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766" activeTab="0"/>
  </bookViews>
  <sheets>
    <sheet name="01" sheetId="1" r:id="rId1"/>
    <sheet name="02" sheetId="2" r:id="rId2"/>
    <sheet name="03" sheetId="3" r:id="rId3"/>
    <sheet name="04-1" sheetId="4" r:id="rId4"/>
    <sheet name="04-2" sheetId="5" r:id="rId5"/>
    <sheet name="04-3" sheetId="6" r:id="rId6"/>
    <sheet name="05-1" sheetId="7" r:id="rId7"/>
    <sheet name="05-2" sheetId="8" r:id="rId8"/>
    <sheet name="06" sheetId="9" r:id="rId9"/>
    <sheet name="07" sheetId="10" r:id="rId10"/>
    <sheet name="08" sheetId="11" r:id="rId11"/>
    <sheet name="09" sheetId="12" r:id="rId12"/>
    <sheet name="10" sheetId="13" r:id="rId13"/>
    <sheet name="11-1" sheetId="14" r:id="rId14"/>
    <sheet name="11-2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</sheets>
  <definedNames>
    <definedName name="KOUFUGAKU">'06'!$F$10:$U$49</definedName>
    <definedName name="KOUFUKIJUN1">'06'!$C$10:$D$49</definedName>
    <definedName name="_xlnm.Print_Area" localSheetId="0">'01'!$A$1:$S$49</definedName>
    <definedName name="_xlnm.Print_Area" localSheetId="1">'02'!$A$1:$W$34</definedName>
    <definedName name="_xlnm.Print_Area" localSheetId="2">'03'!$A$1:$CC$48</definedName>
    <definedName name="_xlnm.Print_Area" localSheetId="3">'04-1'!$A$1:$T$38</definedName>
    <definedName name="_xlnm.Print_Area" localSheetId="4">'04-2'!$A$1:$T$38</definedName>
    <definedName name="_xlnm.Print_Area" localSheetId="5">'04-3'!$A$1:$T$38</definedName>
    <definedName name="_xlnm.Print_Area" localSheetId="6">'05-1'!$A$1:$AG$39</definedName>
    <definedName name="_xlnm.Print_Area" localSheetId="7">'05-2'!$A$1:$O$44</definedName>
    <definedName name="_xlnm.Print_Area" localSheetId="8">'06'!$A$1:$U$49</definedName>
    <definedName name="_xlnm.Print_Area" localSheetId="9">'07'!$A$1:$AS$49</definedName>
    <definedName name="_xlnm.Print_Area" localSheetId="10">'08'!$A$1:$BK$49</definedName>
    <definedName name="_xlnm.Print_Area" localSheetId="11">'09'!$A$1:$Y$50</definedName>
    <definedName name="_xlnm.Print_Area" localSheetId="12">'10'!$A$1:$AA$49</definedName>
    <definedName name="_xlnm.Print_Area" localSheetId="13">'11-1'!$A$1:$Y$49</definedName>
    <definedName name="_xlnm.Print_Area" localSheetId="14">'11-2'!$A$1:$O$48</definedName>
    <definedName name="_xlnm.Print_Area" localSheetId="15">'12'!$A$1:$AC$48</definedName>
    <definedName name="_xlnm.Print_Area" localSheetId="16">'13'!$A$1:$L$45</definedName>
    <definedName name="_xlnm.Print_Area" localSheetId="17">'14'!$A$1:$K$30</definedName>
    <definedName name="_xlnm.Print_Area" localSheetId="18">'15'!$A$1:$M$49</definedName>
    <definedName name="_xlnm.Print_Area" localSheetId="19">'16'!$A$1:$U$43</definedName>
    <definedName name="_xlnm.Print_Area" localSheetId="20">'17'!$A$1:$G$28</definedName>
    <definedName name="_xlnm.Print_Area" localSheetId="21">'18'!$A$1:$L$16</definedName>
    <definedName name="_xlnm.Print_Area" localSheetId="22">'19'!$A$1:$H$57</definedName>
    <definedName name="_xlnm.Print_Titles" localSheetId="0">'01'!$2:$6</definedName>
    <definedName name="_xlnm.Print_Titles" localSheetId="2">'03'!$1:$5</definedName>
    <definedName name="_xlnm.Print_Titles" localSheetId="8">'06'!$1:$6</definedName>
    <definedName name="_xlnm.Print_Titles" localSheetId="9">'07'!$1:$6</definedName>
    <definedName name="_xlnm.Print_Titles" localSheetId="10">'08'!$1:$6</definedName>
    <definedName name="_xlnm.Print_Titles" localSheetId="13">'11-1'!$1:$6</definedName>
    <definedName name="_xlnm.Print_Titles" localSheetId="14">'11-2'!$1:$5</definedName>
    <definedName name="_xlnm.Print_Titles" localSheetId="15">'12'!$1:$5</definedName>
    <definedName name="_xlnm.Print_Titles" localSheetId="18">'15'!$1:$6</definedName>
    <definedName name="ﾀｲﾄﾙ行" localSheetId="2">'03'!$A$1:$CD$5</definedName>
    <definedName name="ﾀｲﾄﾙ行" localSheetId="11">'09'!#REF!</definedName>
    <definedName name="ﾀｲﾄﾙ行" localSheetId="12">'10'!#REF!</definedName>
    <definedName name="ﾀｲﾄﾙ行" localSheetId="15">'12'!$A$1:$AC$5</definedName>
    <definedName name="ﾀｲﾄﾙ行">'01'!$A$1:$Q$6</definedName>
    <definedName name="印刷範囲" localSheetId="2">'03'!$A$6:$CD$48</definedName>
    <definedName name="印刷範囲" localSheetId="4">'04-2'!$A$1:$T$37</definedName>
    <definedName name="印刷範囲" localSheetId="5">'04-3'!$A$1:$T$37</definedName>
    <definedName name="印刷範囲" localSheetId="8">'06'!$A$1:$U$49</definedName>
    <definedName name="印刷範囲" localSheetId="9">'07'!$A$1:$AT$49</definedName>
    <definedName name="印刷範囲" localSheetId="10">'08'!$C$1:$BL$49</definedName>
    <definedName name="印刷範囲" localSheetId="11">'09'!#REF!</definedName>
    <definedName name="印刷範囲" localSheetId="12">'10'!#REF!</definedName>
    <definedName name="印刷範囲" localSheetId="13">'11-1'!$A$1:$AI$42</definedName>
    <definedName name="印刷範囲" localSheetId="14">'11-2'!$C$1:$O$41</definedName>
    <definedName name="印刷範囲" localSheetId="15">'12'!$A$6:$AC$48</definedName>
    <definedName name="印刷範囲" localSheetId="16">'13'!$B$1:$M$3</definedName>
    <definedName name="印刷範囲" localSheetId="17">'14'!$A$1:$K$30</definedName>
    <definedName name="印刷範囲" localSheetId="18">'15'!$A$2:$M$42</definedName>
    <definedName name="印刷範囲" localSheetId="19">'16'!#REF!</definedName>
    <definedName name="印刷範囲" localSheetId="20">'17'!$A$1:$G$28</definedName>
    <definedName name="印刷範囲" localSheetId="21">'18'!$A$1:$L$2</definedName>
    <definedName name="印刷範囲" localSheetId="22">'19'!$C$1:$H$57</definedName>
    <definedName name="印刷範囲">'01'!$A$7:$Q$49</definedName>
  </definedNames>
  <calcPr fullCalcOnLoad="1"/>
</workbook>
</file>

<file path=xl/sharedStrings.xml><?xml version="1.0" encoding="utf-8"?>
<sst xmlns="http://schemas.openxmlformats.org/spreadsheetml/2006/main" count="3584" uniqueCount="985">
  <si>
    <t>第１表  決算収支の状況（市町村別）</t>
  </si>
  <si>
    <t xml:space="preserve">    区  分</t>
  </si>
  <si>
    <t>(F)+(G)+(H)</t>
  </si>
  <si>
    <t>市町村名</t>
  </si>
  <si>
    <t>（Ａ）</t>
  </si>
  <si>
    <t>（Ｂ）</t>
  </si>
  <si>
    <t>(A)-(B)=(C)</t>
  </si>
  <si>
    <t>（Ｄ）</t>
  </si>
  <si>
    <t>(C)-(D)=(E)</t>
  </si>
  <si>
    <t>（Ｆ）</t>
  </si>
  <si>
    <t>（Ｇ）</t>
  </si>
  <si>
    <t>（Ｈ）</t>
  </si>
  <si>
    <t>（Ｉ）</t>
  </si>
  <si>
    <t xml:space="preserve">   -(I)=(J)</t>
  </si>
  <si>
    <t>五所川原市</t>
  </si>
  <si>
    <t>（単位：千円、％（財政力指数を除く））</t>
  </si>
  <si>
    <t>(K)</t>
  </si>
  <si>
    <t>(M)</t>
  </si>
  <si>
    <t>市町村計</t>
  </si>
  <si>
    <t>市　　計</t>
  </si>
  <si>
    <t>町 村 計</t>
  </si>
  <si>
    <r>
      <t>実質
収支
比率</t>
    </r>
  </si>
  <si>
    <t>経常
収支
比率</t>
  </si>
  <si>
    <t>積立金</t>
  </si>
  <si>
    <t>実質収支</t>
  </si>
  <si>
    <t>歳出総額</t>
  </si>
  <si>
    <t>歳入総額</t>
  </si>
  <si>
    <t>歳入歳出
差引</t>
  </si>
  <si>
    <t>翌年度へ
繰越すべ
き財源　</t>
  </si>
  <si>
    <t>単年度
収支</t>
  </si>
  <si>
    <t>繰上
償還額</t>
  </si>
  <si>
    <t>積立金
取崩額</t>
  </si>
  <si>
    <t>実質
単年度
収支</t>
  </si>
  <si>
    <t>財政力
指数</t>
  </si>
  <si>
    <t>青森市</t>
  </si>
  <si>
    <t>弘前市</t>
  </si>
  <si>
    <t>八戸市</t>
  </si>
  <si>
    <t>黒石市</t>
  </si>
  <si>
    <t>十和田市</t>
  </si>
  <si>
    <t>三沢市</t>
  </si>
  <si>
    <t>むつ市</t>
  </si>
  <si>
    <t>つがる市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</si>
  <si>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</si>
  <si>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</si>
  <si>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</si>
  <si>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</si>
  <si>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</si>
  <si>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</si>
  <si>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</si>
  <si>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</si>
  <si>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</si>
  <si>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</si>
  <si>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</si>
  <si>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</si>
  <si>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</si>
  <si>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</si>
  <si>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</si>
  <si>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</si>
  <si>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</si>
  <si>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</si>
  <si>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</si>
  <si>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</si>
  <si>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</si>
  <si>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</si>
  <si>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</si>
  <si>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</si>
  <si>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</si>
  <si>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</si>
  <si>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</si>
  <si>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増減率
※</t>
  </si>
  <si>
    <t>増減率
※</t>
  </si>
  <si>
    <t>市</t>
  </si>
  <si>
    <t>東郡</t>
  </si>
  <si>
    <t>西郡</t>
  </si>
  <si>
    <t>中郡</t>
  </si>
  <si>
    <t>南郡</t>
  </si>
  <si>
    <t>北郡</t>
  </si>
  <si>
    <t>上　北　郡</t>
  </si>
  <si>
    <t>下北郡</t>
  </si>
  <si>
    <t>三　戸　郡</t>
  </si>
  <si>
    <t>平川市</t>
  </si>
  <si>
    <t>鰺ケ沢町</t>
  </si>
  <si>
    <t>六ケ所村</t>
  </si>
  <si>
    <t>おいらせ町</t>
  </si>
  <si>
    <t xml:space="preserve"> </t>
  </si>
  <si>
    <t xml:space="preserve">(３ヶ年
度平均)
(H25-27)  </t>
  </si>
  <si>
    <t>合計</t>
  </si>
  <si>
    <t>小計</t>
  </si>
  <si>
    <t>地方債</t>
  </si>
  <si>
    <t>諸収入</t>
  </si>
  <si>
    <t>繰越金</t>
  </si>
  <si>
    <t>繰入金</t>
  </si>
  <si>
    <t>寄附金</t>
  </si>
  <si>
    <t>財産収入</t>
  </si>
  <si>
    <t>県支出金</t>
  </si>
  <si>
    <t>国庫支出金</t>
  </si>
  <si>
    <t>手数料</t>
  </si>
  <si>
    <t>使用料</t>
  </si>
  <si>
    <t>分担金及び負担金</t>
  </si>
  <si>
    <t>震災復興特別交付税</t>
  </si>
  <si>
    <t>特別交付税</t>
  </si>
  <si>
    <t>普通交付税</t>
  </si>
  <si>
    <t>地方交付税</t>
  </si>
  <si>
    <t>自動車取得税交付金</t>
  </si>
  <si>
    <t>特別地方消費税交付金</t>
  </si>
  <si>
    <t>ゴルフ場利用税交付金</t>
  </si>
  <si>
    <t>地方消費税交付金</t>
  </si>
  <si>
    <t>株式等譲渡所得割
交付金</t>
  </si>
  <si>
    <t>配当割交付金</t>
  </si>
  <si>
    <t>利子割交付金</t>
  </si>
  <si>
    <t>地方譲与税</t>
  </si>
  <si>
    <t>地方税</t>
  </si>
  <si>
    <t>国有提供施設等所在
市町村助成交付金</t>
  </si>
  <si>
    <t>交通安全対策
特別交付金</t>
  </si>
  <si>
    <t>小計</t>
  </si>
  <si>
    <t>地方特例交付金等</t>
  </si>
  <si>
    <t/>
  </si>
  <si>
    <t>(A)-(B)</t>
  </si>
  <si>
    <t>構成比</t>
  </si>
  <si>
    <t>決算額（Ｂ）</t>
  </si>
  <si>
    <t>決算額（Ａ）</t>
  </si>
  <si>
    <t>構成比</t>
  </si>
  <si>
    <t>増  減  率</t>
  </si>
  <si>
    <t>増  減  額</t>
  </si>
  <si>
    <t>町　　　　　　村　　　　　　計</t>
  </si>
  <si>
    <t>市　　　　　　　　　　計</t>
  </si>
  <si>
    <t>市　　　町　　　村　　　計</t>
  </si>
  <si>
    <t>区              分</t>
  </si>
  <si>
    <t>（単位：千円、％）</t>
  </si>
  <si>
    <t>第２表  歳入決算額</t>
  </si>
  <si>
    <t>町村計</t>
  </si>
  <si>
    <t>市計</t>
  </si>
  <si>
    <t>市町村計</t>
  </si>
  <si>
    <t>号</t>
  </si>
  <si>
    <t>（％）</t>
  </si>
  <si>
    <t>一般財源等</t>
  </si>
  <si>
    <t>事業費支出金</t>
  </si>
  <si>
    <t>業費支出金</t>
  </si>
  <si>
    <t>立地対策交付金</t>
  </si>
  <si>
    <t>対策交付金</t>
  </si>
  <si>
    <t>事業費支出金</t>
  </si>
  <si>
    <t>等交付金</t>
  </si>
  <si>
    <t>給付費等負担金</t>
  </si>
  <si>
    <t>費等負担金</t>
  </si>
  <si>
    <t>特別交付税</t>
  </si>
  <si>
    <t>うち経常</t>
  </si>
  <si>
    <t>一般財源等</t>
  </si>
  <si>
    <t>特 定 財 源</t>
  </si>
  <si>
    <t>財産
売払収入</t>
  </si>
  <si>
    <t>財産
運用収入</t>
  </si>
  <si>
    <t>③その他</t>
  </si>
  <si>
    <t>②災害復旧</t>
  </si>
  <si>
    <t>①普通建設事</t>
  </si>
  <si>
    <t>⑨その他</t>
  </si>
  <si>
    <t>⑧石油貯蔵施設</t>
  </si>
  <si>
    <t>⑦電源立地地域</t>
  </si>
  <si>
    <t>⑥委託金</t>
  </si>
  <si>
    <t>⑤災害復旧</t>
  </si>
  <si>
    <t>④普通建設事</t>
  </si>
  <si>
    <t>③児童手当</t>
  </si>
  <si>
    <t>②障害者自立支援</t>
  </si>
  <si>
    <t>①児童保護</t>
  </si>
  <si>
    <t>その他</t>
  </si>
  <si>
    <t>東日本大震災
復興交付金</t>
  </si>
  <si>
    <t>地域活性化・地域住民生活等緊急支援交付金</t>
  </si>
  <si>
    <r>
      <t xml:space="preserve">電源立地地域
</t>
    </r>
    <r>
      <rPr>
        <sz val="9"/>
        <color indexed="8"/>
        <rFont val="ＭＳ 明朝"/>
        <family val="1"/>
      </rPr>
      <t>対策交付金</t>
    </r>
  </si>
  <si>
    <r>
      <t>特定防衛施設</t>
    </r>
    <r>
      <rPr>
        <sz val="9"/>
        <color indexed="8"/>
        <rFont val="ＭＳ 明朝"/>
        <family val="1"/>
      </rPr>
      <t xml:space="preserve">
調整交付金</t>
    </r>
  </si>
  <si>
    <r>
      <t xml:space="preserve">社会資本整備
</t>
    </r>
    <r>
      <rPr>
        <sz val="9"/>
        <color indexed="8"/>
        <rFont val="ＭＳ 明朝"/>
        <family val="1"/>
      </rPr>
      <t>総合交付金</t>
    </r>
  </si>
  <si>
    <t>委託金</t>
  </si>
  <si>
    <t>災害復旧事
業費支出金</t>
  </si>
  <si>
    <t>普通建設事
業費支出金</t>
  </si>
  <si>
    <t>公立高等学校授業料不徴収交付金</t>
  </si>
  <si>
    <t>児童手当等交付金</t>
  </si>
  <si>
    <t>障害者自立
支援給付費
等負担金</t>
  </si>
  <si>
    <t>児童保護費
等負担金</t>
  </si>
  <si>
    <t>生活保護費
負担金</t>
  </si>
  <si>
    <t>公営住宅
使用料</t>
  </si>
  <si>
    <t>保育所
使用料</t>
  </si>
  <si>
    <t>授業料</t>
  </si>
  <si>
    <t>震災復興</t>
  </si>
  <si>
    <t>特別交付税</t>
  </si>
  <si>
    <t>普通交付税</t>
  </si>
  <si>
    <t>(1)～(24)</t>
  </si>
  <si>
    <t>うち
臨時財政
対策債</t>
  </si>
  <si>
    <t>地方債</t>
  </si>
  <si>
    <t>諸収入</t>
  </si>
  <si>
    <t>繰越金</t>
  </si>
  <si>
    <t>繰入金</t>
  </si>
  <si>
    <t>寄附金</t>
  </si>
  <si>
    <t>(2)</t>
  </si>
  <si>
    <t>(1)</t>
  </si>
  <si>
    <t>財産収入</t>
  </si>
  <si>
    <t>(2)県費のみのもの</t>
  </si>
  <si>
    <t>を伴うもの</t>
  </si>
  <si>
    <t>(1)国庫財源</t>
  </si>
  <si>
    <t>県支出金</t>
  </si>
  <si>
    <t>国有提供
施設等所在
市町村助成
交付金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</si>
  <si>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</si>
  <si>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</si>
  <si>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</si>
  <si>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</si>
  <si>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</si>
  <si>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</si>
  <si>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</si>
  <si>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</si>
  <si>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</si>
  <si>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</si>
  <si>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</si>
  <si>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</si>
  <si>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手数料</t>
  </si>
  <si>
    <t>分担金
及び
負担金</t>
  </si>
  <si>
    <t>交通安全
対策特別
交付金</t>
  </si>
  <si>
    <t>地方特例
交付金等</t>
  </si>
  <si>
    <t>自動車
取得税
交付金</t>
  </si>
  <si>
    <t>特別地方
消費税
交付金</t>
  </si>
  <si>
    <t>ゴルフ場
利用税
交付金</t>
  </si>
  <si>
    <t>地方消費税
交付金</t>
  </si>
  <si>
    <t>株式等譲渡所得割交付金</t>
  </si>
  <si>
    <t>配当割
交付金</t>
  </si>
  <si>
    <t>利子割
交付金</t>
  </si>
  <si>
    <t>地方譲与税</t>
  </si>
  <si>
    <t>地方税</t>
  </si>
  <si>
    <t>番</t>
  </si>
  <si>
    <t>歳入合計</t>
  </si>
  <si>
    <t>２４．</t>
  </si>
  <si>
    <t>２３．</t>
  </si>
  <si>
    <t>２２．</t>
  </si>
  <si>
    <t>２１．</t>
  </si>
  <si>
    <t>２０．</t>
  </si>
  <si>
    <t>１９．</t>
  </si>
  <si>
    <t>１８．</t>
  </si>
  <si>
    <t>１７．</t>
  </si>
  <si>
    <t>１６．国庫支出金</t>
  </si>
  <si>
    <t>１５．</t>
  </si>
  <si>
    <t>１４． 使  用  料</t>
  </si>
  <si>
    <t>１３．</t>
  </si>
  <si>
    <t>１２．</t>
  </si>
  <si>
    <t>１１． 地  方  交  付  税</t>
  </si>
  <si>
    <t>１０．</t>
  </si>
  <si>
    <t>９．</t>
  </si>
  <si>
    <t>８．</t>
  </si>
  <si>
    <t>７．</t>
  </si>
  <si>
    <t>６．</t>
  </si>
  <si>
    <t>５．</t>
  </si>
  <si>
    <t>４．</t>
  </si>
  <si>
    <t>３．</t>
  </si>
  <si>
    <t>２．</t>
  </si>
  <si>
    <t>１．</t>
  </si>
  <si>
    <t>（単位：千円）</t>
  </si>
  <si>
    <t>第３表  歳入決算額の内訳（市町村別）</t>
  </si>
  <si>
    <t>計</t>
  </si>
  <si>
    <t>前年度繰上充用金</t>
  </si>
  <si>
    <t>繰出金</t>
  </si>
  <si>
    <t>投資・出資・貸付金</t>
  </si>
  <si>
    <t>積立金</t>
  </si>
  <si>
    <t>補助費等</t>
  </si>
  <si>
    <t>維持補修費</t>
  </si>
  <si>
    <t>物件費</t>
  </si>
  <si>
    <t>その他の経費</t>
  </si>
  <si>
    <t>失業対策事業費</t>
  </si>
  <si>
    <t>災害復旧事業費</t>
  </si>
  <si>
    <t>単 独 事 業 費</t>
  </si>
  <si>
    <t>補 助 事 業 費</t>
  </si>
  <si>
    <t>普通建設事業費</t>
  </si>
  <si>
    <t>投資的経費</t>
  </si>
  <si>
    <t>公債費</t>
  </si>
  <si>
    <t>扶助費</t>
  </si>
  <si>
    <t>人件費</t>
  </si>
  <si>
    <t>義務的経費</t>
  </si>
  <si>
    <t>性　　質　　別</t>
  </si>
  <si>
    <t>歳出合計</t>
  </si>
  <si>
    <t>前年度繰上充用金</t>
  </si>
  <si>
    <t>諸支出金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</si>
  <si>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</si>
  <si>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</si>
  <si>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</si>
  <si>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</si>
  <si>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</si>
  <si>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</si>
  <si>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</si>
  <si>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</si>
  <si>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</si>
  <si>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</si>
  <si>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</si>
  <si>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目　　的　　別</t>
  </si>
  <si>
    <t>目　　的　　別</t>
  </si>
  <si>
    <t>決算額</t>
  </si>
  <si>
    <t>一般財源等</t>
  </si>
  <si>
    <t>増　　減　　率</t>
  </si>
  <si>
    <t>増　　　減　　　額</t>
  </si>
  <si>
    <t>左のうち　　一般財源等</t>
  </si>
  <si>
    <t>決　　　算　　　額</t>
  </si>
  <si>
    <t>区          分</t>
  </si>
  <si>
    <t>第４－１表  歳出決算額（市町村計）</t>
  </si>
  <si>
    <t>投資的経費</t>
  </si>
  <si>
    <t>義務的経費</t>
  </si>
  <si>
    <t>性　　質　　別</t>
  </si>
  <si>
    <t>(C)-(D)</t>
  </si>
  <si>
    <t>(A)-(B)</t>
  </si>
  <si>
    <t>（Ｃ）</t>
  </si>
  <si>
    <t>決算額</t>
  </si>
  <si>
    <t>区          分</t>
  </si>
  <si>
    <t>第４－２表  歳出決算額（市計）</t>
  </si>
  <si>
    <t>第４－３表  歳出決算額（町村計）</t>
  </si>
  <si>
    <t>地方債</t>
  </si>
  <si>
    <t>繰越金</t>
  </si>
  <si>
    <t>諸収入</t>
  </si>
  <si>
    <t>繰入金</t>
  </si>
  <si>
    <t>分担金・負担金・寄附金</t>
  </si>
  <si>
    <t>使用料・手数料</t>
  </si>
  <si>
    <t>国庫支出金</t>
  </si>
  <si>
    <t>繰出金</t>
  </si>
  <si>
    <t>貸付金</t>
  </si>
  <si>
    <t>投資及び出資金</t>
  </si>
  <si>
    <t>積立金</t>
  </si>
  <si>
    <t>公債費</t>
  </si>
  <si>
    <t>補助費等</t>
  </si>
  <si>
    <t>扶助費</t>
  </si>
  <si>
    <t>維持補修費</t>
  </si>
  <si>
    <t>物件費</t>
  </si>
  <si>
    <t>人件費</t>
  </si>
  <si>
    <t>普通建設事業費</t>
  </si>
  <si>
    <t>うち投資的経費充
当の一般財源等</t>
  </si>
  <si>
    <t>訳</t>
  </si>
  <si>
    <t>内</t>
  </si>
  <si>
    <t>源</t>
  </si>
  <si>
    <t>財</t>
  </si>
  <si>
    <t>歳出合計</t>
  </si>
  <si>
    <t>十
四</t>
  </si>
  <si>
    <t>十
三</t>
  </si>
  <si>
    <t>十
二</t>
  </si>
  <si>
    <t>十
一</t>
  </si>
  <si>
    <t>十</t>
  </si>
  <si>
    <t>九</t>
  </si>
  <si>
    <t>八</t>
  </si>
  <si>
    <t>七</t>
  </si>
  <si>
    <t>単独</t>
  </si>
  <si>
    <t>2.</t>
  </si>
  <si>
    <t>2.</t>
  </si>
  <si>
    <t>補助</t>
  </si>
  <si>
    <t>1.</t>
  </si>
  <si>
    <t>1.</t>
  </si>
  <si>
    <t>六</t>
  </si>
  <si>
    <t>その他に
対するもの</t>
  </si>
  <si>
    <t>5.</t>
  </si>
  <si>
    <t>5.</t>
  </si>
  <si>
    <t>一部事務組合
に対するもの</t>
  </si>
  <si>
    <t>4.</t>
  </si>
  <si>
    <t>4.</t>
  </si>
  <si>
    <t>同級他団体に
対するもの</t>
  </si>
  <si>
    <t>3.</t>
  </si>
  <si>
    <t>3.</t>
  </si>
  <si>
    <t>県に対する
もの</t>
  </si>
  <si>
    <t>2.</t>
  </si>
  <si>
    <t>国に対する
もの</t>
  </si>
  <si>
    <t>1.</t>
  </si>
  <si>
    <t>五</t>
  </si>
  <si>
    <t>扶助費</t>
  </si>
  <si>
    <t>四</t>
  </si>
  <si>
    <t>維持補修費</t>
  </si>
  <si>
    <t>三</t>
  </si>
  <si>
    <t>物件費</t>
  </si>
  <si>
    <t>二</t>
  </si>
  <si>
    <t>うち職員給</t>
  </si>
  <si>
    <t>一</t>
  </si>
  <si>
    <t>構成比</t>
  </si>
  <si>
    <t>(1)～(14)</t>
  </si>
  <si>
    <t>　　充用金</t>
  </si>
  <si>
    <t>性 質 別
構成及び
財源内訳</t>
  </si>
  <si>
    <r>
      <t>14．</t>
    </r>
    <r>
      <rPr>
        <sz val="7"/>
        <color indexed="8"/>
        <rFont val="ＭＳ 明朝"/>
        <family val="1"/>
      </rPr>
      <t>前年度繰上</t>
    </r>
  </si>
  <si>
    <t>13．諸支出金</t>
  </si>
  <si>
    <t>12．公債費</t>
  </si>
  <si>
    <r>
      <t>11．</t>
    </r>
    <r>
      <rPr>
        <sz val="7"/>
        <color indexed="8"/>
        <rFont val="ＭＳ 明朝"/>
        <family val="1"/>
      </rPr>
      <t>災害復旧費</t>
    </r>
  </si>
  <si>
    <t>10．教育費</t>
  </si>
  <si>
    <t>９．消防費</t>
  </si>
  <si>
    <t>８．土木費</t>
  </si>
  <si>
    <t>７．商工費</t>
  </si>
  <si>
    <r>
      <t>６</t>
    </r>
    <r>
      <rPr>
        <sz val="7"/>
        <color indexed="8"/>
        <rFont val="ＭＳ 明朝"/>
        <family val="1"/>
      </rPr>
      <t>．農林水産業費</t>
    </r>
  </si>
  <si>
    <t>５．労働費</t>
  </si>
  <si>
    <t>４．衛生費</t>
  </si>
  <si>
    <t>３．民生費</t>
  </si>
  <si>
    <t>２．総務費</t>
  </si>
  <si>
    <t>１．議会費</t>
  </si>
  <si>
    <t>目的別</t>
  </si>
  <si>
    <t>（単位：千円、％）</t>
  </si>
  <si>
    <t>第５－１表  目的別歳出の性質別構成及び財源内訳（市町村計）</t>
  </si>
  <si>
    <t>受託事業費</t>
  </si>
  <si>
    <t>歳入合計</t>
  </si>
  <si>
    <t>歳計剰余金又は翌年度繰上充用金</t>
  </si>
  <si>
    <t>歳入振替項目</t>
  </si>
  <si>
    <t>、</t>
  </si>
  <si>
    <t>繰出金</t>
  </si>
  <si>
    <t>、</t>
  </si>
  <si>
    <t>貸付金</t>
  </si>
  <si>
    <t>投資及び出資金</t>
  </si>
  <si>
    <t>十</t>
  </si>
  <si>
    <t>九</t>
  </si>
  <si>
    <t>単独事業費</t>
  </si>
  <si>
    <t>2.</t>
  </si>
  <si>
    <t>補助事業費</t>
  </si>
  <si>
    <t>1.</t>
  </si>
  <si>
    <t>失業対策事業費</t>
  </si>
  <si>
    <t>八</t>
  </si>
  <si>
    <t>受託事業</t>
  </si>
  <si>
    <t>5.</t>
  </si>
  <si>
    <t>同級他団体施行事業負担金</t>
  </si>
  <si>
    <t>4.</t>
  </si>
  <si>
    <t>県営事業負担金</t>
  </si>
  <si>
    <t>3.</t>
  </si>
  <si>
    <t>災害復旧事業費</t>
  </si>
  <si>
    <t>七</t>
  </si>
  <si>
    <t>(2)</t>
  </si>
  <si>
    <t>(1)</t>
  </si>
  <si>
    <t>6.</t>
  </si>
  <si>
    <t>国直轄事業負担金</t>
  </si>
  <si>
    <t>六</t>
  </si>
  <si>
    <t>その他に対するもの</t>
  </si>
  <si>
    <t>一部事務組合に対するもの</t>
  </si>
  <si>
    <t>同級他団体に対するもの</t>
  </si>
  <si>
    <t>県に対するもの</t>
  </si>
  <si>
    <t>国に対するもの</t>
  </si>
  <si>
    <t>補助費等</t>
  </si>
  <si>
    <t>五</t>
  </si>
  <si>
    <t>四</t>
  </si>
  <si>
    <t>三</t>
  </si>
  <si>
    <t>二</t>
  </si>
  <si>
    <t>うち職員給</t>
  </si>
  <si>
    <t>一</t>
  </si>
  <si>
    <t>分担金
負担金
寄附金</t>
  </si>
  <si>
    <t>使用料
手数料</t>
  </si>
  <si>
    <t>都道府県
支出金</t>
  </si>
  <si>
    <t>歳出合計</t>
  </si>
  <si>
    <t>区                      分</t>
  </si>
  <si>
    <t>（単位：千円）</t>
  </si>
  <si>
    <t>第５－２表  性質別歳出の財源内訳（市町村計）</t>
  </si>
  <si>
    <t>南部町</t>
  </si>
  <si>
    <t>おいらせ町</t>
  </si>
  <si>
    <t>六ヶ所村</t>
  </si>
  <si>
    <t>鰺ヶ沢町</t>
  </si>
  <si>
    <t>蓬田村</t>
  </si>
  <si>
    <t>平川市</t>
  </si>
  <si>
    <t>9</t>
  </si>
  <si>
    <t>8</t>
  </si>
  <si>
    <t>7</t>
  </si>
  <si>
    <t>6</t>
  </si>
  <si>
    <t>5</t>
  </si>
  <si>
    <t>4</t>
  </si>
  <si>
    <t>3</t>
  </si>
  <si>
    <t>2</t>
  </si>
  <si>
    <t>1</t>
  </si>
  <si>
    <t xml:space="preserve"> 度平均)</t>
  </si>
  <si>
    <t>繰　出　金</t>
  </si>
  <si>
    <t>物　件　費</t>
  </si>
  <si>
    <t>人　件　費</t>
  </si>
  <si>
    <t>指　数</t>
  </si>
  <si>
    <t>投資及び
出資金・
貸付金</t>
  </si>
  <si>
    <t>補  助
費　等</t>
  </si>
  <si>
    <t>維　持
補修費</t>
  </si>
  <si>
    <t>実質公債費比率（％）</t>
  </si>
  <si>
    <t>実質収支比率（％）</t>
  </si>
  <si>
    <t>財政力</t>
  </si>
  <si>
    <t>経　　常　　収　　支　　比　　率　　（％）</t>
  </si>
  <si>
    <t xml:space="preserve">     区 分</t>
  </si>
  <si>
    <t>第６表　財政構造の弾力性（市町村別）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</si>
  <si>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</si>
  <si>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</si>
  <si>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</si>
  <si>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</si>
  <si>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</si>
  <si>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</si>
  <si>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</si>
  <si>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</si>
  <si>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</si>
  <si>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</si>
  <si>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</si>
  <si>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</si>
  <si>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</si>
  <si>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</si>
  <si>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</si>
  <si>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</si>
  <si>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</si>
  <si>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</si>
  <si>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</si>
  <si>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</si>
  <si>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</si>
  <si>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</si>
  <si>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</si>
  <si>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</si>
  <si>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</si>
  <si>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</si>
  <si>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</si>
  <si>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</si>
  <si>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</si>
  <si>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</si>
  <si>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</si>
  <si>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保健体育費</t>
  </si>
  <si>
    <t>社会教育費</t>
  </si>
  <si>
    <t>幼稚園費</t>
  </si>
  <si>
    <t>高等学校費</t>
  </si>
  <si>
    <t>中学校費</t>
  </si>
  <si>
    <t>小学校費</t>
  </si>
  <si>
    <t>住　宅　費</t>
  </si>
  <si>
    <t>都市計画費</t>
  </si>
  <si>
    <t>港　湾　費</t>
  </si>
  <si>
    <t>河　川　費</t>
  </si>
  <si>
    <t>道路橋りょう費</t>
  </si>
  <si>
    <t>清　掃　費</t>
  </si>
  <si>
    <t>保健衛生費</t>
  </si>
  <si>
    <t>生活保護費</t>
  </si>
  <si>
    <t>児童福祉費</t>
  </si>
  <si>
    <t>老人福祉費</t>
  </si>
  <si>
    <t>社会福祉費</t>
  </si>
  <si>
    <t>うち</t>
  </si>
  <si>
    <t>水産業費</t>
  </si>
  <si>
    <t>林業費</t>
  </si>
  <si>
    <t>農地費</t>
  </si>
  <si>
    <t>畜産業費</t>
  </si>
  <si>
    <t>農業費</t>
  </si>
  <si>
    <t>うち</t>
  </si>
  <si>
    <t>歳出合計
(1)～(14)</t>
  </si>
  <si>
    <t>前年度
繰上
充用金</t>
  </si>
  <si>
    <t>諸支出費</t>
  </si>
  <si>
    <t>災害
復旧費</t>
  </si>
  <si>
    <t>教　育　費</t>
  </si>
  <si>
    <t>消　防　費</t>
  </si>
  <si>
    <t>土　木　費</t>
  </si>
  <si>
    <t>商　工　費</t>
  </si>
  <si>
    <t>（５）</t>
  </si>
  <si>
    <t>（４）</t>
  </si>
  <si>
    <t>（３）</t>
  </si>
  <si>
    <t>（２）</t>
  </si>
  <si>
    <t>（１）</t>
  </si>
  <si>
    <t>農林
水産業費</t>
  </si>
  <si>
    <t>労　働　費</t>
  </si>
  <si>
    <t>うち選挙費</t>
  </si>
  <si>
    <t>うち徴税費</t>
  </si>
  <si>
    <t>１４．</t>
  </si>
  <si>
    <t>１３．</t>
  </si>
  <si>
    <t>１２．</t>
  </si>
  <si>
    <t>１１．</t>
  </si>
  <si>
    <t>区　分</t>
  </si>
  <si>
    <t>（単位：千円)</t>
  </si>
  <si>
    <t>第７表　目的別歳出決算額（市町村別）</t>
  </si>
  <si>
    <t>利子</t>
  </si>
  <si>
    <t>充当額</t>
  </si>
  <si>
    <t>(1)～(14)</t>
  </si>
  <si>
    <t>繰上充用金</t>
  </si>
  <si>
    <t>出資金</t>
  </si>
  <si>
    <t>事業費</t>
  </si>
  <si>
    <t>負　担　金</t>
  </si>
  <si>
    <t>事業負担金</t>
  </si>
  <si>
    <t>寄附金</t>
  </si>
  <si>
    <t>補助金</t>
  </si>
  <si>
    <t>補償費</t>
  </si>
  <si>
    <t>退職年金</t>
  </si>
  <si>
    <t>負担金</t>
  </si>
  <si>
    <t>給与</t>
  </si>
  <si>
    <t>手当</t>
  </si>
  <si>
    <t>の給与</t>
  </si>
  <si>
    <t>報酬</t>
  </si>
  <si>
    <t>経常一般財源等</t>
  </si>
  <si>
    <t>元利償還金</t>
  </si>
  <si>
    <t>単独事業費</t>
  </si>
  <si>
    <t>補助事業費</t>
  </si>
  <si>
    <t>施行事業</t>
  </si>
  <si>
    <t>補助交付金</t>
  </si>
  <si>
    <t>委託料</t>
  </si>
  <si>
    <t>備品購入費</t>
  </si>
  <si>
    <t>役務費</t>
  </si>
  <si>
    <t>需用費</t>
  </si>
  <si>
    <t>交際費</t>
  </si>
  <si>
    <t>旅費</t>
  </si>
  <si>
    <t>賃金</t>
  </si>
  <si>
    <t>その他</t>
  </si>
  <si>
    <t>互助会</t>
  </si>
  <si>
    <t>及び</t>
  </si>
  <si>
    <t>退職金</t>
  </si>
  <si>
    <t>共済組合等</t>
  </si>
  <si>
    <t>臨時職員</t>
  </si>
  <si>
    <t>その他の</t>
  </si>
  <si>
    <t>うち給料</t>
  </si>
  <si>
    <t>基本給</t>
  </si>
  <si>
    <t>職員給</t>
  </si>
  <si>
    <t>等特別職</t>
  </si>
  <si>
    <t>うち</t>
  </si>
  <si>
    <t>前年度</t>
  </si>
  <si>
    <t>貸　付　金</t>
  </si>
  <si>
    <t>投資及び</t>
  </si>
  <si>
    <t>一時借入金</t>
  </si>
  <si>
    <t>失業対策</t>
  </si>
  <si>
    <t>災害復旧</t>
  </si>
  <si>
    <t>同級他団体</t>
  </si>
  <si>
    <t>県　　　営</t>
  </si>
  <si>
    <t>国　直　轄</t>
  </si>
  <si>
    <t>普通建設</t>
  </si>
  <si>
    <t>職　員</t>
  </si>
  <si>
    <t>災害</t>
  </si>
  <si>
    <t>恩給</t>
  </si>
  <si>
    <t>地方公務員</t>
  </si>
  <si>
    <t>③</t>
  </si>
  <si>
    <t>②</t>
  </si>
  <si>
    <t>①</t>
  </si>
  <si>
    <t>市町村長</t>
  </si>
  <si>
    <t>委員等</t>
  </si>
  <si>
    <t>議員報酬</t>
  </si>
  <si>
    <t>（６）</t>
  </si>
  <si>
    <t>（８）</t>
  </si>
  <si>
    <t>（７）</t>
  </si>
  <si>
    <t>（１０）</t>
  </si>
  <si>
    <t>（９）</t>
  </si>
  <si>
    <t>第８表　性質別歳出決算額（市町村別）</t>
  </si>
  <si>
    <t>財源等</t>
  </si>
  <si>
    <t>比</t>
  </si>
  <si>
    <t>成</t>
  </si>
  <si>
    <t>うち一般</t>
  </si>
  <si>
    <t>構</t>
  </si>
  <si>
    <t>　　業費</t>
  </si>
  <si>
    <t>　人件費合計</t>
  </si>
  <si>
    <t>10.教　育　費</t>
  </si>
  <si>
    <t>９．消　防　費</t>
  </si>
  <si>
    <t>８．土　木　費</t>
  </si>
  <si>
    <t>７．商　工　費</t>
  </si>
  <si>
    <t>６．農林水産</t>
  </si>
  <si>
    <t>５．労　働　費</t>
  </si>
  <si>
    <t>４．衛　生　費</t>
  </si>
  <si>
    <t>３．民　生　費</t>
  </si>
  <si>
    <t>２．総　務　費</t>
  </si>
  <si>
    <t>１．議　会　費</t>
  </si>
  <si>
    <t>（単位：千円、％）</t>
  </si>
  <si>
    <t>第９表　人件費の目的別内訳（市町村別）</t>
  </si>
  <si>
    <t>うち一般
財源等</t>
  </si>
  <si>
    <t>(1)～(11)</t>
  </si>
  <si>
    <t>番　号</t>
  </si>
  <si>
    <t>普通建設事業費合計</t>
  </si>
  <si>
    <t>11．諸支出金</t>
  </si>
  <si>
    <t>10．教　育　費</t>
  </si>
  <si>
    <t>第10表　普通建設事業費の目的別内訳（市町村別）</t>
  </si>
  <si>
    <t>事　　業</t>
  </si>
  <si>
    <t>水道事業</t>
  </si>
  <si>
    <t>その他の事業</t>
  </si>
  <si>
    <t>介護サービス</t>
  </si>
  <si>
    <t>下水道事業</t>
  </si>
  <si>
    <t>宅地造成</t>
  </si>
  <si>
    <t>観光施設</t>
  </si>
  <si>
    <t>と畜場事業</t>
  </si>
  <si>
    <t>病院事業</t>
  </si>
  <si>
    <t>簡　　易</t>
  </si>
  <si>
    <t>交通事業</t>
  </si>
  <si>
    <t>工 業 用</t>
  </si>
  <si>
    <t>上水道事業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</si>
  <si>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</si>
  <si>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</si>
  <si>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</si>
  <si>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</si>
  <si>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</si>
  <si>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</si>
  <si>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</si>
  <si>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</si>
  <si>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</si>
  <si>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</si>
  <si>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番　　号</t>
  </si>
  <si>
    <t>公　　　　　　営　　　　　　企　　　　　　業　　　　　　会　　　　　　計</t>
  </si>
  <si>
    <t>繰 出 金
合　　計</t>
  </si>
  <si>
    <t>区分</t>
  </si>
  <si>
    <t>（単位：千円）</t>
  </si>
  <si>
    <t>第11－２表　繰出金の状況（法適用事業に対するもの）</t>
  </si>
  <si>
    <t>事業</t>
  </si>
  <si>
    <t>会計</t>
  </si>
  <si>
    <t>事業会計</t>
  </si>
  <si>
    <t>(1)+(2)</t>
  </si>
  <si>
    <t>事業勘定</t>
  </si>
  <si>
    <t>勘定</t>
  </si>
  <si>
    <t>会　　計</t>
  </si>
  <si>
    <t>(1)～(9)</t>
  </si>
  <si>
    <t>企業</t>
  </si>
  <si>
    <t>事業</t>
  </si>
  <si>
    <t>整備事業</t>
  </si>
  <si>
    <t>その他の</t>
  </si>
  <si>
    <t>財産区</t>
  </si>
  <si>
    <t>基金</t>
  </si>
  <si>
    <t>共済事業</t>
  </si>
  <si>
    <t>介護ｻｰﾋﾞｽ</t>
  </si>
  <si>
    <t>保険事業</t>
  </si>
  <si>
    <t>医療事業</t>
  </si>
  <si>
    <t>直診勘定</t>
  </si>
  <si>
    <t>事業勘定</t>
  </si>
  <si>
    <t>駐車場</t>
  </si>
  <si>
    <t>と畜場</t>
  </si>
  <si>
    <t>市場事業</t>
  </si>
  <si>
    <t>簡易水道</t>
  </si>
  <si>
    <t>合　　　計</t>
  </si>
  <si>
    <t>交通災害</t>
  </si>
  <si>
    <t>農業共済</t>
  </si>
  <si>
    <t>小　　計</t>
  </si>
  <si>
    <t>後期高齢者</t>
  </si>
  <si>
    <t>(6)</t>
  </si>
  <si>
    <t>8.</t>
  </si>
  <si>
    <t>7.</t>
  </si>
  <si>
    <t>7.</t>
  </si>
  <si>
    <t>6.</t>
  </si>
  <si>
    <t>6.</t>
  </si>
  <si>
    <t>5.</t>
  </si>
  <si>
    <t>4.  介護保険事業会計</t>
  </si>
  <si>
    <t>3.</t>
  </si>
  <si>
    <t>2.  国民健康保険事業会計</t>
  </si>
  <si>
    <t>1.　公　　営　　企　　業　　会　　計</t>
  </si>
  <si>
    <t>番　　号</t>
  </si>
  <si>
    <t>の</t>
  </si>
  <si>
    <t>左</t>
  </si>
  <si>
    <t>区分</t>
  </si>
  <si>
    <t>区分</t>
  </si>
  <si>
    <t>第11－１表　繰出金の状況（法非適用事業等に対するもの）</t>
  </si>
  <si>
    <t>目的基金</t>
  </si>
  <si>
    <t>その他特定</t>
  </si>
  <si>
    <t>減債</t>
  </si>
  <si>
    <t>財政調整</t>
  </si>
  <si>
    <t>歳計余剰金処分によるもの</t>
  </si>
  <si>
    <t>取　崩　し　額</t>
  </si>
  <si>
    <t>歳　出　決　算　額</t>
  </si>
  <si>
    <t>基金区分変更等　調整額</t>
  </si>
  <si>
    <t>第12表　積立金の状況（市町村別）</t>
  </si>
  <si>
    <t>調整額(D)</t>
  </si>
  <si>
    <t>回収元金(C)</t>
  </si>
  <si>
    <t>年度を超えるもの</t>
  </si>
  <si>
    <t>年度内回収分</t>
  </si>
  <si>
    <t>の貸付期
間別内訳</t>
  </si>
  <si>
    <t>公営企業</t>
  </si>
  <si>
    <t>地方開発事業団</t>
  </si>
  <si>
    <t>公社・協会等</t>
  </si>
  <si>
    <t>の貸付先別内訳</t>
  </si>
  <si>
    <t>(8)その他</t>
  </si>
  <si>
    <t>(7)教育関係</t>
  </si>
  <si>
    <t>(6)開発関係</t>
  </si>
  <si>
    <t>合計</t>
  </si>
  <si>
    <t>区　　　　　分</t>
  </si>
  <si>
    <t>(5)観光・交通関係</t>
  </si>
  <si>
    <t>(4)住宅関係</t>
  </si>
  <si>
    <t>(3)民生労働関係</t>
  </si>
  <si>
    <t>(2)農林水産関係</t>
  </si>
  <si>
    <t>(1)商工関係</t>
  </si>
  <si>
    <t>2.その他</t>
  </si>
  <si>
    <t>1.転貸債に
係るもの</t>
  </si>
  <si>
    <t>(2)貸付金</t>
  </si>
  <si>
    <r>
      <t>の投資先別内訳</t>
    </r>
    <r>
      <rPr>
        <sz val="9"/>
        <color indexed="8"/>
        <rFont val="ＭＳ 明朝"/>
        <family val="1"/>
      </rPr>
      <t xml:space="preserve">  </t>
    </r>
  </si>
  <si>
    <t>電力関係</t>
  </si>
  <si>
    <t>開発関係</t>
  </si>
  <si>
    <t>観光・交通関係</t>
  </si>
  <si>
    <t>住宅関係</t>
  </si>
  <si>
    <t>農林水産
関係</t>
  </si>
  <si>
    <t>商工関係</t>
  </si>
  <si>
    <t>(1)投資・出資金</t>
  </si>
  <si>
    <t>第13表　投資・出資・貸付金の状況（市町村計）</t>
  </si>
  <si>
    <t>小計</t>
  </si>
  <si>
    <t>財政融資資金・旧郵政公社資金</t>
  </si>
  <si>
    <t>(F)の
内訳</t>
  </si>
  <si>
    <t>一時借入金残高(F)</t>
  </si>
  <si>
    <t>(d)　　　－　　　(i)</t>
  </si>
  <si>
    <t>期　末　残　高(A)+(B)-(C)+(D)-(E)</t>
  </si>
  <si>
    <t>支　　出(E)</t>
  </si>
  <si>
    <t>にかかる収支</t>
  </si>
  <si>
    <t>エのうち一時借入金返済額</t>
  </si>
  <si>
    <t>ウのうち一時借入金等収入</t>
  </si>
  <si>
    <t>イのうち一時借入金等返済額</t>
  </si>
  <si>
    <t>アのうち一時借入金等残高</t>
  </si>
  <si>
    <t>収　　入(D)</t>
  </si>
  <si>
    <t>合　　　　　計　　  (e)-(f)+(g)+(h)+(i) 　 (C)　</t>
  </si>
  <si>
    <t>一時借入金返済額(i)</t>
  </si>
  <si>
    <t>出</t>
  </si>
  <si>
    <t>歳計剰余金処分としての積立金　(h)</t>
  </si>
  <si>
    <t>歳計現金貸付金又は他会計借入金返済金　(g)</t>
  </si>
  <si>
    <t>上記のうち普通会計内の会計間繰出し　(f)</t>
  </si>
  <si>
    <t>支</t>
  </si>
  <si>
    <t>歳                                  出  (e)</t>
  </si>
  <si>
    <t>合　　　　計　　(a)-(b)+(c)+(d)      (B)　</t>
  </si>
  <si>
    <t>一時借入金借入額(d)</t>
  </si>
  <si>
    <t>歳計現金貸付金回収金又は他会計借入金　(c)</t>
  </si>
  <si>
    <t>上記のうち普通会計内の会計間繰入れ　(b)</t>
  </si>
  <si>
    <t>入</t>
  </si>
  <si>
    <t>小　　　計　(1)～(7)　　　(a)</t>
  </si>
  <si>
    <t>公営事業会計からの繰入れ</t>
  </si>
  <si>
    <t>地方債（起債前借を含む。）</t>
  </si>
  <si>
    <t>都道府県支出金等</t>
  </si>
  <si>
    <t>収</t>
  </si>
  <si>
    <t>国庫支出金等</t>
  </si>
  <si>
    <t>地方特例交付金、地方交付税
及び地方譲与税</t>
  </si>
  <si>
    <t>歳</t>
  </si>
  <si>
    <t>地方税</t>
  </si>
  <si>
    <t>前　期　末　残　高(A)</t>
  </si>
  <si>
    <t>合　　　　　計</t>
  </si>
  <si>
    <t>出　納　整　理　期　間</t>
  </si>
  <si>
    <t>区　　　　　　　　 分</t>
  </si>
  <si>
    <t>第14表　資金収支の状況（市町村計）</t>
  </si>
  <si>
    <t>町 村 計</t>
  </si>
  <si>
    <t>市　　計</t>
  </si>
  <si>
    <t>市町村計</t>
  </si>
  <si>
    <t>④ ＋ ⑤</t>
  </si>
  <si>
    <t>係るもの　⑤</t>
  </si>
  <si>
    <t>①+②+③　④</t>
  </si>
  <si>
    <t>一般財源</t>
  </si>
  <si>
    <t>国・県支出金</t>
  </si>
  <si>
    <t>債務負担行為に</t>
  </si>
  <si>
    <t>損失補償</t>
  </si>
  <si>
    <t>左の内訳</t>
  </si>
  <si>
    <t>再　　計</t>
  </si>
  <si>
    <t>その他実質的な</t>
  </si>
  <si>
    <t>合　　計</t>
  </si>
  <si>
    <t>そ の 他</t>
  </si>
  <si>
    <t>債務保証</t>
  </si>
  <si>
    <t>物件の購入等</t>
  </si>
  <si>
    <t>番</t>
  </si>
  <si>
    <t>（単位：千円）</t>
  </si>
  <si>
    <t>市町村</t>
  </si>
  <si>
    <t>町　村</t>
  </si>
  <si>
    <t>市</t>
  </si>
  <si>
    <t>博物館</t>
  </si>
  <si>
    <t>図書館</t>
  </si>
  <si>
    <t>公民館</t>
  </si>
  <si>
    <t>公会堂
市民会館</t>
  </si>
  <si>
    <t>児童館</t>
  </si>
  <si>
    <t>支所・出張所</t>
  </si>
  <si>
    <t>本庁舎</t>
  </si>
  <si>
    <t>幼稚園</t>
  </si>
  <si>
    <t>老人憩の家</t>
  </si>
  <si>
    <t>老人福祉
センター</t>
  </si>
  <si>
    <t>児童遊園</t>
  </si>
  <si>
    <t>養護老人ホーム</t>
  </si>
  <si>
    <t>保育所</t>
  </si>
  <si>
    <t>ごみ処理施設</t>
  </si>
  <si>
    <t>し尿処理施設</t>
  </si>
  <si>
    <t>公営住宅等</t>
  </si>
  <si>
    <t>公園</t>
  </si>
  <si>
    <t>施設区分</t>
  </si>
  <si>
    <t>特 定 財 源</t>
  </si>
  <si>
    <t>手　数　料</t>
  </si>
  <si>
    <t>そ の 他 の</t>
  </si>
  <si>
    <t>使　用　料</t>
  </si>
  <si>
    <t>国・県支出金</t>
  </si>
  <si>
    <t>計　（Ａ）</t>
  </si>
  <si>
    <t>そ　の　他</t>
  </si>
  <si>
    <t>（Ａ）　　の　　財　　源　　内　　訳</t>
  </si>
  <si>
    <t>年　　間　　所　　要　　経　　常　　経　　費</t>
  </si>
  <si>
    <t>経費区分</t>
  </si>
  <si>
    <t>第16表　施設の管理費等の状況（市町村計）</t>
  </si>
  <si>
    <t>合　　　　　　　　計　（(A)～(I)）</t>
  </si>
  <si>
    <t xml:space="preserve"> (　専　任　職　員　数　)  (人)</t>
  </si>
  <si>
    <t>人 件 費(I)</t>
  </si>
  <si>
    <t>小計(H)</t>
  </si>
  <si>
    <t>そ  の  他</t>
  </si>
  <si>
    <t>救急業務</t>
  </si>
  <si>
    <t>交通事故相談</t>
  </si>
  <si>
    <t>交通整理隊</t>
  </si>
  <si>
    <t>交通安全運動</t>
  </si>
  <si>
    <t>そ　　の　　他</t>
  </si>
  <si>
    <t>そ  の  他   (G)</t>
  </si>
  <si>
    <t>小  計   (F)</t>
  </si>
  <si>
    <t>そ 　の 　他</t>
  </si>
  <si>
    <t>道路反射鏡等</t>
  </si>
  <si>
    <t>道路管理者分</t>
  </si>
  <si>
    <t>施　設　補　修</t>
  </si>
  <si>
    <t>そ  の  他  (E)</t>
  </si>
  <si>
    <t>救急自動車  (D)</t>
  </si>
  <si>
    <t>踏  切     (C)</t>
  </si>
  <si>
    <t>その他(B)</t>
  </si>
  <si>
    <t>合計(A)</t>
  </si>
  <si>
    <t>防護柵</t>
  </si>
  <si>
    <t>二　　種</t>
  </si>
  <si>
    <t>歩道橋</t>
  </si>
  <si>
    <t>歩道</t>
  </si>
  <si>
    <t>一　　種</t>
  </si>
  <si>
    <t>道　路　管　理　者　分</t>
  </si>
  <si>
    <t>交 通 安 全 の た め の 施 設 設 置</t>
  </si>
  <si>
    <t>単独事業</t>
  </si>
  <si>
    <t>補助事業</t>
  </si>
  <si>
    <t>区　　　　　　　　分</t>
  </si>
  <si>
    <t>（単位：千円）</t>
  </si>
  <si>
    <t>第17表　道路交通安全対策の状況（市町村計）</t>
  </si>
  <si>
    <t>社会体育施設</t>
  </si>
  <si>
    <t>社会教育施設</t>
  </si>
  <si>
    <t>中学校</t>
  </si>
  <si>
    <t>小学校</t>
  </si>
  <si>
    <t>公営住宅</t>
  </si>
  <si>
    <t>街路</t>
  </si>
  <si>
    <t>道路・橋りょう</t>
  </si>
  <si>
    <t>清掃施設</t>
  </si>
  <si>
    <t>社会福祉施設</t>
  </si>
  <si>
    <t>その他の
特定財源</t>
  </si>
  <si>
    <t>県支出金</t>
  </si>
  <si>
    <t>国庫支出金</t>
  </si>
  <si>
    <t>増減率
(％)</t>
  </si>
  <si>
    <t>第18表　用地取得費の状況（市町村計）</t>
  </si>
  <si>
    <t>社会教育</t>
  </si>
  <si>
    <t>各種学校</t>
  </si>
  <si>
    <t>大学</t>
  </si>
  <si>
    <t>特殊学校</t>
  </si>
  <si>
    <t>高等学校</t>
  </si>
  <si>
    <t>うち庁舎</t>
  </si>
  <si>
    <t>空港</t>
  </si>
  <si>
    <t>住宅</t>
  </si>
  <si>
    <t>うち公園</t>
  </si>
  <si>
    <t>うち区画整理</t>
  </si>
  <si>
    <t>うち都市下水路</t>
  </si>
  <si>
    <t>うち街路</t>
  </si>
  <si>
    <t>都市計画</t>
  </si>
  <si>
    <t>港湾</t>
  </si>
  <si>
    <t>海岸保全</t>
  </si>
  <si>
    <t>砂防</t>
  </si>
  <si>
    <t>河川</t>
  </si>
  <si>
    <t>橋りょう</t>
  </si>
  <si>
    <t>道路</t>
  </si>
  <si>
    <t>うち観光</t>
  </si>
  <si>
    <t>うち国立公園等</t>
  </si>
  <si>
    <t>農業農村整備</t>
  </si>
  <si>
    <t>漁港</t>
  </si>
  <si>
    <t>治山</t>
  </si>
  <si>
    <t>林道</t>
  </si>
  <si>
    <t>造林</t>
  </si>
  <si>
    <t>環境衛生費</t>
  </si>
  <si>
    <t>うちし尿処理</t>
  </si>
  <si>
    <t>うちごみ処理</t>
  </si>
  <si>
    <t>清掃費</t>
  </si>
  <si>
    <t>うち保育所</t>
  </si>
  <si>
    <t>うち庁舎等</t>
  </si>
  <si>
    <t>うち国費</t>
  </si>
  <si>
    <t>市町村間の受託事業費</t>
  </si>
  <si>
    <t>県からの受託事業</t>
  </si>
  <si>
    <t>維 持 補 修 費</t>
  </si>
  <si>
    <t>区　　　　分</t>
  </si>
  <si>
    <t>第19表　維持補修費及び受託事業費の目的別状況（市町村計）</t>
  </si>
  <si>
    <t>28年度</t>
  </si>
  <si>
    <t>27年度</t>
  </si>
  <si>
    <t>28    年    度</t>
  </si>
  <si>
    <t>28 年 度</t>
  </si>
  <si>
    <t>平　成　２　８　年　度　末　現　在　高</t>
  </si>
  <si>
    <t>平成27年度又は平成29年度</t>
  </si>
  <si>
    <t>－</t>
  </si>
  <si>
    <t>(4)</t>
  </si>
  <si>
    <t>(5)</t>
  </si>
  <si>
    <t>(6)</t>
  </si>
  <si>
    <t>(7)</t>
  </si>
  <si>
    <t>(8)</t>
  </si>
  <si>
    <t>6.</t>
  </si>
  <si>
    <t>7.</t>
  </si>
  <si>
    <t>(1)</t>
  </si>
  <si>
    <t>(2)</t>
  </si>
  <si>
    <t>(3)</t>
  </si>
  <si>
    <t>(4)</t>
  </si>
  <si>
    <t>(8)</t>
  </si>
  <si>
    <t>(9)</t>
  </si>
  <si>
    <t>(10)</t>
  </si>
  <si>
    <t>8.</t>
  </si>
  <si>
    <t>9.</t>
  </si>
  <si>
    <t>(1)</t>
  </si>
  <si>
    <t>(2)</t>
  </si>
  <si>
    <t>(3)</t>
  </si>
  <si>
    <t>(4)</t>
  </si>
  <si>
    <t>10.</t>
  </si>
  <si>
    <t>29年度決算額</t>
  </si>
  <si>
    <t>28年度決算額</t>
  </si>
  <si>
    <t>29年度決算額の財源内訳</t>
  </si>
  <si>
    <t>29年度決算額
のうち補償費</t>
  </si>
  <si>
    <t>29年度決算額
による用地
取得面積(㎡)</t>
  </si>
  <si>
    <t>皆増</t>
  </si>
  <si>
    <t>－</t>
  </si>
  <si>
    <t>第15表　債務負担行為（30年度以降支出予定額）の内訳（市町村別）</t>
  </si>
  <si>
    <t>第　１　・　四　半　期</t>
  </si>
  <si>
    <t>第　２　・　四　半　期</t>
  </si>
  <si>
    <t>第　３　・　四　半　期</t>
  </si>
  <si>
    <t>第　４　・　四　半　期</t>
  </si>
  <si>
    <t>（29年４月～６月）</t>
  </si>
  <si>
    <t>（29年７月～９月）</t>
  </si>
  <si>
    <t>（29年10月～12月）</t>
  </si>
  <si>
    <t>（30年１月～３月）</t>
  </si>
  <si>
    <t>（30年４月～５月）</t>
  </si>
  <si>
    <t>28年度末現在高(A)</t>
  </si>
  <si>
    <t>29年度歳出決算額(B)</t>
  </si>
  <si>
    <t>29年度末現在高
(A)+(B)-(C)+(D)</t>
  </si>
  <si>
    <t>平　成　２　９　年　度　歳　出　決　算　額</t>
  </si>
  <si>
    <t>平　成　２　９　年　度　末　現　在　高</t>
  </si>
  <si>
    <t>(３ヶ年</t>
  </si>
  <si>
    <t>(H27～29)</t>
  </si>
  <si>
    <t>29年度</t>
  </si>
  <si>
    <t>29 年 度</t>
  </si>
  <si>
    <t>29    年    度</t>
  </si>
  <si>
    <t>平成
29年度末
地方債
現在高</t>
  </si>
  <si>
    <t>平成
29年度末
基金
現在高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</si>
</sst>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▲&quot;#,##0"/>
    <numFmt numFmtId="179" formatCode="#,##0.0"/>
    <numFmt numFmtId="180" formatCode="#,##0.000;&quot;▲&quot;#,##0.000"/>
    <numFmt numFmtId="181" formatCode="#,##0.0;\-#,##0.0"/>
    <numFmt numFmtId="182" formatCode="#,##0.000;\-#,##0.000"/>
    <numFmt numFmtId="183" formatCode="#,##0.000"/>
    <numFmt numFmtId="184" formatCode="#,##0.0;&quot;△&quot;#,##0.0"/>
    <numFmt numFmtId="185" formatCode="#,##0;&quot;△&quot;#,##0"/>
    <numFmt numFmtId="186" formatCode="#,##0;&quot;△&quot;#,##0;&quot;&quot;"/>
    <numFmt numFmtId="187" formatCode="0.0"/>
    <numFmt numFmtId="188" formatCode="#,##0.0;&quot;▲&quot;#,##0.0"/>
    <numFmt numFmtId="189" formatCode="0.0;&quot;▲ &quot;0.0"/>
    <numFmt numFmtId="190" formatCode="#,##0.0;&quot;▲ &quot;#,##0.0"/>
    <numFmt numFmtId="191" formatCode="#,##0.000;&quot;▲ &quot;#,##0.000"/>
    <numFmt numFmtId="192" formatCode="#,##0.0000;\-#,##0.0000"/>
    <numFmt numFmtId="193" formatCode="0.0_ "/>
    <numFmt numFmtId="194" formatCode="0.0;&quot;△ &quot;0.0"/>
    <numFmt numFmtId="195" formatCode="0.000_);[Red]\(0.000\)"/>
    <numFmt numFmtId="196" formatCode="0.0_);[Red]\(0.0\)"/>
    <numFmt numFmtId="197" formatCode="0.0000_);[Red]\(0.0000\)"/>
    <numFmt numFmtId="198" formatCode="#,##0;\-#,##0;&quot;&quot;"/>
    <numFmt numFmtId="199" formatCode="0.000"/>
    <numFmt numFmtId="200" formatCode="#,##0.0;&quot;△ &quot;#,##0.0"/>
    <numFmt numFmtId="201" formatCode="0.0;[Red]0.0"/>
    <numFmt numFmtId="202" formatCode="#,##0.0;[Red]\-#,##0.0"/>
    <numFmt numFmtId="203" formatCode="#,##0;&quot;△ &quot;#,##0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.75"/>
      <color indexed="8"/>
      <name val="ＭＳ 明朝"/>
      <family val="1"/>
    </font>
    <font>
      <sz val="9"/>
      <color indexed="8"/>
      <name val="ＭＳ 明朝"/>
      <family val="1"/>
    </font>
    <font>
      <sz val="10.75"/>
      <name val="ＭＳ 明朝"/>
      <family val="1"/>
    </font>
    <font>
      <sz val="6.5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sz val="9"/>
      <color indexed="12"/>
      <name val="ＭＳ 明朝"/>
      <family val="1"/>
    </font>
    <font>
      <sz val="9.55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7.5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7.5"/>
      <color theme="1"/>
      <name val="ＭＳ 明朝"/>
      <family val="1"/>
    </font>
    <font>
      <sz val="6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thin"/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19">
    <xf numFmtId="0" fontId="0" fillId="0" borderId="0" xfId="0" applyFont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37" fontId="5" fillId="0" borderId="10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5" fillId="0" borderId="12" xfId="0" applyFont="1" applyBorder="1" applyAlignment="1" applyProtection="1">
      <alignment horizontal="distributed" vertical="center"/>
      <protection locked="0"/>
    </xf>
    <xf numFmtId="37" fontId="5" fillId="0" borderId="10" xfId="0" applyNumberFormat="1" applyFont="1" applyBorder="1" applyAlignment="1">
      <alignment vertical="center"/>
    </xf>
    <xf numFmtId="37" fontId="5" fillId="0" borderId="11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38" fontId="5" fillId="0" borderId="14" xfId="49" applyFont="1" applyBorder="1" applyAlignment="1">
      <alignment horizontal="distributed" vertical="center"/>
    </xf>
    <xf numFmtId="186" fontId="5" fillId="0" borderId="13" xfId="0" applyNumberFormat="1" applyFont="1" applyBorder="1" applyAlignment="1">
      <alignment vertical="center"/>
    </xf>
    <xf numFmtId="186" fontId="5" fillId="0" borderId="14" xfId="0" applyNumberFormat="1" applyFont="1" applyBorder="1" applyAlignment="1">
      <alignment vertical="center"/>
    </xf>
    <xf numFmtId="186" fontId="5" fillId="0" borderId="16" xfId="0" applyNumberFormat="1" applyFont="1" applyBorder="1" applyAlignment="1">
      <alignment vertical="center"/>
    </xf>
    <xf numFmtId="186" fontId="5" fillId="0" borderId="0" xfId="0" applyNumberFormat="1" applyFont="1" applyAlignment="1">
      <alignment/>
    </xf>
    <xf numFmtId="0" fontId="5" fillId="0" borderId="17" xfId="0" applyFont="1" applyBorder="1" applyAlignment="1" applyProtection="1">
      <alignment horizontal="right" vertical="center"/>
      <protection locked="0"/>
    </xf>
    <xf numFmtId="184" fontId="5" fillId="0" borderId="14" xfId="0" applyNumberFormat="1" applyFont="1" applyBorder="1" applyAlignment="1">
      <alignment vertical="center" shrinkToFit="1"/>
    </xf>
    <xf numFmtId="186" fontId="5" fillId="0" borderId="18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186" fontId="5" fillId="0" borderId="20" xfId="0" applyNumberFormat="1" applyFont="1" applyBorder="1" applyAlignment="1">
      <alignment vertical="center"/>
    </xf>
    <xf numFmtId="186" fontId="5" fillId="0" borderId="21" xfId="0" applyNumberFormat="1" applyFont="1" applyBorder="1" applyAlignment="1">
      <alignment vertical="center"/>
    </xf>
    <xf numFmtId="186" fontId="5" fillId="0" borderId="22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right" vertical="center"/>
    </xf>
    <xf numFmtId="184" fontId="5" fillId="0" borderId="24" xfId="0" applyNumberFormat="1" applyFont="1" applyBorder="1" applyAlignment="1" applyProtection="1">
      <alignment vertical="center"/>
      <protection locked="0"/>
    </xf>
    <xf numFmtId="184" fontId="5" fillId="0" borderId="25" xfId="0" applyNumberFormat="1" applyFont="1" applyBorder="1" applyAlignment="1" applyProtection="1">
      <alignment vertical="center"/>
      <protection locked="0"/>
    </xf>
    <xf numFmtId="184" fontId="5" fillId="0" borderId="26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8" fillId="0" borderId="27" xfId="0" applyFont="1" applyBorder="1" applyAlignment="1">
      <alignment horizontal="center" vertical="center" textRotation="255" shrinkToFit="1"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5" fillId="0" borderId="28" xfId="0" applyFont="1" applyBorder="1" applyAlignment="1" applyProtection="1">
      <alignment horizontal="distributed" vertical="center"/>
      <protection locked="0"/>
    </xf>
    <xf numFmtId="37" fontId="5" fillId="0" borderId="29" xfId="0" applyNumberFormat="1" applyFont="1" applyBorder="1" applyAlignment="1">
      <alignment vertical="center"/>
    </xf>
    <xf numFmtId="184" fontId="5" fillId="0" borderId="29" xfId="0" applyNumberFormat="1" applyFont="1" applyBorder="1" applyAlignment="1">
      <alignment vertical="center"/>
    </xf>
    <xf numFmtId="186" fontId="5" fillId="0" borderId="15" xfId="0" applyNumberFormat="1" applyFont="1" applyBorder="1" applyAlignment="1">
      <alignment vertical="center"/>
    </xf>
    <xf numFmtId="186" fontId="5" fillId="0" borderId="30" xfId="0" applyNumberFormat="1" applyFont="1" applyBorder="1" applyAlignment="1">
      <alignment vertical="center"/>
    </xf>
    <xf numFmtId="186" fontId="5" fillId="0" borderId="31" xfId="0" applyNumberFormat="1" applyFont="1" applyBorder="1" applyAlignment="1">
      <alignment vertical="center"/>
    </xf>
    <xf numFmtId="38" fontId="5" fillId="0" borderId="15" xfId="49" applyFont="1" applyBorder="1" applyAlignment="1">
      <alignment horizontal="distributed" vertical="center"/>
    </xf>
    <xf numFmtId="0" fontId="5" fillId="0" borderId="32" xfId="0" applyFont="1" applyBorder="1" applyAlignment="1" applyProtection="1">
      <alignment horizontal="distributed" vertical="center"/>
      <protection locked="0"/>
    </xf>
    <xf numFmtId="37" fontId="5" fillId="0" borderId="33" xfId="0" applyNumberFormat="1" applyFont="1" applyBorder="1" applyAlignment="1">
      <alignment vertical="center"/>
    </xf>
    <xf numFmtId="184" fontId="5" fillId="0" borderId="33" xfId="0" applyNumberFormat="1" applyFont="1" applyBorder="1" applyAlignment="1">
      <alignment horizontal="right" vertical="center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5" fillId="0" borderId="34" xfId="0" applyFont="1" applyBorder="1" applyAlignment="1" applyProtection="1">
      <alignment horizontal="distributed" vertical="center"/>
      <protection locked="0"/>
    </xf>
    <xf numFmtId="37" fontId="5" fillId="0" borderId="35" xfId="0" applyNumberFormat="1" applyFont="1" applyBorder="1" applyAlignment="1">
      <alignment vertical="center"/>
    </xf>
    <xf numFmtId="184" fontId="5" fillId="0" borderId="35" xfId="0" applyNumberFormat="1" applyFont="1" applyBorder="1" applyAlignment="1">
      <alignment vertical="center"/>
    </xf>
    <xf numFmtId="186" fontId="5" fillId="0" borderId="27" xfId="0" applyNumberFormat="1" applyFont="1" applyBorder="1" applyAlignment="1">
      <alignment vertical="center"/>
    </xf>
    <xf numFmtId="186" fontId="5" fillId="0" borderId="36" xfId="0" applyNumberFormat="1" applyFont="1" applyBorder="1" applyAlignment="1">
      <alignment vertical="center"/>
    </xf>
    <xf numFmtId="186" fontId="5" fillId="0" borderId="37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84" fontId="5" fillId="0" borderId="33" xfId="0" applyNumberFormat="1" applyFont="1" applyBorder="1" applyAlignment="1">
      <alignment vertical="center"/>
    </xf>
    <xf numFmtId="0" fontId="5" fillId="0" borderId="38" xfId="0" applyFont="1" applyBorder="1" applyAlignment="1" applyProtection="1">
      <alignment horizontal="distributed" vertical="center"/>
      <protection locked="0"/>
    </xf>
    <xf numFmtId="37" fontId="5" fillId="0" borderId="25" xfId="0" applyNumberFormat="1" applyFont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29" xfId="0" applyNumberFormat="1" applyFont="1" applyBorder="1" applyAlignment="1">
      <alignment horizontal="right" vertical="center"/>
    </xf>
    <xf numFmtId="0" fontId="5" fillId="0" borderId="22" xfId="0" applyFont="1" applyBorder="1" applyAlignment="1" applyProtection="1">
      <alignment horizontal="distributed" vertical="center"/>
      <protection locked="0"/>
    </xf>
    <xf numFmtId="184" fontId="5" fillId="0" borderId="10" xfId="0" applyNumberFormat="1" applyFont="1" applyBorder="1" applyAlignment="1">
      <alignment horizontal="right" vertical="center"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186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37" fontId="5" fillId="0" borderId="25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 locked="0"/>
    </xf>
    <xf numFmtId="188" fontId="5" fillId="0" borderId="0" xfId="0" applyNumberFormat="1" applyFont="1" applyAlignment="1">
      <alignment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86" fontId="5" fillId="0" borderId="11" xfId="0" applyNumberFormat="1" applyFont="1" applyFill="1" applyBorder="1" applyAlignment="1" applyProtection="1">
      <alignment horizontal="center" vertical="center"/>
      <protection locked="0"/>
    </xf>
    <xf numFmtId="186" fontId="5" fillId="0" borderId="26" xfId="0" applyNumberFormat="1" applyFont="1" applyFill="1" applyBorder="1" applyAlignment="1" applyProtection="1">
      <alignment horizontal="center" vertical="center"/>
      <protection locked="0"/>
    </xf>
    <xf numFmtId="186" fontId="5" fillId="0" borderId="28" xfId="0" applyNumberFormat="1" applyFont="1" applyFill="1" applyBorder="1" applyAlignment="1" applyProtection="1">
      <alignment horizontal="center" vertical="center"/>
      <protection locked="0"/>
    </xf>
    <xf numFmtId="186" fontId="5" fillId="0" borderId="28" xfId="0" applyNumberFormat="1" applyFont="1" applyFill="1" applyBorder="1" applyAlignment="1">
      <alignment horizontal="center" vertical="center"/>
    </xf>
    <xf numFmtId="183" fontId="5" fillId="0" borderId="18" xfId="0" applyNumberFormat="1" applyFont="1" applyFill="1" applyBorder="1" applyAlignment="1">
      <alignment vertical="center"/>
    </xf>
    <xf numFmtId="183" fontId="5" fillId="0" borderId="19" xfId="0" applyNumberFormat="1" applyFont="1" applyFill="1" applyBorder="1" applyAlignment="1">
      <alignment vertical="center"/>
    </xf>
    <xf numFmtId="183" fontId="5" fillId="0" borderId="31" xfId="0" applyNumberFormat="1" applyFont="1" applyFill="1" applyBorder="1" applyAlignment="1">
      <alignment vertical="center"/>
    </xf>
    <xf numFmtId="186" fontId="5" fillId="0" borderId="32" xfId="0" applyNumberFormat="1" applyFont="1" applyBorder="1" applyAlignment="1">
      <alignment vertical="center"/>
    </xf>
    <xf numFmtId="186" fontId="5" fillId="0" borderId="25" xfId="0" applyNumberFormat="1" applyFont="1" applyBorder="1" applyAlignment="1">
      <alignment vertical="center"/>
    </xf>
    <xf numFmtId="186" fontId="5" fillId="0" borderId="28" xfId="0" applyNumberFormat="1" applyFont="1" applyBorder="1" applyAlignment="1">
      <alignment vertical="center"/>
    </xf>
    <xf numFmtId="186" fontId="5" fillId="0" borderId="39" xfId="0" applyNumberFormat="1" applyFont="1" applyBorder="1" applyAlignment="1">
      <alignment vertical="center"/>
    </xf>
    <xf numFmtId="183" fontId="5" fillId="0" borderId="37" xfId="0" applyNumberFormat="1" applyFont="1" applyFill="1" applyBorder="1" applyAlignment="1">
      <alignment vertical="center"/>
    </xf>
    <xf numFmtId="186" fontId="5" fillId="0" borderId="26" xfId="0" applyNumberFormat="1" applyFont="1" applyBorder="1" applyAlignment="1">
      <alignment vertical="center"/>
    </xf>
    <xf numFmtId="183" fontId="5" fillId="0" borderId="20" xfId="0" applyNumberFormat="1" applyFont="1" applyFill="1" applyBorder="1" applyAlignment="1">
      <alignment vertical="center"/>
    </xf>
    <xf numFmtId="186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186" fontId="5" fillId="0" borderId="25" xfId="0" applyNumberFormat="1" applyFont="1" applyFill="1" applyBorder="1" applyAlignment="1" applyProtection="1">
      <alignment horizontal="right" vertical="center"/>
      <protection locked="0"/>
    </xf>
    <xf numFmtId="186" fontId="5" fillId="0" borderId="24" xfId="0" applyNumberFormat="1" applyFont="1" applyBorder="1" applyAlignment="1" applyProtection="1">
      <alignment vertical="center"/>
      <protection locked="0"/>
    </xf>
    <xf numFmtId="186" fontId="5" fillId="0" borderId="25" xfId="0" applyNumberFormat="1" applyFont="1" applyBorder="1" applyAlignment="1" applyProtection="1">
      <alignment vertical="center"/>
      <protection locked="0"/>
    </xf>
    <xf numFmtId="186" fontId="5" fillId="0" borderId="32" xfId="0" applyNumberFormat="1" applyFont="1" applyFill="1" applyBorder="1" applyAlignment="1">
      <alignment vertical="center"/>
    </xf>
    <xf numFmtId="186" fontId="5" fillId="0" borderId="25" xfId="0" applyNumberFormat="1" applyFont="1" applyFill="1" applyBorder="1" applyAlignment="1">
      <alignment vertical="center"/>
    </xf>
    <xf numFmtId="186" fontId="5" fillId="0" borderId="28" xfId="0" applyNumberFormat="1" applyFont="1" applyFill="1" applyBorder="1" applyAlignment="1">
      <alignment vertical="center"/>
    </xf>
    <xf numFmtId="186" fontId="5" fillId="0" borderId="39" xfId="0" applyNumberFormat="1" applyFont="1" applyFill="1" applyBorder="1" applyAlignment="1">
      <alignment vertical="center"/>
    </xf>
    <xf numFmtId="186" fontId="5" fillId="0" borderId="26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/>
      <protection locked="0"/>
    </xf>
    <xf numFmtId="0" fontId="5" fillId="33" borderId="0" xfId="0" applyFont="1" applyFill="1" applyAlignment="1">
      <alignment vertical="center"/>
    </xf>
    <xf numFmtId="184" fontId="5" fillId="33" borderId="40" xfId="0" applyNumberFormat="1" applyFont="1" applyFill="1" applyBorder="1" applyAlignment="1">
      <alignment horizontal="right" vertical="center" shrinkToFit="1"/>
    </xf>
    <xf numFmtId="184" fontId="5" fillId="33" borderId="41" xfId="0" applyNumberFormat="1" applyFont="1" applyFill="1" applyBorder="1" applyAlignment="1" applyProtection="1">
      <alignment horizontal="right" vertical="center" shrinkToFit="1"/>
      <protection locked="0"/>
    </xf>
    <xf numFmtId="185" fontId="5" fillId="33" borderId="42" xfId="0" applyNumberFormat="1" applyFont="1" applyFill="1" applyBorder="1" applyAlignment="1" applyProtection="1">
      <alignment vertical="center" shrinkToFit="1"/>
      <protection locked="0"/>
    </xf>
    <xf numFmtId="181" fontId="5" fillId="33" borderId="43" xfId="0" applyNumberFormat="1" applyFont="1" applyFill="1" applyBorder="1" applyAlignment="1" applyProtection="1">
      <alignment vertical="center" shrinkToFit="1"/>
      <protection locked="0"/>
    </xf>
    <xf numFmtId="37" fontId="5" fillId="33" borderId="42" xfId="0" applyNumberFormat="1" applyFont="1" applyFill="1" applyBorder="1" applyAlignment="1" applyProtection="1">
      <alignment vertical="center" shrinkToFit="1"/>
      <protection locked="0"/>
    </xf>
    <xf numFmtId="181" fontId="5" fillId="33" borderId="42" xfId="0" applyNumberFormat="1" applyFont="1" applyFill="1" applyBorder="1" applyAlignment="1" applyProtection="1">
      <alignment vertical="center" shrinkToFit="1"/>
      <protection locked="0"/>
    </xf>
    <xf numFmtId="184" fontId="5" fillId="33" borderId="43" xfId="0" applyNumberFormat="1" applyFont="1" applyFill="1" applyBorder="1" applyAlignment="1">
      <alignment horizontal="right" vertical="center" shrinkToFit="1"/>
    </xf>
    <xf numFmtId="184" fontId="5" fillId="33" borderId="42" xfId="0" applyNumberFormat="1" applyFont="1" applyFill="1" applyBorder="1" applyAlignment="1" applyProtection="1">
      <alignment horizontal="right" vertical="center" shrinkToFit="1"/>
      <protection locked="0"/>
    </xf>
    <xf numFmtId="181" fontId="5" fillId="33" borderId="44" xfId="0" applyNumberFormat="1" applyFont="1" applyFill="1" applyBorder="1" applyAlignment="1" applyProtection="1">
      <alignment vertical="center" shrinkToFit="1"/>
      <protection locked="0"/>
    </xf>
    <xf numFmtId="37" fontId="5" fillId="33" borderId="27" xfId="0" applyNumberFormat="1" applyFont="1" applyFill="1" applyBorder="1" applyAlignment="1" applyProtection="1">
      <alignment vertical="center" shrinkToFit="1"/>
      <protection locked="0"/>
    </xf>
    <xf numFmtId="184" fontId="5" fillId="33" borderId="45" xfId="0" applyNumberFormat="1" applyFont="1" applyFill="1" applyBorder="1" applyAlignment="1">
      <alignment horizontal="right" vertical="center" shrinkToFit="1"/>
    </xf>
    <xf numFmtId="184" fontId="5" fillId="33" borderId="46" xfId="0" applyNumberFormat="1" applyFont="1" applyFill="1" applyBorder="1" applyAlignment="1" applyProtection="1">
      <alignment horizontal="right" vertical="center" shrinkToFit="1"/>
      <protection locked="0"/>
    </xf>
    <xf numFmtId="185" fontId="5" fillId="33" borderId="10" xfId="0" applyNumberFormat="1" applyFont="1" applyFill="1" applyBorder="1" applyAlignment="1" applyProtection="1">
      <alignment vertical="center" shrinkToFit="1"/>
      <protection locked="0"/>
    </xf>
    <xf numFmtId="181" fontId="5" fillId="33" borderId="10" xfId="0" applyNumberFormat="1" applyFont="1" applyFill="1" applyBorder="1" applyAlignment="1" applyProtection="1">
      <alignment vertical="center" shrinkToFit="1"/>
      <protection locked="0"/>
    </xf>
    <xf numFmtId="37" fontId="5" fillId="33" borderId="10" xfId="0" applyNumberFormat="1" applyFont="1" applyFill="1" applyBorder="1" applyAlignment="1" applyProtection="1">
      <alignment vertical="center" shrinkToFit="1"/>
      <protection locked="0"/>
    </xf>
    <xf numFmtId="184" fontId="5" fillId="33" borderId="10" xfId="0" applyNumberFormat="1" applyFont="1" applyFill="1" applyBorder="1" applyAlignment="1">
      <alignment horizontal="right" vertical="center" shrinkToFit="1"/>
    </xf>
    <xf numFmtId="184" fontId="5" fillId="33" borderId="10" xfId="0" applyNumberFormat="1" applyFont="1" applyFill="1" applyBorder="1" applyAlignment="1" applyProtection="1">
      <alignment horizontal="right" vertical="center" shrinkToFit="1"/>
      <protection locked="0"/>
    </xf>
    <xf numFmtId="181" fontId="5" fillId="33" borderId="24" xfId="0" applyNumberFormat="1" applyFont="1" applyFill="1" applyBorder="1" applyAlignment="1" applyProtection="1">
      <alignment vertical="center" shrinkToFit="1"/>
      <protection locked="0"/>
    </xf>
    <xf numFmtId="0" fontId="7" fillId="33" borderId="47" xfId="0" applyFont="1" applyFill="1" applyBorder="1" applyAlignment="1" applyProtection="1">
      <alignment horizontal="distributed" vertical="center"/>
      <protection locked="0"/>
    </xf>
    <xf numFmtId="184" fontId="5" fillId="33" borderId="48" xfId="0" applyNumberFormat="1" applyFont="1" applyFill="1" applyBorder="1" applyAlignment="1">
      <alignment horizontal="right" vertical="center" shrinkToFit="1"/>
    </xf>
    <xf numFmtId="0" fontId="5" fillId="33" borderId="48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5" fillId="33" borderId="49" xfId="0" applyFont="1" applyFill="1" applyBorder="1" applyAlignment="1" applyProtection="1">
      <alignment horizontal="center" vertical="center" shrinkToFit="1"/>
      <protection locked="0"/>
    </xf>
    <xf numFmtId="0" fontId="5" fillId="33" borderId="50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 shrinkToFit="1"/>
      <protection locked="0"/>
    </xf>
    <xf numFmtId="0" fontId="5" fillId="33" borderId="0" xfId="0" applyFont="1" applyFill="1" applyAlignment="1" applyProtection="1">
      <alignment horizontal="right" shrinkToFit="1"/>
      <protection locked="0"/>
    </xf>
    <xf numFmtId="0" fontId="5" fillId="33" borderId="0" xfId="0" applyFont="1" applyFill="1" applyAlignment="1" applyProtection="1">
      <alignment/>
      <protection locked="0"/>
    </xf>
    <xf numFmtId="0" fontId="58" fillId="0" borderId="0" xfId="61" applyFont="1" applyFill="1">
      <alignment/>
      <protection/>
    </xf>
    <xf numFmtId="0" fontId="58" fillId="0" borderId="0" xfId="61" applyFont="1" applyFill="1" applyProtection="1">
      <alignment/>
      <protection locked="0"/>
    </xf>
    <xf numFmtId="0" fontId="58" fillId="0" borderId="0" xfId="61" applyFont="1" applyFill="1" applyBorder="1" applyProtection="1">
      <alignment/>
      <protection locked="0"/>
    </xf>
    <xf numFmtId="0" fontId="58" fillId="0" borderId="0" xfId="61" applyFont="1" applyFill="1" applyBorder="1">
      <alignment/>
      <protection/>
    </xf>
    <xf numFmtId="0" fontId="58" fillId="0" borderId="0" xfId="61" applyFont="1" applyFill="1" applyAlignment="1">
      <alignment vertical="center"/>
      <protection/>
    </xf>
    <xf numFmtId="0" fontId="58" fillId="0" borderId="0" xfId="61" applyFont="1" applyFill="1" applyBorder="1" applyAlignment="1" applyProtection="1">
      <alignment vertical="center"/>
      <protection locked="0"/>
    </xf>
    <xf numFmtId="0" fontId="58" fillId="0" borderId="31" xfId="61" applyFont="1" applyFill="1" applyBorder="1" applyAlignment="1" applyProtection="1">
      <alignment vertical="center"/>
      <protection locked="0"/>
    </xf>
    <xf numFmtId="187" fontId="58" fillId="0" borderId="31" xfId="61" applyNumberFormat="1" applyFont="1" applyFill="1" applyBorder="1" applyAlignment="1" applyProtection="1">
      <alignment vertical="center"/>
      <protection locked="0"/>
    </xf>
    <xf numFmtId="3" fontId="58" fillId="0" borderId="29" xfId="61" applyNumberFormat="1" applyFont="1" applyFill="1" applyBorder="1" applyAlignment="1" applyProtection="1">
      <alignment vertical="center"/>
      <protection locked="0"/>
    </xf>
    <xf numFmtId="187" fontId="58" fillId="0" borderId="29" xfId="61" applyNumberFormat="1" applyFont="1" applyFill="1" applyBorder="1" applyAlignment="1" applyProtection="1">
      <alignment vertical="center"/>
      <protection locked="0"/>
    </xf>
    <xf numFmtId="3" fontId="58" fillId="0" borderId="38" xfId="61" applyNumberFormat="1" applyFont="1" applyFill="1" applyBorder="1" applyAlignment="1">
      <alignment vertical="center"/>
      <protection/>
    </xf>
    <xf numFmtId="3" fontId="58" fillId="0" borderId="31" xfId="61" applyNumberFormat="1" applyFont="1" applyFill="1" applyBorder="1" applyAlignment="1">
      <alignment vertical="center"/>
      <protection/>
    </xf>
    <xf numFmtId="178" fontId="58" fillId="0" borderId="28" xfId="61" applyNumberFormat="1" applyFont="1" applyFill="1" applyBorder="1" applyAlignment="1">
      <alignment vertical="center"/>
      <protection/>
    </xf>
    <xf numFmtId="178" fontId="58" fillId="0" borderId="29" xfId="61" applyNumberFormat="1" applyFont="1" applyFill="1" applyBorder="1" applyAlignment="1">
      <alignment vertical="center"/>
      <protection/>
    </xf>
    <xf numFmtId="3" fontId="58" fillId="0" borderId="29" xfId="61" applyNumberFormat="1" applyFont="1" applyFill="1" applyBorder="1" applyAlignment="1">
      <alignment vertical="center"/>
      <protection/>
    </xf>
    <xf numFmtId="0" fontId="58" fillId="0" borderId="29" xfId="61" applyFont="1" applyFill="1" applyBorder="1" applyAlignment="1" applyProtection="1">
      <alignment horizontal="distributed" vertical="center"/>
      <protection locked="0"/>
    </xf>
    <xf numFmtId="0" fontId="58" fillId="0" borderId="38" xfId="61" applyFont="1" applyFill="1" applyBorder="1" applyAlignment="1" applyProtection="1">
      <alignment vertical="center"/>
      <protection locked="0"/>
    </xf>
    <xf numFmtId="3" fontId="58" fillId="0" borderId="31" xfId="61" applyNumberFormat="1" applyFont="1" applyFill="1" applyBorder="1" applyAlignment="1" applyProtection="1">
      <alignment vertical="center"/>
      <protection locked="0"/>
    </xf>
    <xf numFmtId="3" fontId="58" fillId="0" borderId="28" xfId="61" applyNumberFormat="1" applyFont="1" applyFill="1" applyBorder="1" applyAlignment="1">
      <alignment vertical="center"/>
      <protection/>
    </xf>
    <xf numFmtId="38" fontId="58" fillId="0" borderId="29" xfId="61" applyNumberFormat="1" applyFont="1" applyFill="1" applyBorder="1" applyAlignment="1">
      <alignment vertical="center"/>
      <protection/>
    </xf>
    <xf numFmtId="3" fontId="58" fillId="0" borderId="26" xfId="61" applyNumberFormat="1" applyFont="1" applyFill="1" applyBorder="1" applyAlignment="1" applyProtection="1">
      <alignment vertical="center"/>
      <protection locked="0"/>
    </xf>
    <xf numFmtId="178" fontId="58" fillId="0" borderId="51" xfId="61" applyNumberFormat="1" applyFont="1" applyFill="1" applyBorder="1" applyAlignment="1">
      <alignment vertical="center"/>
      <protection/>
    </xf>
    <xf numFmtId="178" fontId="58" fillId="0" borderId="15" xfId="61" applyNumberFormat="1" applyFont="1" applyFill="1" applyBorder="1" applyAlignment="1">
      <alignment vertical="center"/>
      <protection/>
    </xf>
    <xf numFmtId="0" fontId="58" fillId="0" borderId="19" xfId="61" applyFont="1" applyFill="1" applyBorder="1" applyAlignment="1" applyProtection="1">
      <alignment vertical="center"/>
      <protection locked="0"/>
    </xf>
    <xf numFmtId="187" fontId="58" fillId="0" borderId="19" xfId="61" applyNumberFormat="1" applyFont="1" applyFill="1" applyBorder="1" applyAlignment="1" applyProtection="1">
      <alignment vertical="center"/>
      <protection locked="0"/>
    </xf>
    <xf numFmtId="3" fontId="58" fillId="0" borderId="11" xfId="61" applyNumberFormat="1" applyFont="1" applyFill="1" applyBorder="1" applyAlignment="1" applyProtection="1">
      <alignment vertical="center"/>
      <protection locked="0"/>
    </xf>
    <xf numFmtId="187" fontId="58" fillId="0" borderId="11" xfId="61" applyNumberFormat="1" applyFont="1" applyFill="1" applyBorder="1" applyAlignment="1" applyProtection="1">
      <alignment vertical="center"/>
      <protection locked="0"/>
    </xf>
    <xf numFmtId="3" fontId="58" fillId="0" borderId="52" xfId="61" applyNumberFormat="1" applyFont="1" applyFill="1" applyBorder="1" applyAlignment="1">
      <alignment vertical="center"/>
      <protection/>
    </xf>
    <xf numFmtId="3" fontId="58" fillId="0" borderId="19" xfId="61" applyNumberFormat="1" applyFont="1" applyFill="1" applyBorder="1" applyAlignment="1">
      <alignment vertical="center"/>
      <protection/>
    </xf>
    <xf numFmtId="178" fontId="58" fillId="0" borderId="25" xfId="61" applyNumberFormat="1" applyFont="1" applyFill="1" applyBorder="1" applyAlignment="1">
      <alignment vertical="center"/>
      <protection/>
    </xf>
    <xf numFmtId="178" fontId="58" fillId="0" borderId="11" xfId="61" applyNumberFormat="1" applyFont="1" applyFill="1" applyBorder="1" applyAlignment="1">
      <alignment vertical="center"/>
      <protection/>
    </xf>
    <xf numFmtId="3" fontId="58" fillId="0" borderId="11" xfId="61" applyNumberFormat="1" applyFont="1" applyFill="1" applyBorder="1" applyAlignment="1">
      <alignment vertical="center"/>
      <protection/>
    </xf>
    <xf numFmtId="0" fontId="58" fillId="0" borderId="11" xfId="61" applyFont="1" applyFill="1" applyBorder="1" applyAlignment="1" applyProtection="1">
      <alignment horizontal="distributed" vertical="center"/>
      <protection locked="0"/>
    </xf>
    <xf numFmtId="0" fontId="58" fillId="0" borderId="52" xfId="61" applyFont="1" applyFill="1" applyBorder="1" applyAlignment="1" applyProtection="1">
      <alignment vertical="center"/>
      <protection locked="0"/>
    </xf>
    <xf numFmtId="3" fontId="58" fillId="0" borderId="19" xfId="61" applyNumberFormat="1" applyFont="1" applyFill="1" applyBorder="1" applyAlignment="1" applyProtection="1">
      <alignment vertical="center"/>
      <protection locked="0"/>
    </xf>
    <xf numFmtId="3" fontId="58" fillId="0" borderId="25" xfId="61" applyNumberFormat="1" applyFont="1" applyFill="1" applyBorder="1" applyAlignment="1">
      <alignment vertical="center"/>
      <protection/>
    </xf>
    <xf numFmtId="38" fontId="58" fillId="0" borderId="11" xfId="61" applyNumberFormat="1" applyFont="1" applyFill="1" applyBorder="1" applyAlignment="1">
      <alignment vertical="center"/>
      <protection/>
    </xf>
    <xf numFmtId="3" fontId="58" fillId="0" borderId="25" xfId="61" applyNumberFormat="1" applyFont="1" applyFill="1" applyBorder="1" applyAlignment="1" applyProtection="1">
      <alignment vertical="center"/>
      <protection locked="0"/>
    </xf>
    <xf numFmtId="178" fontId="58" fillId="0" borderId="0" xfId="61" applyNumberFormat="1" applyFont="1" applyFill="1" applyBorder="1" applyAlignment="1">
      <alignment vertical="center"/>
      <protection/>
    </xf>
    <xf numFmtId="178" fontId="58" fillId="0" borderId="14" xfId="61" applyNumberFormat="1" applyFont="1" applyFill="1" applyBorder="1" applyAlignment="1">
      <alignment vertical="center"/>
      <protection/>
    </xf>
    <xf numFmtId="0" fontId="58" fillId="0" borderId="22" xfId="61" applyFont="1" applyFill="1" applyBorder="1" applyAlignment="1" applyProtection="1">
      <alignment vertical="center"/>
      <protection locked="0"/>
    </xf>
    <xf numFmtId="3" fontId="58" fillId="0" borderId="22" xfId="61" applyNumberFormat="1" applyFont="1" applyFill="1" applyBorder="1" applyAlignment="1">
      <alignment vertical="center"/>
      <protection/>
    </xf>
    <xf numFmtId="3" fontId="58" fillId="0" borderId="24" xfId="61" applyNumberFormat="1" applyFont="1" applyFill="1" applyBorder="1" applyAlignment="1" applyProtection="1">
      <alignment vertical="center"/>
      <protection locked="0"/>
    </xf>
    <xf numFmtId="3" fontId="58" fillId="0" borderId="50" xfId="61" applyNumberFormat="1" applyFont="1" applyFill="1" applyBorder="1" applyAlignment="1" applyProtection="1">
      <alignment vertical="center"/>
      <protection locked="0"/>
    </xf>
    <xf numFmtId="0" fontId="58" fillId="0" borderId="30" xfId="61" applyFont="1" applyFill="1" applyBorder="1" applyAlignment="1" applyProtection="1">
      <alignment vertical="center"/>
      <protection locked="0"/>
    </xf>
    <xf numFmtId="38" fontId="58" fillId="0" borderId="15" xfId="49" applyFont="1" applyFill="1" applyBorder="1" applyAlignment="1">
      <alignment horizontal="distributed" vertical="center"/>
    </xf>
    <xf numFmtId="38" fontId="58" fillId="0" borderId="14" xfId="49" applyFont="1" applyFill="1" applyBorder="1" applyAlignment="1">
      <alignment horizontal="distributed" vertical="center"/>
    </xf>
    <xf numFmtId="38" fontId="58" fillId="0" borderId="11" xfId="49" applyNumberFormat="1" applyFont="1" applyFill="1" applyBorder="1" applyAlignment="1">
      <alignment vertical="center"/>
    </xf>
    <xf numFmtId="0" fontId="58" fillId="0" borderId="45" xfId="61" applyFont="1" applyFill="1" applyBorder="1" applyAlignment="1" applyProtection="1">
      <alignment vertical="center"/>
      <protection locked="0"/>
    </xf>
    <xf numFmtId="187" fontId="58" fillId="0" borderId="45" xfId="61" applyNumberFormat="1" applyFont="1" applyFill="1" applyBorder="1" applyAlignment="1" applyProtection="1">
      <alignment vertical="center"/>
      <protection locked="0"/>
    </xf>
    <xf numFmtId="3" fontId="58" fillId="0" borderId="10" xfId="61" applyNumberFormat="1" applyFont="1" applyFill="1" applyBorder="1" applyAlignment="1" applyProtection="1">
      <alignment vertical="center"/>
      <protection locked="0"/>
    </xf>
    <xf numFmtId="187" fontId="58" fillId="0" borderId="10" xfId="61" applyNumberFormat="1" applyFont="1" applyFill="1" applyBorder="1" applyAlignment="1" applyProtection="1">
      <alignment vertical="center"/>
      <protection locked="0"/>
    </xf>
    <xf numFmtId="3" fontId="58" fillId="0" borderId="46" xfId="61" applyNumberFormat="1" applyFont="1" applyFill="1" applyBorder="1" applyAlignment="1">
      <alignment vertical="center"/>
      <protection/>
    </xf>
    <xf numFmtId="178" fontId="58" fillId="0" borderId="10" xfId="61" applyNumberFormat="1" applyFont="1" applyFill="1" applyBorder="1" applyAlignment="1">
      <alignment vertical="center"/>
      <protection/>
    </xf>
    <xf numFmtId="3" fontId="58" fillId="0" borderId="10" xfId="61" applyNumberFormat="1" applyFont="1" applyFill="1" applyBorder="1" applyAlignment="1">
      <alignment vertical="center"/>
      <protection/>
    </xf>
    <xf numFmtId="0" fontId="58" fillId="0" borderId="10" xfId="61" applyFont="1" applyFill="1" applyBorder="1" applyAlignment="1" applyProtection="1">
      <alignment horizontal="distributed" vertical="center"/>
      <protection locked="0"/>
    </xf>
    <xf numFmtId="0" fontId="58" fillId="0" borderId="46" xfId="61" applyFont="1" applyFill="1" applyBorder="1" applyAlignment="1" applyProtection="1">
      <alignment vertical="center"/>
      <protection locked="0"/>
    </xf>
    <xf numFmtId="3" fontId="58" fillId="0" borderId="45" xfId="61" applyNumberFormat="1" applyFont="1" applyFill="1" applyBorder="1" applyAlignment="1" applyProtection="1">
      <alignment vertical="center"/>
      <protection locked="0"/>
    </xf>
    <xf numFmtId="3" fontId="58" fillId="0" borderId="24" xfId="61" applyNumberFormat="1" applyFont="1" applyFill="1" applyBorder="1" applyAlignment="1">
      <alignment vertical="center"/>
      <protection/>
    </xf>
    <xf numFmtId="38" fontId="58" fillId="0" borderId="10" xfId="61" applyNumberFormat="1" applyFont="1" applyFill="1" applyBorder="1" applyAlignment="1">
      <alignment vertical="center"/>
      <protection/>
    </xf>
    <xf numFmtId="178" fontId="58" fillId="0" borderId="17" xfId="61" applyNumberFormat="1" applyFont="1" applyFill="1" applyBorder="1" applyAlignment="1">
      <alignment vertical="center"/>
      <protection/>
    </xf>
    <xf numFmtId="178" fontId="58" fillId="0" borderId="53" xfId="61" applyNumberFormat="1" applyFont="1" applyFill="1" applyBorder="1" applyAlignment="1">
      <alignment vertical="center"/>
      <protection/>
    </xf>
    <xf numFmtId="3" fontId="58" fillId="0" borderId="52" xfId="61" applyNumberFormat="1" applyFont="1" applyFill="1" applyBorder="1" applyAlignment="1" applyProtection="1">
      <alignment vertical="center"/>
      <protection locked="0"/>
    </xf>
    <xf numFmtId="3" fontId="58" fillId="0" borderId="15" xfId="61" applyNumberFormat="1" applyFont="1" applyFill="1" applyBorder="1" applyAlignment="1" applyProtection="1">
      <alignment vertical="center"/>
      <protection locked="0"/>
    </xf>
    <xf numFmtId="3" fontId="58" fillId="0" borderId="0" xfId="61" applyNumberFormat="1" applyFont="1" applyFill="1" applyBorder="1" applyAlignment="1" applyProtection="1">
      <alignment vertical="center"/>
      <protection locked="0"/>
    </xf>
    <xf numFmtId="3" fontId="58" fillId="0" borderId="14" xfId="61" applyNumberFormat="1" applyFont="1" applyFill="1" applyBorder="1" applyAlignment="1" applyProtection="1">
      <alignment vertical="center"/>
      <protection locked="0"/>
    </xf>
    <xf numFmtId="3" fontId="58" fillId="0" borderId="54" xfId="61" applyNumberFormat="1" applyFont="1" applyFill="1" applyBorder="1" applyAlignment="1" applyProtection="1">
      <alignment vertical="center"/>
      <protection locked="0"/>
    </xf>
    <xf numFmtId="3" fontId="58" fillId="0" borderId="16" xfId="61" applyNumberFormat="1" applyFont="1" applyFill="1" applyBorder="1" applyAlignment="1" applyProtection="1">
      <alignment vertical="center"/>
      <protection locked="0"/>
    </xf>
    <xf numFmtId="3" fontId="58" fillId="0" borderId="38" xfId="61" applyNumberFormat="1" applyFont="1" applyFill="1" applyBorder="1" applyAlignment="1" applyProtection="1">
      <alignment vertical="center"/>
      <protection locked="0"/>
    </xf>
    <xf numFmtId="3" fontId="58" fillId="0" borderId="46" xfId="61" applyNumberFormat="1" applyFont="1" applyFill="1" applyBorder="1" applyAlignment="1" applyProtection="1">
      <alignment vertical="center"/>
      <protection locked="0"/>
    </xf>
    <xf numFmtId="3" fontId="58" fillId="0" borderId="13" xfId="61" applyNumberFormat="1" applyFont="1" applyFill="1" applyBorder="1" applyAlignment="1" applyProtection="1">
      <alignment vertical="center"/>
      <protection locked="0"/>
    </xf>
    <xf numFmtId="3" fontId="58" fillId="0" borderId="18" xfId="61" applyNumberFormat="1" applyFont="1" applyFill="1" applyBorder="1" applyAlignment="1" applyProtection="1">
      <alignment vertical="center"/>
      <protection locked="0"/>
    </xf>
    <xf numFmtId="3" fontId="58" fillId="0" borderId="17" xfId="61" applyNumberFormat="1" applyFont="1" applyFill="1" applyBorder="1" applyAlignment="1" applyProtection="1">
      <alignment vertical="center"/>
      <protection locked="0"/>
    </xf>
    <xf numFmtId="3" fontId="58" fillId="0" borderId="55" xfId="61" applyNumberFormat="1" applyFont="1" applyFill="1" applyBorder="1" applyAlignment="1" applyProtection="1">
      <alignment vertical="center"/>
      <protection locked="0"/>
    </xf>
    <xf numFmtId="3" fontId="58" fillId="0" borderId="53" xfId="61" applyNumberFormat="1" applyFont="1" applyFill="1" applyBorder="1" applyAlignment="1" applyProtection="1">
      <alignment vertical="center"/>
      <protection locked="0"/>
    </xf>
    <xf numFmtId="3" fontId="58" fillId="0" borderId="56" xfId="61" applyNumberFormat="1" applyFont="1" applyFill="1" applyBorder="1" applyAlignment="1" applyProtection="1">
      <alignment vertical="center"/>
      <protection locked="0"/>
    </xf>
    <xf numFmtId="0" fontId="58" fillId="0" borderId="19" xfId="61" applyFont="1" applyFill="1" applyBorder="1" applyAlignment="1" applyProtection="1">
      <alignment horizontal="center" vertical="center"/>
      <protection locked="0"/>
    </xf>
    <xf numFmtId="0" fontId="58" fillId="0" borderId="11" xfId="61" applyFont="1" applyFill="1" applyBorder="1" applyAlignment="1" applyProtection="1">
      <alignment horizontal="center" vertical="center"/>
      <protection locked="0"/>
    </xf>
    <xf numFmtId="0" fontId="58" fillId="0" borderId="57" xfId="61" applyFont="1" applyFill="1" applyBorder="1" applyAlignment="1" applyProtection="1">
      <alignment vertical="center"/>
      <protection locked="0"/>
    </xf>
    <xf numFmtId="0" fontId="58" fillId="0" borderId="15" xfId="61" applyFont="1" applyFill="1" applyBorder="1" applyAlignment="1" applyProtection="1">
      <alignment horizontal="center" vertical="center"/>
      <protection locked="0"/>
    </xf>
    <xf numFmtId="0" fontId="58" fillId="0" borderId="11" xfId="61" applyFont="1" applyFill="1" applyBorder="1" applyProtection="1">
      <alignment/>
      <protection locked="0"/>
    </xf>
    <xf numFmtId="0" fontId="58" fillId="0" borderId="14" xfId="61" applyFont="1" applyFill="1" applyBorder="1" applyAlignment="1" applyProtection="1">
      <alignment horizontal="center" vertical="center"/>
      <protection locked="0"/>
    </xf>
    <xf numFmtId="0" fontId="58" fillId="0" borderId="31" xfId="61" applyFont="1" applyFill="1" applyBorder="1" applyProtection="1">
      <alignment/>
      <protection locked="0"/>
    </xf>
    <xf numFmtId="0" fontId="58" fillId="0" borderId="58" xfId="61" applyFont="1" applyFill="1" applyBorder="1" applyAlignment="1" applyProtection="1">
      <alignment horizontal="center" vertical="center" shrinkToFit="1"/>
      <protection locked="0"/>
    </xf>
    <xf numFmtId="0" fontId="58" fillId="0" borderId="38" xfId="61" applyFont="1" applyFill="1" applyBorder="1" applyProtection="1">
      <alignment/>
      <protection locked="0"/>
    </xf>
    <xf numFmtId="0" fontId="58" fillId="0" borderId="29" xfId="61" applyFont="1" applyFill="1" applyBorder="1" applyProtection="1">
      <alignment/>
      <protection locked="0"/>
    </xf>
    <xf numFmtId="0" fontId="58" fillId="0" borderId="28" xfId="61" applyFont="1" applyFill="1" applyBorder="1" applyAlignment="1" applyProtection="1">
      <alignment horizontal="center" vertical="center" shrinkToFit="1"/>
      <protection locked="0"/>
    </xf>
    <xf numFmtId="0" fontId="58" fillId="0" borderId="28" xfId="61" applyFont="1" applyFill="1" applyBorder="1" applyProtection="1">
      <alignment/>
      <protection locked="0"/>
    </xf>
    <xf numFmtId="0" fontId="58" fillId="0" borderId="28" xfId="61" applyFont="1" applyFill="1" applyBorder="1" applyAlignment="1" applyProtection="1">
      <alignment horizontal="center" vertical="center"/>
      <protection locked="0"/>
    </xf>
    <xf numFmtId="0" fontId="59" fillId="0" borderId="28" xfId="61" applyFont="1" applyFill="1" applyBorder="1" applyAlignment="1" applyProtection="1">
      <alignment horizontal="center" vertical="center"/>
      <protection locked="0"/>
    </xf>
    <xf numFmtId="0" fontId="58" fillId="0" borderId="26" xfId="61" applyFont="1" applyFill="1" applyBorder="1" applyAlignment="1" applyProtection="1">
      <alignment horizontal="distributed" vertical="center"/>
      <protection locked="0"/>
    </xf>
    <xf numFmtId="0" fontId="58" fillId="0" borderId="45" xfId="61" applyFont="1" applyFill="1" applyBorder="1" applyAlignment="1" applyProtection="1">
      <alignment horizontal="center" vertical="center"/>
      <protection locked="0"/>
    </xf>
    <xf numFmtId="0" fontId="58" fillId="0" borderId="10" xfId="61" applyFont="1" applyFill="1" applyBorder="1" applyAlignment="1" applyProtection="1">
      <alignment horizontal="center" vertical="center"/>
      <protection locked="0"/>
    </xf>
    <xf numFmtId="0" fontId="58" fillId="0" borderId="0" xfId="61" applyFont="1" applyFill="1" applyBorder="1" applyAlignment="1" applyProtection="1">
      <alignment horizontal="distributed" vertical="center"/>
      <protection locked="0"/>
    </xf>
    <xf numFmtId="0" fontId="58" fillId="0" borderId="13" xfId="61" applyFont="1" applyFill="1" applyBorder="1" applyAlignment="1" applyProtection="1">
      <alignment horizontal="center" vertical="center"/>
      <protection locked="0"/>
    </xf>
    <xf numFmtId="0" fontId="58" fillId="0" borderId="22" xfId="61" applyFont="1" applyFill="1" applyBorder="1">
      <alignment/>
      <protection/>
    </xf>
    <xf numFmtId="0" fontId="58" fillId="0" borderId="55" xfId="61" applyFont="1" applyFill="1" applyBorder="1" applyAlignment="1" applyProtection="1">
      <alignment horizontal="center" vertical="center" shrinkToFit="1"/>
      <protection locked="0"/>
    </xf>
    <xf numFmtId="0" fontId="58" fillId="0" borderId="52" xfId="61" applyFont="1" applyFill="1" applyBorder="1" applyProtection="1">
      <alignment/>
      <protection locked="0"/>
    </xf>
    <xf numFmtId="0" fontId="58" fillId="0" borderId="24" xfId="61" applyFont="1" applyFill="1" applyBorder="1" applyAlignment="1" applyProtection="1">
      <alignment horizontal="center" vertical="center" shrinkToFit="1"/>
      <protection locked="0"/>
    </xf>
    <xf numFmtId="0" fontId="59" fillId="0" borderId="24" xfId="61" applyFont="1" applyFill="1" applyBorder="1" applyAlignment="1" applyProtection="1">
      <alignment horizontal="center" vertical="center"/>
      <protection locked="0"/>
    </xf>
    <xf numFmtId="0" fontId="58" fillId="0" borderId="24" xfId="61" applyFont="1" applyFill="1" applyBorder="1" applyAlignment="1" applyProtection="1">
      <alignment horizontal="center" vertical="center"/>
      <protection locked="0"/>
    </xf>
    <xf numFmtId="0" fontId="58" fillId="0" borderId="25" xfId="61" applyFont="1" applyFill="1" applyBorder="1" applyAlignment="1" applyProtection="1">
      <alignment horizontal="distributed" vertical="center"/>
      <protection locked="0"/>
    </xf>
    <xf numFmtId="0" fontId="58" fillId="0" borderId="59" xfId="61" applyFont="1" applyFill="1" applyBorder="1" applyProtection="1">
      <alignment/>
      <protection locked="0"/>
    </xf>
    <xf numFmtId="0" fontId="58" fillId="0" borderId="60" xfId="61" applyFont="1" applyFill="1" applyBorder="1" applyProtection="1">
      <alignment/>
      <protection locked="0"/>
    </xf>
    <xf numFmtId="0" fontId="58" fillId="0" borderId="11" xfId="61" applyFont="1" applyFill="1" applyBorder="1" applyAlignment="1" applyProtection="1">
      <alignment horizontal="center"/>
      <protection locked="0"/>
    </xf>
    <xf numFmtId="49" fontId="58" fillId="0" borderId="11" xfId="61" applyNumberFormat="1" applyFont="1" applyFill="1" applyBorder="1" applyProtection="1">
      <alignment/>
      <protection locked="0"/>
    </xf>
    <xf numFmtId="0" fontId="58" fillId="0" borderId="61" xfId="61" applyFont="1" applyFill="1" applyBorder="1" applyAlignment="1" applyProtection="1">
      <alignment vertical="center"/>
      <protection locked="0"/>
    </xf>
    <xf numFmtId="0" fontId="58" fillId="0" borderId="62" xfId="61" applyFont="1" applyFill="1" applyBorder="1" applyAlignment="1" applyProtection="1">
      <alignment horizontal="distributed" vertical="center"/>
      <protection locked="0"/>
    </xf>
    <xf numFmtId="0" fontId="58" fillId="0" borderId="17" xfId="61" applyFont="1" applyFill="1" applyBorder="1" applyAlignment="1" applyProtection="1">
      <alignment horizontal="distributed" vertical="center"/>
      <protection locked="0"/>
    </xf>
    <xf numFmtId="0" fontId="58" fillId="0" borderId="46" xfId="61" applyFont="1" applyFill="1" applyBorder="1" applyProtection="1">
      <alignment/>
      <protection locked="0"/>
    </xf>
    <xf numFmtId="0" fontId="58" fillId="0" borderId="17" xfId="61" applyFont="1" applyFill="1" applyBorder="1" applyProtection="1">
      <alignment/>
      <protection locked="0"/>
    </xf>
    <xf numFmtId="0" fontId="58" fillId="0" borderId="62" xfId="61" applyFont="1" applyFill="1" applyBorder="1" applyProtection="1">
      <alignment/>
      <protection locked="0"/>
    </xf>
    <xf numFmtId="49" fontId="58" fillId="0" borderId="32" xfId="61" applyNumberFormat="1" applyFont="1" applyFill="1" applyBorder="1" applyProtection="1">
      <alignment/>
      <protection locked="0"/>
    </xf>
    <xf numFmtId="49" fontId="58" fillId="0" borderId="25" xfId="61" applyNumberFormat="1" applyFont="1" applyFill="1" applyBorder="1" applyProtection="1">
      <alignment/>
      <protection locked="0"/>
    </xf>
    <xf numFmtId="0" fontId="58" fillId="0" borderId="18" xfId="61" applyFont="1" applyFill="1" applyBorder="1" applyAlignment="1" applyProtection="1">
      <alignment horizontal="center" vertical="center"/>
      <protection locked="0"/>
    </xf>
    <xf numFmtId="0" fontId="58" fillId="0" borderId="63" xfId="61" applyFont="1" applyFill="1" applyBorder="1" applyProtection="1">
      <alignment/>
      <protection locked="0"/>
    </xf>
    <xf numFmtId="0" fontId="58" fillId="0" borderId="33" xfId="61" applyFont="1" applyFill="1" applyBorder="1" applyAlignment="1" applyProtection="1">
      <alignment horizontal="distributed"/>
      <protection locked="0"/>
    </xf>
    <xf numFmtId="49" fontId="58" fillId="0" borderId="64" xfId="61" applyNumberFormat="1" applyFont="1" applyFill="1" applyBorder="1" applyProtection="1">
      <alignment/>
      <protection locked="0"/>
    </xf>
    <xf numFmtId="49" fontId="58" fillId="0" borderId="33" xfId="61" applyNumberFormat="1" applyFont="1" applyFill="1" applyBorder="1" applyProtection="1">
      <alignment/>
      <protection locked="0"/>
    </xf>
    <xf numFmtId="49" fontId="58" fillId="0" borderId="18" xfId="61" applyNumberFormat="1" applyFont="1" applyFill="1" applyBorder="1" applyProtection="1">
      <alignment/>
      <protection locked="0"/>
    </xf>
    <xf numFmtId="0" fontId="58" fillId="0" borderId="65" xfId="61" applyFont="1" applyFill="1" applyBorder="1" applyProtection="1">
      <alignment/>
      <protection locked="0"/>
    </xf>
    <xf numFmtId="49" fontId="58" fillId="0" borderId="56" xfId="61" applyNumberFormat="1" applyFont="1" applyFill="1" applyBorder="1" applyProtection="1">
      <alignment/>
      <protection locked="0"/>
    </xf>
    <xf numFmtId="0" fontId="58" fillId="0" borderId="33" xfId="61" applyFont="1" applyFill="1" applyBorder="1" applyAlignment="1" applyProtection="1">
      <alignment horizontal="right"/>
      <protection locked="0"/>
    </xf>
    <xf numFmtId="0" fontId="58" fillId="0" borderId="66" xfId="61" applyFont="1" applyFill="1" applyBorder="1">
      <alignment/>
      <protection/>
    </xf>
    <xf numFmtId="49" fontId="58" fillId="0" borderId="10" xfId="61" applyNumberFormat="1" applyFont="1" applyFill="1" applyBorder="1" applyProtection="1">
      <alignment/>
      <protection locked="0"/>
    </xf>
    <xf numFmtId="0" fontId="58" fillId="0" borderId="33" xfId="61" applyFont="1" applyFill="1" applyBorder="1" applyProtection="1">
      <alignment/>
      <protection locked="0"/>
    </xf>
    <xf numFmtId="49" fontId="58" fillId="0" borderId="21" xfId="61" applyNumberFormat="1" applyFont="1" applyFill="1" applyBorder="1" applyProtection="1">
      <alignment/>
      <protection locked="0"/>
    </xf>
    <xf numFmtId="49" fontId="58" fillId="0" borderId="33" xfId="61" applyNumberFormat="1" applyFont="1" applyFill="1" applyBorder="1" applyAlignment="1" applyProtection="1">
      <alignment horizontal="left"/>
      <protection locked="0"/>
    </xf>
    <xf numFmtId="0" fontId="58" fillId="0" borderId="64" xfId="61" applyFont="1" applyFill="1" applyBorder="1" applyProtection="1">
      <alignment/>
      <protection locked="0"/>
    </xf>
    <xf numFmtId="0" fontId="58" fillId="0" borderId="66" xfId="61" applyFont="1" applyFill="1" applyBorder="1" applyProtection="1">
      <alignment/>
      <protection locked="0"/>
    </xf>
    <xf numFmtId="0" fontId="58" fillId="0" borderId="13" xfId="61" applyFont="1" applyFill="1" applyBorder="1" applyProtection="1">
      <alignment/>
      <protection locked="0"/>
    </xf>
    <xf numFmtId="0" fontId="58" fillId="0" borderId="18" xfId="61" applyFont="1" applyFill="1" applyBorder="1" applyProtection="1">
      <alignment/>
      <protection locked="0"/>
    </xf>
    <xf numFmtId="0" fontId="58" fillId="0" borderId="21" xfId="61" applyFont="1" applyFill="1" applyBorder="1" applyAlignment="1" applyProtection="1">
      <alignment/>
      <protection locked="0"/>
    </xf>
    <xf numFmtId="0" fontId="58" fillId="0" borderId="32" xfId="61" applyFont="1" applyFill="1" applyBorder="1" applyProtection="1">
      <alignment/>
      <protection locked="0"/>
    </xf>
    <xf numFmtId="0" fontId="58" fillId="0" borderId="0" xfId="61" applyFont="1" applyFill="1" applyAlignment="1" applyProtection="1">
      <alignment horizontal="right"/>
      <protection locked="0"/>
    </xf>
    <xf numFmtId="0" fontId="58" fillId="0" borderId="51" xfId="61" applyFont="1" applyFill="1" applyBorder="1" applyProtection="1">
      <alignment/>
      <protection locked="0"/>
    </xf>
    <xf numFmtId="0" fontId="5" fillId="33" borderId="0" xfId="61" applyFont="1" applyFill="1">
      <alignment/>
      <protection/>
    </xf>
    <xf numFmtId="0" fontId="5" fillId="33" borderId="0" xfId="61" applyFont="1" applyFill="1" applyAlignment="1">
      <alignment vertical="center"/>
      <protection/>
    </xf>
    <xf numFmtId="0" fontId="5" fillId="33" borderId="10" xfId="61" applyFont="1" applyFill="1" applyBorder="1" applyAlignment="1" applyProtection="1">
      <alignment horizontal="distributed" vertical="center"/>
      <protection locked="0"/>
    </xf>
    <xf numFmtId="0" fontId="5" fillId="33" borderId="11" xfId="61" applyFont="1" applyFill="1" applyBorder="1" applyAlignment="1" applyProtection="1">
      <alignment horizontal="distributed" vertical="center"/>
      <protection locked="0"/>
    </xf>
    <xf numFmtId="184" fontId="5" fillId="33" borderId="40" xfId="61" applyNumberFormat="1" applyFont="1" applyFill="1" applyBorder="1" applyAlignment="1" applyProtection="1">
      <alignment horizontal="right" vertical="center"/>
      <protection locked="0"/>
    </xf>
    <xf numFmtId="184" fontId="5" fillId="33" borderId="42" xfId="61" applyNumberFormat="1" applyFont="1" applyFill="1" applyBorder="1" applyAlignment="1" applyProtection="1">
      <alignment horizontal="right" vertical="center"/>
      <protection locked="0"/>
    </xf>
    <xf numFmtId="184" fontId="5" fillId="33" borderId="41" xfId="61" applyNumberFormat="1" applyFont="1" applyFill="1" applyBorder="1" applyAlignment="1" applyProtection="1">
      <alignment horizontal="right" vertical="center"/>
      <protection locked="0"/>
    </xf>
    <xf numFmtId="184" fontId="5" fillId="33" borderId="42" xfId="61" applyNumberFormat="1" applyFont="1" applyFill="1" applyBorder="1" applyAlignment="1" applyProtection="1">
      <alignment vertical="center"/>
      <protection locked="0"/>
    </xf>
    <xf numFmtId="185" fontId="5" fillId="33" borderId="42" xfId="61" applyNumberFormat="1" applyFont="1" applyFill="1" applyBorder="1" applyAlignment="1" applyProtection="1">
      <alignment vertical="center"/>
      <protection locked="0"/>
    </xf>
    <xf numFmtId="181" fontId="5" fillId="33" borderId="42" xfId="61" applyNumberFormat="1" applyFont="1" applyFill="1" applyBorder="1" applyAlignment="1" applyProtection="1">
      <alignment vertical="center"/>
      <protection locked="0"/>
    </xf>
    <xf numFmtId="37" fontId="5" fillId="33" borderId="42" xfId="61" applyNumberFormat="1" applyFont="1" applyFill="1" applyBorder="1" applyAlignment="1" applyProtection="1">
      <alignment vertical="center"/>
      <protection locked="0"/>
    </xf>
    <xf numFmtId="181" fontId="5" fillId="33" borderId="43" xfId="61" applyNumberFormat="1" applyFont="1" applyFill="1" applyBorder="1" applyAlignment="1" applyProtection="1">
      <alignment vertical="center"/>
      <protection locked="0"/>
    </xf>
    <xf numFmtId="37" fontId="5" fillId="33" borderId="41" xfId="61" applyNumberFormat="1" applyFont="1" applyFill="1" applyBorder="1" applyAlignment="1" applyProtection="1">
      <alignment vertical="center"/>
      <protection locked="0"/>
    </xf>
    <xf numFmtId="37" fontId="5" fillId="33" borderId="43" xfId="61" applyNumberFormat="1" applyFont="1" applyFill="1" applyBorder="1" applyAlignment="1" applyProtection="1">
      <alignment vertical="center"/>
      <protection locked="0"/>
    </xf>
    <xf numFmtId="184" fontId="5" fillId="33" borderId="45" xfId="61" applyNumberFormat="1" applyFont="1" applyFill="1" applyBorder="1" applyAlignment="1" applyProtection="1">
      <alignment horizontal="right" vertical="center"/>
      <protection locked="0"/>
    </xf>
    <xf numFmtId="184" fontId="5" fillId="33" borderId="10" xfId="61" applyNumberFormat="1" applyFont="1" applyFill="1" applyBorder="1" applyAlignment="1" applyProtection="1">
      <alignment horizontal="right" vertical="center"/>
      <protection locked="0"/>
    </xf>
    <xf numFmtId="184" fontId="5" fillId="33" borderId="46" xfId="61" applyNumberFormat="1" applyFont="1" applyFill="1" applyBorder="1" applyAlignment="1" applyProtection="1">
      <alignment horizontal="right" vertical="center"/>
      <protection locked="0"/>
    </xf>
    <xf numFmtId="184" fontId="5" fillId="33" borderId="10" xfId="61" applyNumberFormat="1" applyFont="1" applyFill="1" applyBorder="1" applyAlignment="1" applyProtection="1">
      <alignment vertical="center"/>
      <protection locked="0"/>
    </xf>
    <xf numFmtId="185" fontId="5" fillId="33" borderId="10" xfId="61" applyNumberFormat="1" applyFont="1" applyFill="1" applyBorder="1" applyAlignment="1" applyProtection="1">
      <alignment vertical="center"/>
      <protection locked="0"/>
    </xf>
    <xf numFmtId="181" fontId="5" fillId="33" borderId="10" xfId="61" applyNumberFormat="1" applyFont="1" applyFill="1" applyBorder="1" applyAlignment="1" applyProtection="1">
      <alignment vertical="center"/>
      <protection locked="0"/>
    </xf>
    <xf numFmtId="37" fontId="5" fillId="33" borderId="24" xfId="61" applyNumberFormat="1" applyFont="1" applyFill="1" applyBorder="1" applyAlignment="1" applyProtection="1">
      <alignment vertical="center"/>
      <protection locked="0"/>
    </xf>
    <xf numFmtId="181" fontId="5" fillId="33" borderId="24" xfId="61" applyNumberFormat="1" applyFont="1" applyFill="1" applyBorder="1" applyAlignment="1" applyProtection="1">
      <alignment vertical="center"/>
      <protection locked="0"/>
    </xf>
    <xf numFmtId="37" fontId="5" fillId="33" borderId="46" xfId="61" applyNumberFormat="1" applyFont="1" applyFill="1" applyBorder="1" applyAlignment="1" applyProtection="1">
      <alignment vertical="center"/>
      <protection locked="0"/>
    </xf>
    <xf numFmtId="37" fontId="5" fillId="33" borderId="10" xfId="61" applyNumberFormat="1" applyFont="1" applyFill="1" applyBorder="1" applyAlignment="1" applyProtection="1">
      <alignment vertical="center"/>
      <protection locked="0"/>
    </xf>
    <xf numFmtId="184" fontId="5" fillId="33" borderId="19" xfId="61" applyNumberFormat="1" applyFont="1" applyFill="1" applyBorder="1" applyAlignment="1" applyProtection="1">
      <alignment horizontal="right" vertical="center"/>
      <protection locked="0"/>
    </xf>
    <xf numFmtId="0" fontId="5" fillId="33" borderId="67" xfId="61" applyFont="1" applyFill="1" applyBorder="1" applyAlignment="1" applyProtection="1">
      <alignment horizontal="center" vertical="center"/>
      <protection locked="0"/>
    </xf>
    <xf numFmtId="0" fontId="5" fillId="33" borderId="46" xfId="61" applyFont="1" applyFill="1" applyBorder="1" applyAlignment="1" applyProtection="1">
      <alignment horizontal="center" vertical="center"/>
      <protection locked="0"/>
    </xf>
    <xf numFmtId="0" fontId="5" fillId="33" borderId="10" xfId="61" applyFont="1" applyFill="1" applyBorder="1" applyAlignment="1" applyProtection="1">
      <alignment horizontal="center" vertical="center"/>
      <protection locked="0"/>
    </xf>
    <xf numFmtId="0" fontId="5" fillId="33" borderId="11" xfId="61" applyFont="1" applyFill="1" applyBorder="1" applyAlignment="1" applyProtection="1">
      <alignment horizontal="center" vertical="center"/>
      <protection locked="0"/>
    </xf>
    <xf numFmtId="0" fontId="5" fillId="33" borderId="12" xfId="61" applyFont="1" applyFill="1" applyBorder="1" applyAlignment="1" applyProtection="1">
      <alignment horizontal="center" vertical="center"/>
      <protection locked="0"/>
    </xf>
    <xf numFmtId="0" fontId="5" fillId="33" borderId="50" xfId="61" applyFont="1" applyFill="1" applyBorder="1" applyAlignment="1" applyProtection="1">
      <alignment horizontal="center" vertical="center"/>
      <protection locked="0"/>
    </xf>
    <xf numFmtId="0" fontId="5" fillId="33" borderId="52" xfId="61" applyFont="1" applyFill="1" applyBorder="1" applyAlignment="1" applyProtection="1">
      <alignment horizontal="center" vertical="center"/>
      <protection locked="0"/>
    </xf>
    <xf numFmtId="0" fontId="5" fillId="33" borderId="17" xfId="61" applyFont="1" applyFill="1" applyBorder="1" applyAlignment="1" applyProtection="1">
      <alignment horizontal="center" vertical="center"/>
      <protection locked="0"/>
    </xf>
    <xf numFmtId="0" fontId="5" fillId="33" borderId="17" xfId="61" applyFont="1" applyFill="1" applyBorder="1" applyAlignment="1" applyProtection="1">
      <alignment vertical="center"/>
      <protection locked="0"/>
    </xf>
    <xf numFmtId="0" fontId="5" fillId="33" borderId="55" xfId="61" applyFont="1" applyFill="1" applyBorder="1" applyAlignment="1" applyProtection="1">
      <alignment horizontal="center" vertical="center"/>
      <protection locked="0"/>
    </xf>
    <xf numFmtId="0" fontId="5" fillId="33" borderId="0" xfId="61" applyFont="1" applyFill="1" applyAlignment="1" applyProtection="1">
      <alignment horizontal="right"/>
      <protection locked="0"/>
    </xf>
    <xf numFmtId="0" fontId="5" fillId="33" borderId="0" xfId="61" applyFont="1" applyFill="1" applyProtection="1">
      <alignment/>
      <protection locked="0"/>
    </xf>
    <xf numFmtId="0" fontId="5" fillId="33" borderId="0" xfId="61" applyFont="1" applyFill="1" applyBorder="1" applyAlignment="1">
      <alignment vertical="center"/>
      <protection/>
    </xf>
    <xf numFmtId="194" fontId="5" fillId="33" borderId="27" xfId="61" applyNumberFormat="1" applyFont="1" applyFill="1" applyBorder="1" applyAlignment="1">
      <alignment vertical="center"/>
      <protection/>
    </xf>
    <xf numFmtId="184" fontId="5" fillId="33" borderId="27" xfId="61" applyNumberFormat="1" applyFont="1" applyFill="1" applyBorder="1" applyAlignment="1" applyProtection="1">
      <alignment horizontal="right" vertical="center"/>
      <protection locked="0"/>
    </xf>
    <xf numFmtId="181" fontId="5" fillId="33" borderId="36" xfId="61" applyNumberFormat="1" applyFont="1" applyFill="1" applyBorder="1" applyAlignment="1">
      <alignment vertical="center"/>
      <protection/>
    </xf>
    <xf numFmtId="37" fontId="5" fillId="33" borderId="37" xfId="61" applyNumberFormat="1" applyFont="1" applyFill="1" applyBorder="1" applyAlignment="1">
      <alignment vertical="center"/>
      <protection/>
    </xf>
    <xf numFmtId="37" fontId="5" fillId="33" borderId="27" xfId="61" applyNumberFormat="1" applyFont="1" applyFill="1" applyBorder="1" applyAlignment="1">
      <alignment vertical="center"/>
      <protection/>
    </xf>
    <xf numFmtId="181" fontId="5" fillId="33" borderId="27" xfId="61" applyNumberFormat="1" applyFont="1" applyFill="1" applyBorder="1" applyAlignment="1" applyProtection="1">
      <alignment vertical="center"/>
      <protection locked="0"/>
    </xf>
    <xf numFmtId="0" fontId="5" fillId="33" borderId="53" xfId="61" applyFont="1" applyFill="1" applyBorder="1" applyAlignment="1" applyProtection="1">
      <alignment horizontal="center" vertical="center"/>
      <protection locked="0"/>
    </xf>
    <xf numFmtId="0" fontId="5" fillId="33" borderId="24" xfId="61" applyFont="1" applyFill="1" applyBorder="1" applyAlignment="1" applyProtection="1">
      <alignment horizontal="center" vertical="center"/>
      <protection locked="0"/>
    </xf>
    <xf numFmtId="181" fontId="5" fillId="33" borderId="27" xfId="61" applyNumberFormat="1" applyFont="1" applyFill="1" applyBorder="1" applyAlignment="1">
      <alignment vertical="center"/>
      <protection/>
    </xf>
    <xf numFmtId="181" fontId="5" fillId="33" borderId="41" xfId="61" applyNumberFormat="1" applyFont="1" applyFill="1" applyBorder="1" applyAlignment="1" applyProtection="1">
      <alignment vertical="center"/>
      <protection locked="0"/>
    </xf>
    <xf numFmtId="0" fontId="58" fillId="33" borderId="0" xfId="62" applyFont="1" applyFill="1">
      <alignment/>
      <protection/>
    </xf>
    <xf numFmtId="0" fontId="58" fillId="33" borderId="0" xfId="62" applyFont="1" applyFill="1" applyAlignment="1">
      <alignment shrinkToFit="1"/>
      <protection/>
    </xf>
    <xf numFmtId="49" fontId="58" fillId="33" borderId="0" xfId="62" applyNumberFormat="1" applyFont="1" applyFill="1">
      <alignment/>
      <protection/>
    </xf>
    <xf numFmtId="0" fontId="60" fillId="33" borderId="0" xfId="62" applyFont="1" applyFill="1" applyAlignment="1">
      <alignment vertical="center"/>
      <protection/>
    </xf>
    <xf numFmtId="187" fontId="59" fillId="33" borderId="27" xfId="62" applyNumberFormat="1" applyFont="1" applyFill="1" applyBorder="1" applyAlignment="1" applyProtection="1">
      <alignment horizontal="right" vertical="center" shrinkToFit="1"/>
      <protection locked="0"/>
    </xf>
    <xf numFmtId="198" fontId="59" fillId="33" borderId="27" xfId="62" applyNumberFormat="1" applyFont="1" applyFill="1" applyBorder="1" applyAlignment="1">
      <alignment vertical="center" shrinkToFit="1"/>
      <protection/>
    </xf>
    <xf numFmtId="0" fontId="60" fillId="33" borderId="38" xfId="62" applyFont="1" applyFill="1" applyBorder="1" applyAlignment="1" applyProtection="1">
      <alignment horizontal="center" vertical="center"/>
      <protection locked="0"/>
    </xf>
    <xf numFmtId="187" fontId="59" fillId="33" borderId="45" xfId="62" applyNumberFormat="1" applyFont="1" applyFill="1" applyBorder="1" applyAlignment="1" applyProtection="1">
      <alignment horizontal="right" vertical="center" shrinkToFit="1"/>
      <protection locked="0"/>
    </xf>
    <xf numFmtId="198" fontId="59" fillId="33" borderId="33" xfId="62" applyNumberFormat="1" applyFont="1" applyFill="1" applyBorder="1" applyAlignment="1">
      <alignment vertical="center" shrinkToFit="1"/>
      <protection/>
    </xf>
    <xf numFmtId="187" fontId="59" fillId="33" borderId="10" xfId="62" applyNumberFormat="1" applyFont="1" applyFill="1" applyBorder="1" applyAlignment="1" applyProtection="1">
      <alignment horizontal="right" vertical="center" shrinkToFit="1"/>
      <protection locked="0"/>
    </xf>
    <xf numFmtId="198" fontId="59" fillId="33" borderId="56" xfId="62" applyNumberFormat="1" applyFont="1" applyFill="1" applyBorder="1" applyAlignment="1">
      <alignment vertical="center" shrinkToFit="1"/>
      <protection/>
    </xf>
    <xf numFmtId="0" fontId="60" fillId="33" borderId="52" xfId="62" applyFont="1" applyFill="1" applyBorder="1" applyAlignment="1" applyProtection="1">
      <alignment horizontal="center" vertical="center"/>
      <protection locked="0"/>
    </xf>
    <xf numFmtId="187" fontId="59" fillId="33" borderId="19" xfId="62" applyNumberFormat="1" applyFont="1" applyFill="1" applyBorder="1" applyAlignment="1" applyProtection="1">
      <alignment horizontal="right" vertical="center" shrinkToFit="1"/>
      <protection locked="0"/>
    </xf>
    <xf numFmtId="187" fontId="59" fillId="33" borderId="11" xfId="62" applyNumberFormat="1" applyFont="1" applyFill="1" applyBorder="1" applyAlignment="1" applyProtection="1">
      <alignment horizontal="right" vertical="center" shrinkToFit="1"/>
      <protection locked="0"/>
    </xf>
    <xf numFmtId="187" fontId="59" fillId="33" borderId="68" xfId="62" applyNumberFormat="1" applyFont="1" applyFill="1" applyBorder="1" applyAlignment="1" applyProtection="1">
      <alignment horizontal="right" vertical="center" shrinkToFit="1"/>
      <protection locked="0"/>
    </xf>
    <xf numFmtId="198" fontId="59" fillId="33" borderId="69" xfId="62" applyNumberFormat="1" applyFont="1" applyFill="1" applyBorder="1" applyAlignment="1" applyProtection="1">
      <alignment vertical="center" shrinkToFit="1"/>
      <protection locked="0"/>
    </xf>
    <xf numFmtId="187" fontId="59" fillId="33" borderId="69" xfId="62" applyNumberFormat="1" applyFont="1" applyFill="1" applyBorder="1" applyAlignment="1" applyProtection="1">
      <alignment horizontal="right" vertical="center" shrinkToFit="1"/>
      <protection locked="0"/>
    </xf>
    <xf numFmtId="198" fontId="59" fillId="33" borderId="70" xfId="62" applyNumberFormat="1" applyFont="1" applyFill="1" applyBorder="1" applyAlignment="1" applyProtection="1">
      <alignment vertical="center" shrinkToFit="1"/>
      <protection locked="0"/>
    </xf>
    <xf numFmtId="179" fontId="59" fillId="33" borderId="45" xfId="62" applyNumberFormat="1" applyFont="1" applyFill="1" applyBorder="1" applyAlignment="1" applyProtection="1">
      <alignment horizontal="right" vertical="center" shrinkToFit="1"/>
      <protection locked="0"/>
    </xf>
    <xf numFmtId="198" fontId="59" fillId="33" borderId="10" xfId="62" applyNumberFormat="1" applyFont="1" applyFill="1" applyBorder="1" applyAlignment="1" applyProtection="1">
      <alignment vertical="center" shrinkToFit="1"/>
      <protection locked="0"/>
    </xf>
    <xf numFmtId="179" fontId="59" fillId="33" borderId="10" xfId="62" applyNumberFormat="1" applyFont="1" applyFill="1" applyBorder="1" applyAlignment="1" applyProtection="1">
      <alignment horizontal="right" vertical="center" shrinkToFit="1"/>
      <protection locked="0"/>
    </xf>
    <xf numFmtId="198" fontId="59" fillId="33" borderId="46" xfId="62" applyNumberFormat="1" applyFont="1" applyFill="1" applyBorder="1" applyAlignment="1" applyProtection="1">
      <alignment vertical="center" shrinkToFit="1"/>
      <protection locked="0"/>
    </xf>
    <xf numFmtId="0" fontId="60" fillId="33" borderId="46" xfId="62" applyFont="1" applyFill="1" applyBorder="1" applyAlignment="1" applyProtection="1">
      <alignment horizontal="center" vertical="center" wrapText="1"/>
      <protection locked="0"/>
    </xf>
    <xf numFmtId="0" fontId="60" fillId="33" borderId="46" xfId="62" applyFont="1" applyFill="1" applyBorder="1" applyAlignment="1" applyProtection="1">
      <alignment horizontal="center" vertical="center"/>
      <protection locked="0"/>
    </xf>
    <xf numFmtId="179" fontId="59" fillId="33" borderId="19" xfId="62" applyNumberFormat="1" applyFont="1" applyFill="1" applyBorder="1" applyAlignment="1" applyProtection="1">
      <alignment horizontal="right" vertical="center" shrinkToFit="1"/>
      <protection locked="0"/>
    </xf>
    <xf numFmtId="198" fontId="59" fillId="33" borderId="11" xfId="62" applyNumberFormat="1" applyFont="1" applyFill="1" applyBorder="1" applyAlignment="1" applyProtection="1">
      <alignment vertical="center" shrinkToFit="1"/>
      <protection locked="0"/>
    </xf>
    <xf numFmtId="179" fontId="59" fillId="33" borderId="11" xfId="62" applyNumberFormat="1" applyFont="1" applyFill="1" applyBorder="1" applyAlignment="1" applyProtection="1">
      <alignment horizontal="right" vertical="center" shrinkToFit="1"/>
      <protection locked="0"/>
    </xf>
    <xf numFmtId="198" fontId="59" fillId="33" borderId="52" xfId="62" applyNumberFormat="1" applyFont="1" applyFill="1" applyBorder="1" applyAlignment="1" applyProtection="1">
      <alignment vertical="center" shrinkToFit="1"/>
      <protection locked="0"/>
    </xf>
    <xf numFmtId="179" fontId="59" fillId="33" borderId="27" xfId="62" applyNumberFormat="1" applyFont="1" applyFill="1" applyBorder="1" applyAlignment="1" applyProtection="1">
      <alignment horizontal="right" vertical="center" shrinkToFit="1"/>
      <protection locked="0"/>
    </xf>
    <xf numFmtId="198" fontId="59" fillId="33" borderId="27" xfId="62" applyNumberFormat="1" applyFont="1" applyFill="1" applyBorder="1" applyAlignment="1" applyProtection="1">
      <alignment vertical="center" shrinkToFit="1"/>
      <protection locked="0"/>
    </xf>
    <xf numFmtId="179" fontId="59" fillId="33" borderId="40" xfId="62" applyNumberFormat="1" applyFont="1" applyFill="1" applyBorder="1" applyAlignment="1" applyProtection="1">
      <alignment horizontal="right" vertical="center" shrinkToFit="1"/>
      <protection locked="0"/>
    </xf>
    <xf numFmtId="179" fontId="59" fillId="33" borderId="42" xfId="62" applyNumberFormat="1" applyFont="1" applyFill="1" applyBorder="1" applyAlignment="1" applyProtection="1">
      <alignment horizontal="right" vertical="center" shrinkToFit="1"/>
      <protection locked="0"/>
    </xf>
    <xf numFmtId="0" fontId="60" fillId="33" borderId="63" xfId="62" applyFont="1" applyFill="1" applyBorder="1" applyAlignment="1" applyProtection="1">
      <alignment horizontal="distributed" vertical="center"/>
      <protection locked="0"/>
    </xf>
    <xf numFmtId="49" fontId="60" fillId="33" borderId="34" xfId="62" applyNumberFormat="1" applyFont="1" applyFill="1" applyBorder="1" applyAlignment="1" applyProtection="1">
      <alignment horizontal="center" vertical="center"/>
      <protection locked="0"/>
    </xf>
    <xf numFmtId="0" fontId="59" fillId="33" borderId="63" xfId="62" applyFont="1" applyFill="1" applyBorder="1" applyAlignment="1" applyProtection="1">
      <alignment horizontal="distributed" vertical="center" wrapText="1"/>
      <protection locked="0"/>
    </xf>
    <xf numFmtId="198" fontId="59" fillId="33" borderId="11" xfId="62" applyNumberFormat="1" applyFont="1" applyFill="1" applyBorder="1" applyAlignment="1">
      <alignment vertical="center" shrinkToFit="1"/>
      <protection/>
    </xf>
    <xf numFmtId="198" fontId="59" fillId="33" borderId="52" xfId="62" applyNumberFormat="1" applyFont="1" applyFill="1" applyBorder="1" applyAlignment="1">
      <alignment vertical="center" shrinkToFit="1"/>
      <protection/>
    </xf>
    <xf numFmtId="179" fontId="59" fillId="33" borderId="71" xfId="62" applyNumberFormat="1" applyFont="1" applyFill="1" applyBorder="1" applyAlignment="1" applyProtection="1">
      <alignment horizontal="right" vertical="center" shrinkToFit="1"/>
      <protection locked="0"/>
    </xf>
    <xf numFmtId="179" fontId="59" fillId="33" borderId="18" xfId="62" applyNumberFormat="1" applyFont="1" applyFill="1" applyBorder="1" applyAlignment="1" applyProtection="1">
      <alignment horizontal="right" vertical="center" shrinkToFit="1"/>
      <protection locked="0"/>
    </xf>
    <xf numFmtId="0" fontId="60" fillId="33" borderId="56" xfId="62" applyFont="1" applyFill="1" applyBorder="1" applyAlignment="1" applyProtection="1">
      <alignment horizontal="center" vertical="center"/>
      <protection locked="0"/>
    </xf>
    <xf numFmtId="0" fontId="60" fillId="33" borderId="0" xfId="62" applyFont="1" applyFill="1">
      <alignment/>
      <protection/>
    </xf>
    <xf numFmtId="0" fontId="60" fillId="33" borderId="11" xfId="62" applyFont="1" applyFill="1" applyBorder="1" applyProtection="1">
      <alignment/>
      <protection locked="0"/>
    </xf>
    <xf numFmtId="0" fontId="60" fillId="33" borderId="52" xfId="62" applyFont="1" applyFill="1" applyBorder="1" applyProtection="1">
      <alignment/>
      <protection locked="0"/>
    </xf>
    <xf numFmtId="0" fontId="59" fillId="33" borderId="11" xfId="62" applyFont="1" applyFill="1" applyBorder="1" applyAlignment="1" applyProtection="1">
      <alignment horizontal="center" vertical="center"/>
      <protection locked="0"/>
    </xf>
    <xf numFmtId="0" fontId="59" fillId="33" borderId="11" xfId="62" applyFont="1" applyFill="1" applyBorder="1" applyAlignment="1" applyProtection="1">
      <alignment vertical="center"/>
      <protection locked="0"/>
    </xf>
    <xf numFmtId="0" fontId="60" fillId="33" borderId="11" xfId="62" applyFont="1" applyFill="1" applyBorder="1" applyAlignment="1" applyProtection="1">
      <alignment horizontal="right"/>
      <protection locked="0"/>
    </xf>
    <xf numFmtId="0" fontId="60" fillId="33" borderId="66" xfId="62" applyFont="1" applyFill="1" applyBorder="1" applyAlignment="1" applyProtection="1">
      <alignment vertical="center" shrinkToFit="1"/>
      <protection locked="0"/>
    </xf>
    <xf numFmtId="0" fontId="60" fillId="33" borderId="33" xfId="62" applyFont="1" applyFill="1" applyBorder="1" applyAlignment="1" applyProtection="1">
      <alignment vertical="center"/>
      <protection locked="0"/>
    </xf>
    <xf numFmtId="0" fontId="60" fillId="33" borderId="56" xfId="62" applyFont="1" applyFill="1" applyBorder="1" applyAlignment="1" applyProtection="1">
      <alignment vertical="center"/>
      <protection locked="0"/>
    </xf>
    <xf numFmtId="0" fontId="60" fillId="33" borderId="72" xfId="62" applyFont="1" applyFill="1" applyBorder="1" applyAlignment="1" applyProtection="1">
      <alignment vertical="center" shrinkToFit="1"/>
      <protection locked="0"/>
    </xf>
    <xf numFmtId="0" fontId="60" fillId="33" borderId="66" xfId="62" applyFont="1" applyFill="1" applyBorder="1" applyAlignment="1" applyProtection="1">
      <alignment horizontal="right" vertical="center"/>
      <protection locked="0"/>
    </xf>
    <xf numFmtId="49" fontId="60" fillId="33" borderId="66" xfId="62" applyNumberFormat="1" applyFont="1" applyFill="1" applyBorder="1" applyAlignment="1" applyProtection="1">
      <alignment vertical="center"/>
      <protection locked="0"/>
    </xf>
    <xf numFmtId="0" fontId="58" fillId="33" borderId="0" xfId="62" applyFont="1" applyFill="1" applyProtection="1">
      <alignment/>
      <protection locked="0"/>
    </xf>
    <xf numFmtId="0" fontId="58" fillId="33" borderId="0" xfId="62" applyFont="1" applyFill="1" applyAlignment="1" applyProtection="1">
      <alignment horizontal="right"/>
      <protection locked="0"/>
    </xf>
    <xf numFmtId="0" fontId="58" fillId="33" borderId="0" xfId="62" applyFont="1" applyFill="1" applyAlignment="1" applyProtection="1">
      <alignment shrinkToFit="1"/>
      <protection locked="0"/>
    </xf>
    <xf numFmtId="49" fontId="58" fillId="33" borderId="0" xfId="62" applyNumberFormat="1" applyFont="1" applyFill="1" applyProtection="1">
      <alignment/>
      <protection locked="0"/>
    </xf>
    <xf numFmtId="0" fontId="10" fillId="0" borderId="0" xfId="67" applyFont="1">
      <alignment/>
      <protection/>
    </xf>
    <xf numFmtId="0" fontId="10" fillId="0" borderId="0" xfId="67" applyFont="1" applyAlignment="1">
      <alignment horizontal="center"/>
      <protection/>
    </xf>
    <xf numFmtId="0" fontId="10" fillId="0" borderId="0" xfId="67" applyFont="1" applyBorder="1">
      <alignment/>
      <protection/>
    </xf>
    <xf numFmtId="0" fontId="10" fillId="0" borderId="0" xfId="67" applyFont="1" applyBorder="1" applyAlignment="1">
      <alignment horizontal="center"/>
      <protection/>
    </xf>
    <xf numFmtId="0" fontId="10" fillId="0" borderId="0" xfId="67" applyFont="1" applyAlignment="1">
      <alignment vertical="center"/>
      <protection/>
    </xf>
    <xf numFmtId="3" fontId="10" fillId="0" borderId="73" xfId="62" applyNumberFormat="1" applyFont="1" applyFill="1" applyBorder="1" applyAlignment="1">
      <alignment vertical="center" shrinkToFit="1"/>
      <protection/>
    </xf>
    <xf numFmtId="185" fontId="10" fillId="0" borderId="32" xfId="62" applyNumberFormat="1" applyFont="1" applyFill="1" applyBorder="1" applyAlignment="1">
      <alignment vertical="center" shrinkToFit="1"/>
      <protection/>
    </xf>
    <xf numFmtId="3" fontId="10" fillId="0" borderId="32" xfId="62" applyNumberFormat="1" applyFont="1" applyFill="1" applyBorder="1" applyAlignment="1">
      <alignment vertical="center" shrinkToFit="1"/>
      <protection/>
    </xf>
    <xf numFmtId="0" fontId="10" fillId="0" borderId="17" xfId="67" applyFont="1" applyBorder="1" applyAlignment="1" applyProtection="1">
      <alignment vertical="center"/>
      <protection locked="0"/>
    </xf>
    <xf numFmtId="0" fontId="15" fillId="0" borderId="46" xfId="67" applyFont="1" applyBorder="1" applyAlignment="1" applyProtection="1">
      <alignment horizontal="center" vertical="center" wrapText="1"/>
      <protection locked="0"/>
    </xf>
    <xf numFmtId="0" fontId="10" fillId="0" borderId="46" xfId="67" applyFont="1" applyBorder="1" applyAlignment="1" applyProtection="1">
      <alignment horizontal="center" vertical="center"/>
      <protection locked="0"/>
    </xf>
    <xf numFmtId="49" fontId="10" fillId="0" borderId="10" xfId="67" applyNumberFormat="1" applyFont="1" applyBorder="1" applyAlignment="1" applyProtection="1">
      <alignment vertical="center"/>
      <protection locked="0"/>
    </xf>
    <xf numFmtId="0" fontId="10" fillId="0" borderId="52" xfId="67" applyFont="1" applyBorder="1" applyAlignment="1" applyProtection="1">
      <alignment horizontal="center" vertical="center"/>
      <protection locked="0"/>
    </xf>
    <xf numFmtId="0" fontId="10" fillId="0" borderId="52" xfId="67" applyFont="1" applyBorder="1" applyAlignment="1">
      <alignment horizontal="center" vertical="center"/>
      <protection/>
    </xf>
    <xf numFmtId="0" fontId="10" fillId="0" borderId="17" xfId="67" applyFont="1" applyBorder="1" applyAlignment="1" applyProtection="1">
      <alignment horizontal="distributed" vertical="center"/>
      <protection locked="0"/>
    </xf>
    <xf numFmtId="49" fontId="10" fillId="0" borderId="74" xfId="67" applyNumberFormat="1" applyFont="1" applyBorder="1" applyAlignment="1" applyProtection="1">
      <alignment vertical="center"/>
      <protection locked="0"/>
    </xf>
    <xf numFmtId="0" fontId="10" fillId="0" borderId="11" xfId="67" applyFont="1" applyBorder="1" applyAlignment="1" applyProtection="1">
      <alignment vertical="center"/>
      <protection locked="0"/>
    </xf>
    <xf numFmtId="49" fontId="10" fillId="0" borderId="17" xfId="67" applyNumberFormat="1" applyFont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/>
      <protection locked="0"/>
    </xf>
    <xf numFmtId="0" fontId="10" fillId="0" borderId="66" xfId="67" applyFont="1" applyBorder="1" applyAlignment="1" applyProtection="1">
      <alignment vertical="center"/>
      <protection locked="0"/>
    </xf>
    <xf numFmtId="0" fontId="10" fillId="0" borderId="56" xfId="67" applyFont="1" applyBorder="1" applyAlignment="1" applyProtection="1">
      <alignment horizontal="center" vertical="center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Protection="1">
      <alignment/>
      <protection locked="0"/>
    </xf>
    <xf numFmtId="0" fontId="10" fillId="0" borderId="0" xfId="67" applyFont="1" applyAlignment="1" applyProtection="1">
      <alignment horizontal="left"/>
      <protection locked="0"/>
    </xf>
    <xf numFmtId="0" fontId="10" fillId="0" borderId="0" xfId="63" applyBorder="1">
      <alignment/>
      <protection/>
    </xf>
    <xf numFmtId="0" fontId="10" fillId="0" borderId="0" xfId="63">
      <alignment/>
      <protection/>
    </xf>
    <xf numFmtId="187" fontId="10" fillId="0" borderId="0" xfId="63" applyNumberFormat="1">
      <alignment/>
      <protection/>
    </xf>
    <xf numFmtId="199" fontId="10" fillId="0" borderId="0" xfId="63" applyNumberFormat="1">
      <alignment/>
      <protection/>
    </xf>
    <xf numFmtId="0" fontId="10" fillId="0" borderId="0" xfId="63" applyBorder="1" applyAlignment="1">
      <alignment vertical="center"/>
      <protection/>
    </xf>
    <xf numFmtId="3" fontId="5" fillId="0" borderId="15" xfId="63" applyNumberFormat="1" applyFont="1" applyBorder="1" applyAlignment="1">
      <alignment vertical="center"/>
      <protection/>
    </xf>
    <xf numFmtId="0" fontId="5" fillId="0" borderId="31" xfId="63" applyFont="1" applyBorder="1" applyAlignment="1">
      <alignment horizontal="right" vertical="center"/>
      <protection/>
    </xf>
    <xf numFmtId="187" fontId="5" fillId="0" borderId="29" xfId="63" applyNumberFormat="1" applyFont="1" applyFill="1" applyBorder="1" applyAlignment="1">
      <alignment vertical="center"/>
      <protection/>
    </xf>
    <xf numFmtId="187" fontId="5" fillId="0" borderId="28" xfId="63" applyNumberFormat="1" applyFont="1" applyFill="1" applyBorder="1" applyAlignment="1">
      <alignment vertical="center"/>
      <protection/>
    </xf>
    <xf numFmtId="200" fontId="5" fillId="0" borderId="29" xfId="63" applyNumberFormat="1" applyFont="1" applyFill="1" applyBorder="1" applyAlignment="1" applyProtection="1">
      <alignment vertical="center"/>
      <protection locked="0"/>
    </xf>
    <xf numFmtId="200" fontId="5" fillId="0" borderId="30" xfId="63" applyNumberFormat="1" applyFont="1" applyFill="1" applyBorder="1" applyAlignment="1">
      <alignment vertical="center"/>
      <protection/>
    </xf>
    <xf numFmtId="199" fontId="5" fillId="0" borderId="31" xfId="63" applyNumberFormat="1" applyFont="1" applyFill="1" applyBorder="1" applyAlignment="1">
      <alignment vertical="center"/>
      <protection/>
    </xf>
    <xf numFmtId="187" fontId="5" fillId="0" borderId="28" xfId="63" applyNumberFormat="1" applyFont="1" applyFill="1" applyBorder="1" applyAlignment="1" applyProtection="1">
      <alignment vertical="center"/>
      <protection locked="0"/>
    </xf>
    <xf numFmtId="187" fontId="5" fillId="0" borderId="29" xfId="63" applyNumberFormat="1" applyFont="1" applyFill="1" applyBorder="1" applyAlignment="1" applyProtection="1">
      <alignment vertical="center"/>
      <protection locked="0"/>
    </xf>
    <xf numFmtId="187" fontId="5" fillId="0" borderId="38" xfId="63" applyNumberFormat="1" applyFont="1" applyFill="1" applyBorder="1" applyAlignment="1">
      <alignment vertical="center"/>
      <protection/>
    </xf>
    <xf numFmtId="0" fontId="10" fillId="0" borderId="31" xfId="63" applyFill="1" applyBorder="1" applyAlignment="1" applyProtection="1">
      <alignment horizontal="distributed" vertical="center"/>
      <protection locked="0"/>
    </xf>
    <xf numFmtId="0" fontId="10" fillId="0" borderId="38" xfId="63" applyBorder="1" applyAlignment="1">
      <alignment horizontal="right" vertical="center"/>
      <protection/>
    </xf>
    <xf numFmtId="0" fontId="5" fillId="0" borderId="19" xfId="63" applyFont="1" applyBorder="1" applyAlignment="1">
      <alignment horizontal="right" vertical="center"/>
      <protection/>
    </xf>
    <xf numFmtId="187" fontId="5" fillId="0" borderId="11" xfId="63" applyNumberFormat="1" applyFont="1" applyFill="1" applyBorder="1" applyAlignment="1">
      <alignment vertical="center"/>
      <protection/>
    </xf>
    <xf numFmtId="200" fontId="5" fillId="0" borderId="11" xfId="63" applyNumberFormat="1" applyFont="1" applyFill="1" applyBorder="1" applyAlignment="1" applyProtection="1">
      <alignment vertical="center"/>
      <protection locked="0"/>
    </xf>
    <xf numFmtId="200" fontId="5" fillId="0" borderId="22" xfId="63" applyNumberFormat="1" applyFont="1" applyFill="1" applyBorder="1" applyAlignment="1">
      <alignment vertical="center"/>
      <protection/>
    </xf>
    <xf numFmtId="199" fontId="5" fillId="0" borderId="19" xfId="63" applyNumberFormat="1" applyFont="1" applyFill="1" applyBorder="1" applyAlignment="1">
      <alignment vertical="center"/>
      <protection/>
    </xf>
    <xf numFmtId="187" fontId="5" fillId="0" borderId="25" xfId="63" applyNumberFormat="1" applyFont="1" applyFill="1" applyBorder="1" applyAlignment="1" applyProtection="1">
      <alignment vertical="center"/>
      <protection locked="0"/>
    </xf>
    <xf numFmtId="187" fontId="5" fillId="0" borderId="11" xfId="63" applyNumberFormat="1" applyFont="1" applyFill="1" applyBorder="1" applyAlignment="1" applyProtection="1">
      <alignment vertical="center"/>
      <protection locked="0"/>
    </xf>
    <xf numFmtId="187" fontId="5" fillId="0" borderId="52" xfId="63" applyNumberFormat="1" applyFont="1" applyFill="1" applyBorder="1" applyAlignment="1">
      <alignment vertical="center"/>
      <protection/>
    </xf>
    <xf numFmtId="0" fontId="10" fillId="0" borderId="19" xfId="63" applyFill="1" applyBorder="1" applyAlignment="1">
      <alignment horizontal="distributed" vertical="center"/>
      <protection/>
    </xf>
    <xf numFmtId="0" fontId="10" fillId="0" borderId="52" xfId="63" applyBorder="1" applyAlignment="1">
      <alignment horizontal="right" vertical="center"/>
      <protection/>
    </xf>
    <xf numFmtId="0" fontId="5" fillId="0" borderId="18" xfId="63" applyFont="1" applyBorder="1" applyAlignment="1">
      <alignment horizontal="right" vertical="center"/>
      <protection/>
    </xf>
    <xf numFmtId="187" fontId="5" fillId="0" borderId="33" xfId="63" applyNumberFormat="1" applyFont="1" applyFill="1" applyBorder="1" applyAlignment="1">
      <alignment vertical="center"/>
      <protection/>
    </xf>
    <xf numFmtId="200" fontId="5" fillId="0" borderId="33" xfId="63" applyNumberFormat="1" applyFont="1" applyFill="1" applyBorder="1" applyAlignment="1" applyProtection="1">
      <alignment vertical="center"/>
      <protection locked="0"/>
    </xf>
    <xf numFmtId="200" fontId="5" fillId="0" borderId="21" xfId="63" applyNumberFormat="1" applyFont="1" applyFill="1" applyBorder="1" applyAlignment="1">
      <alignment vertical="center"/>
      <protection/>
    </xf>
    <xf numFmtId="199" fontId="5" fillId="0" borderId="18" xfId="63" applyNumberFormat="1" applyFont="1" applyFill="1" applyBorder="1" applyAlignment="1">
      <alignment vertical="center"/>
      <protection/>
    </xf>
    <xf numFmtId="187" fontId="5" fillId="0" borderId="32" xfId="63" applyNumberFormat="1" applyFont="1" applyFill="1" applyBorder="1" applyAlignment="1" applyProtection="1">
      <alignment vertical="center"/>
      <protection locked="0"/>
    </xf>
    <xf numFmtId="187" fontId="5" fillId="0" borderId="33" xfId="63" applyNumberFormat="1" applyFont="1" applyFill="1" applyBorder="1" applyAlignment="1" applyProtection="1">
      <alignment vertical="center"/>
      <protection locked="0"/>
    </xf>
    <xf numFmtId="187" fontId="5" fillId="0" borderId="56" xfId="63" applyNumberFormat="1" applyFont="1" applyFill="1" applyBorder="1" applyAlignment="1">
      <alignment vertical="center"/>
      <protection/>
    </xf>
    <xf numFmtId="0" fontId="10" fillId="0" borderId="18" xfId="63" applyFill="1" applyBorder="1" applyAlignment="1">
      <alignment horizontal="distributed" vertical="center"/>
      <protection/>
    </xf>
    <xf numFmtId="0" fontId="10" fillId="0" borderId="56" xfId="63" applyBorder="1" applyAlignment="1">
      <alignment horizontal="right" vertical="center"/>
      <protection/>
    </xf>
    <xf numFmtId="0" fontId="10" fillId="0" borderId="31" xfId="63" applyFill="1" applyBorder="1" applyAlignment="1">
      <alignment horizontal="distributed" vertical="center"/>
      <protection/>
    </xf>
    <xf numFmtId="0" fontId="10" fillId="0" borderId="30" xfId="63" applyBorder="1" applyAlignment="1">
      <alignment horizontal="right" vertical="center"/>
      <protection/>
    </xf>
    <xf numFmtId="0" fontId="10" fillId="0" borderId="21" xfId="63" applyBorder="1" applyAlignment="1">
      <alignment horizontal="right" vertical="center"/>
      <protection/>
    </xf>
    <xf numFmtId="200" fontId="5" fillId="0" borderId="25" xfId="63" applyNumberFormat="1" applyFont="1" applyFill="1" applyBorder="1" applyAlignment="1" applyProtection="1">
      <alignment vertical="center"/>
      <protection locked="0"/>
    </xf>
    <xf numFmtId="3" fontId="5" fillId="0" borderId="14" xfId="63" applyNumberFormat="1" applyFont="1" applyBorder="1" applyAlignment="1">
      <alignment vertical="center"/>
      <protection/>
    </xf>
    <xf numFmtId="3" fontId="5" fillId="0" borderId="27" xfId="63" applyNumberFormat="1" applyFont="1" applyBorder="1" applyAlignment="1">
      <alignment vertical="center"/>
      <protection/>
    </xf>
    <xf numFmtId="0" fontId="5" fillId="0" borderId="37" xfId="63" applyFont="1" applyBorder="1" applyAlignment="1">
      <alignment horizontal="right" vertical="center"/>
      <protection/>
    </xf>
    <xf numFmtId="187" fontId="5" fillId="0" borderId="35" xfId="63" applyNumberFormat="1" applyFont="1" applyFill="1" applyBorder="1" applyAlignment="1" applyProtection="1">
      <alignment vertical="center"/>
      <protection locked="0"/>
    </xf>
    <xf numFmtId="200" fontId="5" fillId="0" borderId="35" xfId="63" applyNumberFormat="1" applyFont="1" applyFill="1" applyBorder="1" applyAlignment="1" applyProtection="1">
      <alignment vertical="center"/>
      <protection locked="0"/>
    </xf>
    <xf numFmtId="200" fontId="5" fillId="0" borderId="36" xfId="63" applyNumberFormat="1" applyFont="1" applyFill="1" applyBorder="1" applyAlignment="1">
      <alignment vertical="center"/>
      <protection/>
    </xf>
    <xf numFmtId="199" fontId="5" fillId="0" borderId="37" xfId="63" applyNumberFormat="1" applyFont="1" applyFill="1" applyBorder="1" applyAlignment="1">
      <alignment vertical="center"/>
      <protection/>
    </xf>
    <xf numFmtId="187" fontId="5" fillId="0" borderId="39" xfId="63" applyNumberFormat="1" applyFont="1" applyFill="1" applyBorder="1" applyAlignment="1" applyProtection="1">
      <alignment vertical="center"/>
      <protection locked="0"/>
    </xf>
    <xf numFmtId="187" fontId="5" fillId="0" borderId="39" xfId="63" applyNumberFormat="1" applyFont="1" applyFill="1" applyBorder="1" applyAlignment="1">
      <alignment vertical="center"/>
      <protection/>
    </xf>
    <xf numFmtId="187" fontId="5" fillId="0" borderId="35" xfId="63" applyNumberFormat="1" applyFont="1" applyFill="1" applyBorder="1" applyAlignment="1">
      <alignment vertical="center"/>
      <protection/>
    </xf>
    <xf numFmtId="187" fontId="5" fillId="0" borderId="34" xfId="63" applyNumberFormat="1" applyFont="1" applyFill="1" applyBorder="1" applyAlignment="1">
      <alignment vertical="center"/>
      <protection/>
    </xf>
    <xf numFmtId="0" fontId="10" fillId="0" borderId="37" xfId="63" applyFill="1" applyBorder="1" applyAlignment="1">
      <alignment horizontal="distributed" vertical="center"/>
      <protection/>
    </xf>
    <xf numFmtId="0" fontId="10" fillId="0" borderId="34" xfId="63" applyBorder="1" applyAlignment="1">
      <alignment horizontal="right" vertical="center"/>
      <protection/>
    </xf>
    <xf numFmtId="0" fontId="5" fillId="0" borderId="31" xfId="63" applyFont="1" applyFill="1" applyBorder="1" applyAlignment="1" applyProtection="1">
      <alignment horizontal="distributed" vertical="center"/>
      <protection locked="0"/>
    </xf>
    <xf numFmtId="38" fontId="5" fillId="0" borderId="18" xfId="49" applyFont="1" applyFill="1" applyBorder="1" applyAlignment="1">
      <alignment horizontal="distributed" vertical="center"/>
    </xf>
    <xf numFmtId="38" fontId="5" fillId="0" borderId="19" xfId="49" applyFont="1" applyFill="1" applyBorder="1" applyAlignment="1">
      <alignment horizontal="distributed" vertical="center"/>
    </xf>
    <xf numFmtId="0" fontId="5" fillId="0" borderId="19" xfId="63" applyFont="1" applyFill="1" applyBorder="1" applyAlignment="1">
      <alignment horizontal="right" vertical="center"/>
      <protection/>
    </xf>
    <xf numFmtId="187" fontId="5" fillId="0" borderId="33" xfId="63" applyNumberFormat="1" applyFont="1" applyBorder="1" applyAlignment="1">
      <alignment vertical="center"/>
      <protection/>
    </xf>
    <xf numFmtId="187" fontId="5" fillId="0" borderId="33" xfId="63" applyNumberFormat="1" applyFont="1" applyBorder="1" applyAlignment="1" applyProtection="1">
      <alignment vertical="center"/>
      <protection locked="0"/>
    </xf>
    <xf numFmtId="187" fontId="5" fillId="0" borderId="56" xfId="63" applyNumberFormat="1" applyFont="1" applyBorder="1" applyAlignment="1">
      <alignment vertical="center"/>
      <protection/>
    </xf>
    <xf numFmtId="0" fontId="10" fillId="0" borderId="18" xfId="63" applyBorder="1" applyAlignment="1">
      <alignment horizontal="distributed" vertical="center"/>
      <protection/>
    </xf>
    <xf numFmtId="3" fontId="5" fillId="0" borderId="19" xfId="63" applyNumberFormat="1" applyFont="1" applyBorder="1" applyAlignment="1" applyProtection="1">
      <alignment vertical="center"/>
      <protection locked="0"/>
    </xf>
    <xf numFmtId="201" fontId="5" fillId="0" borderId="11" xfId="63" applyNumberFormat="1" applyFont="1" applyFill="1" applyBorder="1" applyAlignment="1">
      <alignment vertical="center"/>
      <protection/>
    </xf>
    <xf numFmtId="187" fontId="5" fillId="0" borderId="11" xfId="63" applyNumberFormat="1" applyFont="1" applyBorder="1" applyAlignment="1">
      <alignment vertical="center"/>
      <protection/>
    </xf>
    <xf numFmtId="187" fontId="5" fillId="0" borderId="11" xfId="63" applyNumberFormat="1" applyFont="1" applyBorder="1" applyAlignment="1" applyProtection="1">
      <alignment vertical="center"/>
      <protection locked="0"/>
    </xf>
    <xf numFmtId="187" fontId="5" fillId="0" borderId="52" xfId="63" applyNumberFormat="1" applyFont="1" applyBorder="1" applyAlignment="1">
      <alignment vertical="center"/>
      <protection/>
    </xf>
    <xf numFmtId="3" fontId="5" fillId="0" borderId="18" xfId="63" applyNumberFormat="1" applyFont="1" applyBorder="1" applyAlignment="1" applyProtection="1">
      <alignment vertical="center"/>
      <protection locked="0"/>
    </xf>
    <xf numFmtId="0" fontId="10" fillId="0" borderId="0" xfId="63" applyFill="1" applyBorder="1" applyAlignment="1">
      <alignment vertical="center"/>
      <protection/>
    </xf>
    <xf numFmtId="0" fontId="10" fillId="0" borderId="14" xfId="63" applyFill="1" applyBorder="1" applyAlignment="1" applyProtection="1">
      <alignment horizontal="center" vertical="center"/>
      <protection locked="0"/>
    </xf>
    <xf numFmtId="0" fontId="10" fillId="0" borderId="19" xfId="63" applyFill="1" applyBorder="1" applyAlignment="1" applyProtection="1">
      <alignment horizontal="center" vertical="center"/>
      <protection locked="0"/>
    </xf>
    <xf numFmtId="0" fontId="10" fillId="0" borderId="31" xfId="63" applyFill="1" applyBorder="1" applyAlignment="1">
      <alignment horizontal="center" vertical="center"/>
      <protection/>
    </xf>
    <xf numFmtId="0" fontId="10" fillId="0" borderId="38" xfId="63" applyFill="1" applyBorder="1" applyAlignment="1">
      <alignment vertical="center"/>
      <protection/>
    </xf>
    <xf numFmtId="0" fontId="10" fillId="0" borderId="31" xfId="63" applyFill="1" applyBorder="1" applyAlignment="1">
      <alignment horizontal="left" vertical="center"/>
      <protection/>
    </xf>
    <xf numFmtId="0" fontId="10" fillId="0" borderId="14" xfId="63" applyFill="1" applyBorder="1" applyAlignment="1">
      <alignment horizontal="center" vertical="center"/>
      <protection/>
    </xf>
    <xf numFmtId="0" fontId="10" fillId="0" borderId="19" xfId="63" applyFill="1" applyBorder="1" applyAlignment="1">
      <alignment vertical="center"/>
      <protection/>
    </xf>
    <xf numFmtId="0" fontId="10" fillId="0" borderId="52" xfId="63" applyFill="1" applyBorder="1" applyAlignment="1">
      <alignment vertical="center"/>
      <protection/>
    </xf>
    <xf numFmtId="0" fontId="10" fillId="0" borderId="19" xfId="63" applyFill="1" applyBorder="1" applyAlignment="1">
      <alignment horizontal="center" vertical="center"/>
      <protection/>
    </xf>
    <xf numFmtId="0" fontId="10" fillId="0" borderId="13" xfId="63" applyBorder="1" applyAlignment="1" applyProtection="1">
      <alignment vertical="center"/>
      <protection locked="0"/>
    </xf>
    <xf numFmtId="0" fontId="10" fillId="0" borderId="18" xfId="63" applyBorder="1" applyAlignment="1">
      <alignment vertical="center"/>
      <protection/>
    </xf>
    <xf numFmtId="0" fontId="10" fillId="0" borderId="56" xfId="63" applyBorder="1" applyAlignment="1">
      <alignment vertical="center"/>
      <protection/>
    </xf>
    <xf numFmtId="0" fontId="10" fillId="0" borderId="13" xfId="63" applyFill="1" applyBorder="1" applyAlignment="1">
      <alignment horizontal="center" vertical="center"/>
      <protection/>
    </xf>
    <xf numFmtId="0" fontId="10" fillId="0" borderId="0" xfId="63" applyProtection="1">
      <alignment/>
      <protection locked="0"/>
    </xf>
    <xf numFmtId="0" fontId="10" fillId="0" borderId="0" xfId="63" applyFill="1">
      <alignment/>
      <protection/>
    </xf>
    <xf numFmtId="0" fontId="58" fillId="33" borderId="0" xfId="64" applyFont="1" applyFill="1">
      <alignment/>
      <protection/>
    </xf>
    <xf numFmtId="0" fontId="60" fillId="33" borderId="0" xfId="64" applyFont="1" applyFill="1">
      <alignment/>
      <protection/>
    </xf>
    <xf numFmtId="0" fontId="60" fillId="33" borderId="0" xfId="64" applyFont="1" applyFill="1" applyAlignment="1">
      <alignment horizontal="right"/>
      <protection/>
    </xf>
    <xf numFmtId="0" fontId="58" fillId="33" borderId="0" xfId="64" applyFont="1" applyFill="1" applyBorder="1">
      <alignment/>
      <protection/>
    </xf>
    <xf numFmtId="0" fontId="60" fillId="33" borderId="0" xfId="64" applyFont="1" applyFill="1" applyBorder="1">
      <alignment/>
      <protection/>
    </xf>
    <xf numFmtId="0" fontId="60" fillId="33" borderId="0" xfId="64" applyFont="1" applyFill="1" applyBorder="1" applyAlignment="1">
      <alignment horizontal="right"/>
      <protection/>
    </xf>
    <xf numFmtId="0" fontId="58" fillId="33" borderId="0" xfId="64" applyFont="1" applyFill="1" applyAlignment="1">
      <alignment vertical="center"/>
      <protection/>
    </xf>
    <xf numFmtId="3" fontId="58" fillId="33" borderId="0" xfId="64" applyNumberFormat="1" applyFont="1" applyFill="1" applyBorder="1" applyAlignment="1">
      <alignment vertical="center"/>
      <protection/>
    </xf>
    <xf numFmtId="3" fontId="58" fillId="33" borderId="31" xfId="64" applyNumberFormat="1" applyFont="1" applyFill="1" applyBorder="1" applyAlignment="1">
      <alignment horizontal="center" vertical="center"/>
      <protection/>
    </xf>
    <xf numFmtId="3" fontId="58" fillId="33" borderId="29" xfId="64" applyNumberFormat="1" applyFont="1" applyFill="1" applyBorder="1" applyAlignment="1">
      <alignment vertical="center" shrinkToFit="1"/>
      <protection/>
    </xf>
    <xf numFmtId="38" fontId="58" fillId="33" borderId="31" xfId="49" applyFont="1" applyFill="1" applyBorder="1" applyAlignment="1">
      <alignment horizontal="right" vertical="center" shrinkToFit="1"/>
    </xf>
    <xf numFmtId="38" fontId="58" fillId="33" borderId="31" xfId="49" applyFont="1" applyFill="1" applyBorder="1" applyAlignment="1">
      <alignment horizontal="distributed" vertical="center" shrinkToFit="1"/>
    </xf>
    <xf numFmtId="3" fontId="58" fillId="33" borderId="31" xfId="64" applyNumberFormat="1" applyFont="1" applyFill="1" applyBorder="1" applyAlignment="1">
      <alignment horizontal="right" vertical="center" shrinkToFit="1"/>
      <protection/>
    </xf>
    <xf numFmtId="38" fontId="58" fillId="33" borderId="31" xfId="49" applyFont="1" applyFill="1" applyBorder="1" applyAlignment="1">
      <alignment horizontal="right" vertical="center"/>
    </xf>
    <xf numFmtId="38" fontId="58" fillId="33" borderId="30" xfId="49" applyFont="1" applyFill="1" applyBorder="1" applyAlignment="1">
      <alignment/>
    </xf>
    <xf numFmtId="0" fontId="58" fillId="33" borderId="31" xfId="64" applyFont="1" applyFill="1" applyBorder="1" applyAlignment="1">
      <alignment horizontal="distributed" vertical="center"/>
      <protection/>
    </xf>
    <xf numFmtId="0" fontId="58" fillId="33" borderId="38" xfId="64" applyFont="1" applyFill="1" applyBorder="1" applyAlignment="1">
      <alignment horizontal="center" vertical="center"/>
      <protection/>
    </xf>
    <xf numFmtId="3" fontId="58" fillId="33" borderId="19" xfId="64" applyNumberFormat="1" applyFont="1" applyFill="1" applyBorder="1" applyAlignment="1">
      <alignment horizontal="center" vertical="center"/>
      <protection/>
    </xf>
    <xf numFmtId="3" fontId="58" fillId="33" borderId="11" xfId="64" applyNumberFormat="1" applyFont="1" applyFill="1" applyBorder="1" applyAlignment="1">
      <alignment vertical="center" shrinkToFit="1"/>
      <protection/>
    </xf>
    <xf numFmtId="38" fontId="58" fillId="33" borderId="19" xfId="49" applyFont="1" applyFill="1" applyBorder="1" applyAlignment="1">
      <alignment horizontal="right" vertical="center" shrinkToFit="1"/>
    </xf>
    <xf numFmtId="38" fontId="58" fillId="33" borderId="19" xfId="49" applyFont="1" applyFill="1" applyBorder="1" applyAlignment="1">
      <alignment horizontal="distributed" vertical="center" shrinkToFit="1"/>
    </xf>
    <xf numFmtId="3" fontId="58" fillId="33" borderId="19" xfId="64" applyNumberFormat="1" applyFont="1" applyFill="1" applyBorder="1" applyAlignment="1">
      <alignment horizontal="right" vertical="center" shrinkToFit="1"/>
      <protection/>
    </xf>
    <xf numFmtId="38" fontId="58" fillId="33" borderId="19" xfId="49" applyFont="1" applyFill="1" applyBorder="1" applyAlignment="1">
      <alignment horizontal="right" vertical="center"/>
    </xf>
    <xf numFmtId="38" fontId="58" fillId="33" borderId="22" xfId="49" applyFont="1" applyFill="1" applyBorder="1" applyAlignment="1">
      <alignment horizontal="right" vertical="center"/>
    </xf>
    <xf numFmtId="0" fontId="58" fillId="33" borderId="19" xfId="64" applyFont="1" applyFill="1" applyBorder="1" applyAlignment="1">
      <alignment horizontal="distributed" vertical="center"/>
      <protection/>
    </xf>
    <xf numFmtId="0" fontId="58" fillId="33" borderId="52" xfId="64" applyFont="1" applyFill="1" applyBorder="1" applyAlignment="1">
      <alignment horizontal="center" vertical="center"/>
      <protection/>
    </xf>
    <xf numFmtId="0" fontId="58" fillId="33" borderId="22" xfId="64" applyFont="1" applyFill="1" applyBorder="1" applyAlignment="1">
      <alignment horizontal="center" vertical="center"/>
      <protection/>
    </xf>
    <xf numFmtId="38" fontId="58" fillId="33" borderId="25" xfId="49" applyFont="1" applyFill="1" applyBorder="1" applyAlignment="1">
      <alignment horizontal="right" vertical="center"/>
    </xf>
    <xf numFmtId="38" fontId="58" fillId="33" borderId="30" xfId="49" applyFont="1" applyFill="1" applyBorder="1" applyAlignment="1">
      <alignment horizontal="right" vertical="center"/>
    </xf>
    <xf numFmtId="38" fontId="58" fillId="33" borderId="21" xfId="49" applyFont="1" applyFill="1" applyBorder="1" applyAlignment="1">
      <alignment horizontal="right" vertical="center"/>
    </xf>
    <xf numFmtId="0" fontId="58" fillId="33" borderId="25" xfId="64" applyFont="1" applyFill="1" applyBorder="1" applyAlignment="1">
      <alignment horizontal="distributed" vertical="center"/>
      <protection/>
    </xf>
    <xf numFmtId="3" fontId="58" fillId="33" borderId="28" xfId="64" applyNumberFormat="1" applyFont="1" applyFill="1" applyBorder="1" applyAlignment="1">
      <alignment vertical="center" shrinkToFit="1"/>
      <protection/>
    </xf>
    <xf numFmtId="3" fontId="58" fillId="33" borderId="18" xfId="64" applyNumberFormat="1" applyFont="1" applyFill="1" applyBorder="1" applyAlignment="1">
      <alignment horizontal="center" vertical="center"/>
      <protection/>
    </xf>
    <xf numFmtId="3" fontId="58" fillId="33" borderId="33" xfId="64" applyNumberFormat="1" applyFont="1" applyFill="1" applyBorder="1" applyAlignment="1">
      <alignment vertical="center" shrinkToFit="1"/>
      <protection/>
    </xf>
    <xf numFmtId="38" fontId="58" fillId="33" borderId="18" xfId="49" applyFont="1" applyFill="1" applyBorder="1" applyAlignment="1">
      <alignment horizontal="right" vertical="center" shrinkToFit="1"/>
    </xf>
    <xf numFmtId="38" fontId="58" fillId="33" borderId="18" xfId="49" applyFont="1" applyFill="1" applyBorder="1" applyAlignment="1">
      <alignment horizontal="distributed" vertical="center" shrinkToFit="1"/>
    </xf>
    <xf numFmtId="3" fontId="58" fillId="33" borderId="18" xfId="64" applyNumberFormat="1" applyFont="1" applyFill="1" applyBorder="1" applyAlignment="1">
      <alignment horizontal="right" vertical="center" shrinkToFit="1"/>
      <protection/>
    </xf>
    <xf numFmtId="38" fontId="58" fillId="33" borderId="18" xfId="49" applyFont="1" applyFill="1" applyBorder="1" applyAlignment="1">
      <alignment horizontal="right" vertical="center"/>
    </xf>
    <xf numFmtId="38" fontId="58" fillId="33" borderId="32" xfId="49" applyFont="1" applyFill="1" applyBorder="1" applyAlignment="1">
      <alignment horizontal="right" vertical="center"/>
    </xf>
    <xf numFmtId="0" fontId="58" fillId="33" borderId="18" xfId="64" applyFont="1" applyFill="1" applyBorder="1" applyAlignment="1">
      <alignment horizontal="distributed" vertical="center"/>
      <protection/>
    </xf>
    <xf numFmtId="3" fontId="58" fillId="33" borderId="37" xfId="64" applyNumberFormat="1" applyFont="1" applyFill="1" applyBorder="1" applyAlignment="1">
      <alignment horizontal="center" vertical="center"/>
      <protection/>
    </xf>
    <xf numFmtId="3" fontId="58" fillId="33" borderId="35" xfId="64" applyNumberFormat="1" applyFont="1" applyFill="1" applyBorder="1" applyAlignment="1">
      <alignment vertical="center" shrinkToFit="1"/>
      <protection/>
    </xf>
    <xf numFmtId="38" fontId="58" fillId="33" borderId="37" xfId="49" applyFont="1" applyFill="1" applyBorder="1" applyAlignment="1">
      <alignment horizontal="right" vertical="center" shrinkToFit="1"/>
    </xf>
    <xf numFmtId="38" fontId="58" fillId="33" borderId="37" xfId="49" applyFont="1" applyFill="1" applyBorder="1" applyAlignment="1">
      <alignment horizontal="distributed" vertical="center" shrinkToFit="1"/>
    </xf>
    <xf numFmtId="3" fontId="58" fillId="33" borderId="37" xfId="64" applyNumberFormat="1" applyFont="1" applyFill="1" applyBorder="1" applyAlignment="1">
      <alignment horizontal="right" vertical="center" shrinkToFit="1"/>
      <protection/>
    </xf>
    <xf numFmtId="38" fontId="58" fillId="33" borderId="37" xfId="49" applyFont="1" applyFill="1" applyBorder="1" applyAlignment="1">
      <alignment horizontal="right" vertical="center"/>
    </xf>
    <xf numFmtId="38" fontId="58" fillId="33" borderId="36" xfId="49" applyFont="1" applyFill="1" applyBorder="1" applyAlignment="1">
      <alignment horizontal="right" vertical="center"/>
    </xf>
    <xf numFmtId="0" fontId="58" fillId="33" borderId="37" xfId="64" applyFont="1" applyFill="1" applyBorder="1" applyAlignment="1">
      <alignment horizontal="distributed" vertical="center"/>
      <protection/>
    </xf>
    <xf numFmtId="0" fontId="58" fillId="33" borderId="34" xfId="64" applyFont="1" applyFill="1" applyBorder="1" applyAlignment="1">
      <alignment horizontal="center" vertical="center"/>
      <protection/>
    </xf>
    <xf numFmtId="0" fontId="58" fillId="33" borderId="33" xfId="64" applyFont="1" applyFill="1" applyBorder="1" applyAlignment="1" applyProtection="1">
      <alignment horizontal="distributed" vertical="center"/>
      <protection locked="0"/>
    </xf>
    <xf numFmtId="38" fontId="58" fillId="33" borderId="15" xfId="49" applyFont="1" applyFill="1" applyBorder="1" applyAlignment="1">
      <alignment horizontal="distributed" vertical="center"/>
    </xf>
    <xf numFmtId="0" fontId="58" fillId="33" borderId="15" xfId="64" applyFont="1" applyFill="1" applyBorder="1" applyAlignment="1">
      <alignment horizontal="center" vertical="center"/>
      <protection/>
    </xf>
    <xf numFmtId="0" fontId="58" fillId="33" borderId="11" xfId="64" applyFont="1" applyFill="1" applyBorder="1" applyAlignment="1" applyProtection="1">
      <alignment horizontal="distributed" vertical="center"/>
      <protection locked="0"/>
    </xf>
    <xf numFmtId="38" fontId="58" fillId="33" borderId="14" xfId="49" applyFont="1" applyFill="1" applyBorder="1" applyAlignment="1">
      <alignment horizontal="distributed" vertical="center"/>
    </xf>
    <xf numFmtId="3" fontId="58" fillId="33" borderId="31" xfId="64" applyNumberFormat="1" applyFont="1" applyFill="1" applyBorder="1" applyAlignment="1">
      <alignment horizontal="right" vertical="center"/>
      <protection/>
    </xf>
    <xf numFmtId="38" fontId="58" fillId="33" borderId="22" xfId="49" applyFont="1" applyFill="1" applyBorder="1" applyAlignment="1">
      <alignment horizontal="right" vertical="center" shrinkToFit="1"/>
    </xf>
    <xf numFmtId="0" fontId="58" fillId="33" borderId="30" xfId="64" applyFont="1" applyFill="1" applyBorder="1" applyAlignment="1">
      <alignment horizontal="right" vertical="center"/>
      <protection/>
    </xf>
    <xf numFmtId="3" fontId="58" fillId="33" borderId="19" xfId="64" applyNumberFormat="1" applyFont="1" applyFill="1" applyBorder="1" applyAlignment="1">
      <alignment horizontal="right" vertical="center"/>
      <protection/>
    </xf>
    <xf numFmtId="0" fontId="58" fillId="33" borderId="52" xfId="64" applyFont="1" applyFill="1" applyBorder="1" applyAlignment="1">
      <alignment horizontal="right" vertical="center"/>
      <protection/>
    </xf>
    <xf numFmtId="3" fontId="58" fillId="33" borderId="45" xfId="64" applyNumberFormat="1" applyFont="1" applyFill="1" applyBorder="1" applyAlignment="1">
      <alignment horizontal="right" vertical="center"/>
      <protection/>
    </xf>
    <xf numFmtId="3" fontId="58" fillId="33" borderId="10" xfId="64" applyNumberFormat="1" applyFont="1" applyFill="1" applyBorder="1" applyAlignment="1">
      <alignment vertical="center" shrinkToFit="1"/>
      <protection/>
    </xf>
    <xf numFmtId="38" fontId="58" fillId="33" borderId="45" xfId="49" applyFont="1" applyFill="1" applyBorder="1" applyAlignment="1">
      <alignment horizontal="right" vertical="center" shrinkToFit="1"/>
    </xf>
    <xf numFmtId="38" fontId="58" fillId="33" borderId="45" xfId="49" applyFont="1" applyFill="1" applyBorder="1" applyAlignment="1">
      <alignment horizontal="distributed" vertical="center" shrinkToFit="1"/>
    </xf>
    <xf numFmtId="3" fontId="58" fillId="33" borderId="45" xfId="64" applyNumberFormat="1" applyFont="1" applyFill="1" applyBorder="1" applyAlignment="1">
      <alignment horizontal="right" vertical="center" shrinkToFit="1"/>
      <protection/>
    </xf>
    <xf numFmtId="0" fontId="58" fillId="33" borderId="45" xfId="64" applyFont="1" applyFill="1" applyBorder="1" applyAlignment="1">
      <alignment horizontal="distributed" vertical="center"/>
      <protection/>
    </xf>
    <xf numFmtId="0" fontId="58" fillId="33" borderId="46" xfId="64" applyFont="1" applyFill="1" applyBorder="1" applyAlignment="1">
      <alignment horizontal="right" vertical="center"/>
      <protection/>
    </xf>
    <xf numFmtId="3" fontId="58" fillId="33" borderId="19" xfId="64" applyNumberFormat="1" applyFont="1" applyFill="1" applyBorder="1" applyAlignment="1" applyProtection="1">
      <alignment vertical="center"/>
      <protection locked="0"/>
    </xf>
    <xf numFmtId="3" fontId="58" fillId="33" borderId="15" xfId="64" applyNumberFormat="1" applyFont="1" applyFill="1" applyBorder="1" applyAlignment="1">
      <alignment vertical="center" shrinkToFit="1"/>
      <protection/>
    </xf>
    <xf numFmtId="3" fontId="58" fillId="33" borderId="19" xfId="64" applyNumberFormat="1" applyFont="1" applyFill="1" applyBorder="1" applyAlignment="1" applyProtection="1">
      <alignment horizontal="right" vertical="center" shrinkToFit="1"/>
      <protection locked="0"/>
    </xf>
    <xf numFmtId="3" fontId="58" fillId="33" borderId="14" xfId="64" applyNumberFormat="1" applyFont="1" applyFill="1" applyBorder="1" applyAlignment="1">
      <alignment vertical="center" shrinkToFit="1"/>
      <protection/>
    </xf>
    <xf numFmtId="3" fontId="58" fillId="33" borderId="13" xfId="64" applyNumberFormat="1" applyFont="1" applyFill="1" applyBorder="1" applyAlignment="1">
      <alignment vertical="center" shrinkToFit="1"/>
      <protection/>
    </xf>
    <xf numFmtId="0" fontId="58" fillId="33" borderId="31" xfId="64" applyFont="1" applyFill="1" applyBorder="1">
      <alignment/>
      <protection/>
    </xf>
    <xf numFmtId="0" fontId="58" fillId="33" borderId="29" xfId="64" applyFont="1" applyFill="1" applyBorder="1" applyAlignment="1" applyProtection="1">
      <alignment horizontal="center"/>
      <protection locked="0"/>
    </xf>
    <xf numFmtId="0" fontId="58" fillId="33" borderId="51" xfId="64" applyFont="1" applyFill="1" applyBorder="1" applyAlignment="1" applyProtection="1">
      <alignment horizontal="center"/>
      <protection locked="0"/>
    </xf>
    <xf numFmtId="0" fontId="58" fillId="33" borderId="15" xfId="64" applyFont="1" applyFill="1" applyBorder="1" applyAlignment="1" applyProtection="1">
      <alignment horizontal="center"/>
      <protection locked="0"/>
    </xf>
    <xf numFmtId="0" fontId="58" fillId="33" borderId="28" xfId="64" applyFont="1" applyFill="1" applyBorder="1" applyAlignment="1" applyProtection="1">
      <alignment horizontal="center"/>
      <protection locked="0"/>
    </xf>
    <xf numFmtId="0" fontId="58" fillId="33" borderId="29" xfId="64" applyFont="1" applyFill="1" applyBorder="1">
      <alignment/>
      <protection/>
    </xf>
    <xf numFmtId="0" fontId="58" fillId="33" borderId="75" xfId="64" applyFont="1" applyFill="1" applyBorder="1" applyAlignment="1">
      <alignment horizontal="left"/>
      <protection/>
    </xf>
    <xf numFmtId="0" fontId="58" fillId="33" borderId="15" xfId="64" applyFont="1" applyFill="1" applyBorder="1">
      <alignment/>
      <protection/>
    </xf>
    <xf numFmtId="0" fontId="58" fillId="33" borderId="15" xfId="64" applyFont="1" applyFill="1" applyBorder="1" applyAlignment="1" applyProtection="1">
      <alignment horizontal="right"/>
      <protection locked="0"/>
    </xf>
    <xf numFmtId="0" fontId="58" fillId="33" borderId="58" xfId="64" applyFont="1" applyFill="1" applyBorder="1" applyAlignment="1" applyProtection="1">
      <alignment horizontal="center"/>
      <protection locked="0"/>
    </xf>
    <xf numFmtId="0" fontId="58" fillId="33" borderId="31" xfId="64" applyFont="1" applyFill="1" applyBorder="1" applyAlignment="1">
      <alignment horizontal="left"/>
      <protection/>
    </xf>
    <xf numFmtId="0" fontId="58" fillId="33" borderId="38" xfId="64" applyFont="1" applyFill="1" applyBorder="1">
      <alignment/>
      <protection/>
    </xf>
    <xf numFmtId="0" fontId="58" fillId="33" borderId="19" xfId="64" applyFont="1" applyFill="1" applyBorder="1">
      <alignment/>
      <protection/>
    </xf>
    <xf numFmtId="0" fontId="58" fillId="33" borderId="11" xfId="64" applyFont="1" applyFill="1" applyBorder="1" applyAlignment="1">
      <alignment horizontal="center" vertical="center" shrinkToFit="1"/>
      <protection/>
    </xf>
    <xf numFmtId="0" fontId="58" fillId="33" borderId="11" xfId="64" applyFont="1" applyFill="1" applyBorder="1" applyAlignment="1">
      <alignment horizontal="distributed" vertical="center"/>
      <protection/>
    </xf>
    <xf numFmtId="0" fontId="58" fillId="33" borderId="0" xfId="64" applyFont="1" applyFill="1" applyBorder="1" applyAlignment="1">
      <alignment horizontal="distributed" vertical="center"/>
      <protection/>
    </xf>
    <xf numFmtId="0" fontId="58" fillId="33" borderId="14" xfId="64" applyFont="1" applyFill="1" applyBorder="1" applyAlignment="1">
      <alignment horizontal="distributed" vertical="center"/>
      <protection/>
    </xf>
    <xf numFmtId="0" fontId="58" fillId="33" borderId="25" xfId="64" applyFont="1" applyFill="1" applyBorder="1" applyAlignment="1">
      <alignment horizontal="center" vertical="center" shrinkToFit="1"/>
      <protection/>
    </xf>
    <xf numFmtId="0" fontId="58" fillId="33" borderId="59" xfId="64" applyFont="1" applyFill="1" applyBorder="1">
      <alignment/>
      <protection/>
    </xf>
    <xf numFmtId="0" fontId="58" fillId="33" borderId="14" xfId="64" applyFont="1" applyFill="1" applyBorder="1">
      <alignment/>
      <protection/>
    </xf>
    <xf numFmtId="0" fontId="58" fillId="33" borderId="14" xfId="64" applyFont="1" applyFill="1" applyBorder="1" applyAlignment="1">
      <alignment horizontal="center"/>
      <protection/>
    </xf>
    <xf numFmtId="0" fontId="58" fillId="33" borderId="52" xfId="64" applyFont="1" applyFill="1" applyBorder="1">
      <alignment/>
      <protection/>
    </xf>
    <xf numFmtId="0" fontId="58" fillId="33" borderId="11" xfId="64" applyFont="1" applyFill="1" applyBorder="1" applyAlignment="1">
      <alignment vertical="center"/>
      <protection/>
    </xf>
    <xf numFmtId="0" fontId="58" fillId="33" borderId="0" xfId="64" applyFont="1" applyFill="1" applyBorder="1" applyAlignment="1">
      <alignment vertical="center"/>
      <protection/>
    </xf>
    <xf numFmtId="0" fontId="58" fillId="33" borderId="14" xfId="64" applyFont="1" applyFill="1" applyBorder="1" applyAlignment="1">
      <alignment vertical="center"/>
      <protection/>
    </xf>
    <xf numFmtId="0" fontId="58" fillId="33" borderId="25" xfId="64" applyFont="1" applyFill="1" applyBorder="1" applyAlignment="1">
      <alignment vertical="center"/>
      <protection/>
    </xf>
    <xf numFmtId="0" fontId="58" fillId="33" borderId="14" xfId="64" applyFont="1" applyFill="1" applyBorder="1" applyAlignment="1" applyProtection="1">
      <alignment horizontal="center"/>
      <protection locked="0"/>
    </xf>
    <xf numFmtId="0" fontId="58" fillId="33" borderId="54" xfId="64" applyFont="1" applyFill="1" applyBorder="1" applyAlignment="1">
      <alignment vertical="center"/>
      <protection/>
    </xf>
    <xf numFmtId="0" fontId="58" fillId="33" borderId="25" xfId="64" applyFont="1" applyFill="1" applyBorder="1" applyAlignment="1">
      <alignment horizontal="left" vertical="center"/>
      <protection/>
    </xf>
    <xf numFmtId="0" fontId="58" fillId="33" borderId="10" xfId="64" applyFont="1" applyFill="1" applyBorder="1">
      <alignment/>
      <protection/>
    </xf>
    <xf numFmtId="0" fontId="58" fillId="33" borderId="17" xfId="64" applyFont="1" applyFill="1" applyBorder="1">
      <alignment/>
      <protection/>
    </xf>
    <xf numFmtId="0" fontId="58" fillId="33" borderId="13" xfId="64" applyFont="1" applyFill="1" applyBorder="1">
      <alignment/>
      <protection/>
    </xf>
    <xf numFmtId="0" fontId="58" fillId="33" borderId="24" xfId="64" applyFont="1" applyFill="1" applyBorder="1">
      <alignment/>
      <protection/>
    </xf>
    <xf numFmtId="0" fontId="58" fillId="33" borderId="11" xfId="64" applyFont="1" applyFill="1" applyBorder="1">
      <alignment/>
      <protection/>
    </xf>
    <xf numFmtId="0" fontId="58" fillId="33" borderId="55" xfId="64" applyFont="1" applyFill="1" applyBorder="1">
      <alignment/>
      <protection/>
    </xf>
    <xf numFmtId="0" fontId="58" fillId="33" borderId="72" xfId="64" applyFont="1" applyFill="1" applyBorder="1">
      <alignment/>
      <protection/>
    </xf>
    <xf numFmtId="0" fontId="60" fillId="33" borderId="13" xfId="64" applyFont="1" applyFill="1" applyBorder="1">
      <alignment/>
      <protection/>
    </xf>
    <xf numFmtId="0" fontId="58" fillId="33" borderId="33" xfId="64" applyFont="1" applyFill="1" applyBorder="1">
      <alignment/>
      <protection/>
    </xf>
    <xf numFmtId="0" fontId="58" fillId="33" borderId="66" xfId="64" applyFont="1" applyFill="1" applyBorder="1" applyProtection="1">
      <alignment/>
      <protection locked="0"/>
    </xf>
    <xf numFmtId="0" fontId="58" fillId="33" borderId="56" xfId="64" applyFont="1" applyFill="1" applyBorder="1" applyProtection="1">
      <alignment/>
      <protection locked="0"/>
    </xf>
    <xf numFmtId="0" fontId="58" fillId="33" borderId="66" xfId="64" applyFont="1" applyFill="1" applyBorder="1">
      <alignment/>
      <protection/>
    </xf>
    <xf numFmtId="0" fontId="58" fillId="33" borderId="72" xfId="64" applyFont="1" applyFill="1" applyBorder="1" applyAlignment="1">
      <alignment horizontal="right"/>
      <protection/>
    </xf>
    <xf numFmtId="0" fontId="58" fillId="33" borderId="13" xfId="64" applyFont="1" applyFill="1" applyBorder="1" applyAlignment="1" applyProtection="1">
      <alignment horizontal="right"/>
      <protection locked="0"/>
    </xf>
    <xf numFmtId="0" fontId="58" fillId="33" borderId="60" xfId="64" applyFont="1" applyFill="1" applyBorder="1" applyProtection="1">
      <alignment/>
      <protection locked="0"/>
    </xf>
    <xf numFmtId="0" fontId="58" fillId="33" borderId="56" xfId="64" applyFont="1" applyFill="1" applyBorder="1">
      <alignment/>
      <protection/>
    </xf>
    <xf numFmtId="0" fontId="58" fillId="33" borderId="72" xfId="64" applyFont="1" applyFill="1" applyBorder="1" applyProtection="1">
      <alignment/>
      <protection locked="0"/>
    </xf>
    <xf numFmtId="0" fontId="58" fillId="33" borderId="76" xfId="64" applyFont="1" applyFill="1" applyBorder="1" applyProtection="1">
      <alignment/>
      <protection locked="0"/>
    </xf>
    <xf numFmtId="0" fontId="58" fillId="33" borderId="18" xfId="64" applyFont="1" applyFill="1" applyBorder="1" applyAlignment="1">
      <alignment horizontal="right"/>
      <protection/>
    </xf>
    <xf numFmtId="0" fontId="58" fillId="33" borderId="0" xfId="64" applyFont="1" applyFill="1" applyAlignment="1" applyProtection="1">
      <alignment horizontal="right"/>
      <protection locked="0"/>
    </xf>
    <xf numFmtId="0" fontId="60" fillId="33" borderId="0" xfId="64" applyFont="1" applyFill="1" applyProtection="1">
      <alignment/>
      <protection locked="0"/>
    </xf>
    <xf numFmtId="0" fontId="58" fillId="33" borderId="0" xfId="64" applyFont="1" applyFill="1" applyProtection="1">
      <alignment/>
      <protection locked="0"/>
    </xf>
    <xf numFmtId="0" fontId="5" fillId="33" borderId="0" xfId="64" applyFont="1" applyFill="1">
      <alignment/>
      <protection/>
    </xf>
    <xf numFmtId="0" fontId="5" fillId="33" borderId="0" xfId="64" applyFont="1" applyFill="1" applyAlignment="1">
      <alignment vertical="center"/>
      <protection/>
    </xf>
    <xf numFmtId="0" fontId="5" fillId="33" borderId="31" xfId="64" applyFont="1" applyFill="1" applyBorder="1" applyAlignment="1">
      <alignment horizontal="distributed" vertical="center"/>
      <protection/>
    </xf>
    <xf numFmtId="0" fontId="5" fillId="33" borderId="38" xfId="64" applyFont="1" applyFill="1" applyBorder="1" applyAlignment="1">
      <alignment horizontal="center" vertical="center"/>
      <protection/>
    </xf>
    <xf numFmtId="3" fontId="5" fillId="33" borderId="0" xfId="64" applyNumberFormat="1" applyFont="1" applyFill="1" applyBorder="1" applyAlignment="1">
      <alignment vertical="center"/>
      <protection/>
    </xf>
    <xf numFmtId="3" fontId="5" fillId="33" borderId="31" xfId="64" applyNumberFormat="1" applyFont="1" applyFill="1" applyBorder="1" applyAlignment="1">
      <alignment horizontal="right" vertical="center"/>
      <protection/>
    </xf>
    <xf numFmtId="3" fontId="5" fillId="33" borderId="30" xfId="64" applyNumberFormat="1" applyFont="1" applyFill="1" applyBorder="1" applyAlignment="1">
      <alignment horizontal="right" vertical="center"/>
      <protection/>
    </xf>
    <xf numFmtId="3" fontId="5" fillId="33" borderId="29" xfId="64" applyNumberFormat="1" applyFont="1" applyFill="1" applyBorder="1" applyAlignment="1">
      <alignment vertical="center"/>
      <protection/>
    </xf>
    <xf numFmtId="3" fontId="5" fillId="33" borderId="51" xfId="64" applyNumberFormat="1" applyFont="1" applyFill="1" applyBorder="1" applyAlignment="1">
      <alignment vertical="center"/>
      <protection/>
    </xf>
    <xf numFmtId="0" fontId="5" fillId="33" borderId="19" xfId="64" applyFont="1" applyFill="1" applyBorder="1" applyAlignment="1">
      <alignment horizontal="distributed" vertical="center"/>
      <protection/>
    </xf>
    <xf numFmtId="0" fontId="5" fillId="33" borderId="52" xfId="64" applyFont="1" applyFill="1" applyBorder="1" applyAlignment="1">
      <alignment horizontal="center" vertical="center"/>
      <protection/>
    </xf>
    <xf numFmtId="3" fontId="5" fillId="33" borderId="19" xfId="64" applyNumberFormat="1" applyFont="1" applyFill="1" applyBorder="1" applyAlignment="1">
      <alignment horizontal="right" vertical="center"/>
      <protection/>
    </xf>
    <xf numFmtId="3" fontId="5" fillId="33" borderId="22" xfId="64" applyNumberFormat="1" applyFont="1" applyFill="1" applyBorder="1" applyAlignment="1">
      <alignment horizontal="right" vertical="center"/>
      <protection/>
    </xf>
    <xf numFmtId="3" fontId="5" fillId="33" borderId="11" xfId="64" applyNumberFormat="1" applyFont="1" applyFill="1" applyBorder="1" applyAlignment="1">
      <alignment vertical="center"/>
      <protection/>
    </xf>
    <xf numFmtId="3" fontId="5" fillId="33" borderId="25" xfId="64" applyNumberFormat="1" applyFont="1" applyFill="1" applyBorder="1" applyAlignment="1">
      <alignment horizontal="right" vertical="center"/>
      <protection/>
    </xf>
    <xf numFmtId="3" fontId="5" fillId="33" borderId="14" xfId="64" applyNumberFormat="1" applyFont="1" applyFill="1" applyBorder="1" applyAlignment="1">
      <alignment horizontal="right" vertical="center"/>
      <protection/>
    </xf>
    <xf numFmtId="0" fontId="5" fillId="33" borderId="22" xfId="64" applyFont="1" applyFill="1" applyBorder="1" applyAlignment="1">
      <alignment horizontal="center" vertical="center"/>
      <protection/>
    </xf>
    <xf numFmtId="3" fontId="5" fillId="33" borderId="52" xfId="64" applyNumberFormat="1" applyFont="1" applyFill="1" applyBorder="1" applyAlignment="1">
      <alignment vertical="center"/>
      <protection/>
    </xf>
    <xf numFmtId="3" fontId="5" fillId="33" borderId="45" xfId="64" applyNumberFormat="1" applyFont="1" applyFill="1" applyBorder="1" applyAlignment="1">
      <alignment horizontal="right" vertical="center"/>
      <protection/>
    </xf>
    <xf numFmtId="3" fontId="5" fillId="33" borderId="28" xfId="64" applyNumberFormat="1" applyFont="1" applyFill="1" applyBorder="1" applyAlignment="1">
      <alignment horizontal="right" vertical="center"/>
      <protection/>
    </xf>
    <xf numFmtId="3" fontId="5" fillId="33" borderId="15" xfId="64" applyNumberFormat="1" applyFont="1" applyFill="1" applyBorder="1" applyAlignment="1">
      <alignment horizontal="right" vertical="center"/>
      <protection/>
    </xf>
    <xf numFmtId="0" fontId="5" fillId="33" borderId="25" xfId="64" applyFont="1" applyFill="1" applyBorder="1" applyAlignment="1">
      <alignment horizontal="distributed" vertical="center"/>
      <protection/>
    </xf>
    <xf numFmtId="0" fontId="5" fillId="33" borderId="21" xfId="64" applyFont="1" applyFill="1" applyBorder="1" applyAlignment="1">
      <alignment horizontal="center" vertical="center"/>
      <protection/>
    </xf>
    <xf numFmtId="3" fontId="5" fillId="33" borderId="18" xfId="64" applyNumberFormat="1" applyFont="1" applyFill="1" applyBorder="1" applyAlignment="1">
      <alignment horizontal="right" vertical="center"/>
      <protection/>
    </xf>
    <xf numFmtId="3" fontId="5" fillId="33" borderId="33" xfId="64" applyNumberFormat="1" applyFont="1" applyFill="1" applyBorder="1" applyAlignment="1">
      <alignment vertical="center"/>
      <protection/>
    </xf>
    <xf numFmtId="0" fontId="5" fillId="33" borderId="32" xfId="64" applyFont="1" applyFill="1" applyBorder="1" applyAlignment="1">
      <alignment horizontal="distributed" vertical="center"/>
      <protection/>
    </xf>
    <xf numFmtId="0" fontId="5" fillId="33" borderId="56" xfId="64" applyFont="1" applyFill="1" applyBorder="1" applyAlignment="1">
      <alignment horizontal="center" vertical="center"/>
      <protection/>
    </xf>
    <xf numFmtId="3" fontId="5" fillId="33" borderId="56" xfId="64" applyNumberFormat="1" applyFont="1" applyFill="1" applyBorder="1" applyAlignment="1">
      <alignment vertical="center"/>
      <protection/>
    </xf>
    <xf numFmtId="0" fontId="5" fillId="33" borderId="39" xfId="64" applyFont="1" applyFill="1" applyBorder="1" applyAlignment="1">
      <alignment horizontal="distributed" vertical="center"/>
      <protection/>
    </xf>
    <xf numFmtId="0" fontId="5" fillId="33" borderId="34" xfId="64" applyFont="1" applyFill="1" applyBorder="1" applyAlignment="1">
      <alignment horizontal="center" vertical="center"/>
      <protection/>
    </xf>
    <xf numFmtId="3" fontId="5" fillId="33" borderId="37" xfId="64" applyNumberFormat="1" applyFont="1" applyFill="1" applyBorder="1" applyAlignment="1">
      <alignment horizontal="right" vertical="center"/>
      <protection/>
    </xf>
    <xf numFmtId="3" fontId="5" fillId="33" borderId="35" xfId="64" applyNumberFormat="1" applyFont="1" applyFill="1" applyBorder="1" applyAlignment="1">
      <alignment vertical="center"/>
      <protection/>
    </xf>
    <xf numFmtId="3" fontId="5" fillId="33" borderId="39" xfId="64" applyNumberFormat="1" applyFont="1" applyFill="1" applyBorder="1" applyAlignment="1">
      <alignment horizontal="right" vertical="center"/>
      <protection/>
    </xf>
    <xf numFmtId="3" fontId="5" fillId="33" borderId="27" xfId="64" applyNumberFormat="1" applyFont="1" applyFill="1" applyBorder="1" applyAlignment="1">
      <alignment horizontal="right" vertical="center"/>
      <protection/>
    </xf>
    <xf numFmtId="3" fontId="5" fillId="33" borderId="60" xfId="64" applyNumberFormat="1" applyFont="1" applyFill="1" applyBorder="1" applyAlignment="1">
      <alignment vertical="center"/>
      <protection/>
    </xf>
    <xf numFmtId="0" fontId="5" fillId="33" borderId="28" xfId="64" applyFont="1" applyFill="1" applyBorder="1" applyAlignment="1">
      <alignment horizontal="distributed" vertical="center"/>
      <protection/>
    </xf>
    <xf numFmtId="0" fontId="5" fillId="33" borderId="25" xfId="64" applyFont="1" applyFill="1" applyBorder="1" applyAlignment="1" applyProtection="1">
      <alignment horizontal="distributed" vertical="center"/>
      <protection locked="0"/>
    </xf>
    <xf numFmtId="3" fontId="5" fillId="33" borderId="77" xfId="64" applyNumberFormat="1" applyFont="1" applyFill="1" applyBorder="1" applyAlignment="1">
      <alignment horizontal="right" vertical="center"/>
      <protection/>
    </xf>
    <xf numFmtId="0" fontId="5" fillId="33" borderId="32" xfId="64" applyFont="1" applyFill="1" applyBorder="1" applyAlignment="1" applyProtection="1">
      <alignment horizontal="distributed" vertical="center"/>
      <protection locked="0"/>
    </xf>
    <xf numFmtId="3" fontId="5" fillId="33" borderId="32" xfId="64" applyNumberFormat="1" applyFont="1" applyFill="1" applyBorder="1" applyAlignment="1">
      <alignment horizontal="right" vertical="center"/>
      <protection/>
    </xf>
    <xf numFmtId="3" fontId="5" fillId="33" borderId="13" xfId="64" applyNumberFormat="1" applyFont="1" applyFill="1" applyBorder="1" applyAlignment="1">
      <alignment horizontal="right" vertical="center"/>
      <protection/>
    </xf>
    <xf numFmtId="38" fontId="5" fillId="33" borderId="28" xfId="49" applyFont="1" applyFill="1" applyBorder="1" applyAlignment="1">
      <alignment horizontal="distributed" vertical="center"/>
    </xf>
    <xf numFmtId="0" fontId="5" fillId="33" borderId="30" xfId="64" applyFont="1" applyFill="1" applyBorder="1" applyAlignment="1">
      <alignment horizontal="center" vertical="center"/>
      <protection/>
    </xf>
    <xf numFmtId="38" fontId="5" fillId="33" borderId="25" xfId="49" applyFont="1" applyFill="1" applyBorder="1" applyAlignment="1">
      <alignment horizontal="distributed" vertical="center"/>
    </xf>
    <xf numFmtId="0" fontId="5" fillId="33" borderId="30" xfId="64" applyFont="1" applyFill="1" applyBorder="1" applyAlignment="1">
      <alignment horizontal="right" vertical="center"/>
      <protection/>
    </xf>
    <xf numFmtId="0" fontId="5" fillId="33" borderId="38" xfId="64" applyFont="1" applyFill="1" applyBorder="1" applyAlignment="1">
      <alignment horizontal="right" vertical="center"/>
      <protection/>
    </xf>
    <xf numFmtId="0" fontId="5" fillId="33" borderId="52" xfId="64" applyFont="1" applyFill="1" applyBorder="1" applyAlignment="1">
      <alignment horizontal="right" vertical="center"/>
      <protection/>
    </xf>
    <xf numFmtId="0" fontId="5" fillId="33" borderId="45" xfId="64" applyFont="1" applyFill="1" applyBorder="1" applyAlignment="1">
      <alignment horizontal="distributed" vertical="center"/>
      <protection/>
    </xf>
    <xf numFmtId="0" fontId="5" fillId="33" borderId="46" xfId="64" applyFont="1" applyFill="1" applyBorder="1" applyAlignment="1">
      <alignment horizontal="right" vertical="center"/>
      <protection/>
    </xf>
    <xf numFmtId="3" fontId="5" fillId="33" borderId="10" xfId="64" applyNumberFormat="1" applyFont="1" applyFill="1" applyBorder="1" applyAlignment="1" applyProtection="1">
      <alignment vertical="center"/>
      <protection locked="0"/>
    </xf>
    <xf numFmtId="3" fontId="5" fillId="33" borderId="19" xfId="64" applyNumberFormat="1" applyFont="1" applyFill="1" applyBorder="1" applyAlignment="1" applyProtection="1">
      <alignment vertical="center"/>
      <protection locked="0"/>
    </xf>
    <xf numFmtId="3" fontId="5" fillId="33" borderId="30" xfId="64" applyNumberFormat="1" applyFont="1" applyFill="1" applyBorder="1" applyAlignment="1">
      <alignment vertical="center"/>
      <protection/>
    </xf>
    <xf numFmtId="3" fontId="5" fillId="33" borderId="15" xfId="64" applyNumberFormat="1" applyFont="1" applyFill="1" applyBorder="1" applyAlignment="1">
      <alignment vertical="center"/>
      <protection/>
    </xf>
    <xf numFmtId="3" fontId="5" fillId="33" borderId="14" xfId="64" applyNumberFormat="1" applyFont="1" applyFill="1" applyBorder="1" applyAlignment="1">
      <alignment vertical="center"/>
      <protection/>
    </xf>
    <xf numFmtId="3" fontId="5" fillId="33" borderId="18" xfId="64" applyNumberFormat="1" applyFont="1" applyFill="1" applyBorder="1" applyAlignment="1" applyProtection="1">
      <alignment vertical="center"/>
      <protection locked="0"/>
    </xf>
    <xf numFmtId="3" fontId="5" fillId="33" borderId="13" xfId="64" applyNumberFormat="1" applyFont="1" applyFill="1" applyBorder="1" applyAlignment="1">
      <alignment vertical="center"/>
      <protection/>
    </xf>
    <xf numFmtId="0" fontId="5" fillId="33" borderId="0" xfId="64" applyFont="1" applyFill="1" applyBorder="1" applyAlignment="1">
      <alignment vertical="center"/>
      <protection/>
    </xf>
    <xf numFmtId="0" fontId="5" fillId="33" borderId="19" xfId="64" applyFont="1" applyFill="1" applyBorder="1" applyAlignment="1">
      <alignment horizontal="center" vertical="center" shrinkToFit="1"/>
      <protection/>
    </xf>
    <xf numFmtId="0" fontId="5" fillId="33" borderId="11" xfId="64" applyFont="1" applyFill="1" applyBorder="1" applyAlignment="1">
      <alignment horizontal="distributed" vertical="center"/>
      <protection/>
    </xf>
    <xf numFmtId="0" fontId="5" fillId="33" borderId="11" xfId="64" applyFont="1" applyFill="1" applyBorder="1" applyAlignment="1" applyProtection="1">
      <alignment horizontal="distributed" vertical="center"/>
      <protection locked="0"/>
    </xf>
    <xf numFmtId="0" fontId="5" fillId="33" borderId="22" xfId="64" applyFont="1" applyFill="1" applyBorder="1" applyAlignment="1" applyProtection="1">
      <alignment horizontal="distributed" vertical="center"/>
      <protection locked="0"/>
    </xf>
    <xf numFmtId="0" fontId="5" fillId="33" borderId="15" xfId="64" applyFont="1" applyFill="1" applyBorder="1" applyAlignment="1" applyProtection="1">
      <alignment horizontal="distributed" vertical="center"/>
      <protection locked="0"/>
    </xf>
    <xf numFmtId="0" fontId="5" fillId="33" borderId="0" xfId="64" applyFont="1" applyFill="1" applyBorder="1" applyAlignment="1" applyProtection="1">
      <alignment horizontal="distributed" vertical="center"/>
      <protection locked="0"/>
    </xf>
    <xf numFmtId="0" fontId="5" fillId="33" borderId="29" xfId="64" applyFont="1" applyFill="1" applyBorder="1" applyAlignment="1" applyProtection="1">
      <alignment horizontal="distributed" vertical="center"/>
      <protection locked="0"/>
    </xf>
    <xf numFmtId="0" fontId="5" fillId="33" borderId="29" xfId="64" applyFont="1" applyFill="1" applyBorder="1" applyAlignment="1" applyProtection="1">
      <alignment horizontal="center" vertical="center"/>
      <protection locked="0"/>
    </xf>
    <xf numFmtId="0" fontId="5" fillId="33" borderId="31" xfId="64" applyFont="1" applyFill="1" applyBorder="1" applyAlignment="1">
      <alignment horizontal="left" vertical="center"/>
      <protection/>
    </xf>
    <xf numFmtId="0" fontId="5" fillId="33" borderId="38" xfId="64" applyFont="1" applyFill="1" applyBorder="1" applyAlignment="1">
      <alignment vertical="center"/>
      <protection/>
    </xf>
    <xf numFmtId="0" fontId="5" fillId="33" borderId="31" xfId="64" applyFont="1" applyFill="1" applyBorder="1" applyAlignment="1">
      <alignment vertical="center"/>
      <protection/>
    </xf>
    <xf numFmtId="0" fontId="5" fillId="33" borderId="29" xfId="64" applyFont="1" applyFill="1" applyBorder="1" applyAlignment="1">
      <alignment horizontal="distributed" vertical="center"/>
      <protection/>
    </xf>
    <xf numFmtId="0" fontId="5" fillId="33" borderId="51" xfId="64" applyFont="1" applyFill="1" applyBorder="1" applyAlignment="1" applyProtection="1">
      <alignment horizontal="distributed" vertical="center"/>
      <protection locked="0"/>
    </xf>
    <xf numFmtId="0" fontId="5" fillId="33" borderId="14" xfId="64" applyFont="1" applyFill="1" applyBorder="1" applyAlignment="1">
      <alignment horizontal="distributed" vertical="center"/>
      <protection/>
    </xf>
    <xf numFmtId="0" fontId="5" fillId="33" borderId="19" xfId="64" applyFont="1" applyFill="1" applyBorder="1" applyAlignment="1">
      <alignment vertical="center"/>
      <protection/>
    </xf>
    <xf numFmtId="0" fontId="5" fillId="33" borderId="11" xfId="64" applyFont="1" applyFill="1" applyBorder="1" applyAlignment="1" applyProtection="1">
      <alignment horizontal="center" vertical="center"/>
      <protection locked="0"/>
    </xf>
    <xf numFmtId="0" fontId="5" fillId="33" borderId="11" xfId="64" applyFont="1" applyFill="1" applyBorder="1" applyAlignment="1" applyProtection="1">
      <alignment horizontal="left" vertical="center"/>
      <protection locked="0"/>
    </xf>
    <xf numFmtId="0" fontId="5" fillId="33" borderId="38" xfId="64" applyFont="1" applyFill="1" applyBorder="1" applyAlignment="1" applyProtection="1">
      <alignment horizontal="center" vertical="center"/>
      <protection locked="0"/>
    </xf>
    <xf numFmtId="0" fontId="5" fillId="33" borderId="11" xfId="64" applyFont="1" applyFill="1" applyBorder="1" applyAlignment="1">
      <alignment horizontal="center" vertical="center" shrinkToFit="1"/>
      <protection/>
    </xf>
    <xf numFmtId="0" fontId="5" fillId="33" borderId="15" xfId="64" applyFont="1" applyFill="1" applyBorder="1" applyAlignment="1">
      <alignment horizontal="distributed" vertical="center"/>
      <protection/>
    </xf>
    <xf numFmtId="0" fontId="5" fillId="33" borderId="22" xfId="64" applyFont="1" applyFill="1" applyBorder="1" applyAlignment="1">
      <alignment horizontal="distributed" vertical="center"/>
      <protection/>
    </xf>
    <xf numFmtId="0" fontId="5" fillId="33" borderId="0" xfId="64" applyFont="1" applyFill="1" applyBorder="1" applyAlignment="1">
      <alignment horizontal="distributed" vertical="center"/>
      <protection/>
    </xf>
    <xf numFmtId="0" fontId="5" fillId="33" borderId="52" xfId="64" applyFont="1" applyFill="1" applyBorder="1" applyAlignment="1">
      <alignment vertical="center"/>
      <protection/>
    </xf>
    <xf numFmtId="0" fontId="5" fillId="33" borderId="52" xfId="64" applyFont="1" applyFill="1" applyBorder="1" applyAlignment="1" applyProtection="1">
      <alignment horizontal="center" vertical="center"/>
      <protection locked="0"/>
    </xf>
    <xf numFmtId="0" fontId="5" fillId="33" borderId="19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left" vertical="center"/>
      <protection/>
    </xf>
    <xf numFmtId="0" fontId="5" fillId="33" borderId="25" xfId="64" applyFont="1" applyFill="1" applyBorder="1" applyAlignment="1">
      <alignment vertical="center"/>
      <protection/>
    </xf>
    <xf numFmtId="0" fontId="5" fillId="33" borderId="11" xfId="64" applyFont="1" applyFill="1" applyBorder="1" applyAlignment="1">
      <alignment horizontal="center" vertical="center"/>
      <protection/>
    </xf>
    <xf numFmtId="0" fontId="5" fillId="33" borderId="52" xfId="64" applyFont="1" applyFill="1" applyBorder="1" applyAlignment="1">
      <alignment horizontal="distributed" vertical="center"/>
      <protection/>
    </xf>
    <xf numFmtId="0" fontId="5" fillId="33" borderId="25" xfId="64" applyFont="1" applyFill="1" applyBorder="1" applyAlignment="1">
      <alignment horizontal="distributed" vertical="center" wrapText="1"/>
      <protection/>
    </xf>
    <xf numFmtId="0" fontId="5" fillId="33" borderId="45" xfId="64" applyFont="1" applyFill="1" applyBorder="1" applyAlignment="1">
      <alignment horizontal="left" vertical="center"/>
      <protection/>
    </xf>
    <xf numFmtId="0" fontId="5" fillId="33" borderId="17" xfId="64" applyFont="1" applyFill="1" applyBorder="1" applyAlignment="1" applyProtection="1">
      <alignment horizontal="center" vertical="center"/>
      <protection locked="0"/>
    </xf>
    <xf numFmtId="0" fontId="5" fillId="33" borderId="10" xfId="64" applyFont="1" applyFill="1" applyBorder="1" applyAlignment="1">
      <alignment vertical="center"/>
      <protection/>
    </xf>
    <xf numFmtId="0" fontId="5" fillId="33" borderId="11" xfId="64" applyFont="1" applyFill="1" applyBorder="1" applyAlignment="1">
      <alignment vertical="center"/>
      <protection/>
    </xf>
    <xf numFmtId="0" fontId="5" fillId="33" borderId="21" xfId="64" applyFont="1" applyFill="1" applyBorder="1" applyAlignment="1">
      <alignment vertical="center"/>
      <protection/>
    </xf>
    <xf numFmtId="0" fontId="5" fillId="33" borderId="13" xfId="64" applyFont="1" applyFill="1" applyBorder="1" applyAlignment="1">
      <alignment vertical="center"/>
      <protection/>
    </xf>
    <xf numFmtId="0" fontId="5" fillId="33" borderId="17" xfId="64" applyFont="1" applyFill="1" applyBorder="1" applyAlignment="1">
      <alignment vertical="center"/>
      <protection/>
    </xf>
    <xf numFmtId="0" fontId="5" fillId="33" borderId="10" xfId="64" applyFont="1" applyFill="1" applyBorder="1" applyAlignment="1" applyProtection="1">
      <alignment vertical="center"/>
      <protection locked="0"/>
    </xf>
    <xf numFmtId="0" fontId="5" fillId="33" borderId="10" xfId="64" applyFont="1" applyFill="1" applyBorder="1" applyAlignment="1" quotePrefix="1">
      <alignment vertical="center"/>
      <protection/>
    </xf>
    <xf numFmtId="0" fontId="5" fillId="33" borderId="71" xfId="64" applyFont="1" applyFill="1" applyBorder="1" applyAlignment="1">
      <alignment vertical="center"/>
      <protection/>
    </xf>
    <xf numFmtId="0" fontId="5" fillId="33" borderId="18" xfId="64" applyFont="1" applyFill="1" applyBorder="1" applyAlignment="1">
      <alignment horizontal="center" vertical="center" shrinkToFit="1"/>
      <protection/>
    </xf>
    <xf numFmtId="0" fontId="5" fillId="33" borderId="66" xfId="64" applyFont="1" applyFill="1" applyBorder="1" applyAlignment="1">
      <alignment vertical="center"/>
      <protection/>
    </xf>
    <xf numFmtId="0" fontId="5" fillId="33" borderId="33" xfId="64" applyFont="1" applyFill="1" applyBorder="1" applyAlignment="1" applyProtection="1">
      <alignment vertical="center"/>
      <protection locked="0"/>
    </xf>
    <xf numFmtId="0" fontId="5" fillId="33" borderId="33" xfId="64" applyFont="1" applyFill="1" applyBorder="1" applyAlignment="1">
      <alignment vertical="center"/>
      <protection/>
    </xf>
    <xf numFmtId="0" fontId="5" fillId="33" borderId="66" xfId="64" applyFont="1" applyFill="1" applyBorder="1" applyAlignment="1" applyProtection="1">
      <alignment vertical="center"/>
      <protection locked="0"/>
    </xf>
    <xf numFmtId="0" fontId="5" fillId="33" borderId="18" xfId="64" applyFont="1" applyFill="1" applyBorder="1" applyAlignment="1">
      <alignment horizontal="right" vertical="center"/>
      <protection/>
    </xf>
    <xf numFmtId="0" fontId="5" fillId="33" borderId="56" xfId="64" applyFont="1" applyFill="1" applyBorder="1" applyAlignment="1">
      <alignment vertical="center"/>
      <protection/>
    </xf>
    <xf numFmtId="0" fontId="5" fillId="33" borderId="18" xfId="64" applyFont="1" applyFill="1" applyBorder="1" applyAlignment="1">
      <alignment vertical="center"/>
      <protection/>
    </xf>
    <xf numFmtId="0" fontId="5" fillId="33" borderId="78" xfId="64" applyFont="1" applyFill="1" applyBorder="1" applyAlignment="1" applyProtection="1">
      <alignment vertical="center"/>
      <protection locked="0"/>
    </xf>
    <xf numFmtId="0" fontId="5" fillId="33" borderId="0" xfId="64" applyFont="1" applyFill="1" applyAlignment="1" applyProtection="1">
      <alignment horizontal="right"/>
      <protection locked="0"/>
    </xf>
    <xf numFmtId="0" fontId="5" fillId="33" borderId="0" xfId="64" applyFont="1" applyFill="1" applyProtection="1">
      <alignment/>
      <protection locked="0"/>
    </xf>
    <xf numFmtId="0" fontId="10" fillId="0" borderId="0" xfId="65" applyFont="1">
      <alignment/>
      <protection/>
    </xf>
    <xf numFmtId="0" fontId="5" fillId="0" borderId="0" xfId="65" applyFont="1" applyFill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Fill="1" applyBorder="1">
      <alignment/>
      <protection/>
    </xf>
    <xf numFmtId="0" fontId="10" fillId="0" borderId="0" xfId="65" applyFont="1" applyFill="1" applyAlignment="1">
      <alignment horizontal="right"/>
      <protection/>
    </xf>
    <xf numFmtId="38" fontId="10" fillId="0" borderId="0" xfId="49" applyFont="1" applyFill="1" applyAlignment="1">
      <alignment/>
    </xf>
    <xf numFmtId="202" fontId="14" fillId="0" borderId="0" xfId="49" applyNumberFormat="1" applyFont="1" applyFill="1" applyAlignment="1">
      <alignment/>
    </xf>
    <xf numFmtId="0" fontId="10" fillId="0" borderId="0" xfId="65" applyFont="1" applyAlignment="1">
      <alignment horizontal="right"/>
      <protection/>
    </xf>
    <xf numFmtId="0" fontId="5" fillId="0" borderId="15" xfId="65" applyFont="1" applyFill="1" applyBorder="1" applyAlignment="1">
      <alignment horizontal="right" vertical="center" shrinkToFit="1"/>
      <protection/>
    </xf>
    <xf numFmtId="38" fontId="5" fillId="0" borderId="15" xfId="49" applyFont="1" applyFill="1" applyBorder="1" applyAlignment="1">
      <alignment horizontal="right" vertical="center" shrinkToFit="1"/>
    </xf>
    <xf numFmtId="202" fontId="5" fillId="0" borderId="15" xfId="49" applyNumberFormat="1" applyFont="1" applyFill="1" applyBorder="1" applyAlignment="1">
      <alignment horizontal="right" vertical="center" shrinkToFit="1"/>
    </xf>
    <xf numFmtId="198" fontId="5" fillId="0" borderId="15" xfId="49" applyNumberFormat="1" applyFont="1" applyFill="1" applyBorder="1" applyAlignment="1">
      <alignment horizontal="right" vertical="center" shrinkToFit="1"/>
    </xf>
    <xf numFmtId="0" fontId="5" fillId="0" borderId="15" xfId="65" applyFont="1" applyBorder="1" applyAlignment="1">
      <alignment horizontal="distributed" vertical="center"/>
      <protection/>
    </xf>
    <xf numFmtId="0" fontId="5" fillId="0" borderId="15" xfId="65" applyFont="1" applyBorder="1" applyAlignment="1">
      <alignment horizontal="right" vertical="center"/>
      <protection/>
    </xf>
    <xf numFmtId="0" fontId="5" fillId="0" borderId="14" xfId="65" applyFont="1" applyFill="1" applyBorder="1" applyAlignment="1">
      <alignment horizontal="right" vertical="center" shrinkToFit="1"/>
      <protection/>
    </xf>
    <xf numFmtId="38" fontId="5" fillId="0" borderId="14" xfId="49" applyFont="1" applyFill="1" applyBorder="1" applyAlignment="1">
      <alignment horizontal="right" vertical="center" shrinkToFit="1"/>
    </xf>
    <xf numFmtId="202" fontId="5" fillId="0" borderId="14" xfId="49" applyNumberFormat="1" applyFont="1" applyFill="1" applyBorder="1" applyAlignment="1">
      <alignment horizontal="right" vertical="center" shrinkToFit="1"/>
    </xf>
    <xf numFmtId="198" fontId="5" fillId="0" borderId="14" xfId="49" applyNumberFormat="1" applyFont="1" applyFill="1" applyBorder="1" applyAlignment="1">
      <alignment horizontal="right" vertical="center" shrinkToFit="1"/>
    </xf>
    <xf numFmtId="0" fontId="5" fillId="0" borderId="14" xfId="65" applyFont="1" applyBorder="1" applyAlignment="1">
      <alignment horizontal="distributed" vertical="center"/>
      <protection/>
    </xf>
    <xf numFmtId="0" fontId="5" fillId="0" borderId="14" xfId="65" applyFont="1" applyBorder="1" applyAlignment="1">
      <alignment horizontal="right" vertical="center"/>
      <protection/>
    </xf>
    <xf numFmtId="0" fontId="5" fillId="0" borderId="59" xfId="65" applyFont="1" applyFill="1" applyBorder="1" applyAlignment="1">
      <alignment horizontal="right" vertical="center" shrinkToFit="1"/>
      <protection/>
    </xf>
    <xf numFmtId="0" fontId="5" fillId="0" borderId="75" xfId="65" applyFont="1" applyFill="1" applyBorder="1" applyAlignment="1">
      <alignment horizontal="right" vertical="center" shrinkToFit="1"/>
      <protection/>
    </xf>
    <xf numFmtId="0" fontId="5" fillId="0" borderId="27" xfId="65" applyFont="1" applyFill="1" applyBorder="1" applyAlignment="1">
      <alignment horizontal="right" vertical="center" shrinkToFit="1"/>
      <protection/>
    </xf>
    <xf numFmtId="38" fontId="5" fillId="0" borderId="27" xfId="49" applyFont="1" applyFill="1" applyBorder="1" applyAlignment="1">
      <alignment horizontal="right" vertical="center" shrinkToFit="1"/>
    </xf>
    <xf numFmtId="202" fontId="5" fillId="0" borderId="27" xfId="49" applyNumberFormat="1" applyFont="1" applyFill="1" applyBorder="1" applyAlignment="1">
      <alignment horizontal="right" vertical="center" shrinkToFit="1"/>
    </xf>
    <xf numFmtId="198" fontId="5" fillId="0" borderId="27" xfId="49" applyNumberFormat="1" applyFont="1" applyFill="1" applyBorder="1" applyAlignment="1">
      <alignment horizontal="right" vertical="center" shrinkToFit="1"/>
    </xf>
    <xf numFmtId="0" fontId="5" fillId="0" borderId="27" xfId="65" applyFont="1" applyBorder="1" applyAlignment="1">
      <alignment horizontal="distributed" vertical="center"/>
      <protection/>
    </xf>
    <xf numFmtId="0" fontId="5" fillId="0" borderId="27" xfId="65" applyFont="1" applyBorder="1" applyAlignment="1">
      <alignment horizontal="right" vertical="center"/>
      <protection/>
    </xf>
    <xf numFmtId="0" fontId="5" fillId="0" borderId="14" xfId="65" applyFont="1" applyBorder="1" applyAlignment="1" applyProtection="1">
      <alignment horizontal="distributed" vertical="center"/>
      <protection locked="0"/>
    </xf>
    <xf numFmtId="0" fontId="5" fillId="0" borderId="13" xfId="65" applyFont="1" applyFill="1" applyBorder="1" applyAlignment="1">
      <alignment horizontal="right" vertical="center" shrinkToFit="1"/>
      <protection/>
    </xf>
    <xf numFmtId="38" fontId="5" fillId="0" borderId="13" xfId="49" applyFont="1" applyFill="1" applyBorder="1" applyAlignment="1">
      <alignment horizontal="right" vertical="center" shrinkToFit="1"/>
    </xf>
    <xf numFmtId="202" fontId="5" fillId="0" borderId="13" xfId="49" applyNumberFormat="1" applyFont="1" applyFill="1" applyBorder="1" applyAlignment="1">
      <alignment horizontal="right" vertical="center" shrinkToFit="1"/>
    </xf>
    <xf numFmtId="198" fontId="5" fillId="0" borderId="13" xfId="49" applyNumberFormat="1" applyFont="1" applyFill="1" applyBorder="1" applyAlignment="1">
      <alignment horizontal="right" vertical="center" shrinkToFit="1"/>
    </xf>
    <xf numFmtId="0" fontId="5" fillId="0" borderId="13" xfId="65" applyFont="1" applyBorder="1" applyAlignment="1">
      <alignment horizontal="distributed" vertical="center"/>
      <protection/>
    </xf>
    <xf numFmtId="0" fontId="5" fillId="0" borderId="13" xfId="65" applyFont="1" applyBorder="1" applyAlignment="1">
      <alignment horizontal="right" vertical="center"/>
      <protection/>
    </xf>
    <xf numFmtId="3" fontId="5" fillId="0" borderId="19" xfId="65" applyNumberFormat="1" applyFont="1" applyFill="1" applyBorder="1" applyAlignment="1">
      <alignment horizontal="right" vertical="center"/>
      <protection/>
    </xf>
    <xf numFmtId="38" fontId="5" fillId="0" borderId="11" xfId="49" applyFont="1" applyFill="1" applyBorder="1" applyAlignment="1">
      <alignment vertical="center"/>
    </xf>
    <xf numFmtId="202" fontId="5" fillId="0" borderId="11" xfId="49" applyNumberFormat="1" applyFont="1" applyFill="1" applyBorder="1" applyAlignment="1">
      <alignment vertical="center"/>
    </xf>
    <xf numFmtId="38" fontId="5" fillId="0" borderId="52" xfId="49" applyFont="1" applyFill="1" applyBorder="1" applyAlignment="1">
      <alignment vertical="center"/>
    </xf>
    <xf numFmtId="202" fontId="5" fillId="0" borderId="14" xfId="49" applyNumberFormat="1" applyFont="1" applyFill="1" applyBorder="1" applyAlignment="1">
      <alignment vertical="center"/>
    </xf>
    <xf numFmtId="202" fontId="5" fillId="0" borderId="25" xfId="49" applyNumberFormat="1" applyFont="1" applyFill="1" applyBorder="1" applyAlignment="1">
      <alignment vertical="center"/>
    </xf>
    <xf numFmtId="3" fontId="5" fillId="0" borderId="18" xfId="65" applyNumberFormat="1" applyFont="1" applyFill="1" applyBorder="1" applyAlignment="1">
      <alignment horizontal="right" vertical="center"/>
      <protection/>
    </xf>
    <xf numFmtId="38" fontId="5" fillId="0" borderId="33" xfId="49" applyFont="1" applyFill="1" applyBorder="1" applyAlignment="1">
      <alignment vertical="center"/>
    </xf>
    <xf numFmtId="202" fontId="5" fillId="0" borderId="33" xfId="49" applyNumberFormat="1" applyFont="1" applyFill="1" applyBorder="1" applyAlignment="1">
      <alignment vertical="center"/>
    </xf>
    <xf numFmtId="38" fontId="5" fillId="0" borderId="56" xfId="49" applyFont="1" applyFill="1" applyBorder="1" applyAlignment="1">
      <alignment vertical="center"/>
    </xf>
    <xf numFmtId="202" fontId="5" fillId="0" borderId="13" xfId="49" applyNumberFormat="1" applyFont="1" applyFill="1" applyBorder="1" applyAlignment="1">
      <alignment vertical="center"/>
    </xf>
    <xf numFmtId="0" fontId="5" fillId="0" borderId="31" xfId="65" applyFont="1" applyFill="1" applyBorder="1" applyAlignment="1">
      <alignment horizontal="right" vertical="center"/>
      <protection/>
    </xf>
    <xf numFmtId="38" fontId="5" fillId="0" borderId="29" xfId="49" applyFont="1" applyFill="1" applyBorder="1" applyAlignment="1" applyProtection="1">
      <alignment horizontal="center" vertical="center"/>
      <protection locked="0"/>
    </xf>
    <xf numFmtId="202" fontId="5" fillId="0" borderId="29" xfId="49" applyNumberFormat="1" applyFont="1" applyFill="1" applyBorder="1" applyAlignment="1" applyProtection="1">
      <alignment horizontal="left" vertical="center"/>
      <protection locked="0"/>
    </xf>
    <xf numFmtId="202" fontId="5" fillId="0" borderId="29" xfId="49" applyNumberFormat="1" applyFont="1" applyFill="1" applyBorder="1" applyAlignment="1" applyProtection="1">
      <alignment horizontal="center" vertical="center"/>
      <protection locked="0"/>
    </xf>
    <xf numFmtId="38" fontId="5" fillId="0" borderId="38" xfId="49" applyFont="1" applyFill="1" applyBorder="1" applyAlignment="1" applyProtection="1">
      <alignment horizontal="center" vertical="center"/>
      <protection locked="0"/>
    </xf>
    <xf numFmtId="202" fontId="5" fillId="0" borderId="15" xfId="49" applyNumberFormat="1" applyFont="1" applyFill="1" applyBorder="1" applyAlignment="1" applyProtection="1">
      <alignment horizontal="left" vertical="center"/>
      <protection locked="0"/>
    </xf>
    <xf numFmtId="0" fontId="5" fillId="0" borderId="31" xfId="65" applyFont="1" applyBorder="1" applyAlignment="1">
      <alignment horizontal="left" vertical="center"/>
      <protection/>
    </xf>
    <xf numFmtId="0" fontId="5" fillId="0" borderId="38" xfId="65" applyFont="1" applyBorder="1" applyAlignment="1">
      <alignment horizontal="center" vertical="center"/>
      <protection/>
    </xf>
    <xf numFmtId="0" fontId="5" fillId="0" borderId="19" xfId="65" applyFont="1" applyFill="1" applyBorder="1" applyAlignment="1">
      <alignment horizontal="center" vertical="center" shrinkToFit="1"/>
      <protection/>
    </xf>
    <xf numFmtId="38" fontId="5" fillId="0" borderId="11" xfId="49" applyFont="1" applyFill="1" applyBorder="1" applyAlignment="1">
      <alignment horizontal="center" vertical="center"/>
    </xf>
    <xf numFmtId="38" fontId="5" fillId="0" borderId="11" xfId="49" applyFont="1" applyFill="1" applyBorder="1" applyAlignment="1" applyProtection="1">
      <alignment horizontal="center" vertical="center"/>
      <protection locked="0"/>
    </xf>
    <xf numFmtId="202" fontId="5" fillId="0" borderId="11" xfId="49" applyNumberFormat="1" applyFont="1" applyFill="1" applyBorder="1" applyAlignment="1">
      <alignment horizontal="center" vertical="center"/>
    </xf>
    <xf numFmtId="38" fontId="5" fillId="0" borderId="52" xfId="49" applyFont="1" applyFill="1" applyBorder="1" applyAlignment="1" applyProtection="1">
      <alignment horizontal="center" vertical="center"/>
      <protection locked="0"/>
    </xf>
    <xf numFmtId="202" fontId="5" fillId="0" borderId="14" xfId="49" applyNumberFormat="1" applyFont="1" applyFill="1" applyBorder="1" applyAlignment="1">
      <alignment horizontal="center" vertical="center"/>
    </xf>
    <xf numFmtId="0" fontId="5" fillId="0" borderId="19" xfId="65" applyFont="1" applyBorder="1" applyAlignment="1">
      <alignment vertical="center"/>
      <protection/>
    </xf>
    <xf numFmtId="0" fontId="5" fillId="0" borderId="52" xfId="65" applyFont="1" applyBorder="1" applyAlignment="1">
      <alignment horizontal="center" vertical="center" shrinkToFit="1"/>
      <protection/>
    </xf>
    <xf numFmtId="38" fontId="5" fillId="0" borderId="10" xfId="49" applyFont="1" applyFill="1" applyBorder="1" applyAlignment="1">
      <alignment horizontal="center" vertical="center"/>
    </xf>
    <xf numFmtId="202" fontId="5" fillId="0" borderId="10" xfId="49" applyNumberFormat="1" applyFont="1" applyFill="1" applyBorder="1" applyAlignment="1">
      <alignment horizontal="center" vertical="center"/>
    </xf>
    <xf numFmtId="202" fontId="5" fillId="0" borderId="13" xfId="49" applyNumberFormat="1" applyFont="1" applyFill="1" applyBorder="1" applyAlignment="1">
      <alignment horizontal="center" vertical="center"/>
    </xf>
    <xf numFmtId="0" fontId="5" fillId="0" borderId="18" xfId="65" applyFont="1" applyFill="1" applyBorder="1" applyAlignment="1">
      <alignment horizontal="right" vertical="center"/>
      <protection/>
    </xf>
    <xf numFmtId="38" fontId="5" fillId="0" borderId="66" xfId="49" applyFont="1" applyFill="1" applyBorder="1" applyAlignment="1" applyProtection="1">
      <alignment vertical="center"/>
      <protection locked="0"/>
    </xf>
    <xf numFmtId="202" fontId="5" fillId="0" borderId="66" xfId="49" applyNumberFormat="1" applyFont="1" applyFill="1" applyBorder="1" applyAlignment="1" applyProtection="1">
      <alignment vertical="center"/>
      <protection locked="0"/>
    </xf>
    <xf numFmtId="202" fontId="5" fillId="0" borderId="27" xfId="49" applyNumberFormat="1" applyFont="1" applyFill="1" applyBorder="1" applyAlignment="1" applyProtection="1">
      <alignment vertical="center"/>
      <protection locked="0"/>
    </xf>
    <xf numFmtId="0" fontId="5" fillId="0" borderId="18" xfId="65" applyFont="1" applyBorder="1" applyAlignment="1">
      <alignment horizontal="right" vertical="center"/>
      <protection/>
    </xf>
    <xf numFmtId="0" fontId="5" fillId="0" borderId="56" xfId="65" applyFont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right"/>
      <protection locked="0"/>
    </xf>
    <xf numFmtId="38" fontId="5" fillId="0" borderId="0" xfId="49" applyFont="1" applyFill="1" applyAlignment="1">
      <alignment/>
    </xf>
    <xf numFmtId="202" fontId="5" fillId="0" borderId="0" xfId="49" applyNumberFormat="1" applyFont="1" applyFill="1" applyAlignment="1">
      <alignment/>
    </xf>
    <xf numFmtId="202" fontId="5" fillId="0" borderId="0" xfId="49" applyNumberFormat="1" applyFont="1" applyFill="1" applyAlignment="1" applyProtection="1">
      <alignment/>
      <protection locked="0"/>
    </xf>
    <xf numFmtId="38" fontId="5" fillId="0" borderId="0" xfId="49" applyFont="1" applyFill="1" applyAlignment="1" applyProtection="1">
      <alignment/>
      <protection locked="0"/>
    </xf>
    <xf numFmtId="0" fontId="5" fillId="0" borderId="0" xfId="65" applyFont="1" applyProtection="1">
      <alignment/>
      <protection locked="0"/>
    </xf>
    <xf numFmtId="0" fontId="5" fillId="0" borderId="0" xfId="65" applyFont="1" applyAlignment="1">
      <alignment horizontal="left"/>
      <protection/>
    </xf>
    <xf numFmtId="0" fontId="5" fillId="0" borderId="0" xfId="65" applyFont="1" applyFill="1" applyBorder="1">
      <alignment/>
      <protection/>
    </xf>
    <xf numFmtId="0" fontId="10" fillId="0" borderId="0" xfId="65" applyFont="1" applyFill="1" applyBorder="1" applyAlignment="1">
      <alignment horizontal="right"/>
      <protection/>
    </xf>
    <xf numFmtId="38" fontId="10" fillId="0" borderId="0" xfId="49" applyFont="1" applyFill="1" applyBorder="1" applyAlignment="1">
      <alignment/>
    </xf>
    <xf numFmtId="202" fontId="14" fillId="0" borderId="0" xfId="49" applyNumberFormat="1" applyFont="1" applyFill="1" applyBorder="1" applyAlignment="1">
      <alignment/>
    </xf>
    <xf numFmtId="202" fontId="14" fillId="0" borderId="0" xfId="49" applyNumberFormat="1" applyFont="1" applyFill="1" applyBorder="1" applyAlignment="1" applyProtection="1">
      <alignment/>
      <protection locked="0"/>
    </xf>
    <xf numFmtId="0" fontId="10" fillId="0" borderId="0" xfId="65" applyFont="1" applyBorder="1">
      <alignment/>
      <protection/>
    </xf>
    <xf numFmtId="0" fontId="10" fillId="0" borderId="0" xfId="65" applyFont="1" applyBorder="1" applyAlignment="1">
      <alignment horizontal="right"/>
      <protection/>
    </xf>
    <xf numFmtId="0" fontId="10" fillId="0" borderId="0" xfId="65" applyFont="1" applyAlignment="1">
      <alignment vertical="center"/>
      <protection/>
    </xf>
    <xf numFmtId="0" fontId="10" fillId="0" borderId="0" xfId="65" applyFont="1" applyBorder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0" fontId="10" fillId="33" borderId="0" xfId="65" applyFont="1" applyFill="1">
      <alignment/>
      <protection/>
    </xf>
    <xf numFmtId="0" fontId="5" fillId="33" borderId="0" xfId="65" applyFont="1" applyFill="1">
      <alignment/>
      <protection/>
    </xf>
    <xf numFmtId="0" fontId="10" fillId="33" borderId="0" xfId="65" applyFont="1" applyFill="1" applyBorder="1">
      <alignment/>
      <protection/>
    </xf>
    <xf numFmtId="0" fontId="10" fillId="33" borderId="0" xfId="65" applyFont="1" applyFill="1" applyAlignment="1">
      <alignment horizontal="right"/>
      <protection/>
    </xf>
    <xf numFmtId="187" fontId="10" fillId="33" borderId="0" xfId="65" applyNumberFormat="1" applyFont="1" applyFill="1">
      <alignment/>
      <protection/>
    </xf>
    <xf numFmtId="0" fontId="10" fillId="33" borderId="0" xfId="65" applyFont="1" applyFill="1" applyProtection="1">
      <alignment/>
      <protection locked="0"/>
    </xf>
    <xf numFmtId="0" fontId="10" fillId="33" borderId="0" xfId="65" applyFont="1" applyFill="1" applyAlignment="1">
      <alignment vertical="center"/>
      <protection/>
    </xf>
    <xf numFmtId="3" fontId="10" fillId="33" borderId="0" xfId="65" applyNumberFormat="1" applyFont="1" applyFill="1" applyAlignment="1">
      <alignment vertical="center"/>
      <protection/>
    </xf>
    <xf numFmtId="0" fontId="13" fillId="33" borderId="0" xfId="65" applyFill="1">
      <alignment/>
      <protection/>
    </xf>
    <xf numFmtId="0" fontId="10" fillId="33" borderId="0" xfId="65" applyFont="1" applyFill="1" applyBorder="1" applyAlignment="1">
      <alignment vertical="center"/>
      <protection/>
    </xf>
    <xf numFmtId="192" fontId="14" fillId="33" borderId="0" xfId="65" applyNumberFormat="1" applyFont="1" applyFill="1" applyBorder="1" applyAlignment="1">
      <alignment vertical="center"/>
      <protection/>
    </xf>
    <xf numFmtId="192" fontId="16" fillId="33" borderId="0" xfId="65" applyNumberFormat="1" applyFont="1" applyFill="1" applyBorder="1" applyAlignment="1">
      <alignment vertical="center"/>
      <protection/>
    </xf>
    <xf numFmtId="0" fontId="10" fillId="33" borderId="0" xfId="65" applyFont="1" applyFill="1" applyBorder="1" applyAlignment="1">
      <alignment horizontal="center" vertical="center"/>
      <protection/>
    </xf>
    <xf numFmtId="196" fontId="14" fillId="33" borderId="0" xfId="65" applyNumberFormat="1" applyFont="1" applyFill="1" applyBorder="1" applyAlignment="1">
      <alignment vertical="center"/>
      <protection/>
    </xf>
    <xf numFmtId="0" fontId="5" fillId="33" borderId="31" xfId="65" applyFont="1" applyFill="1" applyBorder="1" applyAlignment="1">
      <alignment horizontal="right" vertical="center" shrinkToFit="1"/>
      <protection/>
    </xf>
    <xf numFmtId="3" fontId="7" fillId="33" borderId="30" xfId="65" applyNumberFormat="1" applyFont="1" applyFill="1" applyBorder="1" applyAlignment="1">
      <alignment vertical="center"/>
      <protection/>
    </xf>
    <xf numFmtId="3" fontId="7" fillId="33" borderId="15" xfId="65" applyNumberFormat="1" applyFont="1" applyFill="1" applyBorder="1" applyAlignment="1">
      <alignment vertical="center" shrinkToFit="1"/>
      <protection/>
    </xf>
    <xf numFmtId="187" fontId="7" fillId="33" borderId="15" xfId="65" applyNumberFormat="1" applyFont="1" applyFill="1" applyBorder="1" applyAlignment="1">
      <alignment vertical="center" shrinkToFit="1"/>
      <protection/>
    </xf>
    <xf numFmtId="198" fontId="7" fillId="33" borderId="15" xfId="65" applyNumberFormat="1" applyFont="1" applyFill="1" applyBorder="1" applyAlignment="1" applyProtection="1">
      <alignment vertical="center" shrinkToFit="1"/>
      <protection locked="0"/>
    </xf>
    <xf numFmtId="198" fontId="7" fillId="33" borderId="15" xfId="65" applyNumberFormat="1" applyFont="1" applyFill="1" applyBorder="1" applyAlignment="1">
      <alignment vertical="center" shrinkToFit="1"/>
      <protection/>
    </xf>
    <xf numFmtId="187" fontId="7" fillId="33" borderId="15" xfId="65" applyNumberFormat="1" applyFont="1" applyFill="1" applyBorder="1" applyAlignment="1">
      <alignment vertical="center"/>
      <protection/>
    </xf>
    <xf numFmtId="198" fontId="7" fillId="33" borderId="15" xfId="65" applyNumberFormat="1" applyFont="1" applyFill="1" applyBorder="1" applyAlignment="1" applyProtection="1">
      <alignment vertical="center"/>
      <protection locked="0"/>
    </xf>
    <xf numFmtId="0" fontId="5" fillId="33" borderId="31" xfId="65" applyFont="1" applyFill="1" applyBorder="1" applyAlignment="1">
      <alignment horizontal="distributed" vertical="center"/>
      <protection/>
    </xf>
    <xf numFmtId="0" fontId="5" fillId="33" borderId="38" xfId="65" applyFont="1" applyFill="1" applyBorder="1" applyAlignment="1">
      <alignment horizontal="right" vertical="center"/>
      <protection/>
    </xf>
    <xf numFmtId="0" fontId="5" fillId="33" borderId="19" xfId="65" applyFont="1" applyFill="1" applyBorder="1" applyAlignment="1">
      <alignment horizontal="right" vertical="center" shrinkToFit="1"/>
      <protection/>
    </xf>
    <xf numFmtId="3" fontId="7" fillId="33" borderId="22" xfId="65" applyNumberFormat="1" applyFont="1" applyFill="1" applyBorder="1" applyAlignment="1">
      <alignment vertical="center"/>
      <protection/>
    </xf>
    <xf numFmtId="3" fontId="7" fillId="33" borderId="14" xfId="65" applyNumberFormat="1" applyFont="1" applyFill="1" applyBorder="1" applyAlignment="1">
      <alignment vertical="center" shrinkToFit="1"/>
      <protection/>
    </xf>
    <xf numFmtId="187" fontId="7" fillId="33" borderId="14" xfId="65" applyNumberFormat="1" applyFont="1" applyFill="1" applyBorder="1" applyAlignment="1">
      <alignment vertical="center" shrinkToFit="1"/>
      <protection/>
    </xf>
    <xf numFmtId="198" fontId="7" fillId="33" borderId="14" xfId="65" applyNumberFormat="1" applyFont="1" applyFill="1" applyBorder="1" applyAlignment="1" applyProtection="1">
      <alignment vertical="center" shrinkToFit="1"/>
      <protection locked="0"/>
    </xf>
    <xf numFmtId="198" fontId="7" fillId="33" borderId="14" xfId="65" applyNumberFormat="1" applyFont="1" applyFill="1" applyBorder="1" applyAlignment="1">
      <alignment vertical="center" shrinkToFit="1"/>
      <protection/>
    </xf>
    <xf numFmtId="187" fontId="7" fillId="33" borderId="14" xfId="65" applyNumberFormat="1" applyFont="1" applyFill="1" applyBorder="1" applyAlignment="1">
      <alignment vertical="center"/>
      <protection/>
    </xf>
    <xf numFmtId="198" fontId="7" fillId="33" borderId="14" xfId="65" applyNumberFormat="1" applyFont="1" applyFill="1" applyBorder="1" applyAlignment="1" applyProtection="1">
      <alignment vertical="center"/>
      <protection locked="0"/>
    </xf>
    <xf numFmtId="0" fontId="5" fillId="33" borderId="19" xfId="65" applyFont="1" applyFill="1" applyBorder="1" applyAlignment="1">
      <alignment horizontal="distributed" vertical="center"/>
      <protection/>
    </xf>
    <xf numFmtId="0" fontId="5" fillId="33" borderId="52" xfId="65" applyFont="1" applyFill="1" applyBorder="1" applyAlignment="1">
      <alignment horizontal="right" vertical="center"/>
      <protection/>
    </xf>
    <xf numFmtId="0" fontId="5" fillId="33" borderId="22" xfId="65" applyFont="1" applyFill="1" applyBorder="1" applyAlignment="1">
      <alignment horizontal="right" vertical="center"/>
      <protection/>
    </xf>
    <xf numFmtId="0" fontId="5" fillId="33" borderId="37" xfId="65" applyFont="1" applyFill="1" applyBorder="1" applyAlignment="1">
      <alignment horizontal="right" vertical="center" shrinkToFit="1"/>
      <protection/>
    </xf>
    <xf numFmtId="3" fontId="7" fillId="33" borderId="36" xfId="65" applyNumberFormat="1" applyFont="1" applyFill="1" applyBorder="1" applyAlignment="1">
      <alignment vertical="center"/>
      <protection/>
    </xf>
    <xf numFmtId="3" fontId="7" fillId="33" borderId="27" xfId="65" applyNumberFormat="1" applyFont="1" applyFill="1" applyBorder="1" applyAlignment="1">
      <alignment vertical="center" shrinkToFit="1"/>
      <protection/>
    </xf>
    <xf numFmtId="187" fontId="7" fillId="33" borderId="27" xfId="65" applyNumberFormat="1" applyFont="1" applyFill="1" applyBorder="1" applyAlignment="1">
      <alignment vertical="center" shrinkToFit="1"/>
      <protection/>
    </xf>
    <xf numFmtId="198" fontId="7" fillId="33" borderId="27" xfId="65" applyNumberFormat="1" applyFont="1" applyFill="1" applyBorder="1" applyAlignment="1" applyProtection="1">
      <alignment vertical="center" shrinkToFit="1"/>
      <protection locked="0"/>
    </xf>
    <xf numFmtId="198" fontId="7" fillId="33" borderId="27" xfId="65" applyNumberFormat="1" applyFont="1" applyFill="1" applyBorder="1" applyAlignment="1">
      <alignment vertical="center" shrinkToFit="1"/>
      <protection/>
    </xf>
    <xf numFmtId="187" fontId="7" fillId="33" borderId="27" xfId="65" applyNumberFormat="1" applyFont="1" applyFill="1" applyBorder="1" applyAlignment="1">
      <alignment vertical="center"/>
      <protection/>
    </xf>
    <xf numFmtId="198" fontId="7" fillId="33" borderId="27" xfId="65" applyNumberFormat="1" applyFont="1" applyFill="1" applyBorder="1" applyAlignment="1" applyProtection="1">
      <alignment vertical="center"/>
      <protection locked="0"/>
    </xf>
    <xf numFmtId="0" fontId="5" fillId="33" borderId="37" xfId="65" applyFont="1" applyFill="1" applyBorder="1" applyAlignment="1">
      <alignment horizontal="distributed" vertical="center"/>
      <protection/>
    </xf>
    <xf numFmtId="0" fontId="5" fillId="33" borderId="34" xfId="65" applyFont="1" applyFill="1" applyBorder="1" applyAlignment="1">
      <alignment horizontal="right" vertical="center"/>
      <protection/>
    </xf>
    <xf numFmtId="0" fontId="5" fillId="33" borderId="11" xfId="65" applyFont="1" applyFill="1" applyBorder="1" applyAlignment="1" applyProtection="1">
      <alignment horizontal="distributed" vertical="center"/>
      <protection locked="0"/>
    </xf>
    <xf numFmtId="38" fontId="5" fillId="33" borderId="15" xfId="49" applyFont="1" applyFill="1" applyBorder="1" applyAlignment="1">
      <alignment horizontal="distributed" vertical="center"/>
    </xf>
    <xf numFmtId="38" fontId="5" fillId="33" borderId="14" xfId="49" applyFont="1" applyFill="1" applyBorder="1" applyAlignment="1">
      <alignment horizontal="distributed" vertical="center"/>
    </xf>
    <xf numFmtId="0" fontId="5" fillId="33" borderId="30" xfId="65" applyFont="1" applyFill="1" applyBorder="1" applyAlignment="1">
      <alignment horizontal="right" vertical="center"/>
      <protection/>
    </xf>
    <xf numFmtId="3" fontId="7" fillId="33" borderId="21" xfId="65" applyNumberFormat="1" applyFont="1" applyFill="1" applyBorder="1" applyAlignment="1">
      <alignment vertical="center"/>
      <protection/>
    </xf>
    <xf numFmtId="3" fontId="7" fillId="33" borderId="13" xfId="65" applyNumberFormat="1" applyFont="1" applyFill="1" applyBorder="1" applyAlignment="1">
      <alignment vertical="center" shrinkToFit="1"/>
      <protection/>
    </xf>
    <xf numFmtId="187" fontId="7" fillId="33" borderId="13" xfId="65" applyNumberFormat="1" applyFont="1" applyFill="1" applyBorder="1" applyAlignment="1">
      <alignment vertical="center" shrinkToFit="1"/>
      <protection/>
    </xf>
    <xf numFmtId="198" fontId="7" fillId="33" borderId="13" xfId="65" applyNumberFormat="1" applyFont="1" applyFill="1" applyBorder="1" applyAlignment="1" applyProtection="1">
      <alignment vertical="center" shrinkToFit="1"/>
      <protection locked="0"/>
    </xf>
    <xf numFmtId="198" fontId="7" fillId="33" borderId="13" xfId="65" applyNumberFormat="1" applyFont="1" applyFill="1" applyBorder="1" applyAlignment="1">
      <alignment vertical="center" shrinkToFit="1"/>
      <protection/>
    </xf>
    <xf numFmtId="187" fontId="7" fillId="33" borderId="13" xfId="65" applyNumberFormat="1" applyFont="1" applyFill="1" applyBorder="1" applyAlignment="1">
      <alignment vertical="center"/>
      <protection/>
    </xf>
    <xf numFmtId="198" fontId="7" fillId="33" borderId="13" xfId="65" applyNumberFormat="1" applyFont="1" applyFill="1" applyBorder="1" applyAlignment="1" applyProtection="1">
      <alignment vertical="center"/>
      <protection locked="0"/>
    </xf>
    <xf numFmtId="0" fontId="5" fillId="33" borderId="46" xfId="65" applyFont="1" applyFill="1" applyBorder="1" applyAlignment="1">
      <alignment horizontal="right" vertical="center"/>
      <protection/>
    </xf>
    <xf numFmtId="0" fontId="10" fillId="33" borderId="0" xfId="65" applyFont="1" applyFill="1" applyBorder="1" applyAlignment="1" applyProtection="1">
      <alignment horizontal="center" vertical="center"/>
      <protection locked="0"/>
    </xf>
    <xf numFmtId="3" fontId="5" fillId="33" borderId="20" xfId="65" applyNumberFormat="1" applyFont="1" applyFill="1" applyBorder="1" applyAlignment="1">
      <alignment horizontal="right" vertical="center"/>
      <protection/>
    </xf>
    <xf numFmtId="198" fontId="7" fillId="33" borderId="15" xfId="65" applyNumberFormat="1" applyFont="1" applyFill="1" applyBorder="1" applyAlignment="1">
      <alignment vertical="center"/>
      <protection/>
    </xf>
    <xf numFmtId="3" fontId="5" fillId="33" borderId="19" xfId="65" applyNumberFormat="1" applyFont="1" applyFill="1" applyBorder="1" applyAlignment="1">
      <alignment horizontal="right" vertical="center"/>
      <protection/>
    </xf>
    <xf numFmtId="198" fontId="7" fillId="33" borderId="14" xfId="65" applyNumberFormat="1" applyFont="1" applyFill="1" applyBorder="1" applyAlignment="1">
      <alignment vertical="center"/>
      <protection/>
    </xf>
    <xf numFmtId="3" fontId="5" fillId="33" borderId="18" xfId="65" applyNumberFormat="1" applyFont="1" applyFill="1" applyBorder="1" applyAlignment="1">
      <alignment horizontal="right" vertical="center"/>
      <protection/>
    </xf>
    <xf numFmtId="198" fontId="7" fillId="33" borderId="13" xfId="65" applyNumberFormat="1" applyFont="1" applyFill="1" applyBorder="1" applyAlignment="1">
      <alignment vertical="center"/>
      <protection/>
    </xf>
    <xf numFmtId="0" fontId="5" fillId="33" borderId="0" xfId="65" applyFont="1" applyFill="1" applyBorder="1" applyAlignment="1">
      <alignment horizontal="center" vertical="center"/>
      <protection/>
    </xf>
    <xf numFmtId="0" fontId="5" fillId="33" borderId="29" xfId="65" applyFont="1" applyFill="1" applyBorder="1" applyAlignment="1" applyProtection="1">
      <alignment horizontal="center" vertical="center"/>
      <protection locked="0"/>
    </xf>
    <xf numFmtId="0" fontId="5" fillId="33" borderId="51" xfId="65" applyFont="1" applyFill="1" applyBorder="1" applyAlignment="1" applyProtection="1">
      <alignment horizontal="center" vertical="center"/>
      <protection locked="0"/>
    </xf>
    <xf numFmtId="0" fontId="5" fillId="33" borderId="38" xfId="65" applyFont="1" applyFill="1" applyBorder="1" applyAlignment="1" applyProtection="1">
      <alignment horizontal="center" vertical="center"/>
      <protection locked="0"/>
    </xf>
    <xf numFmtId="0" fontId="5" fillId="33" borderId="31" xfId="65" applyFont="1" applyFill="1" applyBorder="1" applyAlignment="1">
      <alignment horizontal="left" vertical="center"/>
      <protection/>
    </xf>
    <xf numFmtId="0" fontId="5" fillId="33" borderId="0" xfId="65" applyFont="1" applyFill="1" applyBorder="1" applyAlignment="1">
      <alignment vertical="center"/>
      <protection/>
    </xf>
    <xf numFmtId="0" fontId="5" fillId="33" borderId="11" xfId="65" applyFont="1" applyFill="1" applyBorder="1" applyAlignment="1" applyProtection="1">
      <alignment horizontal="center" vertical="center"/>
      <protection locked="0"/>
    </xf>
    <xf numFmtId="0" fontId="5" fillId="33" borderId="0" xfId="65" applyFont="1" applyFill="1" applyBorder="1" applyAlignment="1" applyProtection="1">
      <alignment horizontal="center" vertical="center"/>
      <protection locked="0"/>
    </xf>
    <xf numFmtId="0" fontId="5" fillId="33" borderId="52" xfId="65" applyFont="1" applyFill="1" applyBorder="1" applyAlignment="1" applyProtection="1">
      <alignment horizontal="center" vertical="center"/>
      <protection locked="0"/>
    </xf>
    <xf numFmtId="0" fontId="5" fillId="33" borderId="19" xfId="65" applyFont="1" applyFill="1" applyBorder="1" applyAlignment="1">
      <alignment vertical="center"/>
      <protection/>
    </xf>
    <xf numFmtId="0" fontId="5" fillId="33" borderId="11" xfId="65" applyFont="1" applyFill="1" applyBorder="1" applyAlignment="1">
      <alignment horizontal="center" vertical="center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52" xfId="65" applyFont="1" applyFill="1" applyBorder="1" applyAlignment="1">
      <alignment vertical="center"/>
      <protection/>
    </xf>
    <xf numFmtId="0" fontId="5" fillId="33" borderId="66" xfId="65" applyFont="1" applyFill="1" applyBorder="1" applyAlignment="1" applyProtection="1">
      <alignment vertical="center"/>
      <protection locked="0"/>
    </xf>
    <xf numFmtId="0" fontId="5" fillId="33" borderId="33" xfId="65" applyFont="1" applyFill="1" applyBorder="1" applyAlignment="1">
      <alignment vertical="center"/>
      <protection/>
    </xf>
    <xf numFmtId="0" fontId="5" fillId="33" borderId="66" xfId="65" applyFont="1" applyFill="1" applyBorder="1" applyAlignment="1">
      <alignment vertical="center"/>
      <protection/>
    </xf>
    <xf numFmtId="0" fontId="5" fillId="33" borderId="72" xfId="65" applyFont="1" applyFill="1" applyBorder="1" applyAlignment="1" applyProtection="1">
      <alignment vertical="center"/>
      <protection locked="0"/>
    </xf>
    <xf numFmtId="0" fontId="5" fillId="33" borderId="56" xfId="65" applyFont="1" applyFill="1" applyBorder="1" applyAlignment="1">
      <alignment vertical="center"/>
      <protection/>
    </xf>
    <xf numFmtId="187" fontId="5" fillId="33" borderId="34" xfId="65" applyNumberFormat="1" applyFont="1" applyFill="1" applyBorder="1" applyAlignment="1" applyProtection="1">
      <alignment vertical="center"/>
      <protection locked="0"/>
    </xf>
    <xf numFmtId="187" fontId="5" fillId="33" borderId="66" xfId="65" applyNumberFormat="1" applyFont="1" applyFill="1" applyBorder="1" applyAlignment="1" applyProtection="1">
      <alignment vertical="center"/>
      <protection locked="0"/>
    </xf>
    <xf numFmtId="0" fontId="5" fillId="33" borderId="18" xfId="65" applyFont="1" applyFill="1" applyBorder="1" applyAlignment="1">
      <alignment horizontal="right" vertical="center"/>
      <protection/>
    </xf>
    <xf numFmtId="0" fontId="5" fillId="33" borderId="0" xfId="65" applyFont="1" applyFill="1" applyBorder="1">
      <alignment/>
      <protection/>
    </xf>
    <xf numFmtId="0" fontId="10" fillId="33" borderId="0" xfId="65" applyFont="1" applyFill="1" applyBorder="1" applyAlignment="1">
      <alignment horizontal="center"/>
      <protection/>
    </xf>
    <xf numFmtId="0" fontId="10" fillId="33" borderId="0" xfId="65" applyFont="1" applyFill="1" applyAlignment="1" applyProtection="1">
      <alignment horizontal="right"/>
      <protection locked="0"/>
    </xf>
    <xf numFmtId="187" fontId="10" fillId="33" borderId="0" xfId="65" applyNumberFormat="1" applyFont="1" applyFill="1" applyProtection="1">
      <alignment/>
      <protection locked="0"/>
    </xf>
    <xf numFmtId="0" fontId="10" fillId="33" borderId="0" xfId="65" applyFont="1" applyFill="1" applyAlignment="1">
      <alignment horizontal="left"/>
      <protection/>
    </xf>
    <xf numFmtId="0" fontId="10" fillId="33" borderId="0" xfId="65" applyFont="1" applyFill="1" applyBorder="1" applyAlignment="1">
      <alignment horizontal="right"/>
      <protection/>
    </xf>
    <xf numFmtId="187" fontId="10" fillId="33" borderId="0" xfId="65" applyNumberFormat="1" applyFont="1" applyFill="1" applyBorder="1">
      <alignment/>
      <protection/>
    </xf>
    <xf numFmtId="0" fontId="10" fillId="33" borderId="0" xfId="65" applyFont="1" applyFill="1" applyBorder="1" applyProtection="1">
      <alignment/>
      <protection locked="0"/>
    </xf>
    <xf numFmtId="187" fontId="14" fillId="33" borderId="0" xfId="65" applyNumberFormat="1" applyFont="1" applyFill="1" applyBorder="1">
      <alignment/>
      <protection/>
    </xf>
    <xf numFmtId="0" fontId="5" fillId="33" borderId="0" xfId="68" applyFont="1" applyFill="1">
      <alignment/>
      <protection/>
    </xf>
    <xf numFmtId="0" fontId="5" fillId="33" borderId="0" xfId="68" applyFont="1" applyFill="1" applyAlignment="1">
      <alignment horizontal="right"/>
      <protection/>
    </xf>
    <xf numFmtId="3" fontId="5" fillId="33" borderId="0" xfId="68" applyNumberFormat="1" applyFont="1" applyFill="1">
      <alignment/>
      <protection/>
    </xf>
    <xf numFmtId="0" fontId="5" fillId="33" borderId="0" xfId="68" applyFont="1" applyFill="1" applyAlignment="1">
      <alignment vertical="center"/>
      <protection/>
    </xf>
    <xf numFmtId="0" fontId="5" fillId="33" borderId="31" xfId="68" applyFont="1" applyFill="1" applyBorder="1" applyAlignment="1">
      <alignment horizontal="right"/>
      <protection/>
    </xf>
    <xf numFmtId="3" fontId="5" fillId="33" borderId="28" xfId="68" applyNumberFormat="1" applyFont="1" applyFill="1" applyBorder="1" applyProtection="1">
      <alignment/>
      <protection locked="0"/>
    </xf>
    <xf numFmtId="3" fontId="5" fillId="33" borderId="29" xfId="68" applyNumberFormat="1" applyFont="1" applyFill="1" applyBorder="1">
      <alignment/>
      <protection/>
    </xf>
    <xf numFmtId="3" fontId="5" fillId="33" borderId="29" xfId="68" applyNumberFormat="1" applyFont="1" applyFill="1" applyBorder="1" applyAlignment="1">
      <alignment horizontal="distributed" vertical="center"/>
      <protection/>
    </xf>
    <xf numFmtId="3" fontId="5" fillId="33" borderId="38" xfId="68" applyNumberFormat="1" applyFont="1" applyFill="1" applyBorder="1" applyAlignment="1">
      <alignment horizontal="right" vertical="center"/>
      <protection/>
    </xf>
    <xf numFmtId="0" fontId="5" fillId="33" borderId="19" xfId="68" applyFont="1" applyFill="1" applyBorder="1" applyAlignment="1">
      <alignment horizontal="right"/>
      <protection/>
    </xf>
    <xf numFmtId="3" fontId="5" fillId="33" borderId="25" xfId="68" applyNumberFormat="1" applyFont="1" applyFill="1" applyBorder="1" applyProtection="1">
      <alignment/>
      <protection locked="0"/>
    </xf>
    <xf numFmtId="3" fontId="5" fillId="33" borderId="11" xfId="68" applyNumberFormat="1" applyFont="1" applyFill="1" applyBorder="1">
      <alignment/>
      <protection/>
    </xf>
    <xf numFmtId="3" fontId="5" fillId="33" borderId="11" xfId="68" applyNumberFormat="1" applyFont="1" applyFill="1" applyBorder="1" applyAlignment="1">
      <alignment horizontal="distributed" vertical="center"/>
      <protection/>
    </xf>
    <xf numFmtId="3" fontId="5" fillId="33" borderId="52" xfId="68" applyNumberFormat="1" applyFont="1" applyFill="1" applyBorder="1" applyAlignment="1">
      <alignment horizontal="right" vertical="center"/>
      <protection/>
    </xf>
    <xf numFmtId="3" fontId="5" fillId="33" borderId="22" xfId="68" applyNumberFormat="1" applyFont="1" applyFill="1" applyBorder="1" applyAlignment="1">
      <alignment horizontal="right" vertical="center"/>
      <protection/>
    </xf>
    <xf numFmtId="3" fontId="5" fillId="33" borderId="25" xfId="68" applyNumberFormat="1" applyFont="1" applyFill="1" applyBorder="1" applyAlignment="1">
      <alignment horizontal="distributed" vertical="center"/>
      <protection/>
    </xf>
    <xf numFmtId="0" fontId="5" fillId="33" borderId="11" xfId="68" applyFont="1" applyFill="1" applyBorder="1" applyAlignment="1">
      <alignment horizontal="distributed" vertical="center"/>
      <protection/>
    </xf>
    <xf numFmtId="0" fontId="5" fillId="33" borderId="52" xfId="68" applyFont="1" applyFill="1" applyBorder="1" applyAlignment="1">
      <alignment horizontal="right" vertical="center"/>
      <protection/>
    </xf>
    <xf numFmtId="3" fontId="5" fillId="33" borderId="19" xfId="68" applyNumberFormat="1" applyFont="1" applyFill="1" applyBorder="1" applyAlignment="1">
      <alignment horizontal="right"/>
      <protection/>
    </xf>
    <xf numFmtId="3" fontId="5" fillId="33" borderId="31" xfId="68" applyNumberFormat="1" applyFont="1" applyFill="1" applyBorder="1" applyAlignment="1">
      <alignment horizontal="right"/>
      <protection/>
    </xf>
    <xf numFmtId="0" fontId="5" fillId="33" borderId="29" xfId="68" applyFont="1" applyFill="1" applyBorder="1" applyAlignment="1">
      <alignment horizontal="distributed" vertical="center"/>
      <protection/>
    </xf>
    <xf numFmtId="0" fontId="5" fillId="33" borderId="38" xfId="68" applyFont="1" applyFill="1" applyBorder="1" applyAlignment="1">
      <alignment horizontal="right" vertical="center"/>
      <protection/>
    </xf>
    <xf numFmtId="3" fontId="5" fillId="33" borderId="22" xfId="68" applyNumberFormat="1" applyFont="1" applyFill="1" applyBorder="1" applyProtection="1">
      <alignment/>
      <protection locked="0"/>
    </xf>
    <xf numFmtId="3" fontId="5" fillId="33" borderId="11" xfId="68" applyNumberFormat="1" applyFont="1" applyFill="1" applyBorder="1" applyProtection="1">
      <alignment/>
      <protection locked="0"/>
    </xf>
    <xf numFmtId="0" fontId="5" fillId="33" borderId="25" xfId="68" applyFont="1" applyFill="1" applyBorder="1" applyAlignment="1">
      <alignment horizontal="distributed" vertical="center"/>
      <protection/>
    </xf>
    <xf numFmtId="0" fontId="5" fillId="33" borderId="22" xfId="68" applyFont="1" applyFill="1" applyBorder="1" applyAlignment="1">
      <alignment horizontal="right" vertical="center"/>
      <protection/>
    </xf>
    <xf numFmtId="3" fontId="5" fillId="33" borderId="37" xfId="68" applyNumberFormat="1" applyFont="1" applyFill="1" applyBorder="1" applyAlignment="1">
      <alignment horizontal="right"/>
      <protection/>
    </xf>
    <xf numFmtId="3" fontId="5" fillId="33" borderId="39" xfId="68" applyNumberFormat="1" applyFont="1" applyFill="1" applyBorder="1" applyProtection="1">
      <alignment/>
      <protection locked="0"/>
    </xf>
    <xf numFmtId="3" fontId="5" fillId="33" borderId="35" xfId="68" applyNumberFormat="1" applyFont="1" applyFill="1" applyBorder="1">
      <alignment/>
      <protection/>
    </xf>
    <xf numFmtId="0" fontId="5" fillId="33" borderId="35" xfId="68" applyFont="1" applyFill="1" applyBorder="1" applyAlignment="1">
      <alignment horizontal="distributed" vertical="center"/>
      <protection/>
    </xf>
    <xf numFmtId="0" fontId="5" fillId="33" borderId="34" xfId="68" applyFont="1" applyFill="1" applyBorder="1" applyAlignment="1">
      <alignment horizontal="right" vertical="center"/>
      <protection/>
    </xf>
    <xf numFmtId="0" fontId="5" fillId="33" borderId="28" xfId="68" applyFont="1" applyFill="1" applyBorder="1" applyAlignment="1">
      <alignment horizontal="distributed" vertical="center"/>
      <protection/>
    </xf>
    <xf numFmtId="3" fontId="5" fillId="33" borderId="15" xfId="68" applyNumberFormat="1" applyFont="1" applyFill="1" applyBorder="1" applyAlignment="1">
      <alignment horizontal="right"/>
      <protection/>
    </xf>
    <xf numFmtId="3" fontId="5" fillId="33" borderId="31" xfId="68" applyNumberFormat="1" applyFont="1" applyFill="1" applyBorder="1" applyProtection="1">
      <alignment/>
      <protection locked="0"/>
    </xf>
    <xf numFmtId="3" fontId="5" fillId="33" borderId="29" xfId="68" applyNumberFormat="1" applyFont="1" applyFill="1" applyBorder="1" applyProtection="1">
      <alignment/>
      <protection locked="0"/>
    </xf>
    <xf numFmtId="0" fontId="5" fillId="33" borderId="15" xfId="68" applyFont="1" applyFill="1" applyBorder="1" applyAlignment="1">
      <alignment horizontal="right" vertical="center"/>
      <protection/>
    </xf>
    <xf numFmtId="3" fontId="5" fillId="33" borderId="14" xfId="68" applyNumberFormat="1" applyFont="1" applyFill="1" applyBorder="1" applyAlignment="1">
      <alignment horizontal="right"/>
      <protection/>
    </xf>
    <xf numFmtId="3" fontId="5" fillId="33" borderId="19" xfId="68" applyNumberFormat="1" applyFont="1" applyFill="1" applyBorder="1" applyProtection="1">
      <alignment/>
      <protection locked="0"/>
    </xf>
    <xf numFmtId="0" fontId="5" fillId="33" borderId="30" xfId="68" applyFont="1" applyFill="1" applyBorder="1" applyAlignment="1">
      <alignment horizontal="right" vertical="center"/>
      <protection/>
    </xf>
    <xf numFmtId="0" fontId="5" fillId="33" borderId="14" xfId="68" applyFont="1" applyFill="1" applyBorder="1" applyAlignment="1">
      <alignment horizontal="right" vertical="center"/>
      <protection/>
    </xf>
    <xf numFmtId="0" fontId="5" fillId="33" borderId="53" xfId="68" applyFont="1" applyFill="1" applyBorder="1" applyAlignment="1">
      <alignment horizontal="right" vertical="center"/>
      <protection/>
    </xf>
    <xf numFmtId="3" fontId="5" fillId="33" borderId="45" xfId="68" applyNumberFormat="1" applyFont="1" applyFill="1" applyBorder="1" applyProtection="1">
      <alignment/>
      <protection locked="0"/>
    </xf>
    <xf numFmtId="3" fontId="5" fillId="33" borderId="10" xfId="68" applyNumberFormat="1" applyFont="1" applyFill="1" applyBorder="1" applyProtection="1">
      <alignment/>
      <protection locked="0"/>
    </xf>
    <xf numFmtId="3" fontId="5" fillId="33" borderId="10" xfId="68" applyNumberFormat="1" applyFont="1" applyFill="1" applyBorder="1">
      <alignment/>
      <protection/>
    </xf>
    <xf numFmtId="0" fontId="5" fillId="33" borderId="10" xfId="68" applyFont="1" applyFill="1" applyBorder="1" applyAlignment="1">
      <alignment horizontal="distributed" vertical="center"/>
      <protection/>
    </xf>
    <xf numFmtId="0" fontId="5" fillId="33" borderId="46" xfId="68" applyFont="1" applyFill="1" applyBorder="1" applyAlignment="1">
      <alignment horizontal="right" vertical="center"/>
      <protection/>
    </xf>
    <xf numFmtId="3" fontId="5" fillId="33" borderId="14" xfId="68" applyNumberFormat="1" applyFont="1" applyFill="1" applyBorder="1" applyAlignment="1" applyProtection="1">
      <alignment vertical="center"/>
      <protection locked="0"/>
    </xf>
    <xf numFmtId="3" fontId="5" fillId="33" borderId="11" xfId="68" applyNumberFormat="1" applyFont="1" applyFill="1" applyBorder="1" applyAlignment="1">
      <alignment vertical="center"/>
      <protection/>
    </xf>
    <xf numFmtId="3" fontId="5" fillId="33" borderId="0" xfId="68" applyNumberFormat="1" applyFont="1" applyFill="1" applyBorder="1" applyAlignment="1">
      <alignment vertical="center"/>
      <protection/>
    </xf>
    <xf numFmtId="3" fontId="5" fillId="33" borderId="15" xfId="68" applyNumberFormat="1" applyFont="1" applyFill="1" applyBorder="1" applyAlignment="1">
      <alignment vertical="center"/>
      <protection/>
    </xf>
    <xf numFmtId="3" fontId="5" fillId="33" borderId="14" xfId="68" applyNumberFormat="1" applyFont="1" applyFill="1" applyBorder="1" applyAlignment="1">
      <alignment vertical="center"/>
      <protection/>
    </xf>
    <xf numFmtId="3" fontId="5" fillId="33" borderId="13" xfId="68" applyNumberFormat="1" applyFont="1" applyFill="1" applyBorder="1" applyAlignment="1" applyProtection="1">
      <alignment vertical="center"/>
      <protection locked="0"/>
    </xf>
    <xf numFmtId="3" fontId="5" fillId="33" borderId="33" xfId="68" applyNumberFormat="1" applyFont="1" applyFill="1" applyBorder="1" applyAlignment="1">
      <alignment vertical="center"/>
      <protection/>
    </xf>
    <xf numFmtId="3" fontId="5" fillId="33" borderId="66" xfId="68" applyNumberFormat="1" applyFont="1" applyFill="1" applyBorder="1" applyAlignment="1">
      <alignment vertical="center"/>
      <protection/>
    </xf>
    <xf numFmtId="3" fontId="5" fillId="33" borderId="13" xfId="68" applyNumberFormat="1" applyFont="1" applyFill="1" applyBorder="1" applyAlignment="1">
      <alignment vertical="center"/>
      <protection/>
    </xf>
    <xf numFmtId="0" fontId="5" fillId="33" borderId="11" xfId="68" applyFont="1" applyFill="1" applyBorder="1" applyAlignment="1">
      <alignment horizontal="center" vertical="center"/>
      <protection/>
    </xf>
    <xf numFmtId="0" fontId="5" fillId="33" borderId="25" xfId="68" applyFont="1" applyFill="1" applyBorder="1" applyAlignment="1" applyProtection="1">
      <alignment horizontal="center" vertical="center"/>
      <protection locked="0"/>
    </xf>
    <xf numFmtId="0" fontId="5" fillId="33" borderId="11" xfId="68" applyFont="1" applyFill="1" applyBorder="1" applyAlignment="1" applyProtection="1">
      <alignment horizontal="center" vertical="center"/>
      <protection locked="0"/>
    </xf>
    <xf numFmtId="49" fontId="5" fillId="33" borderId="14" xfId="68" applyNumberFormat="1" applyFont="1" applyFill="1" applyBorder="1" applyAlignment="1">
      <alignment vertical="center"/>
      <protection/>
    </xf>
    <xf numFmtId="0" fontId="5" fillId="33" borderId="25" xfId="68" applyFont="1" applyFill="1" applyBorder="1" applyAlignment="1">
      <alignment horizontal="center" vertical="center"/>
      <protection/>
    </xf>
    <xf numFmtId="0" fontId="5" fillId="33" borderId="10" xfId="68" applyFont="1" applyFill="1" applyBorder="1" applyAlignment="1">
      <alignment vertical="center"/>
      <protection/>
    </xf>
    <xf numFmtId="0" fontId="5" fillId="33" borderId="24" xfId="68" applyFont="1" applyFill="1" applyBorder="1" applyAlignment="1">
      <alignment vertical="center"/>
      <protection/>
    </xf>
    <xf numFmtId="49" fontId="5" fillId="33" borderId="13" xfId="68" applyNumberFormat="1" applyFont="1" applyFill="1" applyBorder="1" applyAlignment="1">
      <alignment horizontal="right" vertical="center"/>
      <protection/>
    </xf>
    <xf numFmtId="0" fontId="5" fillId="33" borderId="0" xfId="68" applyFont="1" applyFill="1" applyProtection="1">
      <alignment/>
      <protection locked="0"/>
    </xf>
    <xf numFmtId="49" fontId="5" fillId="33" borderId="0" xfId="68" applyNumberFormat="1" applyFont="1" applyFill="1" applyProtection="1">
      <alignment/>
      <protection locked="0"/>
    </xf>
    <xf numFmtId="49" fontId="5" fillId="33" borderId="0" xfId="68" applyNumberFormat="1" applyFont="1" applyFill="1" applyAlignment="1">
      <alignment horizontal="left"/>
      <protection/>
    </xf>
    <xf numFmtId="0" fontId="58" fillId="33" borderId="0" xfId="64" applyFont="1" applyFill="1" applyAlignment="1">
      <alignment horizontal="right"/>
      <protection/>
    </xf>
    <xf numFmtId="38" fontId="60" fillId="33" borderId="15" xfId="49" applyFont="1" applyFill="1" applyBorder="1" applyAlignment="1">
      <alignment horizontal="right" vertical="center"/>
    </xf>
    <xf numFmtId="38" fontId="60" fillId="33" borderId="31" xfId="49" applyFont="1" applyFill="1" applyBorder="1" applyAlignment="1">
      <alignment horizontal="right" vertical="center"/>
    </xf>
    <xf numFmtId="38" fontId="60" fillId="33" borderId="30" xfId="49" applyFont="1" applyFill="1" applyBorder="1" applyAlignment="1">
      <alignment horizontal="right" vertical="center"/>
    </xf>
    <xf numFmtId="3" fontId="58" fillId="33" borderId="15" xfId="64" applyNumberFormat="1" applyFont="1" applyFill="1" applyBorder="1" applyAlignment="1">
      <alignment horizontal="distributed" vertical="center"/>
      <protection/>
    </xf>
    <xf numFmtId="3" fontId="58" fillId="33" borderId="15" xfId="64" applyNumberFormat="1" applyFont="1" applyFill="1" applyBorder="1" applyAlignment="1">
      <alignment horizontal="right" vertical="center"/>
      <protection/>
    </xf>
    <xf numFmtId="38" fontId="60" fillId="33" borderId="14" xfId="49" applyFont="1" applyFill="1" applyBorder="1" applyAlignment="1">
      <alignment horizontal="right" vertical="center"/>
    </xf>
    <xf numFmtId="38" fontId="60" fillId="33" borderId="19" xfId="49" applyFont="1" applyFill="1" applyBorder="1" applyAlignment="1">
      <alignment horizontal="right" vertical="center"/>
    </xf>
    <xf numFmtId="38" fontId="60" fillId="33" borderId="22" xfId="49" applyFont="1" applyFill="1" applyBorder="1" applyAlignment="1">
      <alignment horizontal="right" vertical="center"/>
    </xf>
    <xf numFmtId="3" fontId="58" fillId="33" borderId="14" xfId="64" applyNumberFormat="1" applyFont="1" applyFill="1" applyBorder="1" applyAlignment="1">
      <alignment horizontal="distributed" vertical="center"/>
      <protection/>
    </xf>
    <xf numFmtId="3" fontId="58" fillId="33" borderId="14" xfId="64" applyNumberFormat="1" applyFont="1" applyFill="1" applyBorder="1" applyAlignment="1">
      <alignment horizontal="right" vertical="center"/>
      <protection/>
    </xf>
    <xf numFmtId="3" fontId="58" fillId="33" borderId="0" xfId="64" applyNumberFormat="1" applyFont="1" applyFill="1" applyBorder="1" applyAlignment="1" applyProtection="1">
      <alignment vertical="center"/>
      <protection locked="0"/>
    </xf>
    <xf numFmtId="0" fontId="58" fillId="33" borderId="14" xfId="64" applyFont="1" applyFill="1" applyBorder="1" applyAlignment="1">
      <alignment horizontal="right" vertical="center"/>
      <protection/>
    </xf>
    <xf numFmtId="0" fontId="58" fillId="33" borderId="15" xfId="64" applyFont="1" applyFill="1" applyBorder="1" applyAlignment="1">
      <alignment horizontal="distributed" vertical="center"/>
      <protection/>
    </xf>
    <xf numFmtId="0" fontId="58" fillId="33" borderId="15" xfId="64" applyFont="1" applyFill="1" applyBorder="1" applyAlignment="1">
      <alignment horizontal="right" vertical="center"/>
      <protection/>
    </xf>
    <xf numFmtId="38" fontId="60" fillId="33" borderId="27" xfId="49" applyFont="1" applyFill="1" applyBorder="1" applyAlignment="1">
      <alignment horizontal="right" vertical="center"/>
    </xf>
    <xf numFmtId="38" fontId="60" fillId="33" borderId="37" xfId="49" applyFont="1" applyFill="1" applyBorder="1" applyAlignment="1">
      <alignment horizontal="right" vertical="center"/>
    </xf>
    <xf numFmtId="38" fontId="60" fillId="33" borderId="36" xfId="49" applyFont="1" applyFill="1" applyBorder="1" applyAlignment="1">
      <alignment horizontal="right" vertical="center"/>
    </xf>
    <xf numFmtId="0" fontId="58" fillId="33" borderId="27" xfId="64" applyFont="1" applyFill="1" applyBorder="1" applyAlignment="1">
      <alignment horizontal="distributed" vertical="center"/>
      <protection/>
    </xf>
    <xf numFmtId="0" fontId="58" fillId="33" borderId="27" xfId="64" applyFont="1" applyFill="1" applyBorder="1" applyAlignment="1">
      <alignment horizontal="right" vertical="center"/>
      <protection/>
    </xf>
    <xf numFmtId="0" fontId="58" fillId="33" borderId="52" xfId="64" applyFont="1" applyFill="1" applyBorder="1" applyAlignment="1" applyProtection="1">
      <alignment horizontal="distributed" vertical="center"/>
      <protection locked="0"/>
    </xf>
    <xf numFmtId="38" fontId="60" fillId="33" borderId="53" xfId="49" applyFont="1" applyFill="1" applyBorder="1" applyAlignment="1">
      <alignment horizontal="right" vertical="center"/>
    </xf>
    <xf numFmtId="0" fontId="58" fillId="33" borderId="53" xfId="64" applyFont="1" applyFill="1" applyBorder="1" applyAlignment="1">
      <alignment horizontal="distributed" vertical="center"/>
      <protection/>
    </xf>
    <xf numFmtId="0" fontId="58" fillId="33" borderId="53" xfId="64" applyFont="1" applyFill="1" applyBorder="1" applyAlignment="1">
      <alignment horizontal="right" vertical="center"/>
      <protection/>
    </xf>
    <xf numFmtId="3" fontId="60" fillId="33" borderId="11" xfId="64" applyNumberFormat="1" applyFont="1" applyFill="1" applyBorder="1" applyAlignment="1">
      <alignment vertical="center"/>
      <protection/>
    </xf>
    <xf numFmtId="3" fontId="58" fillId="33" borderId="14" xfId="64" applyNumberFormat="1" applyFont="1" applyFill="1" applyBorder="1" applyAlignment="1" applyProtection="1">
      <alignment vertical="center"/>
      <protection locked="0"/>
    </xf>
    <xf numFmtId="3" fontId="60" fillId="33" borderId="0" xfId="64" applyNumberFormat="1" applyFont="1" applyFill="1" applyBorder="1" applyAlignment="1">
      <alignment vertical="center"/>
      <protection/>
    </xf>
    <xf numFmtId="3" fontId="60" fillId="33" borderId="15" xfId="64" applyNumberFormat="1" applyFont="1" applyFill="1" applyBorder="1" applyAlignment="1">
      <alignment vertical="center"/>
      <protection/>
    </xf>
    <xf numFmtId="3" fontId="60" fillId="33" borderId="14" xfId="64" applyNumberFormat="1" applyFont="1" applyFill="1" applyBorder="1" applyAlignment="1">
      <alignment vertical="center"/>
      <protection/>
    </xf>
    <xf numFmtId="3" fontId="60" fillId="33" borderId="10" xfId="64" applyNumberFormat="1" applyFont="1" applyFill="1" applyBorder="1" applyAlignment="1">
      <alignment vertical="center"/>
      <protection/>
    </xf>
    <xf numFmtId="3" fontId="58" fillId="33" borderId="53" xfId="64" applyNumberFormat="1" applyFont="1" applyFill="1" applyBorder="1" applyAlignment="1" applyProtection="1">
      <alignment vertical="center"/>
      <protection locked="0"/>
    </xf>
    <xf numFmtId="3" fontId="60" fillId="33" borderId="17" xfId="64" applyNumberFormat="1" applyFont="1" applyFill="1" applyBorder="1" applyAlignment="1">
      <alignment vertical="center"/>
      <protection/>
    </xf>
    <xf numFmtId="3" fontId="60" fillId="33" borderId="13" xfId="64" applyNumberFormat="1" applyFont="1" applyFill="1" applyBorder="1" applyAlignment="1">
      <alignment vertical="center"/>
      <protection/>
    </xf>
    <xf numFmtId="49" fontId="58" fillId="33" borderId="0" xfId="64" applyNumberFormat="1" applyFont="1" applyFill="1" applyAlignment="1">
      <alignment vertical="center"/>
      <protection/>
    </xf>
    <xf numFmtId="49" fontId="58" fillId="33" borderId="0" xfId="64" applyNumberFormat="1" applyFont="1" applyFill="1" applyBorder="1" applyAlignment="1">
      <alignment vertical="center"/>
      <protection/>
    </xf>
    <xf numFmtId="49" fontId="58" fillId="33" borderId="11" xfId="64" applyNumberFormat="1" applyFont="1" applyFill="1" applyBorder="1" applyAlignment="1">
      <alignment horizontal="distributed" vertical="center" shrinkToFit="1"/>
      <protection/>
    </xf>
    <xf numFmtId="49" fontId="58" fillId="33" borderId="11" xfId="64" applyNumberFormat="1" applyFont="1" applyFill="1" applyBorder="1" applyAlignment="1">
      <alignment horizontal="distributed" vertical="center"/>
      <protection/>
    </xf>
    <xf numFmtId="49" fontId="58" fillId="33" borderId="11" xfId="64" applyNumberFormat="1" applyFont="1" applyFill="1" applyBorder="1" applyAlignment="1" applyProtection="1">
      <alignment horizontal="center" vertical="center"/>
      <protection locked="0"/>
    </xf>
    <xf numFmtId="49" fontId="58" fillId="33" borderId="11" xfId="64" applyNumberFormat="1" applyFont="1" applyFill="1" applyBorder="1" applyAlignment="1">
      <alignment horizontal="center" vertical="center" shrinkToFit="1"/>
      <protection/>
    </xf>
    <xf numFmtId="49" fontId="58" fillId="33" borderId="11" xfId="64" applyNumberFormat="1" applyFont="1" applyFill="1" applyBorder="1" applyAlignment="1">
      <alignment horizontal="center" vertical="center"/>
      <protection/>
    </xf>
    <xf numFmtId="49" fontId="58" fillId="33" borderId="11" xfId="64" applyNumberFormat="1" applyFont="1" applyFill="1" applyBorder="1" applyAlignment="1" applyProtection="1">
      <alignment horizontal="distributed" vertical="center" shrinkToFit="1"/>
      <protection locked="0"/>
    </xf>
    <xf numFmtId="49" fontId="58" fillId="33" borderId="11" xfId="64" applyNumberFormat="1" applyFont="1" applyFill="1" applyBorder="1" applyAlignment="1" applyProtection="1">
      <alignment horizontal="distributed" vertical="center"/>
      <protection locked="0"/>
    </xf>
    <xf numFmtId="49" fontId="58" fillId="33" borderId="25" xfId="64" applyNumberFormat="1" applyFont="1" applyFill="1" applyBorder="1" applyAlignment="1" applyProtection="1">
      <alignment horizontal="center" vertical="center"/>
      <protection locked="0"/>
    </xf>
    <xf numFmtId="49" fontId="58" fillId="33" borderId="25" xfId="64" applyNumberFormat="1" applyFont="1" applyFill="1" applyBorder="1" applyAlignment="1">
      <alignment horizontal="center" vertical="center"/>
      <protection/>
    </xf>
    <xf numFmtId="49" fontId="58" fillId="33" borderId="11" xfId="64" applyNumberFormat="1" applyFont="1" applyFill="1" applyBorder="1" applyAlignment="1">
      <alignment horizontal="distributed" vertical="distributed" shrinkToFit="1"/>
      <protection/>
    </xf>
    <xf numFmtId="49" fontId="58" fillId="33" borderId="11" xfId="64" applyNumberFormat="1" applyFont="1" applyFill="1" applyBorder="1" applyAlignment="1">
      <alignment vertical="center"/>
      <protection/>
    </xf>
    <xf numFmtId="49" fontId="58" fillId="33" borderId="25" xfId="64" applyNumberFormat="1" applyFont="1" applyFill="1" applyBorder="1" applyAlignment="1">
      <alignment horizontal="distributed" vertical="center"/>
      <protection/>
    </xf>
    <xf numFmtId="49" fontId="58" fillId="33" borderId="11" xfId="64" applyNumberFormat="1" applyFont="1" applyFill="1" applyBorder="1" applyAlignment="1">
      <alignment vertical="center" shrinkToFit="1"/>
      <protection/>
    </xf>
    <xf numFmtId="49" fontId="58" fillId="33" borderId="10" xfId="64" applyNumberFormat="1" applyFont="1" applyFill="1" applyBorder="1" applyAlignment="1">
      <alignment vertical="center"/>
      <protection/>
    </xf>
    <xf numFmtId="49" fontId="58" fillId="33" borderId="10" xfId="64" applyNumberFormat="1" applyFont="1" applyFill="1" applyBorder="1" applyAlignment="1">
      <alignment horizontal="center" vertical="center"/>
      <protection/>
    </xf>
    <xf numFmtId="49" fontId="58" fillId="33" borderId="24" xfId="64" applyNumberFormat="1" applyFont="1" applyFill="1" applyBorder="1" applyAlignment="1">
      <alignment vertical="center"/>
      <protection/>
    </xf>
    <xf numFmtId="49" fontId="58" fillId="33" borderId="24" xfId="64" applyNumberFormat="1" applyFont="1" applyFill="1" applyBorder="1" applyAlignment="1">
      <alignment horizontal="center" vertical="center"/>
      <protection/>
    </xf>
    <xf numFmtId="49" fontId="58" fillId="33" borderId="66" xfId="64" applyNumberFormat="1" applyFont="1" applyFill="1" applyBorder="1" applyAlignment="1">
      <alignment vertical="center"/>
      <protection/>
    </xf>
    <xf numFmtId="49" fontId="58" fillId="33" borderId="66" xfId="64" applyNumberFormat="1" applyFont="1" applyFill="1" applyBorder="1" applyAlignment="1">
      <alignment horizontal="center" vertical="center"/>
      <protection/>
    </xf>
    <xf numFmtId="49" fontId="58" fillId="33" borderId="66" xfId="64" applyNumberFormat="1" applyFont="1" applyFill="1" applyBorder="1" applyAlignment="1" applyProtection="1">
      <alignment horizontal="center" vertical="center"/>
      <protection locked="0"/>
    </xf>
    <xf numFmtId="49" fontId="58" fillId="33" borderId="33" xfId="64" applyNumberFormat="1" applyFont="1" applyFill="1" applyBorder="1" applyAlignment="1" applyProtection="1">
      <alignment horizontal="center" vertical="center"/>
      <protection locked="0"/>
    </xf>
    <xf numFmtId="49" fontId="58" fillId="33" borderId="33" xfId="64" applyNumberFormat="1" applyFont="1" applyFill="1" applyBorder="1" applyAlignment="1">
      <alignment horizontal="right" vertical="center"/>
      <protection/>
    </xf>
    <xf numFmtId="49" fontId="58" fillId="33" borderId="0" xfId="64" applyNumberFormat="1" applyFont="1" applyFill="1">
      <alignment/>
      <protection/>
    </xf>
    <xf numFmtId="49" fontId="58" fillId="33" borderId="0" xfId="64" applyNumberFormat="1" applyFont="1" applyFill="1" applyBorder="1">
      <alignment/>
      <protection/>
    </xf>
    <xf numFmtId="49" fontId="58" fillId="33" borderId="0" xfId="64" applyNumberFormat="1" applyFont="1" applyFill="1" applyAlignment="1">
      <alignment horizontal="right"/>
      <protection/>
    </xf>
    <xf numFmtId="49" fontId="58" fillId="33" borderId="0" xfId="64" applyNumberFormat="1" applyFont="1" applyFill="1" applyProtection="1">
      <alignment/>
      <protection locked="0"/>
    </xf>
    <xf numFmtId="49" fontId="58" fillId="33" borderId="0" xfId="64" applyNumberFormat="1" applyFont="1" applyFill="1" applyAlignment="1">
      <alignment horizontal="left"/>
      <protection/>
    </xf>
    <xf numFmtId="38" fontId="5" fillId="33" borderId="0" xfId="49" applyFont="1" applyFill="1" applyBorder="1" applyAlignment="1">
      <alignment horizontal="distributed" vertical="center"/>
    </xf>
    <xf numFmtId="0" fontId="10" fillId="0" borderId="0" xfId="66" applyFont="1">
      <alignment/>
      <protection/>
    </xf>
    <xf numFmtId="38" fontId="10" fillId="0" borderId="0" xfId="49" applyFont="1" applyAlignment="1">
      <alignment/>
    </xf>
    <xf numFmtId="0" fontId="10" fillId="0" borderId="0" xfId="66" applyFont="1" applyAlignment="1">
      <alignment horizontal="center"/>
      <protection/>
    </xf>
    <xf numFmtId="38" fontId="10" fillId="0" borderId="0" xfId="49" applyFont="1" applyAlignment="1">
      <alignment horizontal="center"/>
    </xf>
    <xf numFmtId="38" fontId="10" fillId="0" borderId="27" xfId="66" applyNumberFormat="1" applyFont="1" applyBorder="1" applyAlignment="1">
      <alignment vertical="center"/>
      <protection/>
    </xf>
    <xf numFmtId="38" fontId="10" fillId="0" borderId="27" xfId="49" applyFont="1" applyBorder="1" applyAlignment="1">
      <alignment vertical="center"/>
    </xf>
    <xf numFmtId="203" fontId="10" fillId="0" borderId="27" xfId="66" applyNumberFormat="1" applyFont="1" applyBorder="1" applyAlignment="1">
      <alignment vertical="center"/>
      <protection/>
    </xf>
    <xf numFmtId="203" fontId="10" fillId="0" borderId="27" xfId="49" applyNumberFormat="1" applyFont="1" applyBorder="1" applyAlignment="1">
      <alignment vertical="center"/>
    </xf>
    <xf numFmtId="0" fontId="10" fillId="0" borderId="27" xfId="66" applyFont="1" applyBorder="1" applyAlignment="1">
      <alignment horizontal="distributed" vertical="center"/>
      <protection/>
    </xf>
    <xf numFmtId="0" fontId="10" fillId="0" borderId="27" xfId="66" applyFont="1" applyBorder="1" applyAlignment="1">
      <alignment horizontal="center" vertical="center"/>
      <protection/>
    </xf>
    <xf numFmtId="0" fontId="10" fillId="0" borderId="0" xfId="66" applyFont="1" applyAlignment="1">
      <alignment vertical="center"/>
      <protection/>
    </xf>
    <xf numFmtId="0" fontId="10" fillId="0" borderId="0" xfId="66" applyFont="1" applyBorder="1" applyAlignment="1">
      <alignment vertical="center"/>
      <protection/>
    </xf>
    <xf numFmtId="0" fontId="10" fillId="0" borderId="63" xfId="66" applyFont="1" applyBorder="1" applyAlignment="1">
      <alignment vertical="center"/>
      <protection/>
    </xf>
    <xf numFmtId="0" fontId="10" fillId="0" borderId="60" xfId="66" applyFont="1" applyBorder="1" applyAlignment="1">
      <alignment vertical="center"/>
      <protection/>
    </xf>
    <xf numFmtId="0" fontId="10" fillId="0" borderId="34" xfId="66" applyFont="1" applyBorder="1" applyAlignment="1">
      <alignment vertical="center"/>
      <protection/>
    </xf>
    <xf numFmtId="38" fontId="10" fillId="0" borderId="0" xfId="66" applyNumberFormat="1" applyFont="1" applyBorder="1" applyAlignment="1">
      <alignment vertical="center"/>
      <protection/>
    </xf>
    <xf numFmtId="38" fontId="10" fillId="0" borderId="0" xfId="49" applyFont="1" applyBorder="1" applyAlignment="1">
      <alignment vertical="center"/>
    </xf>
    <xf numFmtId="0" fontId="10" fillId="0" borderId="0" xfId="66" applyFont="1" applyBorder="1" applyAlignment="1">
      <alignment horizontal="distributed" vertical="center"/>
      <protection/>
    </xf>
    <xf numFmtId="38" fontId="10" fillId="0" borderId="0" xfId="49" applyFont="1" applyAlignment="1">
      <alignment vertical="center"/>
    </xf>
    <xf numFmtId="203" fontId="10" fillId="0" borderId="0" xfId="66" applyNumberFormat="1" applyFont="1" applyBorder="1" applyAlignment="1">
      <alignment vertical="center"/>
      <protection/>
    </xf>
    <xf numFmtId="203" fontId="10" fillId="0" borderId="0" xfId="49" applyNumberFormat="1" applyFont="1" applyBorder="1" applyAlignment="1">
      <alignment vertical="center"/>
    </xf>
    <xf numFmtId="38" fontId="10" fillId="0" borderId="27" xfId="66" applyNumberFormat="1" applyFont="1" applyBorder="1" applyAlignment="1">
      <alignment vertical="center" shrinkToFit="1"/>
      <protection/>
    </xf>
    <xf numFmtId="203" fontId="10" fillId="0" borderId="27" xfId="66" applyNumberFormat="1" applyFont="1" applyBorder="1" applyAlignment="1">
      <alignment vertical="center" shrinkToFit="1"/>
      <protection/>
    </xf>
    <xf numFmtId="0" fontId="10" fillId="0" borderId="0" xfId="66" applyFont="1" applyBorder="1" applyAlignment="1">
      <alignment horizontal="center" vertical="center"/>
      <protection/>
    </xf>
    <xf numFmtId="38" fontId="10" fillId="0" borderId="0" xfId="49" applyFont="1" applyBorder="1" applyAlignment="1">
      <alignment/>
    </xf>
    <xf numFmtId="0" fontId="10" fillId="0" borderId="27" xfId="66" applyFont="1" applyBorder="1" applyAlignment="1">
      <alignment vertical="center" shrinkToFit="1"/>
      <protection/>
    </xf>
    <xf numFmtId="38" fontId="10" fillId="0" borderId="0" xfId="49" applyFont="1" applyAlignment="1">
      <alignment vertical="center" shrinkToFit="1"/>
    </xf>
    <xf numFmtId="0" fontId="10" fillId="0" borderId="63" xfId="66" applyFont="1" applyBorder="1" applyAlignment="1">
      <alignment vertical="center" shrinkToFit="1"/>
      <protection/>
    </xf>
    <xf numFmtId="0" fontId="10" fillId="0" borderId="0" xfId="66" applyFont="1" applyAlignment="1">
      <alignment horizontal="right"/>
      <protection/>
    </xf>
    <xf numFmtId="38" fontId="10" fillId="0" borderId="0" xfId="49" applyFont="1" applyBorder="1" applyAlignment="1">
      <alignment horizontal="distributed" vertical="center" shrinkToFit="1"/>
    </xf>
    <xf numFmtId="0" fontId="15" fillId="0" borderId="0" xfId="66" applyFont="1" applyBorder="1" applyAlignment="1">
      <alignment horizontal="center" vertical="center" textRotation="255" shrinkToFit="1"/>
      <protection/>
    </xf>
    <xf numFmtId="203" fontId="10" fillId="0" borderId="27" xfId="49" applyNumberFormat="1" applyFont="1" applyBorder="1" applyAlignment="1">
      <alignment vertical="center" shrinkToFit="1"/>
    </xf>
    <xf numFmtId="0" fontId="10" fillId="0" borderId="0" xfId="66" applyFont="1" applyBorder="1" applyAlignment="1">
      <alignment vertical="center" shrinkToFit="1"/>
      <protection/>
    </xf>
    <xf numFmtId="0" fontId="10" fillId="0" borderId="0" xfId="66" applyFont="1" applyBorder="1" applyAlignment="1">
      <alignment horizontal="right"/>
      <protection/>
    </xf>
    <xf numFmtId="0" fontId="10" fillId="0" borderId="0" xfId="66" applyFont="1" applyBorder="1">
      <alignment/>
      <protection/>
    </xf>
    <xf numFmtId="38" fontId="10" fillId="0" borderId="0" xfId="49" applyFont="1" applyAlignment="1">
      <alignment horizontal="right"/>
    </xf>
    <xf numFmtId="0" fontId="5" fillId="0" borderId="0" xfId="63" applyFont="1">
      <alignment/>
      <protection/>
    </xf>
    <xf numFmtId="0" fontId="5" fillId="0" borderId="0" xfId="63" applyFont="1" applyAlignment="1">
      <alignment horizontal="right"/>
      <protection/>
    </xf>
    <xf numFmtId="0" fontId="5" fillId="0" borderId="0" xfId="63" applyFont="1" applyBorder="1">
      <alignment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3" fontId="5" fillId="0" borderId="79" xfId="63" applyNumberFormat="1" applyFont="1" applyFill="1" applyBorder="1" applyAlignment="1" applyProtection="1">
      <alignment vertical="center"/>
      <protection locked="0"/>
    </xf>
    <xf numFmtId="3" fontId="5" fillId="0" borderId="27" xfId="63" applyNumberFormat="1" applyFont="1" applyFill="1" applyBorder="1" applyAlignment="1">
      <alignment vertical="center"/>
      <protection/>
    </xf>
    <xf numFmtId="203" fontId="5" fillId="0" borderId="14" xfId="63" applyNumberFormat="1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 applyProtection="1">
      <alignment vertical="center"/>
      <protection locked="0"/>
    </xf>
    <xf numFmtId="3" fontId="5" fillId="0" borderId="14" xfId="63" applyNumberFormat="1" applyFont="1" applyFill="1" applyBorder="1" applyAlignment="1" applyProtection="1">
      <alignment vertical="center"/>
      <protection locked="0"/>
    </xf>
    <xf numFmtId="3" fontId="5" fillId="0" borderId="45" xfId="63" applyNumberFormat="1" applyFont="1" applyFill="1" applyBorder="1" applyAlignment="1" applyProtection="1">
      <alignment vertical="center"/>
      <protection locked="0"/>
    </xf>
    <xf numFmtId="0" fontId="5" fillId="0" borderId="24" xfId="63" applyFont="1" applyBorder="1" applyAlignment="1">
      <alignment horizontal="distributed" vertical="center"/>
      <protection/>
    </xf>
    <xf numFmtId="3" fontId="7" fillId="0" borderId="45" xfId="63" applyNumberFormat="1" applyFont="1" applyBorder="1" applyAlignment="1">
      <alignment horizontal="center" vertical="center"/>
      <protection/>
    </xf>
    <xf numFmtId="3" fontId="7" fillId="0" borderId="17" xfId="63" applyNumberFormat="1" applyFont="1" applyFill="1" applyBorder="1" applyAlignment="1">
      <alignment horizontal="center" vertical="center"/>
      <protection/>
    </xf>
    <xf numFmtId="3" fontId="7" fillId="0" borderId="53" xfId="63" applyNumberFormat="1" applyFont="1" applyFill="1" applyBorder="1" applyAlignment="1">
      <alignment horizontal="center" vertical="center"/>
      <protection/>
    </xf>
    <xf numFmtId="3" fontId="5" fillId="0" borderId="27" xfId="63" applyNumberFormat="1" applyFont="1" applyFill="1" applyBorder="1" applyAlignment="1" applyProtection="1">
      <alignment vertical="center"/>
      <protection locked="0"/>
    </xf>
    <xf numFmtId="0" fontId="5" fillId="0" borderId="10" xfId="63" applyFont="1" applyBorder="1" applyAlignment="1">
      <alignment horizontal="distributed" vertical="center"/>
      <protection/>
    </xf>
    <xf numFmtId="0" fontId="5" fillId="0" borderId="52" xfId="63" applyFont="1" applyBorder="1" applyAlignment="1" applyProtection="1">
      <alignment horizontal="center" vertical="center"/>
      <protection locked="0"/>
    </xf>
    <xf numFmtId="3" fontId="5" fillId="0" borderId="27" xfId="63" applyNumberFormat="1" applyFont="1" applyBorder="1" applyAlignment="1" applyProtection="1">
      <alignment vertical="center"/>
      <protection locked="0"/>
    </xf>
    <xf numFmtId="0" fontId="5" fillId="0" borderId="52" xfId="63" applyFont="1" applyBorder="1" applyAlignment="1">
      <alignment horizontal="center" vertical="center"/>
      <protection/>
    </xf>
    <xf numFmtId="0" fontId="5" fillId="0" borderId="46" xfId="63" applyFont="1" applyBorder="1" applyAlignment="1" applyProtection="1">
      <alignment horizontal="center" vertical="center"/>
      <protection locked="0"/>
    </xf>
    <xf numFmtId="3" fontId="5" fillId="0" borderId="52" xfId="63" applyNumberFormat="1" applyFont="1" applyBorder="1" applyAlignment="1" applyProtection="1">
      <alignment vertical="center"/>
      <protection locked="0"/>
    </xf>
    <xf numFmtId="0" fontId="5" fillId="0" borderId="11" xfId="63" applyFont="1" applyBorder="1" applyAlignment="1" applyProtection="1">
      <alignment horizontal="center" vertical="center"/>
      <protection locked="0"/>
    </xf>
    <xf numFmtId="49" fontId="5" fillId="0" borderId="56" xfId="63" applyNumberFormat="1" applyFont="1" applyBorder="1" applyAlignment="1">
      <alignment vertical="center"/>
      <protection/>
    </xf>
    <xf numFmtId="0" fontId="5" fillId="0" borderId="11" xfId="63" applyFont="1" applyBorder="1" applyAlignment="1">
      <alignment horizontal="center" vertical="center"/>
      <protection/>
    </xf>
    <xf numFmtId="49" fontId="5" fillId="0" borderId="34" xfId="63" applyNumberFormat="1" applyFont="1" applyBorder="1" applyAlignment="1" applyProtection="1">
      <alignment vertical="center"/>
      <protection locked="0"/>
    </xf>
    <xf numFmtId="49" fontId="5" fillId="0" borderId="34" xfId="63" applyNumberFormat="1" applyFont="1" applyBorder="1" applyAlignment="1">
      <alignment vertical="center"/>
      <protection/>
    </xf>
    <xf numFmtId="0" fontId="5" fillId="0" borderId="10" xfId="63" applyFont="1" applyBorder="1" applyAlignment="1" applyProtection="1">
      <alignment horizontal="center" vertical="center"/>
      <protection locked="0"/>
    </xf>
    <xf numFmtId="3" fontId="5" fillId="0" borderId="17" xfId="63" applyNumberFormat="1" applyFont="1" applyFill="1" applyBorder="1" applyAlignment="1" applyProtection="1">
      <alignment vertical="center"/>
      <protection locked="0"/>
    </xf>
    <xf numFmtId="3" fontId="5" fillId="0" borderId="13" xfId="63" applyNumberFormat="1" applyFont="1" applyFill="1" applyBorder="1" applyAlignment="1" applyProtection="1">
      <alignment vertical="center"/>
      <protection locked="0"/>
    </xf>
    <xf numFmtId="0" fontId="5" fillId="0" borderId="12" xfId="6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/>
      <protection locked="0"/>
    </xf>
    <xf numFmtId="0" fontId="5" fillId="0" borderId="14" xfId="63" applyFont="1" applyFill="1" applyBorder="1" applyAlignment="1" applyProtection="1">
      <alignment horizontal="center" vertical="center"/>
      <protection locked="0"/>
    </xf>
    <xf numFmtId="0" fontId="5" fillId="0" borderId="33" xfId="63" applyFont="1" applyFill="1" applyBorder="1" applyAlignment="1">
      <alignment horizontal="center" vertical="center"/>
      <protection/>
    </xf>
    <xf numFmtId="0" fontId="5" fillId="0" borderId="66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0" xfId="63" applyFont="1" applyProtection="1">
      <alignment/>
      <protection locked="0"/>
    </xf>
    <xf numFmtId="3" fontId="5" fillId="0" borderId="0" xfId="63" applyNumberFormat="1" applyFont="1">
      <alignment/>
      <protection/>
    </xf>
    <xf numFmtId="0" fontId="5" fillId="0" borderId="15" xfId="63" applyFont="1" applyBorder="1" applyAlignment="1">
      <alignment vertical="center"/>
      <protection/>
    </xf>
    <xf numFmtId="3" fontId="5" fillId="0" borderId="75" xfId="63" applyNumberFormat="1" applyFont="1" applyFill="1" applyBorder="1" applyAlignment="1">
      <alignment vertical="center"/>
      <protection/>
    </xf>
    <xf numFmtId="3" fontId="5" fillId="0" borderId="26" xfId="63" applyNumberFormat="1" applyFont="1" applyFill="1" applyBorder="1" applyAlignment="1">
      <alignment vertical="center"/>
      <protection/>
    </xf>
    <xf numFmtId="3" fontId="5" fillId="0" borderId="28" xfId="63" applyNumberFormat="1" applyFont="1" applyFill="1" applyBorder="1" applyAlignment="1" applyProtection="1">
      <alignment vertical="center"/>
      <protection locked="0"/>
    </xf>
    <xf numFmtId="3" fontId="5" fillId="0" borderId="28" xfId="63" applyNumberFormat="1" applyFont="1" applyFill="1" applyBorder="1" applyAlignment="1">
      <alignment vertical="center"/>
      <protection/>
    </xf>
    <xf numFmtId="3" fontId="5" fillId="0" borderId="30" xfId="63" applyNumberFormat="1" applyFont="1" applyFill="1" applyBorder="1" applyAlignment="1" applyProtection="1">
      <alignment vertical="center"/>
      <protection locked="0"/>
    </xf>
    <xf numFmtId="3" fontId="5" fillId="0" borderId="31" xfId="63" applyNumberFormat="1" applyFont="1" applyFill="1" applyBorder="1" applyAlignment="1">
      <alignment vertical="center"/>
      <protection/>
    </xf>
    <xf numFmtId="3" fontId="5" fillId="0" borderId="29" xfId="63" applyNumberFormat="1" applyFont="1" applyBorder="1" applyAlignment="1">
      <alignment horizontal="distributed" vertical="center"/>
      <protection/>
    </xf>
    <xf numFmtId="3" fontId="5" fillId="0" borderId="38" xfId="63" applyNumberFormat="1" applyFont="1" applyBorder="1" applyAlignment="1">
      <alignment vertical="center"/>
      <protection/>
    </xf>
    <xf numFmtId="0" fontId="5" fillId="0" borderId="14" xfId="63" applyFont="1" applyBorder="1" applyAlignment="1">
      <alignment vertical="center"/>
      <protection/>
    </xf>
    <xf numFmtId="3" fontId="5" fillId="0" borderId="59" xfId="63" applyNumberFormat="1" applyFont="1" applyFill="1" applyBorder="1" applyAlignment="1">
      <alignment vertical="center"/>
      <protection/>
    </xf>
    <xf numFmtId="3" fontId="5" fillId="0" borderId="25" xfId="63" applyNumberFormat="1" applyFont="1" applyFill="1" applyBorder="1" applyAlignment="1">
      <alignment vertical="center"/>
      <protection/>
    </xf>
    <xf numFmtId="3" fontId="5" fillId="0" borderId="25" xfId="63" applyNumberFormat="1" applyFont="1" applyFill="1" applyBorder="1" applyAlignment="1" applyProtection="1">
      <alignment vertical="center"/>
      <protection locked="0"/>
    </xf>
    <xf numFmtId="3" fontId="5" fillId="0" borderId="22" xfId="63" applyNumberFormat="1" applyFont="1" applyFill="1" applyBorder="1" applyAlignment="1" applyProtection="1">
      <alignment vertical="center"/>
      <protection locked="0"/>
    </xf>
    <xf numFmtId="3" fontId="5" fillId="0" borderId="19" xfId="63" applyNumberFormat="1" applyFont="1" applyFill="1" applyBorder="1" applyAlignment="1">
      <alignment vertical="center"/>
      <protection/>
    </xf>
    <xf numFmtId="3" fontId="5" fillId="0" borderId="11" xfId="63" applyNumberFormat="1" applyFont="1" applyBorder="1" applyAlignment="1">
      <alignment horizontal="distributed" vertical="center"/>
      <protection/>
    </xf>
    <xf numFmtId="3" fontId="5" fillId="0" borderId="52" xfId="63" applyNumberFormat="1" applyFont="1" applyBorder="1" applyAlignment="1">
      <alignment vertical="center"/>
      <protection/>
    </xf>
    <xf numFmtId="3" fontId="5" fillId="0" borderId="22" xfId="63" applyNumberFormat="1" applyFont="1" applyBorder="1" applyAlignment="1">
      <alignment vertical="center"/>
      <protection/>
    </xf>
    <xf numFmtId="3" fontId="5" fillId="0" borderId="25" xfId="63" applyNumberFormat="1" applyFont="1" applyBorder="1" applyAlignment="1">
      <alignment horizontal="distributed" vertical="center"/>
      <protection/>
    </xf>
    <xf numFmtId="3" fontId="5" fillId="0" borderId="24" xfId="63" applyNumberFormat="1" applyFont="1" applyFill="1" applyBorder="1" applyAlignment="1">
      <alignment vertic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52" xfId="63" applyFont="1" applyBorder="1" applyAlignment="1">
      <alignment vertical="center"/>
      <protection/>
    </xf>
    <xf numFmtId="0" fontId="5" fillId="0" borderId="29" xfId="63" applyFont="1" applyBorder="1" applyAlignment="1">
      <alignment horizontal="distributed" vertical="center"/>
      <protection/>
    </xf>
    <xf numFmtId="0" fontId="5" fillId="0" borderId="38" xfId="63" applyFont="1" applyBorder="1" applyAlignment="1">
      <alignment vertical="center"/>
      <protection/>
    </xf>
    <xf numFmtId="0" fontId="5" fillId="0" borderId="22" xfId="63" applyFont="1" applyBorder="1" applyAlignment="1">
      <alignment vertical="center"/>
      <protection/>
    </xf>
    <xf numFmtId="0" fontId="5" fillId="0" borderId="25" xfId="63" applyFont="1" applyBorder="1" applyAlignment="1">
      <alignment horizontal="distributed" vertical="center"/>
      <protection/>
    </xf>
    <xf numFmtId="3" fontId="5" fillId="0" borderId="63" xfId="63" applyNumberFormat="1" applyFont="1" applyFill="1" applyBorder="1" applyAlignment="1">
      <alignment vertical="center"/>
      <protection/>
    </xf>
    <xf numFmtId="3" fontId="5" fillId="0" borderId="39" xfId="63" applyNumberFormat="1" applyFont="1" applyFill="1" applyBorder="1" applyAlignment="1">
      <alignment vertical="center"/>
      <protection/>
    </xf>
    <xf numFmtId="3" fontId="5" fillId="0" borderId="39" xfId="63" applyNumberFormat="1" applyFont="1" applyFill="1" applyBorder="1" applyAlignment="1" applyProtection="1">
      <alignment vertical="center"/>
      <protection locked="0"/>
    </xf>
    <xf numFmtId="3" fontId="5" fillId="0" borderId="36" xfId="63" applyNumberFormat="1" applyFont="1" applyFill="1" applyBorder="1" applyAlignment="1" applyProtection="1">
      <alignment vertical="center"/>
      <protection locked="0"/>
    </xf>
    <xf numFmtId="3" fontId="5" fillId="0" borderId="37" xfId="63" applyNumberFormat="1" applyFont="1" applyFill="1" applyBorder="1" applyAlignment="1">
      <alignment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4" xfId="63" applyFont="1" applyBorder="1" applyAlignment="1">
      <alignment vertical="center"/>
      <protection/>
    </xf>
    <xf numFmtId="0" fontId="5" fillId="0" borderId="11" xfId="63" applyFont="1" applyBorder="1" applyAlignment="1" applyProtection="1">
      <alignment horizontal="distributed" vertical="center"/>
      <protection locked="0"/>
    </xf>
    <xf numFmtId="0" fontId="5" fillId="0" borderId="25" xfId="63" applyFont="1" applyBorder="1" applyAlignment="1" applyProtection="1">
      <alignment horizontal="distributed" vertical="center"/>
      <protection locked="0"/>
    </xf>
    <xf numFmtId="0" fontId="5" fillId="0" borderId="0" xfId="63" applyFont="1" applyFill="1" applyAlignment="1">
      <alignment vertical="center"/>
      <protection/>
    </xf>
    <xf numFmtId="0" fontId="5" fillId="0" borderId="53" xfId="63" applyFont="1" applyFill="1" applyBorder="1" applyAlignment="1">
      <alignment vertical="center"/>
      <protection/>
    </xf>
    <xf numFmtId="3" fontId="5" fillId="0" borderId="71" xfId="63" applyNumberFormat="1" applyFont="1" applyFill="1" applyBorder="1" applyAlignment="1">
      <alignment vertical="center"/>
      <protection/>
    </xf>
    <xf numFmtId="3" fontId="5" fillId="0" borderId="45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horizontal="distributed" vertical="center"/>
      <protection/>
    </xf>
    <xf numFmtId="0" fontId="5" fillId="0" borderId="46" xfId="63" applyFont="1" applyFill="1" applyBorder="1" applyAlignment="1">
      <alignment vertical="center"/>
      <protection/>
    </xf>
    <xf numFmtId="3" fontId="5" fillId="0" borderId="14" xfId="63" applyNumberFormat="1" applyFont="1" applyBorder="1" applyAlignment="1" applyProtection="1">
      <alignment vertical="center"/>
      <protection locked="0"/>
    </xf>
    <xf numFmtId="3" fontId="5" fillId="0" borderId="20" xfId="63" applyNumberFormat="1" applyFont="1" applyBorder="1" applyAlignment="1">
      <alignment vertical="center"/>
      <protection/>
    </xf>
    <xf numFmtId="3" fontId="5" fillId="0" borderId="26" xfId="63" applyNumberFormat="1" applyFont="1" applyBorder="1" applyAlignment="1">
      <alignment vertical="center"/>
      <protection/>
    </xf>
    <xf numFmtId="3" fontId="5" fillId="0" borderId="54" xfId="63" applyNumberFormat="1" applyFont="1" applyBorder="1" applyAlignment="1">
      <alignment vertical="center"/>
      <protection/>
    </xf>
    <xf numFmtId="3" fontId="5" fillId="0" borderId="0" xfId="63" applyNumberFormat="1" applyFont="1" applyBorder="1" applyAlignment="1">
      <alignment vertical="center"/>
      <protection/>
    </xf>
    <xf numFmtId="3" fontId="5" fillId="0" borderId="25" xfId="63" applyNumberFormat="1" applyFont="1" applyBorder="1" applyAlignment="1">
      <alignment vertical="center"/>
      <protection/>
    </xf>
    <xf numFmtId="3" fontId="5" fillId="0" borderId="13" xfId="63" applyNumberFormat="1" applyFont="1" applyBorder="1" applyAlignment="1" applyProtection="1">
      <alignment vertical="center"/>
      <protection locked="0"/>
    </xf>
    <xf numFmtId="3" fontId="5" fillId="0" borderId="24" xfId="63" applyNumberFormat="1" applyFont="1" applyBorder="1" applyAlignment="1">
      <alignment vertical="center"/>
      <protection/>
    </xf>
    <xf numFmtId="3" fontId="5" fillId="0" borderId="55" xfId="63" applyNumberFormat="1" applyFont="1" applyBorder="1" applyAlignment="1">
      <alignment vertical="center"/>
      <protection/>
    </xf>
    <xf numFmtId="3" fontId="5" fillId="0" borderId="53" xfId="63" applyNumberFormat="1" applyFont="1" applyBorder="1" applyAlignment="1">
      <alignment vertical="center"/>
      <protection/>
    </xf>
    <xf numFmtId="3" fontId="5" fillId="0" borderId="17" xfId="63" applyNumberFormat="1" applyFont="1" applyBorder="1" applyAlignment="1">
      <alignment vertical="center"/>
      <protection/>
    </xf>
    <xf numFmtId="3" fontId="5" fillId="0" borderId="13" xfId="63" applyNumberFormat="1" applyFont="1" applyBorder="1" applyAlignment="1">
      <alignment vertical="center"/>
      <protection/>
    </xf>
    <xf numFmtId="0" fontId="5" fillId="0" borderId="59" xfId="63" applyFont="1" applyBorder="1" applyAlignment="1">
      <alignment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5" fillId="0" borderId="54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distributed" vertical="center"/>
      <protection/>
    </xf>
    <xf numFmtId="0" fontId="5" fillId="0" borderId="11" xfId="63" applyFont="1" applyBorder="1" applyAlignment="1">
      <alignment vertical="center"/>
      <protection/>
    </xf>
    <xf numFmtId="0" fontId="5" fillId="0" borderId="24" xfId="63" applyFont="1" applyBorder="1" applyAlignment="1" applyProtection="1">
      <alignment horizontal="distributed" vertical="center"/>
      <protection locked="0"/>
    </xf>
    <xf numFmtId="0" fontId="5" fillId="0" borderId="54" xfId="63" applyFont="1" applyBorder="1" applyAlignment="1" applyProtection="1">
      <alignment horizontal="distributed" vertical="center"/>
      <protection locked="0"/>
    </xf>
    <xf numFmtId="0" fontId="5" fillId="0" borderId="14" xfId="63" applyFont="1" applyBorder="1" applyAlignment="1" applyProtection="1">
      <alignment horizontal="distributed" vertical="center"/>
      <protection locked="0"/>
    </xf>
    <xf numFmtId="0" fontId="5" fillId="0" borderId="72" xfId="63" applyFont="1" applyBorder="1" applyAlignment="1">
      <alignment vertical="center"/>
      <protection/>
    </xf>
    <xf numFmtId="0" fontId="5" fillId="0" borderId="17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33" xfId="63" applyFont="1" applyBorder="1" applyAlignment="1">
      <alignment horizontal="distributed" vertical="center"/>
      <protection/>
    </xf>
    <xf numFmtId="0" fontId="5" fillId="0" borderId="21" xfId="63" applyFont="1" applyBorder="1" applyAlignment="1">
      <alignment horizontal="distributed" vertical="center"/>
      <protection/>
    </xf>
    <xf numFmtId="0" fontId="5" fillId="0" borderId="33" xfId="63" applyFont="1" applyBorder="1" applyAlignment="1">
      <alignment horizontal="right" vertical="center"/>
      <protection/>
    </xf>
    <xf numFmtId="0" fontId="5" fillId="0" borderId="56" xfId="63" applyFont="1" applyBorder="1" applyAlignment="1">
      <alignment vertical="center"/>
      <protection/>
    </xf>
    <xf numFmtId="0" fontId="5" fillId="0" borderId="0" xfId="63" applyFont="1" applyFill="1">
      <alignment/>
      <protection/>
    </xf>
    <xf numFmtId="0" fontId="5" fillId="0" borderId="0" xfId="63" applyFont="1" applyFill="1" applyProtection="1">
      <alignment/>
      <protection locked="0"/>
    </xf>
    <xf numFmtId="0" fontId="10" fillId="34" borderId="0" xfId="66" applyFont="1" applyFill="1">
      <alignment/>
      <protection/>
    </xf>
    <xf numFmtId="198" fontId="10" fillId="34" borderId="0" xfId="66" applyNumberFormat="1" applyFont="1" applyFill="1">
      <alignment/>
      <protection/>
    </xf>
    <xf numFmtId="0" fontId="10" fillId="34" borderId="0" xfId="66" applyFont="1" applyFill="1" applyAlignment="1">
      <alignment vertical="center"/>
      <protection/>
    </xf>
    <xf numFmtId="192" fontId="14" fillId="34" borderId="0" xfId="66" applyNumberFormat="1" applyFont="1" applyFill="1" applyAlignment="1">
      <alignment vertical="center"/>
      <protection/>
    </xf>
    <xf numFmtId="196" fontId="14" fillId="34" borderId="0" xfId="66" applyNumberFormat="1" applyFont="1" applyFill="1" applyAlignment="1">
      <alignment vertical="center"/>
      <protection/>
    </xf>
    <xf numFmtId="0" fontId="14" fillId="34" borderId="0" xfId="66" applyFont="1" applyFill="1" applyAlignment="1">
      <alignment vertical="center"/>
      <protection/>
    </xf>
    <xf numFmtId="182" fontId="14" fillId="34" borderId="0" xfId="66" applyNumberFormat="1" applyFont="1" applyFill="1" applyAlignment="1">
      <alignment vertical="center"/>
      <protection/>
    </xf>
    <xf numFmtId="3" fontId="14" fillId="34" borderId="0" xfId="66" applyNumberFormat="1" applyFont="1" applyFill="1" applyAlignment="1" applyProtection="1">
      <alignment vertical="center"/>
      <protection locked="0"/>
    </xf>
    <xf numFmtId="187" fontId="10" fillId="33" borderId="0" xfId="66" applyNumberFormat="1" applyFont="1" applyFill="1" applyBorder="1" applyAlignment="1">
      <alignment vertical="center"/>
      <protection/>
    </xf>
    <xf numFmtId="187" fontId="5" fillId="33" borderId="40" xfId="66" applyNumberFormat="1" applyFont="1" applyFill="1" applyBorder="1" applyAlignment="1">
      <alignment horizontal="right" vertical="center"/>
      <protection/>
    </xf>
    <xf numFmtId="198" fontId="5" fillId="33" borderId="42" xfId="66" applyNumberFormat="1" applyFont="1" applyFill="1" applyBorder="1" applyAlignment="1">
      <alignment horizontal="right" vertical="center"/>
      <protection/>
    </xf>
    <xf numFmtId="198" fontId="5" fillId="33" borderId="80" xfId="66" applyNumberFormat="1" applyFont="1" applyFill="1" applyBorder="1" applyAlignment="1">
      <alignment horizontal="right" vertical="center"/>
      <protection/>
    </xf>
    <xf numFmtId="198" fontId="5" fillId="33" borderId="41" xfId="66" applyNumberFormat="1" applyFont="1" applyFill="1" applyBorder="1" applyAlignment="1">
      <alignment horizontal="right" vertical="center"/>
      <protection/>
    </xf>
    <xf numFmtId="0" fontId="10" fillId="33" borderId="42" xfId="66" applyFont="1" applyFill="1" applyBorder="1" applyAlignment="1">
      <alignment horizontal="center" vertical="center"/>
      <protection/>
    </xf>
    <xf numFmtId="187" fontId="5" fillId="33" borderId="45" xfId="66" applyNumberFormat="1" applyFont="1" applyFill="1" applyBorder="1" applyAlignment="1">
      <alignment horizontal="right" vertical="center"/>
      <protection/>
    </xf>
    <xf numFmtId="198" fontId="5" fillId="33" borderId="10" xfId="66" applyNumberFormat="1" applyFont="1" applyFill="1" applyBorder="1" applyAlignment="1">
      <alignment horizontal="right" vertical="center"/>
      <protection/>
    </xf>
    <xf numFmtId="198" fontId="5" fillId="33" borderId="17" xfId="66" applyNumberFormat="1" applyFont="1" applyFill="1" applyBorder="1" applyAlignment="1">
      <alignment horizontal="right" vertical="center"/>
      <protection/>
    </xf>
    <xf numFmtId="198" fontId="5" fillId="33" borderId="46" xfId="66" applyNumberFormat="1" applyFont="1" applyFill="1" applyBorder="1" applyAlignment="1">
      <alignment horizontal="right" vertical="center"/>
      <protection/>
    </xf>
    <xf numFmtId="0" fontId="10" fillId="33" borderId="10" xfId="66" applyFont="1" applyFill="1" applyBorder="1" applyAlignment="1">
      <alignment horizontal="center" vertical="center"/>
      <protection/>
    </xf>
    <xf numFmtId="198" fontId="5" fillId="33" borderId="10" xfId="66" applyNumberFormat="1" applyFont="1" applyFill="1" applyBorder="1" applyAlignment="1" applyProtection="1">
      <alignment horizontal="right" vertical="center"/>
      <protection locked="0"/>
    </xf>
    <xf numFmtId="0" fontId="10" fillId="34" borderId="0" xfId="66" applyFont="1" applyFill="1" applyAlignment="1">
      <alignment horizontal="center" vertical="center"/>
      <protection/>
    </xf>
    <xf numFmtId="9" fontId="10" fillId="34" borderId="0" xfId="66" applyNumberFormat="1" applyFont="1" applyFill="1" applyAlignment="1">
      <alignment horizontal="center" vertical="center"/>
      <protection/>
    </xf>
    <xf numFmtId="0" fontId="10" fillId="34" borderId="0" xfId="66" applyFont="1" applyFill="1" applyAlignment="1" applyProtection="1">
      <alignment horizontal="center" vertical="center"/>
      <protection locked="0"/>
    </xf>
    <xf numFmtId="0" fontId="10" fillId="33" borderId="0" xfId="66" applyFont="1" applyFill="1" applyBorder="1" applyAlignment="1">
      <alignment horizontal="center" vertical="center"/>
      <protection/>
    </xf>
    <xf numFmtId="0" fontId="10" fillId="33" borderId="45" xfId="66" applyFont="1" applyFill="1" applyBorder="1" applyAlignment="1">
      <alignment horizontal="center" vertical="center"/>
      <protection/>
    </xf>
    <xf numFmtId="0" fontId="10" fillId="33" borderId="11" xfId="66" applyFont="1" applyFill="1" applyBorder="1" applyAlignment="1">
      <alignment horizontal="center" vertical="center"/>
      <protection/>
    </xf>
    <xf numFmtId="0" fontId="10" fillId="33" borderId="52" xfId="66" applyFont="1" applyFill="1" applyBorder="1" applyAlignment="1">
      <alignment horizontal="center" vertical="center"/>
      <protection/>
    </xf>
    <xf numFmtId="0" fontId="10" fillId="33" borderId="27" xfId="66" applyFont="1" applyFill="1" applyBorder="1" applyAlignment="1">
      <alignment horizontal="center" vertical="center"/>
      <protection/>
    </xf>
    <xf numFmtId="0" fontId="10" fillId="33" borderId="38" xfId="66" applyFont="1" applyFill="1" applyBorder="1" applyAlignment="1">
      <alignment horizontal="center" vertical="center"/>
      <protection/>
    </xf>
    <xf numFmtId="0" fontId="10" fillId="34" borderId="0" xfId="66" applyFont="1" applyFill="1" applyAlignment="1" applyProtection="1">
      <alignment vertical="center"/>
      <protection locked="0"/>
    </xf>
    <xf numFmtId="0" fontId="10" fillId="33" borderId="0" xfId="66" applyFont="1" applyFill="1" applyBorder="1" applyAlignment="1" applyProtection="1">
      <alignment horizontal="center" vertical="center"/>
      <protection locked="0"/>
    </xf>
    <xf numFmtId="0" fontId="10" fillId="33" borderId="59" xfId="66" applyFont="1" applyFill="1" applyBorder="1" applyAlignment="1" applyProtection="1">
      <alignment horizontal="center" vertical="center"/>
      <protection locked="0"/>
    </xf>
    <xf numFmtId="0" fontId="10" fillId="33" borderId="0" xfId="66" applyFont="1" applyFill="1" applyBorder="1" applyAlignment="1">
      <alignment vertical="center"/>
      <protection/>
    </xf>
    <xf numFmtId="0" fontId="10" fillId="33" borderId="52" xfId="66" applyFont="1" applyFill="1" applyBorder="1" applyAlignment="1">
      <alignment vertical="center"/>
      <protection/>
    </xf>
    <xf numFmtId="0" fontId="10" fillId="33" borderId="71" xfId="66" applyFont="1" applyFill="1" applyBorder="1" applyAlignment="1" applyProtection="1">
      <alignment horizontal="center" vertical="center"/>
      <protection locked="0"/>
    </xf>
    <xf numFmtId="0" fontId="10" fillId="33" borderId="17" xfId="66" applyFont="1" applyFill="1" applyBorder="1" applyAlignment="1" applyProtection="1">
      <alignment horizontal="center" vertical="center"/>
      <protection locked="0"/>
    </xf>
    <xf numFmtId="0" fontId="10" fillId="33" borderId="72" xfId="66" applyFont="1" applyFill="1" applyBorder="1" applyAlignment="1" applyProtection="1">
      <alignment horizontal="center" vertical="center"/>
      <protection locked="0"/>
    </xf>
    <xf numFmtId="0" fontId="10" fillId="33" borderId="0" xfId="66" applyFont="1" applyFill="1" applyAlignment="1">
      <alignment vertical="center"/>
      <protection/>
    </xf>
    <xf numFmtId="0" fontId="10" fillId="33" borderId="0" xfId="66" applyFont="1" applyFill="1" applyAlignment="1">
      <alignment horizontal="right"/>
      <protection/>
    </xf>
    <xf numFmtId="0" fontId="10" fillId="33" borderId="0" xfId="66" applyFont="1" applyFill="1" applyAlignment="1" applyProtection="1">
      <alignment vertical="center"/>
      <protection locked="0"/>
    </xf>
    <xf numFmtId="0" fontId="10" fillId="33" borderId="0" xfId="66" applyFont="1" applyFill="1">
      <alignment/>
      <protection/>
    </xf>
    <xf numFmtId="3" fontId="10" fillId="33" borderId="0" xfId="66" applyNumberFormat="1" applyFont="1" applyFill="1">
      <alignment/>
      <protection/>
    </xf>
    <xf numFmtId="0" fontId="10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66" applyFont="1" applyFill="1" applyAlignment="1">
      <alignment horizontal="right"/>
      <protection/>
    </xf>
    <xf numFmtId="3" fontId="5" fillId="0" borderId="0" xfId="66" applyNumberFormat="1" applyFont="1" applyFill="1" applyBorder="1" applyAlignment="1" applyProtection="1">
      <alignment vertical="center"/>
      <protection locked="0"/>
    </xf>
    <xf numFmtId="0" fontId="10" fillId="0" borderId="0" xfId="66" applyFont="1" applyFill="1" applyAlignment="1">
      <alignment vertical="center"/>
      <protection/>
    </xf>
    <xf numFmtId="0" fontId="5" fillId="0" borderId="0" xfId="66" applyFont="1" applyFill="1" applyBorder="1">
      <alignment/>
      <protection/>
    </xf>
    <xf numFmtId="0" fontId="10" fillId="0" borderId="0" xfId="66" applyFont="1" applyFill="1" applyBorder="1">
      <alignment/>
      <protection/>
    </xf>
    <xf numFmtId="3" fontId="5" fillId="0" borderId="40" xfId="66" applyNumberFormat="1" applyFont="1" applyFill="1" applyBorder="1" applyAlignment="1" applyProtection="1">
      <alignment vertical="center"/>
      <protection locked="0"/>
    </xf>
    <xf numFmtId="3" fontId="5" fillId="0" borderId="45" xfId="66" applyNumberFormat="1" applyFont="1" applyFill="1" applyBorder="1" applyAlignment="1" applyProtection="1">
      <alignment vertical="center"/>
      <protection locked="0"/>
    </xf>
    <xf numFmtId="3" fontId="5" fillId="0" borderId="45" xfId="66" applyNumberFormat="1" applyFont="1" applyFill="1" applyBorder="1" applyAlignment="1">
      <alignment vertical="center"/>
      <protection/>
    </xf>
    <xf numFmtId="3" fontId="5" fillId="0" borderId="10" xfId="66" applyNumberFormat="1" applyFont="1" applyFill="1" applyBorder="1" applyAlignment="1" applyProtection="1">
      <alignment vertical="center"/>
      <protection locked="0"/>
    </xf>
    <xf numFmtId="3" fontId="5" fillId="0" borderId="10" xfId="66" applyNumberFormat="1" applyFont="1" applyFill="1" applyBorder="1" applyAlignment="1">
      <alignment vertical="center"/>
      <protection/>
    </xf>
    <xf numFmtId="0" fontId="10" fillId="0" borderId="10" xfId="66" applyFont="1" applyFill="1" applyBorder="1" applyAlignment="1">
      <alignment horizontal="distributed" vertical="center"/>
      <protection/>
    </xf>
    <xf numFmtId="0" fontId="5" fillId="0" borderId="18" xfId="66" applyFont="1" applyFill="1" applyBorder="1" applyAlignment="1">
      <alignment horizontal="distributed" vertical="center"/>
      <protection/>
    </xf>
    <xf numFmtId="0" fontId="5" fillId="0" borderId="33" xfId="66" applyFont="1" applyFill="1" applyBorder="1" applyAlignment="1">
      <alignment horizontal="distributed" vertical="center"/>
      <protection/>
    </xf>
    <xf numFmtId="0" fontId="5" fillId="0" borderId="0" xfId="66" applyFont="1" applyFill="1" applyProtection="1">
      <alignment/>
      <protection locked="0"/>
    </xf>
    <xf numFmtId="0" fontId="10" fillId="0" borderId="0" xfId="66" applyFont="1" applyFill="1" applyProtection="1">
      <alignment/>
      <protection locked="0"/>
    </xf>
    <xf numFmtId="0" fontId="61" fillId="0" borderId="0" xfId="66" applyFont="1">
      <alignment/>
      <protection/>
    </xf>
    <xf numFmtId="0" fontId="61" fillId="0" borderId="0" xfId="66" applyFont="1" applyAlignment="1">
      <alignment vertical="center"/>
      <protection/>
    </xf>
    <xf numFmtId="0" fontId="61" fillId="0" borderId="0" xfId="66" applyFont="1" applyAlignment="1">
      <alignment horizontal="right" vertical="center"/>
      <protection/>
    </xf>
    <xf numFmtId="0" fontId="61" fillId="35" borderId="0" xfId="66" applyFont="1" applyFill="1" applyAlignment="1">
      <alignment vertical="center"/>
      <protection/>
    </xf>
    <xf numFmtId="38" fontId="61" fillId="0" borderId="27" xfId="49" applyFont="1" applyFill="1" applyBorder="1" applyAlignment="1">
      <alignment vertical="center"/>
    </xf>
    <xf numFmtId="0" fontId="61" fillId="0" borderId="0" xfId="66" applyFont="1" applyFill="1" applyAlignment="1">
      <alignment vertical="center"/>
      <protection/>
    </xf>
    <xf numFmtId="49" fontId="10" fillId="0" borderId="0" xfId="65" applyNumberFormat="1" applyFont="1">
      <alignment/>
      <protection/>
    </xf>
    <xf numFmtId="0" fontId="10" fillId="0" borderId="0" xfId="65" applyFont="1" applyFill="1" applyAlignment="1">
      <alignment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 locked="0"/>
    </xf>
    <xf numFmtId="49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9" fontId="10" fillId="0" borderId="56" xfId="0" applyNumberFormat="1" applyFont="1" applyBorder="1" applyAlignment="1">
      <alignment vertical="center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49" fontId="10" fillId="0" borderId="38" xfId="0" applyNumberFormat="1" applyFont="1" applyBorder="1" applyAlignment="1">
      <alignment vertical="center"/>
    </xf>
    <xf numFmtId="49" fontId="10" fillId="0" borderId="75" xfId="0" applyNumberFormat="1" applyFont="1" applyBorder="1" applyAlignment="1">
      <alignment vertical="center"/>
    </xf>
    <xf numFmtId="0" fontId="10" fillId="0" borderId="63" xfId="0" applyFont="1" applyFill="1" applyBorder="1" applyAlignment="1">
      <alignment horizontal="distributed" vertical="center"/>
    </xf>
    <xf numFmtId="49" fontId="10" fillId="0" borderId="14" xfId="0" applyNumberFormat="1" applyFont="1" applyBorder="1" applyAlignment="1">
      <alignment vertical="center"/>
    </xf>
    <xf numFmtId="49" fontId="10" fillId="0" borderId="66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10" fillId="0" borderId="60" xfId="0" applyNumberFormat="1" applyFont="1" applyBorder="1" applyAlignment="1">
      <alignment vertical="center"/>
    </xf>
    <xf numFmtId="49" fontId="10" fillId="0" borderId="34" xfId="0" applyNumberFormat="1" applyFont="1" applyBorder="1" applyAlignment="1">
      <alignment vertical="center"/>
    </xf>
    <xf numFmtId="49" fontId="10" fillId="0" borderId="52" xfId="0" applyNumberFormat="1" applyFont="1" applyBorder="1" applyAlignment="1">
      <alignment vertical="center"/>
    </xf>
    <xf numFmtId="49" fontId="10" fillId="0" borderId="59" xfId="0" applyNumberFormat="1" applyFont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49" fontId="10" fillId="0" borderId="60" xfId="0" applyNumberFormat="1" applyFont="1" applyFill="1" applyBorder="1" applyAlignment="1">
      <alignment vertical="center"/>
    </xf>
    <xf numFmtId="49" fontId="10" fillId="0" borderId="60" xfId="0" applyNumberFormat="1" applyFont="1" applyBorder="1" applyAlignment="1">
      <alignment vertical="center" shrinkToFit="1"/>
    </xf>
    <xf numFmtId="49" fontId="10" fillId="0" borderId="34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 applyProtection="1">
      <alignment vertical="center"/>
      <protection locked="0"/>
    </xf>
    <xf numFmtId="0" fontId="61" fillId="0" borderId="0" xfId="0" applyFont="1" applyAlignment="1">
      <alignment/>
    </xf>
    <xf numFmtId="0" fontId="61" fillId="0" borderId="0" xfId="0" applyFont="1" applyAlignment="1" applyProtection="1">
      <alignment/>
      <protection locked="0"/>
    </xf>
    <xf numFmtId="0" fontId="61" fillId="0" borderId="0" xfId="0" applyFont="1" applyAlignment="1">
      <alignment horizontal="right"/>
    </xf>
    <xf numFmtId="0" fontId="61" fillId="0" borderId="27" xfId="0" applyFont="1" applyBorder="1" applyAlignment="1">
      <alignment horizontal="distributed" vertical="center"/>
    </xf>
    <xf numFmtId="0" fontId="61" fillId="0" borderId="27" xfId="0" applyFont="1" applyBorder="1" applyAlignment="1">
      <alignment horizontal="distributed" vertical="center" wrapText="1"/>
    </xf>
    <xf numFmtId="200" fontId="61" fillId="0" borderId="27" xfId="0" applyNumberFormat="1" applyFont="1" applyFill="1" applyBorder="1" applyAlignment="1">
      <alignment horizontal="right" vertical="center"/>
    </xf>
    <xf numFmtId="200" fontId="61" fillId="0" borderId="27" xfId="0" applyNumberFormat="1" applyFont="1" applyFill="1" applyBorder="1" applyAlignment="1">
      <alignment vertical="center"/>
    </xf>
    <xf numFmtId="0" fontId="61" fillId="0" borderId="27" xfId="0" applyFont="1" applyFill="1" applyBorder="1" applyAlignment="1">
      <alignment horizontal="distributed" vertical="center"/>
    </xf>
    <xf numFmtId="38" fontId="61" fillId="0" borderId="27" xfId="0" applyNumberFormat="1" applyFont="1" applyFill="1" applyBorder="1" applyAlignment="1">
      <alignment vertical="center"/>
    </xf>
    <xf numFmtId="0" fontId="8" fillId="0" borderId="56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179" fontId="5" fillId="0" borderId="53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186" fontId="5" fillId="0" borderId="24" xfId="0" applyNumberFormat="1" applyFont="1" applyFill="1" applyBorder="1" applyAlignment="1" applyProtection="1">
      <alignment horizontal="distributed" vertical="center"/>
      <protection locked="0"/>
    </xf>
    <xf numFmtId="186" fontId="5" fillId="0" borderId="25" xfId="0" applyNumberFormat="1" applyFont="1" applyFill="1" applyBorder="1" applyAlignment="1" applyProtection="1">
      <alignment horizontal="distributed" vertical="center"/>
      <protection locked="0"/>
    </xf>
    <xf numFmtId="186" fontId="5" fillId="0" borderId="24" xfId="0" applyNumberFormat="1" applyFont="1" applyFill="1" applyBorder="1" applyAlignment="1" applyProtection="1">
      <alignment horizontal="distributed" vertical="center" wrapText="1"/>
      <protection locked="0"/>
    </xf>
    <xf numFmtId="186" fontId="5" fillId="0" borderId="50" xfId="0" applyNumberFormat="1" applyFont="1" applyFill="1" applyBorder="1" applyAlignment="1" applyProtection="1">
      <alignment horizontal="distributed" vertical="center" wrapText="1"/>
      <protection locked="0"/>
    </xf>
    <xf numFmtId="186" fontId="5" fillId="0" borderId="50" xfId="0" applyNumberFormat="1" applyFont="1" applyFill="1" applyBorder="1" applyAlignment="1" applyProtection="1">
      <alignment horizontal="distributed" vertical="center"/>
      <protection locked="0"/>
    </xf>
    <xf numFmtId="0" fontId="8" fillId="0" borderId="1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5" fillId="0" borderId="12" xfId="0" applyFont="1" applyBorder="1" applyAlignment="1" applyProtection="1">
      <alignment horizontal="distributed" vertical="center"/>
      <protection locked="0"/>
    </xf>
    <xf numFmtId="0" fontId="5" fillId="0" borderId="57" xfId="0" applyFont="1" applyBorder="1" applyAlignment="1" applyProtection="1">
      <alignment horizontal="distributed" vertical="center"/>
      <protection locked="0"/>
    </xf>
    <xf numFmtId="186" fontId="5" fillId="0" borderId="25" xfId="0" applyNumberFormat="1" applyFont="1" applyFill="1" applyBorder="1" applyAlignment="1" applyProtection="1">
      <alignment horizontal="distributed" vertical="center" wrapText="1"/>
      <protection locked="0"/>
    </xf>
    <xf numFmtId="186" fontId="5" fillId="0" borderId="24" xfId="0" applyNumberFormat="1" applyFont="1" applyFill="1" applyBorder="1" applyAlignment="1">
      <alignment horizontal="distributed" vertical="center" wrapText="1"/>
    </xf>
    <xf numFmtId="186" fontId="5" fillId="0" borderId="25" xfId="0" applyNumberFormat="1" applyFont="1" applyFill="1" applyBorder="1" applyAlignment="1">
      <alignment horizontal="distributed" vertical="center" wrapText="1"/>
    </xf>
    <xf numFmtId="183" fontId="6" fillId="0" borderId="19" xfId="0" applyNumberFormat="1" applyFont="1" applyFill="1" applyBorder="1" applyAlignment="1">
      <alignment horizontal="center" vertical="center" wrapText="1"/>
    </xf>
    <xf numFmtId="183" fontId="6" fillId="0" borderId="31" xfId="0" applyNumberFormat="1" applyFont="1" applyFill="1" applyBorder="1" applyAlignment="1">
      <alignment horizontal="center" vertical="center"/>
    </xf>
    <xf numFmtId="183" fontId="5" fillId="0" borderId="45" xfId="0" applyNumberFormat="1" applyFont="1" applyFill="1" applyBorder="1" applyAlignment="1">
      <alignment horizontal="distributed" vertical="center" wrapText="1"/>
    </xf>
    <xf numFmtId="183" fontId="5" fillId="0" borderId="19" xfId="0" applyNumberFormat="1" applyFont="1" applyFill="1" applyBorder="1" applyAlignment="1">
      <alignment horizontal="distributed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5" fillId="0" borderId="55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5" fillId="0" borderId="54" xfId="0" applyFont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3" borderId="74" xfId="0" applyFont="1" applyFill="1" applyBorder="1" applyAlignment="1" applyProtection="1">
      <alignment horizontal="distributed" vertical="center"/>
      <protection locked="0"/>
    </xf>
    <xf numFmtId="0" fontId="5" fillId="33" borderId="81" xfId="0" applyFont="1" applyFill="1" applyBorder="1" applyAlignment="1">
      <alignment horizontal="distributed" vertical="center"/>
    </xf>
    <xf numFmtId="0" fontId="5" fillId="33" borderId="42" xfId="0" applyFont="1" applyFill="1" applyBorder="1" applyAlignment="1" applyProtection="1">
      <alignment horizontal="distributed" vertical="center"/>
      <protection locked="0"/>
    </xf>
    <xf numFmtId="0" fontId="5" fillId="33" borderId="80" xfId="0" applyFont="1" applyFill="1" applyBorder="1" applyAlignment="1">
      <alignment horizontal="distributed" vertical="center"/>
    </xf>
    <xf numFmtId="0" fontId="5" fillId="33" borderId="74" xfId="0" applyFont="1" applyFill="1" applyBorder="1" applyAlignment="1" applyProtection="1">
      <alignment horizontal="distributed" vertical="center" wrapText="1"/>
      <protection locked="0"/>
    </xf>
    <xf numFmtId="0" fontId="5" fillId="33" borderId="10" xfId="0" applyFont="1" applyFill="1" applyBorder="1" applyAlignment="1" applyProtection="1">
      <alignment horizontal="distributed" vertical="center"/>
      <protection locked="0"/>
    </xf>
    <xf numFmtId="0" fontId="5" fillId="33" borderId="55" xfId="0" applyFont="1" applyFill="1" applyBorder="1" applyAlignment="1">
      <alignment horizontal="distributed" vertical="center"/>
    </xf>
    <xf numFmtId="0" fontId="5" fillId="33" borderId="12" xfId="0" applyFont="1" applyFill="1" applyBorder="1" applyAlignment="1" applyProtection="1">
      <alignment horizontal="distributed" vertical="center"/>
      <protection locked="0"/>
    </xf>
    <xf numFmtId="0" fontId="5" fillId="33" borderId="57" xfId="0" applyFont="1" applyFill="1" applyBorder="1" applyAlignment="1">
      <alignment horizontal="distributed" vertical="center"/>
    </xf>
    <xf numFmtId="0" fontId="5" fillId="33" borderId="74" xfId="0" applyFont="1" applyFill="1" applyBorder="1" applyAlignment="1">
      <alignment horizontal="distributed" vertical="center"/>
    </xf>
    <xf numFmtId="0" fontId="5" fillId="33" borderId="34" xfId="0" applyFont="1" applyFill="1" applyBorder="1" applyAlignment="1" applyProtection="1">
      <alignment horizontal="center" vertical="center" shrinkToFit="1"/>
      <protection locked="0"/>
    </xf>
    <xf numFmtId="0" fontId="5" fillId="33" borderId="60" xfId="0" applyFont="1" applyFill="1" applyBorder="1" applyAlignment="1" applyProtection="1">
      <alignment horizontal="center" vertical="center" shrinkToFit="1"/>
      <protection locked="0"/>
    </xf>
    <xf numFmtId="0" fontId="5" fillId="33" borderId="63" xfId="0" applyFont="1" applyFill="1" applyBorder="1" applyAlignment="1" applyProtection="1">
      <alignment horizontal="center" vertical="center" shrinkToFit="1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82" xfId="0" applyFont="1" applyFill="1" applyBorder="1" applyAlignment="1" applyProtection="1">
      <alignment horizontal="center" vertical="center"/>
      <protection locked="0"/>
    </xf>
    <xf numFmtId="0" fontId="58" fillId="0" borderId="52" xfId="61" applyFont="1" applyFill="1" applyBorder="1" applyAlignment="1" applyProtection="1">
      <alignment horizontal="distributed" vertical="center"/>
      <protection locked="0"/>
    </xf>
    <xf numFmtId="0" fontId="58" fillId="0" borderId="54" xfId="61" applyFont="1" applyFill="1" applyBorder="1" applyAlignment="1" applyProtection="1">
      <alignment horizontal="distributed" vertical="center"/>
      <protection locked="0"/>
    </xf>
    <xf numFmtId="0" fontId="58" fillId="0" borderId="83" xfId="61" applyFont="1" applyFill="1" applyBorder="1" applyAlignment="1" applyProtection="1">
      <alignment horizontal="distributed" vertical="center"/>
      <protection locked="0"/>
    </xf>
    <xf numFmtId="0" fontId="58" fillId="0" borderId="57" xfId="61" applyFont="1" applyFill="1" applyBorder="1" applyAlignment="1" applyProtection="1">
      <alignment horizontal="distributed" vertical="center"/>
      <protection locked="0"/>
    </xf>
    <xf numFmtId="0" fontId="58" fillId="0" borderId="46" xfId="61" applyFont="1" applyFill="1" applyBorder="1" applyAlignment="1" applyProtection="1">
      <alignment horizontal="distributed" vertical="center"/>
      <protection locked="0"/>
    </xf>
    <xf numFmtId="0" fontId="58" fillId="0" borderId="55" xfId="61" applyFont="1" applyFill="1" applyBorder="1" applyAlignment="1" applyProtection="1">
      <alignment horizontal="distributed" vertical="center"/>
      <protection locked="0"/>
    </xf>
    <xf numFmtId="0" fontId="58" fillId="0" borderId="25" xfId="61" applyFont="1" applyFill="1" applyBorder="1" applyAlignment="1" applyProtection="1">
      <alignment horizontal="distributed" vertical="center"/>
      <protection locked="0"/>
    </xf>
    <xf numFmtId="0" fontId="58" fillId="0" borderId="26" xfId="61" applyFont="1" applyFill="1" applyBorder="1" applyAlignment="1" applyProtection="1">
      <alignment horizontal="distributed" vertical="center"/>
      <protection locked="0"/>
    </xf>
    <xf numFmtId="0" fontId="58" fillId="0" borderId="25" xfId="61" applyFont="1" applyFill="1" applyBorder="1" applyAlignment="1" applyProtection="1">
      <alignment horizontal="distributed" vertical="center" wrapText="1"/>
      <protection locked="0"/>
    </xf>
    <xf numFmtId="0" fontId="58" fillId="0" borderId="25" xfId="61" applyFont="1" applyFill="1" applyBorder="1" applyAlignment="1" applyProtection="1">
      <alignment horizontal="distributed" vertical="center"/>
      <protection locked="0"/>
    </xf>
    <xf numFmtId="0" fontId="58" fillId="0" borderId="26" xfId="61" applyFont="1" applyFill="1" applyBorder="1" applyAlignment="1" applyProtection="1">
      <alignment horizontal="distributed" vertical="center"/>
      <protection locked="0"/>
    </xf>
    <xf numFmtId="0" fontId="58" fillId="0" borderId="26" xfId="61" applyFont="1" applyFill="1" applyBorder="1" applyAlignment="1" applyProtection="1">
      <alignment horizontal="distributed" vertical="center" wrapText="1"/>
      <protection locked="0"/>
    </xf>
    <xf numFmtId="0" fontId="58" fillId="0" borderId="25" xfId="61" applyFont="1" applyFill="1" applyBorder="1" applyAlignment="1">
      <alignment horizontal="distributed" vertical="center" wrapText="1"/>
      <protection/>
    </xf>
    <xf numFmtId="0" fontId="58" fillId="0" borderId="25" xfId="61" applyFont="1" applyFill="1" applyBorder="1" applyAlignment="1">
      <alignment horizontal="distributed" vertical="center"/>
      <protection/>
    </xf>
    <xf numFmtId="0" fontId="58" fillId="0" borderId="26" xfId="61" applyFont="1" applyFill="1" applyBorder="1" applyAlignment="1">
      <alignment horizontal="distributed" vertical="center"/>
      <protection/>
    </xf>
    <xf numFmtId="0" fontId="58" fillId="0" borderId="25" xfId="61" applyFont="1" applyFill="1" applyBorder="1" applyAlignment="1" applyProtection="1">
      <alignment horizontal="distributed" vertical="center" wrapText="1"/>
      <protection locked="0"/>
    </xf>
    <xf numFmtId="0" fontId="58" fillId="0" borderId="11" xfId="61" applyFont="1" applyFill="1" applyBorder="1" applyAlignment="1" applyProtection="1">
      <alignment horizontal="distributed" vertical="center" wrapText="1"/>
      <protection locked="0"/>
    </xf>
    <xf numFmtId="0" fontId="58" fillId="0" borderId="11" xfId="61" applyFont="1" applyFill="1" applyBorder="1" applyAlignment="1" applyProtection="1">
      <alignment horizontal="distributed" vertical="center"/>
      <protection locked="0"/>
    </xf>
    <xf numFmtId="0" fontId="58" fillId="0" borderId="14" xfId="61" applyFont="1" applyFill="1" applyBorder="1" applyAlignment="1" applyProtection="1">
      <alignment horizontal="distributed" vertical="center" wrapText="1"/>
      <protection locked="0"/>
    </xf>
    <xf numFmtId="0" fontId="58" fillId="0" borderId="16" xfId="61" applyFont="1" applyFill="1" applyBorder="1" applyAlignment="1" applyProtection="1">
      <alignment horizontal="distributed" vertical="center" wrapText="1"/>
      <protection locked="0"/>
    </xf>
    <xf numFmtId="0" fontId="58" fillId="0" borderId="14" xfId="61" applyFont="1" applyFill="1" applyBorder="1" applyAlignment="1" applyProtection="1">
      <alignment horizontal="distributed" vertical="center"/>
      <protection locked="0"/>
    </xf>
    <xf numFmtId="0" fontId="58" fillId="0" borderId="16" xfId="61" applyFont="1" applyFill="1" applyBorder="1" applyAlignment="1" applyProtection="1">
      <alignment horizontal="distributed" vertical="center"/>
      <protection locked="0"/>
    </xf>
    <xf numFmtId="0" fontId="58" fillId="0" borderId="56" xfId="61" applyFont="1" applyFill="1" applyBorder="1" applyAlignment="1" applyProtection="1">
      <alignment horizontal="distributed" vertical="center"/>
      <protection locked="0"/>
    </xf>
    <xf numFmtId="0" fontId="58" fillId="0" borderId="72" xfId="61" applyFont="1" applyFill="1" applyBorder="1" applyAlignment="1" applyProtection="1">
      <alignment horizontal="distributed" vertical="center"/>
      <protection locked="0"/>
    </xf>
    <xf numFmtId="0" fontId="58" fillId="0" borderId="59" xfId="61" applyFont="1" applyFill="1" applyBorder="1" applyAlignment="1" applyProtection="1">
      <alignment horizontal="distributed" vertical="center"/>
      <protection locked="0"/>
    </xf>
    <xf numFmtId="0" fontId="58" fillId="0" borderId="38" xfId="61" applyFont="1" applyFill="1" applyBorder="1" applyAlignment="1" applyProtection="1">
      <alignment horizontal="distributed" vertical="center"/>
      <protection locked="0"/>
    </xf>
    <xf numFmtId="0" fontId="58" fillId="0" borderId="75" xfId="61" applyFont="1" applyFill="1" applyBorder="1" applyAlignment="1" applyProtection="1">
      <alignment horizontal="distributed" vertical="center"/>
      <protection locked="0"/>
    </xf>
    <xf numFmtId="0" fontId="59" fillId="0" borderId="25" xfId="61" applyFont="1" applyFill="1" applyBorder="1" applyAlignment="1" applyProtection="1">
      <alignment horizontal="distributed" vertical="center" wrapText="1"/>
      <protection locked="0"/>
    </xf>
    <xf numFmtId="0" fontId="58" fillId="0" borderId="26" xfId="61" applyFont="1" applyFill="1" applyBorder="1" applyAlignment="1" applyProtection="1">
      <alignment horizontal="distributed" vertical="center" wrapText="1"/>
      <protection locked="0"/>
    </xf>
    <xf numFmtId="0" fontId="59" fillId="0" borderId="26" xfId="61" applyFont="1" applyFill="1" applyBorder="1" applyAlignment="1" applyProtection="1">
      <alignment horizontal="distributed" vertical="center"/>
      <protection locked="0"/>
    </xf>
    <xf numFmtId="0" fontId="62" fillId="0" borderId="25" xfId="61" applyFont="1" applyFill="1" applyBorder="1" applyAlignment="1" applyProtection="1">
      <alignment horizontal="center" vertical="center" wrapText="1"/>
      <protection locked="0"/>
    </xf>
    <xf numFmtId="0" fontId="62" fillId="0" borderId="26" xfId="61" applyFont="1" applyFill="1" applyBorder="1" applyAlignment="1" applyProtection="1">
      <alignment horizontal="center" vertical="center" wrapText="1"/>
      <protection locked="0"/>
    </xf>
    <xf numFmtId="0" fontId="60" fillId="0" borderId="25" xfId="61" applyFont="1" applyFill="1" applyBorder="1" applyAlignment="1" applyProtection="1">
      <alignment horizontal="distributed" vertical="center" wrapText="1"/>
      <protection locked="0"/>
    </xf>
    <xf numFmtId="0" fontId="60" fillId="0" borderId="25" xfId="61" applyFont="1" applyFill="1" applyBorder="1" applyAlignment="1" applyProtection="1">
      <alignment horizontal="distributed" vertical="center"/>
      <protection locked="0"/>
    </xf>
    <xf numFmtId="0" fontId="59" fillId="0" borderId="25" xfId="61" applyFont="1" applyFill="1" applyBorder="1" applyAlignment="1" applyProtection="1">
      <alignment horizontal="distributed" vertical="center"/>
      <protection locked="0"/>
    </xf>
    <xf numFmtId="0" fontId="63" fillId="0" borderId="25" xfId="61" applyFont="1" applyFill="1" applyBorder="1" applyAlignment="1" applyProtection="1">
      <alignment horizontal="distributed" vertical="center" wrapText="1"/>
      <protection locked="0"/>
    </xf>
    <xf numFmtId="0" fontId="63" fillId="0" borderId="26" xfId="61" applyFont="1" applyFill="1" applyBorder="1" applyAlignment="1" applyProtection="1">
      <alignment horizontal="distributed" vertical="center"/>
      <protection locked="0"/>
    </xf>
    <xf numFmtId="0" fontId="58" fillId="0" borderId="46" xfId="61" applyFont="1" applyFill="1" applyBorder="1" applyAlignment="1" applyProtection="1">
      <alignment horizontal="distributed" vertical="center" wrapText="1"/>
      <protection locked="0"/>
    </xf>
    <xf numFmtId="0" fontId="60" fillId="0" borderId="26" xfId="61" applyFont="1" applyFill="1" applyBorder="1" applyAlignment="1" applyProtection="1">
      <alignment horizontal="distributed" vertical="center"/>
      <protection locked="0"/>
    </xf>
    <xf numFmtId="0" fontId="59" fillId="0" borderId="26" xfId="61" applyFont="1" applyFill="1" applyBorder="1" applyAlignment="1" applyProtection="1">
      <alignment horizontal="distributed" vertical="center" wrapText="1"/>
      <protection locked="0"/>
    </xf>
    <xf numFmtId="0" fontId="58" fillId="0" borderId="28" xfId="61" applyFont="1" applyFill="1" applyBorder="1" applyAlignment="1" applyProtection="1">
      <alignment horizontal="distributed" vertical="center"/>
      <protection locked="0"/>
    </xf>
    <xf numFmtId="0" fontId="58" fillId="0" borderId="25" xfId="61" applyFont="1" applyFill="1" applyBorder="1" applyAlignment="1" applyProtection="1">
      <alignment horizontal="center" vertical="center"/>
      <protection locked="0"/>
    </xf>
    <xf numFmtId="0" fontId="58" fillId="0" borderId="26" xfId="61" applyFont="1" applyFill="1" applyBorder="1" applyAlignment="1" applyProtection="1">
      <alignment horizontal="center" vertical="center"/>
      <protection locked="0"/>
    </xf>
    <xf numFmtId="0" fontId="58" fillId="0" borderId="19" xfId="61" applyFont="1" applyFill="1" applyBorder="1" applyAlignment="1" applyProtection="1">
      <alignment horizontal="distributed" vertical="center"/>
      <protection locked="0"/>
    </xf>
    <xf numFmtId="0" fontId="5" fillId="33" borderId="84" xfId="61" applyFont="1" applyFill="1" applyBorder="1" applyAlignment="1" applyProtection="1">
      <alignment horizontal="distributed" vertical="center"/>
      <protection locked="0"/>
    </xf>
    <xf numFmtId="0" fontId="11" fillId="33" borderId="81" xfId="61" applyFont="1" applyFill="1" applyBorder="1" applyAlignment="1">
      <alignment horizontal="distributed" vertical="center"/>
      <protection/>
    </xf>
    <xf numFmtId="0" fontId="5" fillId="33" borderId="41" xfId="61" applyFont="1" applyFill="1" applyBorder="1" applyAlignment="1" applyProtection="1">
      <alignment horizontal="distributed" vertical="center"/>
      <protection locked="0"/>
    </xf>
    <xf numFmtId="0" fontId="11" fillId="33" borderId="44" xfId="61" applyFont="1" applyFill="1" applyBorder="1" applyAlignment="1">
      <alignment horizontal="distributed" vertical="center"/>
      <protection/>
    </xf>
    <xf numFmtId="0" fontId="5" fillId="33" borderId="74" xfId="61" applyFont="1" applyFill="1" applyBorder="1" applyAlignment="1" applyProtection="1">
      <alignment horizontal="distributed" vertical="center"/>
      <protection locked="0"/>
    </xf>
    <xf numFmtId="0" fontId="5" fillId="33" borderId="81" xfId="61" applyFont="1" applyFill="1" applyBorder="1" applyAlignment="1" applyProtection="1">
      <alignment horizontal="distributed" vertical="center"/>
      <protection locked="0"/>
    </xf>
    <xf numFmtId="0" fontId="5" fillId="33" borderId="42" xfId="61" applyFont="1" applyFill="1" applyBorder="1" applyAlignment="1" applyProtection="1">
      <alignment horizontal="distributed" vertical="center"/>
      <protection locked="0"/>
    </xf>
    <xf numFmtId="0" fontId="5" fillId="33" borderId="44" xfId="61" applyFont="1" applyFill="1" applyBorder="1" applyAlignment="1" applyProtection="1">
      <alignment horizontal="distributed" vertical="center"/>
      <protection locked="0"/>
    </xf>
    <xf numFmtId="0" fontId="5" fillId="33" borderId="24" xfId="61" applyFont="1" applyFill="1" applyBorder="1" applyAlignment="1" applyProtection="1">
      <alignment vertical="center" textRotation="255"/>
      <protection locked="0"/>
    </xf>
    <xf numFmtId="0" fontId="5" fillId="33" borderId="25" xfId="61" applyFont="1" applyFill="1" applyBorder="1" applyAlignment="1" applyProtection="1">
      <alignment vertical="center" textRotation="255"/>
      <protection locked="0"/>
    </xf>
    <xf numFmtId="0" fontId="5" fillId="33" borderId="62" xfId="61" applyFont="1" applyFill="1" applyBorder="1" applyAlignment="1" applyProtection="1">
      <alignment horizontal="distributed" vertical="center"/>
      <protection locked="0"/>
    </xf>
    <xf numFmtId="0" fontId="5" fillId="33" borderId="85" xfId="61" applyFont="1" applyFill="1" applyBorder="1" applyAlignment="1" applyProtection="1">
      <alignment horizontal="center" vertical="center"/>
      <protection locked="0"/>
    </xf>
    <xf numFmtId="0" fontId="5" fillId="33" borderId="78" xfId="61" applyFont="1" applyFill="1" applyBorder="1" applyAlignment="1" applyProtection="1">
      <alignment horizontal="center" vertical="center"/>
      <protection locked="0"/>
    </xf>
    <xf numFmtId="0" fontId="5" fillId="33" borderId="76" xfId="61" applyFont="1" applyFill="1" applyBorder="1" applyAlignment="1" applyProtection="1">
      <alignment horizontal="center" vertical="center"/>
      <protection locked="0"/>
    </xf>
    <xf numFmtId="0" fontId="5" fillId="33" borderId="74" xfId="61" applyFont="1" applyFill="1" applyBorder="1" applyAlignment="1" applyProtection="1">
      <alignment horizontal="center" vertical="center"/>
      <protection locked="0"/>
    </xf>
    <xf numFmtId="0" fontId="5" fillId="33" borderId="62" xfId="61" applyFont="1" applyFill="1" applyBorder="1" applyAlignment="1" applyProtection="1">
      <alignment horizontal="center" vertical="center"/>
      <protection locked="0"/>
    </xf>
    <xf numFmtId="0" fontId="5" fillId="33" borderId="10" xfId="61" applyFont="1" applyFill="1" applyBorder="1" applyAlignment="1" applyProtection="1">
      <alignment horizontal="center" vertical="center"/>
      <protection locked="0"/>
    </xf>
    <xf numFmtId="0" fontId="5" fillId="33" borderId="17" xfId="61" applyFont="1" applyFill="1" applyBorder="1" applyAlignment="1" applyProtection="1">
      <alignment horizontal="center" vertical="center"/>
      <protection locked="0"/>
    </xf>
    <xf numFmtId="0" fontId="5" fillId="33" borderId="81" xfId="61" applyFont="1" applyFill="1" applyBorder="1" applyAlignment="1" applyProtection="1">
      <alignment horizontal="center" vertical="center"/>
      <protection locked="0"/>
    </xf>
    <xf numFmtId="0" fontId="5" fillId="33" borderId="84" xfId="61" applyFont="1" applyFill="1" applyBorder="1" applyAlignment="1" applyProtection="1">
      <alignment horizontal="center" vertical="center"/>
      <protection locked="0"/>
    </xf>
    <xf numFmtId="0" fontId="5" fillId="33" borderId="71" xfId="61" applyFont="1" applyFill="1" applyBorder="1" applyAlignment="1" applyProtection="1">
      <alignment horizontal="center" vertical="center"/>
      <protection locked="0"/>
    </xf>
    <xf numFmtId="0" fontId="5" fillId="33" borderId="55" xfId="61" applyFont="1" applyFill="1" applyBorder="1" applyAlignment="1" applyProtection="1">
      <alignment horizontal="center" vertical="center"/>
      <protection locked="0"/>
    </xf>
    <xf numFmtId="0" fontId="5" fillId="33" borderId="11" xfId="61" applyFont="1" applyFill="1" applyBorder="1" applyAlignment="1" applyProtection="1">
      <alignment horizontal="center" vertical="center"/>
      <protection locked="0"/>
    </xf>
    <xf numFmtId="0" fontId="5" fillId="33" borderId="0" xfId="61" applyFont="1" applyFill="1" applyAlignment="1" applyProtection="1">
      <alignment horizontal="center" vertical="center"/>
      <protection locked="0"/>
    </xf>
    <xf numFmtId="0" fontId="5" fillId="33" borderId="54" xfId="61" applyFont="1" applyFill="1" applyBorder="1" applyAlignment="1" applyProtection="1">
      <alignment horizontal="center" vertical="center"/>
      <protection locked="0"/>
    </xf>
    <xf numFmtId="0" fontId="5" fillId="33" borderId="12" xfId="61" applyFont="1" applyFill="1" applyBorder="1" applyAlignment="1" applyProtection="1">
      <alignment horizontal="center" vertical="center"/>
      <protection locked="0"/>
    </xf>
    <xf numFmtId="0" fontId="5" fillId="33" borderId="49" xfId="61" applyFont="1" applyFill="1" applyBorder="1" applyAlignment="1" applyProtection="1">
      <alignment horizontal="center" vertical="center"/>
      <protection locked="0"/>
    </xf>
    <xf numFmtId="0" fontId="5" fillId="33" borderId="57" xfId="61" applyFont="1" applyFill="1" applyBorder="1" applyAlignment="1" applyProtection="1">
      <alignment horizontal="center" vertical="center"/>
      <protection locked="0"/>
    </xf>
    <xf numFmtId="0" fontId="5" fillId="33" borderId="10" xfId="61" applyFont="1" applyFill="1" applyBorder="1" applyAlignment="1" applyProtection="1">
      <alignment horizontal="center" vertical="center" textRotation="255"/>
      <protection locked="0"/>
    </xf>
    <xf numFmtId="0" fontId="5" fillId="33" borderId="11" xfId="61" applyFont="1" applyFill="1" applyBorder="1" applyAlignment="1" applyProtection="1">
      <alignment horizontal="center" vertical="center" textRotation="255"/>
      <protection locked="0"/>
    </xf>
    <xf numFmtId="0" fontId="5" fillId="33" borderId="12" xfId="61" applyFont="1" applyFill="1" applyBorder="1" applyAlignment="1" applyProtection="1">
      <alignment horizontal="center" vertical="center" textRotation="255"/>
      <protection locked="0"/>
    </xf>
    <xf numFmtId="0" fontId="5" fillId="33" borderId="24" xfId="61" applyFont="1" applyFill="1" applyBorder="1" applyAlignment="1" applyProtection="1">
      <alignment horizontal="center" vertical="center" textRotation="255"/>
      <protection locked="0"/>
    </xf>
    <xf numFmtId="0" fontId="5" fillId="33" borderId="25" xfId="61" applyFont="1" applyFill="1" applyBorder="1" applyAlignment="1" applyProtection="1">
      <alignment horizontal="center" vertical="center" textRotation="255"/>
      <protection locked="0"/>
    </xf>
    <xf numFmtId="0" fontId="5" fillId="33" borderId="26" xfId="61" applyFont="1" applyFill="1" applyBorder="1" applyAlignment="1" applyProtection="1">
      <alignment horizontal="center" vertical="center" textRotation="255"/>
      <protection locked="0"/>
    </xf>
    <xf numFmtId="0" fontId="5" fillId="33" borderId="26" xfId="61" applyFont="1" applyFill="1" applyBorder="1" applyAlignment="1" applyProtection="1">
      <alignment vertical="center" textRotation="255"/>
      <protection locked="0"/>
    </xf>
    <xf numFmtId="0" fontId="5" fillId="33" borderId="10" xfId="61" applyFont="1" applyFill="1" applyBorder="1" applyAlignment="1" applyProtection="1">
      <alignment horizontal="distributed" vertical="center"/>
      <protection locked="0"/>
    </xf>
    <xf numFmtId="0" fontId="5" fillId="33" borderId="55" xfId="61" applyFont="1" applyFill="1" applyBorder="1" applyAlignment="1" applyProtection="1">
      <alignment horizontal="distributed" vertical="center"/>
      <protection locked="0"/>
    </xf>
    <xf numFmtId="0" fontId="5" fillId="33" borderId="13" xfId="61" applyFont="1" applyFill="1" applyBorder="1" applyAlignment="1" applyProtection="1">
      <alignment horizontal="center" vertical="center" textRotation="255"/>
      <protection locked="0"/>
    </xf>
    <xf numFmtId="0" fontId="5" fillId="33" borderId="14" xfId="61" applyFont="1" applyFill="1" applyBorder="1" applyAlignment="1" applyProtection="1">
      <alignment horizontal="center" vertical="center" textRotation="255"/>
      <protection locked="0"/>
    </xf>
    <xf numFmtId="0" fontId="5" fillId="33" borderId="16" xfId="61" applyFont="1" applyFill="1" applyBorder="1" applyAlignment="1" applyProtection="1">
      <alignment horizontal="center" vertical="center" textRotation="255"/>
      <protection locked="0"/>
    </xf>
    <xf numFmtId="0" fontId="5" fillId="33" borderId="85" xfId="61" applyFont="1" applyFill="1" applyBorder="1" applyAlignment="1" applyProtection="1">
      <alignment horizontal="distributed" vertical="center"/>
      <protection locked="0"/>
    </xf>
    <xf numFmtId="0" fontId="11" fillId="33" borderId="82" xfId="61" applyFont="1" applyFill="1" applyBorder="1" applyAlignment="1">
      <alignment horizontal="distributed" vertical="center"/>
      <protection/>
    </xf>
    <xf numFmtId="0" fontId="5" fillId="33" borderId="46" xfId="61" applyFont="1" applyFill="1" applyBorder="1" applyAlignment="1" applyProtection="1">
      <alignment horizontal="distributed" vertical="center"/>
      <protection locked="0"/>
    </xf>
    <xf numFmtId="0" fontId="11" fillId="33" borderId="55" xfId="61" applyFont="1" applyFill="1" applyBorder="1" applyAlignment="1">
      <alignment horizontal="distributed" vertical="center"/>
      <protection/>
    </xf>
    <xf numFmtId="0" fontId="5" fillId="33" borderId="86" xfId="61" applyFont="1" applyFill="1" applyBorder="1" applyAlignment="1" applyProtection="1">
      <alignment horizontal="distributed" vertical="center"/>
      <protection locked="0"/>
    </xf>
    <xf numFmtId="0" fontId="11" fillId="33" borderId="86" xfId="61" applyFont="1" applyFill="1" applyBorder="1" applyAlignment="1">
      <alignment horizontal="distributed" vertical="center"/>
      <protection/>
    </xf>
    <xf numFmtId="0" fontId="5" fillId="33" borderId="61" xfId="61" applyFont="1" applyFill="1" applyBorder="1" applyAlignment="1" applyProtection="1">
      <alignment horizontal="center" vertical="center"/>
      <protection locked="0"/>
    </xf>
    <xf numFmtId="0" fontId="60" fillId="33" borderId="24" xfId="62" applyFont="1" applyFill="1" applyBorder="1" applyAlignment="1" applyProtection="1">
      <alignment horizontal="center" vertical="center" textRotation="255" shrinkToFit="1"/>
      <protection locked="0"/>
    </xf>
    <xf numFmtId="0" fontId="60" fillId="33" borderId="25" xfId="62" applyFont="1" applyFill="1" applyBorder="1" applyAlignment="1" applyProtection="1">
      <alignment horizontal="center" vertical="center" textRotation="255" shrinkToFit="1"/>
      <protection locked="0"/>
    </xf>
    <xf numFmtId="0" fontId="60" fillId="33" borderId="28" xfId="62" applyFont="1" applyFill="1" applyBorder="1" applyAlignment="1" applyProtection="1">
      <alignment horizontal="center" vertical="center" textRotation="255" shrinkToFit="1"/>
      <protection locked="0"/>
    </xf>
    <xf numFmtId="0" fontId="60" fillId="33" borderId="45" xfId="62" applyFont="1" applyFill="1" applyBorder="1" applyAlignment="1" applyProtection="1">
      <alignment horizontal="center" vertical="center" textRotation="255" shrinkToFit="1"/>
      <protection locked="0"/>
    </xf>
    <xf numFmtId="0" fontId="60" fillId="33" borderId="19" xfId="62" applyFont="1" applyFill="1" applyBorder="1" applyAlignment="1" applyProtection="1">
      <alignment horizontal="center" vertical="center" textRotation="255" shrinkToFit="1"/>
      <protection locked="0"/>
    </xf>
    <xf numFmtId="0" fontId="60" fillId="33" borderId="31" xfId="62" applyFont="1" applyFill="1" applyBorder="1" applyAlignment="1" applyProtection="1">
      <alignment horizontal="center" vertical="center" textRotation="255" shrinkToFit="1"/>
      <protection locked="0"/>
    </xf>
    <xf numFmtId="49" fontId="60" fillId="33" borderId="34" xfId="62" applyNumberFormat="1" applyFont="1" applyFill="1" applyBorder="1" applyAlignment="1" applyProtection="1">
      <alignment horizontal="distributed" vertical="center"/>
      <protection locked="0"/>
    </xf>
    <xf numFmtId="49" fontId="60" fillId="33" borderId="63" xfId="62" applyNumberFormat="1" applyFont="1" applyFill="1" applyBorder="1" applyAlignment="1" applyProtection="1">
      <alignment horizontal="distributed" vertical="center"/>
      <protection locked="0"/>
    </xf>
    <xf numFmtId="0" fontId="60" fillId="33" borderId="33" xfId="62" applyFont="1" applyFill="1" applyBorder="1" applyAlignment="1" applyProtection="1">
      <alignment horizontal="center" vertical="center"/>
      <protection locked="0"/>
    </xf>
    <xf numFmtId="0" fontId="60" fillId="33" borderId="72" xfId="62" applyFont="1" applyFill="1" applyBorder="1" applyAlignment="1" applyProtection="1">
      <alignment horizontal="center" vertical="center"/>
      <protection locked="0"/>
    </xf>
    <xf numFmtId="49" fontId="60" fillId="33" borderId="34" xfId="62" applyNumberFormat="1" applyFont="1" applyFill="1" applyBorder="1" applyAlignment="1" applyProtection="1">
      <alignment horizontal="center" vertical="center" shrinkToFit="1"/>
      <protection locked="0"/>
    </xf>
    <xf numFmtId="49" fontId="60" fillId="33" borderId="63" xfId="62" applyNumberFormat="1" applyFont="1" applyFill="1" applyBorder="1" applyAlignment="1" applyProtection="1">
      <alignment horizontal="center" vertical="center" shrinkToFit="1"/>
      <protection locked="0"/>
    </xf>
    <xf numFmtId="49" fontId="60" fillId="33" borderId="38" xfId="62" applyNumberFormat="1" applyFont="1" applyFill="1" applyBorder="1" applyAlignment="1" applyProtection="1">
      <alignment horizontal="distributed" vertical="center"/>
      <protection locked="0"/>
    </xf>
    <xf numFmtId="49" fontId="60" fillId="33" borderId="75" xfId="62" applyNumberFormat="1" applyFont="1" applyFill="1" applyBorder="1" applyAlignment="1" applyProtection="1">
      <alignment horizontal="distributed" vertical="center"/>
      <protection locked="0"/>
    </xf>
    <xf numFmtId="49" fontId="63" fillId="33" borderId="27" xfId="62" applyNumberFormat="1" applyFont="1" applyFill="1" applyBorder="1" applyAlignment="1" applyProtection="1">
      <alignment horizontal="distributed" vertical="center" wrapText="1"/>
      <protection locked="0"/>
    </xf>
    <xf numFmtId="49" fontId="60" fillId="33" borderId="56" xfId="62" applyNumberFormat="1" applyFont="1" applyFill="1" applyBorder="1" applyAlignment="1" applyProtection="1">
      <alignment horizontal="distributed" vertical="center"/>
      <protection locked="0"/>
    </xf>
    <xf numFmtId="49" fontId="60" fillId="33" borderId="72" xfId="62" applyNumberFormat="1" applyFont="1" applyFill="1" applyBorder="1" applyAlignment="1" applyProtection="1">
      <alignment horizontal="distributed" vertical="center"/>
      <protection locked="0"/>
    </xf>
    <xf numFmtId="0" fontId="60" fillId="33" borderId="52" xfId="62" applyFont="1" applyFill="1" applyBorder="1" applyAlignment="1" applyProtection="1">
      <alignment wrapText="1"/>
      <protection locked="0"/>
    </xf>
    <xf numFmtId="0" fontId="60" fillId="33" borderId="0" xfId="62" applyFont="1" applyFill="1" applyBorder="1" applyAlignment="1" applyProtection="1">
      <alignment wrapText="1"/>
      <protection locked="0"/>
    </xf>
    <xf numFmtId="0" fontId="60" fillId="33" borderId="54" xfId="62" applyFont="1" applyFill="1" applyBorder="1" applyAlignment="1" applyProtection="1">
      <alignment wrapText="1"/>
      <protection locked="0"/>
    </xf>
    <xf numFmtId="0" fontId="60" fillId="33" borderId="38" xfId="62" applyFont="1" applyFill="1" applyBorder="1" applyAlignment="1" applyProtection="1">
      <alignment wrapText="1"/>
      <protection locked="0"/>
    </xf>
    <xf numFmtId="0" fontId="60" fillId="33" borderId="51" xfId="62" applyFont="1" applyFill="1" applyBorder="1" applyAlignment="1" applyProtection="1">
      <alignment wrapText="1"/>
      <protection locked="0"/>
    </xf>
    <xf numFmtId="0" fontId="60" fillId="33" borderId="58" xfId="62" applyFont="1" applyFill="1" applyBorder="1" applyAlignment="1" applyProtection="1">
      <alignment wrapText="1"/>
      <protection locked="0"/>
    </xf>
    <xf numFmtId="49" fontId="60" fillId="33" borderId="62" xfId="62" applyNumberFormat="1" applyFont="1" applyFill="1" applyBorder="1" applyAlignment="1" applyProtection="1">
      <alignment horizontal="distributed" vertical="center"/>
      <protection locked="0"/>
    </xf>
    <xf numFmtId="49" fontId="60" fillId="33" borderId="81" xfId="62" applyNumberFormat="1" applyFont="1" applyFill="1" applyBorder="1" applyAlignment="1" applyProtection="1">
      <alignment horizontal="distributed" vertical="center"/>
      <protection locked="0"/>
    </xf>
    <xf numFmtId="49" fontId="60" fillId="33" borderId="78" xfId="62" applyNumberFormat="1" applyFont="1" applyFill="1" applyBorder="1" applyAlignment="1" applyProtection="1">
      <alignment horizontal="distributed" vertical="center"/>
      <protection locked="0"/>
    </xf>
    <xf numFmtId="49" fontId="60" fillId="33" borderId="82" xfId="62" applyNumberFormat="1" applyFont="1" applyFill="1" applyBorder="1" applyAlignment="1" applyProtection="1">
      <alignment horizontal="distributed" vertical="center"/>
      <protection locked="0"/>
    </xf>
    <xf numFmtId="49" fontId="60" fillId="33" borderId="17" xfId="62" applyNumberFormat="1" applyFont="1" applyFill="1" applyBorder="1" applyAlignment="1" applyProtection="1">
      <alignment horizontal="center" vertical="center" shrinkToFit="1"/>
      <protection locked="0"/>
    </xf>
    <xf numFmtId="49" fontId="60" fillId="33" borderId="55" xfId="62" applyNumberFormat="1" applyFont="1" applyFill="1" applyBorder="1" applyAlignment="1" applyProtection="1">
      <alignment horizontal="center" vertical="center" shrinkToFit="1"/>
      <protection locked="0"/>
    </xf>
    <xf numFmtId="49" fontId="60" fillId="33" borderId="70" xfId="62" applyNumberFormat="1" applyFont="1" applyFill="1" applyBorder="1" applyAlignment="1" applyProtection="1">
      <alignment horizontal="distributed" vertical="center"/>
      <protection locked="0"/>
    </xf>
    <xf numFmtId="49" fontId="60" fillId="33" borderId="87" xfId="62" applyNumberFormat="1" applyFont="1" applyFill="1" applyBorder="1" applyAlignment="1" applyProtection="1">
      <alignment horizontal="distributed" vertical="center"/>
      <protection locked="0"/>
    </xf>
    <xf numFmtId="49" fontId="60" fillId="33" borderId="88" xfId="62" applyNumberFormat="1" applyFont="1" applyFill="1" applyBorder="1" applyAlignment="1" applyProtection="1">
      <alignment horizontal="distributed" vertical="center"/>
      <protection locked="0"/>
    </xf>
    <xf numFmtId="49" fontId="60" fillId="33" borderId="89" xfId="62" applyNumberFormat="1" applyFont="1" applyFill="1" applyBorder="1" applyAlignment="1" applyProtection="1">
      <alignment horizontal="distributed" vertical="center"/>
      <protection locked="0"/>
    </xf>
    <xf numFmtId="49" fontId="60" fillId="33" borderId="60" xfId="62" applyNumberFormat="1" applyFont="1" applyFill="1" applyBorder="1" applyAlignment="1" applyProtection="1">
      <alignment horizontal="distributed" vertical="center"/>
      <protection locked="0"/>
    </xf>
    <xf numFmtId="49" fontId="60" fillId="33" borderId="65" xfId="62" applyNumberFormat="1" applyFont="1" applyFill="1" applyBorder="1" applyAlignment="1" applyProtection="1">
      <alignment horizontal="distributed" vertical="center"/>
      <protection locked="0"/>
    </xf>
    <xf numFmtId="49" fontId="60" fillId="33" borderId="80" xfId="62" applyNumberFormat="1" applyFont="1" applyFill="1" applyBorder="1" applyAlignment="1" applyProtection="1">
      <alignment horizontal="distributed" vertical="center"/>
      <protection locked="0"/>
    </xf>
    <xf numFmtId="49" fontId="60" fillId="33" borderId="44" xfId="62" applyNumberFormat="1" applyFont="1" applyFill="1" applyBorder="1" applyAlignment="1" applyProtection="1">
      <alignment horizontal="distributed" vertical="center"/>
      <protection locked="0"/>
    </xf>
    <xf numFmtId="0" fontId="10" fillId="0" borderId="62" xfId="67" applyFont="1" applyBorder="1" applyAlignment="1" applyProtection="1">
      <alignment horizontal="distributed" vertical="center"/>
      <protection locked="0"/>
    </xf>
    <xf numFmtId="0" fontId="10" fillId="0" borderId="81" xfId="67" applyFont="1" applyBorder="1" applyAlignment="1" applyProtection="1">
      <alignment horizontal="distributed" vertical="center"/>
      <protection locked="0"/>
    </xf>
    <xf numFmtId="0" fontId="10" fillId="0" borderId="84" xfId="67" applyFont="1" applyBorder="1" applyAlignment="1" applyProtection="1">
      <alignment horizontal="distributed" vertical="center"/>
      <protection locked="0"/>
    </xf>
    <xf numFmtId="0" fontId="10" fillId="0" borderId="41" xfId="67" applyFont="1" applyBorder="1" applyAlignment="1" applyProtection="1">
      <alignment horizontal="distributed" vertical="center"/>
      <protection locked="0"/>
    </xf>
    <xf numFmtId="0" fontId="10" fillId="0" borderId="80" xfId="67" applyFont="1" applyBorder="1" applyAlignment="1" applyProtection="1">
      <alignment horizontal="distributed" vertical="center"/>
      <protection locked="0"/>
    </xf>
    <xf numFmtId="0" fontId="10" fillId="0" borderId="44" xfId="67" applyFont="1" applyBorder="1" applyAlignment="1" applyProtection="1">
      <alignment horizontal="distributed" vertical="center"/>
      <protection locked="0"/>
    </xf>
    <xf numFmtId="0" fontId="10" fillId="0" borderId="78" xfId="67" applyFont="1" applyBorder="1" applyAlignment="1" applyProtection="1">
      <alignment horizontal="distributed" vertical="center"/>
      <protection locked="0"/>
    </xf>
    <xf numFmtId="0" fontId="10" fillId="0" borderId="82" xfId="67" applyFont="1" applyBorder="1" applyAlignment="1" applyProtection="1">
      <alignment horizontal="distributed" vertical="center"/>
      <protection locked="0"/>
    </xf>
    <xf numFmtId="0" fontId="10" fillId="0" borderId="32" xfId="67" applyFont="1" applyBorder="1" applyAlignment="1" applyProtection="1">
      <alignment horizontal="distributed" vertical="center"/>
      <protection locked="0"/>
    </xf>
    <xf numFmtId="0" fontId="10" fillId="0" borderId="25" xfId="67" applyFont="1" applyBorder="1" applyAlignment="1" applyProtection="1">
      <alignment horizontal="distributed" vertical="center"/>
      <protection locked="0"/>
    </xf>
    <xf numFmtId="0" fontId="10" fillId="0" borderId="28" xfId="67" applyFont="1" applyBorder="1" applyAlignment="1" applyProtection="1">
      <alignment horizontal="distributed" vertical="center"/>
      <protection locked="0"/>
    </xf>
    <xf numFmtId="0" fontId="10" fillId="0" borderId="56" xfId="67" applyFont="1" applyBorder="1" applyAlignment="1" applyProtection="1">
      <alignment horizontal="center" vertical="center"/>
      <protection locked="0"/>
    </xf>
    <xf numFmtId="0" fontId="10" fillId="0" borderId="66" xfId="67" applyFont="1" applyBorder="1" applyAlignment="1" applyProtection="1">
      <alignment horizontal="center" vertical="center"/>
      <protection locked="0"/>
    </xf>
    <xf numFmtId="0" fontId="10" fillId="0" borderId="64" xfId="67" applyFont="1" applyBorder="1" applyAlignment="1" applyProtection="1">
      <alignment horizontal="center" vertical="center"/>
      <protection locked="0"/>
    </xf>
    <xf numFmtId="0" fontId="10" fillId="0" borderId="52" xfId="67" applyFont="1" applyBorder="1" applyAlignment="1" applyProtection="1">
      <alignment horizontal="center" vertical="center"/>
      <protection locked="0"/>
    </xf>
    <xf numFmtId="0" fontId="10" fillId="0" borderId="0" xfId="67" applyFont="1" applyBorder="1" applyAlignment="1" applyProtection="1">
      <alignment horizontal="center" vertical="center"/>
      <protection locked="0"/>
    </xf>
    <xf numFmtId="0" fontId="10" fillId="0" borderId="54" xfId="67" applyFont="1" applyBorder="1" applyAlignment="1" applyProtection="1">
      <alignment horizontal="center" vertical="center"/>
      <protection locked="0"/>
    </xf>
    <xf numFmtId="0" fontId="10" fillId="0" borderId="38" xfId="67" applyFont="1" applyBorder="1" applyAlignment="1" applyProtection="1">
      <alignment horizontal="center" vertical="center"/>
      <protection locked="0"/>
    </xf>
    <xf numFmtId="0" fontId="10" fillId="0" borderId="51" xfId="67" applyFont="1" applyBorder="1" applyAlignment="1" applyProtection="1">
      <alignment horizontal="center" vertical="center"/>
      <protection locked="0"/>
    </xf>
    <xf numFmtId="0" fontId="10" fillId="0" borderId="58" xfId="67" applyFont="1" applyBorder="1" applyAlignment="1" applyProtection="1">
      <alignment horizontal="center" vertical="center"/>
      <protection locked="0"/>
    </xf>
    <xf numFmtId="0" fontId="10" fillId="0" borderId="32" xfId="67" applyFont="1" applyBorder="1" applyAlignment="1" applyProtection="1">
      <alignment horizontal="distributed" vertical="center" wrapText="1"/>
      <protection locked="0"/>
    </xf>
    <xf numFmtId="0" fontId="10" fillId="0" borderId="39" xfId="67" applyFont="1" applyBorder="1" applyAlignment="1" applyProtection="1">
      <alignment horizontal="distributed" vertical="center" wrapText="1"/>
      <protection locked="0"/>
    </xf>
    <xf numFmtId="0" fontId="10" fillId="0" borderId="85" xfId="63" applyFill="1" applyBorder="1" applyAlignment="1">
      <alignment horizontal="center" vertical="center"/>
      <protection/>
    </xf>
    <xf numFmtId="0" fontId="10" fillId="0" borderId="78" xfId="63" applyFill="1" applyBorder="1" applyAlignment="1">
      <alignment horizontal="center" vertical="center"/>
      <protection/>
    </xf>
    <xf numFmtId="0" fontId="10" fillId="0" borderId="76" xfId="63" applyFill="1" applyBorder="1" applyAlignment="1">
      <alignment horizontal="center" vertical="center"/>
      <protection/>
    </xf>
    <xf numFmtId="0" fontId="10" fillId="33" borderId="53" xfId="63" applyFill="1" applyBorder="1" applyAlignment="1" applyProtection="1">
      <alignment horizontal="center" vertical="center"/>
      <protection locked="0"/>
    </xf>
    <xf numFmtId="0" fontId="10" fillId="33" borderId="14" xfId="63" applyFill="1" applyBorder="1" applyAlignment="1" applyProtection="1">
      <alignment horizontal="center" vertical="center"/>
      <protection locked="0"/>
    </xf>
    <xf numFmtId="0" fontId="10" fillId="33" borderId="15" xfId="63" applyFill="1" applyBorder="1" applyAlignment="1" applyProtection="1">
      <alignment horizontal="center" vertical="center"/>
      <protection locked="0"/>
    </xf>
    <xf numFmtId="0" fontId="10" fillId="0" borderId="24" xfId="63" applyFill="1" applyBorder="1" applyAlignment="1">
      <alignment horizontal="center" vertical="center" wrapText="1"/>
      <protection/>
    </xf>
    <xf numFmtId="0" fontId="10" fillId="0" borderId="25" xfId="63" applyFill="1" applyBorder="1" applyAlignment="1">
      <alignment horizontal="center" vertical="center"/>
      <protection/>
    </xf>
    <xf numFmtId="0" fontId="10" fillId="0" borderId="28" xfId="63" applyFill="1" applyBorder="1" applyAlignment="1">
      <alignment horizontal="center" vertical="center"/>
      <protection/>
    </xf>
    <xf numFmtId="0" fontId="10" fillId="0" borderId="89" xfId="63" applyFill="1" applyBorder="1" applyAlignment="1">
      <alignment horizontal="center" vertical="center"/>
      <protection/>
    </xf>
    <xf numFmtId="0" fontId="10" fillId="0" borderId="82" xfId="63" applyFill="1" applyBorder="1" applyAlignment="1">
      <alignment horizontal="center" vertical="center"/>
      <protection/>
    </xf>
    <xf numFmtId="0" fontId="10" fillId="33" borderId="77" xfId="63" applyFill="1" applyBorder="1" applyAlignment="1" applyProtection="1">
      <alignment horizontal="center" vertical="center"/>
      <protection locked="0"/>
    </xf>
    <xf numFmtId="0" fontId="10" fillId="33" borderId="22" xfId="63" applyFill="1" applyBorder="1" applyAlignment="1" applyProtection="1">
      <alignment horizontal="center" vertical="center"/>
      <protection locked="0"/>
    </xf>
    <xf numFmtId="0" fontId="10" fillId="33" borderId="30" xfId="63" applyFill="1" applyBorder="1" applyAlignment="1" applyProtection="1">
      <alignment horizontal="center" vertical="center"/>
      <protection locked="0"/>
    </xf>
    <xf numFmtId="0" fontId="10" fillId="0" borderId="77" xfId="63" applyFill="1" applyBorder="1" applyAlignment="1">
      <alignment horizontal="center" vertical="center"/>
      <protection/>
    </xf>
    <xf numFmtId="0" fontId="10" fillId="0" borderId="22" xfId="63" applyFill="1" applyBorder="1" applyAlignment="1">
      <alignment horizontal="center" vertical="center"/>
      <protection/>
    </xf>
    <xf numFmtId="0" fontId="10" fillId="0" borderId="30" xfId="63" applyFill="1" applyBorder="1" applyAlignment="1">
      <alignment horizontal="center" vertical="center"/>
      <protection/>
    </xf>
    <xf numFmtId="0" fontId="10" fillId="0" borderId="24" xfId="63" applyFill="1" applyBorder="1" applyAlignment="1">
      <alignment horizontal="center" vertical="center"/>
      <protection/>
    </xf>
    <xf numFmtId="0" fontId="10" fillId="0" borderId="56" xfId="63" applyBorder="1" applyAlignment="1">
      <alignment horizontal="distributed" vertical="center"/>
      <protection/>
    </xf>
    <xf numFmtId="0" fontId="10" fillId="0" borderId="72" xfId="63" applyBorder="1" applyAlignment="1">
      <alignment horizontal="distributed" vertical="center"/>
      <protection/>
    </xf>
    <xf numFmtId="0" fontId="10" fillId="0" borderId="52" xfId="63" applyBorder="1" applyAlignment="1">
      <alignment horizontal="distributed" vertical="center"/>
      <protection/>
    </xf>
    <xf numFmtId="0" fontId="10" fillId="0" borderId="59" xfId="63" applyBorder="1" applyAlignment="1">
      <alignment horizontal="distributed" vertical="center"/>
      <protection/>
    </xf>
    <xf numFmtId="0" fontId="10" fillId="0" borderId="86" xfId="63" applyFill="1" applyBorder="1" applyAlignment="1">
      <alignment horizontal="center" vertical="center"/>
      <protection/>
    </xf>
    <xf numFmtId="0" fontId="10" fillId="0" borderId="90" xfId="63" applyFill="1" applyBorder="1" applyAlignment="1">
      <alignment horizontal="center" vertical="center"/>
      <protection/>
    </xf>
    <xf numFmtId="0" fontId="10" fillId="0" borderId="24" xfId="63" applyFill="1" applyBorder="1" applyAlignment="1" applyProtection="1">
      <alignment horizontal="center" vertical="center"/>
      <protection locked="0"/>
    </xf>
    <xf numFmtId="0" fontId="10" fillId="0" borderId="25" xfId="63" applyFill="1" applyBorder="1" applyAlignment="1" applyProtection="1">
      <alignment horizontal="center" vertical="center"/>
      <protection locked="0"/>
    </xf>
    <xf numFmtId="0" fontId="10" fillId="0" borderId="28" xfId="63" applyFill="1" applyBorder="1" applyAlignment="1" applyProtection="1">
      <alignment horizontal="center" vertical="center"/>
      <protection locked="0"/>
    </xf>
    <xf numFmtId="0" fontId="15" fillId="0" borderId="24" xfId="63" applyFont="1" applyFill="1" applyBorder="1" applyAlignment="1">
      <alignment horizontal="distributed" vertical="center" wrapText="1"/>
      <protection/>
    </xf>
    <xf numFmtId="0" fontId="15" fillId="0" borderId="25" xfId="63" applyFont="1" applyFill="1" applyBorder="1" applyAlignment="1">
      <alignment horizontal="distributed" vertical="center"/>
      <protection/>
    </xf>
    <xf numFmtId="0" fontId="15" fillId="0" borderId="28" xfId="63" applyFont="1" applyFill="1" applyBorder="1" applyAlignment="1">
      <alignment horizontal="distributed" vertical="center"/>
      <protection/>
    </xf>
    <xf numFmtId="0" fontId="58" fillId="33" borderId="52" xfId="64" applyFont="1" applyFill="1" applyBorder="1" applyAlignment="1">
      <alignment horizontal="distributed" vertical="center"/>
      <protection/>
    </xf>
    <xf numFmtId="0" fontId="58" fillId="33" borderId="59" xfId="64" applyFont="1" applyFill="1" applyBorder="1" applyAlignment="1">
      <alignment horizontal="distributed" vertical="center"/>
      <protection/>
    </xf>
    <xf numFmtId="0" fontId="58" fillId="33" borderId="83" xfId="64" applyFont="1" applyFill="1" applyBorder="1" applyAlignment="1">
      <alignment horizontal="distributed" vertical="center"/>
      <protection/>
    </xf>
    <xf numFmtId="0" fontId="58" fillId="33" borderId="91" xfId="64" applyFont="1" applyFill="1" applyBorder="1" applyAlignment="1">
      <alignment horizontal="distributed" vertical="center"/>
      <protection/>
    </xf>
    <xf numFmtId="0" fontId="58" fillId="33" borderId="56" xfId="64" applyFont="1" applyFill="1" applyBorder="1" applyAlignment="1">
      <alignment horizontal="distributed" vertical="center"/>
      <protection/>
    </xf>
    <xf numFmtId="0" fontId="58" fillId="33" borderId="72" xfId="64" applyFont="1" applyFill="1" applyBorder="1" applyAlignment="1">
      <alignment horizontal="distributed" vertical="center"/>
      <protection/>
    </xf>
    <xf numFmtId="0" fontId="58" fillId="33" borderId="56" xfId="64" applyFont="1" applyFill="1" applyBorder="1" applyAlignment="1">
      <alignment horizontal="distributed" vertical="center" shrinkToFit="1"/>
      <protection/>
    </xf>
    <xf numFmtId="0" fontId="58" fillId="33" borderId="72" xfId="64" applyFont="1" applyFill="1" applyBorder="1" applyAlignment="1">
      <alignment horizontal="distributed" vertical="center" shrinkToFit="1"/>
      <protection/>
    </xf>
    <xf numFmtId="0" fontId="58" fillId="33" borderId="52" xfId="64" applyFont="1" applyFill="1" applyBorder="1" applyAlignment="1">
      <alignment horizontal="distributed" vertical="center" shrinkToFit="1"/>
      <protection/>
    </xf>
    <xf numFmtId="0" fontId="58" fillId="33" borderId="59" xfId="64" applyFont="1" applyFill="1" applyBorder="1" applyAlignment="1">
      <alignment horizontal="distributed" vertical="center" shrinkToFit="1"/>
      <protection/>
    </xf>
    <xf numFmtId="0" fontId="58" fillId="33" borderId="83" xfId="64" applyFont="1" applyFill="1" applyBorder="1" applyAlignment="1">
      <alignment horizontal="distributed" vertical="center" shrinkToFit="1"/>
      <protection/>
    </xf>
    <xf numFmtId="0" fontId="58" fillId="33" borderId="91" xfId="64" applyFont="1" applyFill="1" applyBorder="1" applyAlignment="1">
      <alignment horizontal="distributed" vertical="center" shrinkToFit="1"/>
      <protection/>
    </xf>
    <xf numFmtId="0" fontId="58" fillId="33" borderId="22" xfId="64" applyFont="1" applyFill="1" applyBorder="1" applyAlignment="1">
      <alignment horizontal="distributed" vertical="center"/>
      <protection/>
    </xf>
    <xf numFmtId="0" fontId="58" fillId="33" borderId="30" xfId="64" applyFont="1" applyFill="1" applyBorder="1" applyAlignment="1">
      <alignment horizontal="distributed" vertical="center"/>
      <protection/>
    </xf>
    <xf numFmtId="0" fontId="58" fillId="33" borderId="25" xfId="64" applyFont="1" applyFill="1" applyBorder="1" applyAlignment="1">
      <alignment horizontal="distributed" vertical="center"/>
      <protection/>
    </xf>
    <xf numFmtId="0" fontId="58" fillId="33" borderId="28" xfId="64" applyFont="1" applyFill="1" applyBorder="1" applyAlignment="1">
      <alignment horizontal="distributed" vertical="center"/>
      <protection/>
    </xf>
    <xf numFmtId="0" fontId="58" fillId="33" borderId="19" xfId="64" applyFont="1" applyFill="1" applyBorder="1" applyAlignment="1">
      <alignment horizontal="distributed" vertical="center"/>
      <protection/>
    </xf>
    <xf numFmtId="0" fontId="58" fillId="33" borderId="31" xfId="64" applyFont="1" applyFill="1" applyBorder="1" applyAlignment="1">
      <alignment horizontal="distributed" vertical="center"/>
      <protection/>
    </xf>
    <xf numFmtId="0" fontId="58" fillId="33" borderId="24" xfId="64" applyFont="1" applyFill="1" applyBorder="1" applyAlignment="1">
      <alignment horizontal="center" vertical="center" shrinkToFit="1"/>
      <protection/>
    </xf>
    <xf numFmtId="0" fontId="58" fillId="33" borderId="25" xfId="64" applyFont="1" applyFill="1" applyBorder="1" applyAlignment="1">
      <alignment horizontal="center" vertical="center" shrinkToFit="1"/>
      <protection/>
    </xf>
    <xf numFmtId="0" fontId="58" fillId="33" borderId="28" xfId="64" applyFont="1" applyFill="1" applyBorder="1" applyAlignment="1">
      <alignment horizontal="center" vertical="center" shrinkToFit="1"/>
      <protection/>
    </xf>
    <xf numFmtId="0" fontId="58" fillId="33" borderId="11" xfId="64" applyFont="1" applyFill="1" applyBorder="1" applyAlignment="1">
      <alignment horizontal="distributed" vertical="center"/>
      <protection/>
    </xf>
    <xf numFmtId="0" fontId="58" fillId="33" borderId="29" xfId="64" applyFont="1" applyFill="1" applyBorder="1" applyAlignment="1">
      <alignment horizontal="distributed" vertical="center"/>
      <protection/>
    </xf>
    <xf numFmtId="0" fontId="58" fillId="33" borderId="59" xfId="64" applyFont="1" applyFill="1" applyBorder="1" applyAlignment="1">
      <alignment horizontal="center" vertical="center" shrinkToFit="1"/>
      <protection/>
    </xf>
    <xf numFmtId="0" fontId="58" fillId="33" borderId="75" xfId="64" applyFont="1" applyFill="1" applyBorder="1" applyAlignment="1">
      <alignment horizontal="center" vertical="center" shrinkToFit="1"/>
      <protection/>
    </xf>
    <xf numFmtId="0" fontId="58" fillId="33" borderId="14" xfId="64" applyFont="1" applyFill="1" applyBorder="1" applyAlignment="1">
      <alignment horizontal="distributed" vertical="center" wrapText="1"/>
      <protection/>
    </xf>
    <xf numFmtId="0" fontId="58" fillId="33" borderId="14" xfId="64" applyFont="1" applyFill="1" applyBorder="1" applyAlignment="1">
      <alignment horizontal="distributed" vertical="center"/>
      <protection/>
    </xf>
    <xf numFmtId="0" fontId="58" fillId="33" borderId="15" xfId="64" applyFont="1" applyFill="1" applyBorder="1" applyAlignment="1">
      <alignment horizontal="distributed" vertical="center"/>
      <protection/>
    </xf>
    <xf numFmtId="0" fontId="58" fillId="33" borderId="25" xfId="64" applyFont="1" applyFill="1" applyBorder="1" applyAlignment="1">
      <alignment horizontal="distributed" vertical="center" wrapText="1"/>
      <protection/>
    </xf>
    <xf numFmtId="0" fontId="58" fillId="33" borderId="28" xfId="64" applyFont="1" applyFill="1" applyBorder="1" applyAlignment="1">
      <alignment horizontal="distributed" vertical="center" wrapText="1"/>
      <protection/>
    </xf>
    <xf numFmtId="0" fontId="5" fillId="33" borderId="52" xfId="64" applyFont="1" applyFill="1" applyBorder="1" applyAlignment="1">
      <alignment horizontal="distributed" vertical="center"/>
      <protection/>
    </xf>
    <xf numFmtId="0" fontId="5" fillId="33" borderId="59" xfId="64" applyFont="1" applyFill="1" applyBorder="1" applyAlignment="1">
      <alignment horizontal="distributed" vertical="center"/>
      <protection/>
    </xf>
    <xf numFmtId="0" fontId="5" fillId="33" borderId="83" xfId="64" applyFont="1" applyFill="1" applyBorder="1" applyAlignment="1">
      <alignment horizontal="distributed" vertical="center"/>
      <protection/>
    </xf>
    <xf numFmtId="0" fontId="5" fillId="33" borderId="91" xfId="64" applyFont="1" applyFill="1" applyBorder="1" applyAlignment="1">
      <alignment horizontal="distributed" vertical="center"/>
      <protection/>
    </xf>
    <xf numFmtId="0" fontId="5" fillId="33" borderId="56" xfId="64" applyFont="1" applyFill="1" applyBorder="1" applyAlignment="1">
      <alignment horizontal="distributed" vertical="center"/>
      <protection/>
    </xf>
    <xf numFmtId="0" fontId="5" fillId="33" borderId="72" xfId="64" applyFont="1" applyFill="1" applyBorder="1" applyAlignment="1">
      <alignment horizontal="distributed" vertical="center"/>
      <protection/>
    </xf>
    <xf numFmtId="0" fontId="5" fillId="33" borderId="25" xfId="64" applyFont="1" applyFill="1" applyBorder="1" applyAlignment="1">
      <alignment horizontal="distributed" vertical="center"/>
      <protection/>
    </xf>
    <xf numFmtId="0" fontId="5" fillId="33" borderId="28" xfId="64" applyFont="1" applyFill="1" applyBorder="1" applyAlignment="1">
      <alignment horizontal="distributed" vertical="center"/>
      <protection/>
    </xf>
    <xf numFmtId="0" fontId="5" fillId="33" borderId="24" xfId="64" applyFont="1" applyFill="1" applyBorder="1" applyAlignment="1">
      <alignment horizontal="distributed" vertical="center"/>
      <protection/>
    </xf>
    <xf numFmtId="0" fontId="5" fillId="0" borderId="52" xfId="65" applyFont="1" applyBorder="1" applyAlignment="1">
      <alignment horizontal="distributed" vertical="center"/>
      <protection/>
    </xf>
    <xf numFmtId="0" fontId="5" fillId="0" borderId="59" xfId="65" applyFont="1" applyBorder="1" applyAlignment="1">
      <alignment horizontal="distributed" vertical="center"/>
      <protection/>
    </xf>
    <xf numFmtId="0" fontId="5" fillId="0" borderId="56" xfId="65" applyFont="1" applyBorder="1" applyAlignment="1">
      <alignment horizontal="distributed" vertical="center"/>
      <protection/>
    </xf>
    <xf numFmtId="0" fontId="5" fillId="0" borderId="72" xfId="65" applyFont="1" applyBorder="1" applyAlignment="1">
      <alignment horizontal="distributed" vertical="center"/>
      <protection/>
    </xf>
    <xf numFmtId="0" fontId="5" fillId="33" borderId="33" xfId="65" applyFont="1" applyFill="1" applyBorder="1" applyAlignment="1">
      <alignment horizontal="center" vertical="center"/>
      <protection/>
    </xf>
    <xf numFmtId="0" fontId="5" fillId="33" borderId="64" xfId="65" applyFont="1" applyFill="1" applyBorder="1" applyAlignment="1">
      <alignment horizontal="center" vertical="center"/>
      <protection/>
    </xf>
    <xf numFmtId="0" fontId="5" fillId="33" borderId="56" xfId="65" applyFont="1" applyFill="1" applyBorder="1" applyAlignment="1">
      <alignment horizontal="distributed" vertical="center"/>
      <protection/>
    </xf>
    <xf numFmtId="0" fontId="5" fillId="33" borderId="72" xfId="65" applyFont="1" applyFill="1" applyBorder="1" applyAlignment="1">
      <alignment horizontal="distributed" vertical="center"/>
      <protection/>
    </xf>
    <xf numFmtId="0" fontId="5" fillId="33" borderId="52" xfId="65" applyFont="1" applyFill="1" applyBorder="1" applyAlignment="1">
      <alignment horizontal="distributed" vertical="center"/>
      <protection/>
    </xf>
    <xf numFmtId="0" fontId="5" fillId="33" borderId="59" xfId="65" applyFont="1" applyFill="1" applyBorder="1" applyAlignment="1">
      <alignment horizontal="distributed" vertical="center"/>
      <protection/>
    </xf>
    <xf numFmtId="0" fontId="5" fillId="33" borderId="83" xfId="65" applyFont="1" applyFill="1" applyBorder="1" applyAlignment="1">
      <alignment horizontal="distributed" vertical="center"/>
      <protection/>
    </xf>
    <xf numFmtId="0" fontId="5" fillId="33" borderId="91" xfId="65" applyFont="1" applyFill="1" applyBorder="1" applyAlignment="1">
      <alignment horizontal="distributed" vertical="center"/>
      <protection/>
    </xf>
    <xf numFmtId="0" fontId="5" fillId="33" borderId="24" xfId="65" applyFont="1" applyFill="1" applyBorder="1" applyAlignment="1">
      <alignment horizontal="center" vertical="center" textRotation="255"/>
      <protection/>
    </xf>
    <xf numFmtId="0" fontId="5" fillId="33" borderId="25" xfId="65" applyFont="1" applyFill="1" applyBorder="1" applyAlignment="1">
      <alignment horizontal="center" vertical="center" textRotation="255"/>
      <protection/>
    </xf>
    <xf numFmtId="0" fontId="5" fillId="33" borderId="28" xfId="65" applyFont="1" applyFill="1" applyBorder="1" applyAlignment="1">
      <alignment horizontal="center" vertical="center" textRotation="255"/>
      <protection/>
    </xf>
    <xf numFmtId="0" fontId="5" fillId="33" borderId="18" xfId="65" applyFont="1" applyFill="1" applyBorder="1" applyAlignment="1">
      <alignment horizontal="center" vertical="center" textRotation="255" shrinkToFit="1"/>
      <protection/>
    </xf>
    <xf numFmtId="0" fontId="5" fillId="33" borderId="19" xfId="65" applyFont="1" applyFill="1" applyBorder="1" applyAlignment="1">
      <alignment horizontal="center" vertical="center" textRotation="255" shrinkToFit="1"/>
      <protection/>
    </xf>
    <xf numFmtId="0" fontId="5" fillId="33" borderId="31" xfId="65" applyFont="1" applyFill="1" applyBorder="1" applyAlignment="1">
      <alignment horizontal="center" vertical="center" textRotation="255" shrinkToFit="1"/>
      <protection/>
    </xf>
    <xf numFmtId="0" fontId="5" fillId="33" borderId="10" xfId="65" applyFont="1" applyFill="1" applyBorder="1" applyAlignment="1">
      <alignment horizontal="center" vertical="center" textRotation="255"/>
      <protection/>
    </xf>
    <xf numFmtId="0" fontId="5" fillId="33" borderId="11" xfId="65" applyFont="1" applyFill="1" applyBorder="1" applyAlignment="1">
      <alignment horizontal="center" vertical="center" textRotation="255"/>
      <protection/>
    </xf>
    <xf numFmtId="0" fontId="5" fillId="33" borderId="29" xfId="65" applyFont="1" applyFill="1" applyBorder="1" applyAlignment="1">
      <alignment horizontal="center" vertical="center" textRotation="255"/>
      <protection/>
    </xf>
    <xf numFmtId="0" fontId="5" fillId="33" borderId="45" xfId="65" applyFont="1" applyFill="1" applyBorder="1" applyAlignment="1">
      <alignment horizontal="center" vertical="center" textRotation="255"/>
      <protection/>
    </xf>
    <xf numFmtId="0" fontId="5" fillId="33" borderId="19" xfId="65" applyFont="1" applyFill="1" applyBorder="1" applyAlignment="1">
      <alignment horizontal="center" vertical="center" textRotation="255"/>
      <protection/>
    </xf>
    <xf numFmtId="0" fontId="5" fillId="33" borderId="31" xfId="65" applyFont="1" applyFill="1" applyBorder="1" applyAlignment="1">
      <alignment horizontal="center" vertical="center" textRotation="255"/>
      <protection/>
    </xf>
    <xf numFmtId="0" fontId="5" fillId="33" borderId="24" xfId="65" applyFont="1" applyFill="1" applyBorder="1" applyAlignment="1">
      <alignment horizontal="center" vertical="center" wrapText="1"/>
      <protection/>
    </xf>
    <xf numFmtId="0" fontId="5" fillId="33" borderId="25" xfId="65" applyFont="1" applyFill="1" applyBorder="1" applyAlignment="1">
      <alignment horizontal="center" vertical="center"/>
      <protection/>
    </xf>
    <xf numFmtId="0" fontId="5" fillId="33" borderId="28" xfId="65" applyFont="1" applyFill="1" applyBorder="1" applyAlignment="1">
      <alignment horizontal="center" vertical="center"/>
      <protection/>
    </xf>
    <xf numFmtId="49" fontId="58" fillId="33" borderId="74" xfId="64" applyNumberFormat="1" applyFont="1" applyFill="1" applyBorder="1" applyAlignment="1">
      <alignment horizontal="center" vertical="center"/>
      <protection/>
    </xf>
    <xf numFmtId="49" fontId="58" fillId="33" borderId="62" xfId="64" applyNumberFormat="1" applyFont="1" applyFill="1" applyBorder="1" applyAlignment="1">
      <alignment horizontal="center" vertical="center"/>
      <protection/>
    </xf>
    <xf numFmtId="49" fontId="58" fillId="33" borderId="81" xfId="64" applyNumberFormat="1" applyFont="1" applyFill="1" applyBorder="1" applyAlignment="1">
      <alignment horizontal="center" vertical="center"/>
      <protection/>
    </xf>
    <xf numFmtId="49" fontId="58" fillId="33" borderId="13" xfId="64" applyNumberFormat="1" applyFont="1" applyFill="1" applyBorder="1" applyAlignment="1">
      <alignment horizontal="center" vertical="center" textRotation="255"/>
      <protection/>
    </xf>
    <xf numFmtId="49" fontId="58" fillId="33" borderId="14" xfId="64" applyNumberFormat="1" applyFont="1" applyFill="1" applyBorder="1" applyAlignment="1">
      <alignment horizontal="center" vertical="center" textRotation="255"/>
      <protection/>
    </xf>
    <xf numFmtId="49" fontId="58" fillId="33" borderId="16" xfId="64" applyNumberFormat="1" applyFont="1" applyFill="1" applyBorder="1" applyAlignment="1">
      <alignment horizontal="center" vertical="center" textRotation="255"/>
      <protection/>
    </xf>
    <xf numFmtId="49" fontId="58" fillId="33" borderId="21" xfId="64" applyNumberFormat="1" applyFont="1" applyFill="1" applyBorder="1" applyAlignment="1">
      <alignment horizontal="center" vertical="center" textRotation="255"/>
      <protection/>
    </xf>
    <xf numFmtId="49" fontId="58" fillId="33" borderId="22" xfId="64" applyNumberFormat="1" applyFont="1" applyFill="1" applyBorder="1" applyAlignment="1">
      <alignment horizontal="center" vertical="center" textRotation="255"/>
      <protection/>
    </xf>
    <xf numFmtId="49" fontId="58" fillId="33" borderId="23" xfId="64" applyNumberFormat="1" applyFont="1" applyFill="1" applyBorder="1" applyAlignment="1">
      <alignment horizontal="center" vertical="center" textRotation="255"/>
      <protection/>
    </xf>
    <xf numFmtId="0" fontId="58" fillId="33" borderId="46" xfId="64" applyFont="1" applyFill="1" applyBorder="1" applyAlignment="1">
      <alignment horizontal="distributed" vertical="center"/>
      <protection/>
    </xf>
    <xf numFmtId="0" fontId="58" fillId="33" borderId="55" xfId="64" applyFont="1" applyFill="1" applyBorder="1" applyAlignment="1">
      <alignment horizontal="distributed" vertical="center"/>
      <protection/>
    </xf>
    <xf numFmtId="0" fontId="58" fillId="33" borderId="54" xfId="64" applyFont="1" applyFill="1" applyBorder="1" applyAlignment="1">
      <alignment horizontal="distributed" vertical="center"/>
      <protection/>
    </xf>
    <xf numFmtId="0" fontId="58" fillId="33" borderId="57" xfId="64" applyFont="1" applyFill="1" applyBorder="1" applyAlignment="1">
      <alignment horizontal="distributed" vertical="center"/>
      <protection/>
    </xf>
    <xf numFmtId="0" fontId="5" fillId="33" borderId="83" xfId="68" applyFont="1" applyFill="1" applyBorder="1" applyAlignment="1">
      <alignment horizontal="distributed" vertical="center"/>
      <protection/>
    </xf>
    <xf numFmtId="0" fontId="5" fillId="33" borderId="57" xfId="68" applyFont="1" applyFill="1" applyBorder="1" applyAlignment="1">
      <alignment horizontal="distributed" vertical="center"/>
      <protection/>
    </xf>
    <xf numFmtId="49" fontId="5" fillId="33" borderId="13" xfId="68" applyNumberFormat="1" applyFont="1" applyFill="1" applyBorder="1" applyAlignment="1">
      <alignment horizontal="center" vertical="center" textRotation="255"/>
      <protection/>
    </xf>
    <xf numFmtId="49" fontId="5" fillId="33" borderId="14" xfId="68" applyNumberFormat="1" applyFont="1" applyFill="1" applyBorder="1" applyAlignment="1">
      <alignment horizontal="center" vertical="center" textRotation="255"/>
      <protection/>
    </xf>
    <xf numFmtId="0" fontId="5" fillId="33" borderId="21" xfId="68" applyFont="1" applyFill="1" applyBorder="1" applyAlignment="1">
      <alignment horizontal="center" vertical="center" wrapText="1"/>
      <protection/>
    </xf>
    <xf numFmtId="0" fontId="5" fillId="33" borderId="22" xfId="68" applyFont="1" applyFill="1" applyBorder="1" applyAlignment="1">
      <alignment horizontal="center" vertical="center"/>
      <protection/>
    </xf>
    <xf numFmtId="0" fontId="5" fillId="33" borderId="89" xfId="68" applyFont="1" applyFill="1" applyBorder="1" applyAlignment="1">
      <alignment horizontal="center" vertical="center"/>
      <protection/>
    </xf>
    <xf numFmtId="0" fontId="5" fillId="33" borderId="78" xfId="68" applyFont="1" applyFill="1" applyBorder="1" applyAlignment="1">
      <alignment horizontal="center" vertical="center"/>
      <protection/>
    </xf>
    <xf numFmtId="0" fontId="5" fillId="33" borderId="56" xfId="68" applyFont="1" applyFill="1" applyBorder="1" applyAlignment="1">
      <alignment horizontal="distributed" vertical="center"/>
      <protection/>
    </xf>
    <xf numFmtId="0" fontId="5" fillId="33" borderId="64" xfId="68" applyFont="1" applyFill="1" applyBorder="1" applyAlignment="1">
      <alignment horizontal="distributed" vertical="center"/>
      <protection/>
    </xf>
    <xf numFmtId="0" fontId="5" fillId="33" borderId="52" xfId="68" applyFont="1" applyFill="1" applyBorder="1" applyAlignment="1">
      <alignment horizontal="distributed" vertical="center"/>
      <protection/>
    </xf>
    <xf numFmtId="0" fontId="5" fillId="33" borderId="54" xfId="68" applyFont="1" applyFill="1" applyBorder="1" applyAlignment="1">
      <alignment horizontal="distributed" vertical="center"/>
      <protection/>
    </xf>
    <xf numFmtId="0" fontId="10" fillId="0" borderId="0" xfId="66" applyFont="1" applyBorder="1" applyAlignment="1">
      <alignment horizontal="distributed" vertical="center"/>
      <protection/>
    </xf>
    <xf numFmtId="0" fontId="10" fillId="0" borderId="0" xfId="66" applyFont="1" applyBorder="1" applyAlignment="1">
      <alignment vertical="center"/>
      <protection/>
    </xf>
    <xf numFmtId="38" fontId="10" fillId="0" borderId="0" xfId="49" applyFont="1" applyBorder="1" applyAlignment="1">
      <alignment vertical="center"/>
    </xf>
    <xf numFmtId="38" fontId="10" fillId="0" borderId="0" xfId="66" applyNumberFormat="1" applyFont="1" applyBorder="1" applyAlignment="1">
      <alignment vertical="center"/>
      <protection/>
    </xf>
    <xf numFmtId="0" fontId="10" fillId="0" borderId="0" xfId="66" applyFont="1" applyBorder="1" applyAlignment="1">
      <alignment horizontal="center" vertical="center"/>
      <protection/>
    </xf>
    <xf numFmtId="0" fontId="10" fillId="0" borderId="0" xfId="66" applyFont="1" applyBorder="1" applyAlignment="1">
      <alignment horizontal="distributed" vertical="center" wrapText="1"/>
      <protection/>
    </xf>
    <xf numFmtId="0" fontId="13" fillId="0" borderId="0" xfId="66" applyFont="1" applyBorder="1" applyAlignment="1">
      <alignment textRotation="255"/>
      <protection/>
    </xf>
    <xf numFmtId="0" fontId="18" fillId="0" borderId="0" xfId="66" applyFont="1" applyBorder="1" applyAlignment="1">
      <alignment horizontal="center" textRotation="255" wrapText="1"/>
      <protection/>
    </xf>
    <xf numFmtId="0" fontId="18" fillId="0" borderId="0" xfId="66" applyFont="1" applyBorder="1" applyAlignment="1">
      <alignment horizontal="center" textRotation="255"/>
      <protection/>
    </xf>
    <xf numFmtId="0" fontId="10" fillId="0" borderId="0" xfId="66" applyFont="1" applyBorder="1" applyAlignment="1">
      <alignment vertical="center" wrapText="1"/>
      <protection/>
    </xf>
    <xf numFmtId="38" fontId="10" fillId="0" borderId="0" xfId="49" applyFont="1" applyAlignment="1">
      <alignment/>
    </xf>
    <xf numFmtId="0" fontId="10" fillId="0" borderId="34" xfId="66" applyFont="1" applyBorder="1" applyAlignment="1">
      <alignment horizontal="distributed" vertical="center"/>
      <protection/>
    </xf>
    <xf numFmtId="0" fontId="10" fillId="0" borderId="63" xfId="66" applyFont="1" applyBorder="1" applyAlignment="1">
      <alignment horizontal="distributed" vertical="center"/>
      <protection/>
    </xf>
    <xf numFmtId="38" fontId="10" fillId="0" borderId="27" xfId="49" applyFont="1" applyBorder="1" applyAlignment="1">
      <alignment vertical="center"/>
    </xf>
    <xf numFmtId="38" fontId="10" fillId="0" borderId="27" xfId="49" applyFont="1" applyBorder="1" applyAlignment="1">
      <alignment horizontal="distributed" vertical="center"/>
    </xf>
    <xf numFmtId="38" fontId="10" fillId="0" borderId="27" xfId="49" applyFont="1" applyBorder="1" applyAlignment="1">
      <alignment horizontal="distributed" vertical="center" wrapText="1"/>
    </xf>
    <xf numFmtId="0" fontId="10" fillId="0" borderId="34" xfId="66" applyFont="1" applyBorder="1" applyAlignment="1">
      <alignment horizontal="distributed" vertical="center" wrapText="1"/>
      <protection/>
    </xf>
    <xf numFmtId="38" fontId="10" fillId="0" borderId="34" xfId="49" applyFont="1" applyBorder="1" applyAlignment="1">
      <alignment horizontal="right" vertical="center"/>
    </xf>
    <xf numFmtId="38" fontId="10" fillId="0" borderId="63" xfId="49" applyFont="1" applyBorder="1" applyAlignment="1">
      <alignment horizontal="right" vertical="center"/>
    </xf>
    <xf numFmtId="0" fontId="10" fillId="0" borderId="34" xfId="66" applyFont="1" applyBorder="1" applyAlignment="1">
      <alignment horizontal="center" vertical="center" shrinkToFit="1"/>
      <protection/>
    </xf>
    <xf numFmtId="0" fontId="10" fillId="0" borderId="63" xfId="66" applyFont="1" applyBorder="1" applyAlignment="1">
      <alignment horizontal="center" vertical="center" shrinkToFit="1"/>
      <protection/>
    </xf>
    <xf numFmtId="203" fontId="10" fillId="0" borderId="34" xfId="49" applyNumberFormat="1" applyFont="1" applyBorder="1" applyAlignment="1">
      <alignment horizontal="right" vertical="center"/>
    </xf>
    <xf numFmtId="203" fontId="10" fillId="0" borderId="63" xfId="49" applyNumberFormat="1" applyFont="1" applyBorder="1" applyAlignment="1">
      <alignment horizontal="right" vertical="center"/>
    </xf>
    <xf numFmtId="203" fontId="10" fillId="0" borderId="27" xfId="49" applyNumberFormat="1" applyFont="1" applyBorder="1" applyAlignment="1">
      <alignment vertical="center"/>
    </xf>
    <xf numFmtId="0" fontId="18" fillId="0" borderId="13" xfId="66" applyFont="1" applyBorder="1" applyAlignment="1">
      <alignment horizontal="center" textRotation="255" wrapText="1"/>
      <protection/>
    </xf>
    <xf numFmtId="0" fontId="18" fillId="0" borderId="15" xfId="66" applyFont="1" applyBorder="1" applyAlignment="1">
      <alignment horizontal="center" textRotation="255"/>
      <protection/>
    </xf>
    <xf numFmtId="0" fontId="18" fillId="0" borderId="13" xfId="66" applyFont="1" applyBorder="1" applyAlignment="1">
      <alignment vertical="center" textRotation="255"/>
      <protection/>
    </xf>
    <xf numFmtId="0" fontId="17" fillId="0" borderId="14" xfId="66" applyBorder="1" applyAlignment="1">
      <alignment vertical="center" textRotation="255"/>
      <protection/>
    </xf>
    <xf numFmtId="0" fontId="17" fillId="0" borderId="15" xfId="66" applyBorder="1" applyAlignment="1">
      <alignment vertical="center" textRotation="255"/>
      <protection/>
    </xf>
    <xf numFmtId="0" fontId="10" fillId="0" borderId="56" xfId="66" applyFont="1" applyBorder="1" applyAlignment="1">
      <alignment horizontal="center" vertical="center"/>
      <protection/>
    </xf>
    <xf numFmtId="0" fontId="10" fillId="0" borderId="72" xfId="66" applyFont="1" applyBorder="1" applyAlignment="1">
      <alignment horizontal="center" vertical="center"/>
      <protection/>
    </xf>
    <xf numFmtId="0" fontId="10" fillId="0" borderId="38" xfId="66" applyFont="1" applyBorder="1" applyAlignment="1">
      <alignment horizontal="center" vertical="center"/>
      <protection/>
    </xf>
    <xf numFmtId="0" fontId="10" fillId="0" borderId="75" xfId="66" applyFont="1" applyBorder="1" applyAlignment="1">
      <alignment horizontal="center" vertical="center"/>
      <protection/>
    </xf>
    <xf numFmtId="0" fontId="10" fillId="0" borderId="13" xfId="66" applyFont="1" applyBorder="1" applyAlignment="1">
      <alignment horizontal="distributed" vertical="center"/>
      <protection/>
    </xf>
    <xf numFmtId="0" fontId="10" fillId="0" borderId="15" xfId="66" applyFont="1" applyBorder="1" applyAlignment="1">
      <alignment horizontal="distributed" vertical="center"/>
      <protection/>
    </xf>
    <xf numFmtId="0" fontId="10" fillId="0" borderId="56" xfId="66" applyFont="1" applyBorder="1" applyAlignment="1">
      <alignment horizontal="distributed" vertical="center"/>
      <protection/>
    </xf>
    <xf numFmtId="0" fontId="10" fillId="0" borderId="72" xfId="66" applyFont="1" applyBorder="1" applyAlignment="1">
      <alignment horizontal="distributed" vertical="center"/>
      <protection/>
    </xf>
    <xf numFmtId="0" fontId="10" fillId="0" borderId="27" xfId="66" applyFont="1" applyBorder="1" applyAlignment="1">
      <alignment vertical="center" wrapText="1"/>
      <protection/>
    </xf>
    <xf numFmtId="0" fontId="10" fillId="0" borderId="27" xfId="66" applyFont="1" applyBorder="1" applyAlignment="1">
      <alignment vertical="center"/>
      <protection/>
    </xf>
    <xf numFmtId="0" fontId="10" fillId="0" borderId="34" xfId="66" applyFont="1" applyBorder="1" applyAlignment="1">
      <alignment vertical="center"/>
      <protection/>
    </xf>
    <xf numFmtId="0" fontId="17" fillId="0" borderId="14" xfId="66" applyBorder="1" applyAlignment="1">
      <alignment vertical="center"/>
      <protection/>
    </xf>
    <xf numFmtId="0" fontId="17" fillId="0" borderId="15" xfId="66" applyBorder="1" applyAlignment="1">
      <alignment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84" xfId="63" applyFont="1" applyFill="1" applyBorder="1" applyAlignment="1">
      <alignment horizontal="distributed" vertical="center"/>
      <protection/>
    </xf>
    <xf numFmtId="0" fontId="5" fillId="0" borderId="62" xfId="63" applyFont="1" applyFill="1" applyBorder="1" applyAlignment="1">
      <alignment horizontal="distributed" vertical="center"/>
      <protection/>
    </xf>
    <xf numFmtId="0" fontId="5" fillId="0" borderId="84" xfId="63" applyFont="1" applyBorder="1" applyAlignment="1">
      <alignment horizontal="center" vertical="center"/>
      <protection/>
    </xf>
    <xf numFmtId="0" fontId="5" fillId="0" borderId="62" xfId="63" applyFont="1" applyBorder="1" applyAlignment="1">
      <alignment horizontal="center" vertical="center"/>
      <protection/>
    </xf>
    <xf numFmtId="0" fontId="5" fillId="0" borderId="81" xfId="63" applyFont="1" applyBorder="1" applyAlignment="1">
      <alignment horizontal="center" vertical="center"/>
      <protection/>
    </xf>
    <xf numFmtId="0" fontId="5" fillId="0" borderId="41" xfId="63" applyFont="1" applyBorder="1" applyAlignment="1">
      <alignment horizontal="distributed" vertical="center"/>
      <protection/>
    </xf>
    <xf numFmtId="0" fontId="5" fillId="0" borderId="80" xfId="63" applyFont="1" applyBorder="1" applyAlignment="1">
      <alignment horizontal="distributed" vertical="center"/>
      <protection/>
    </xf>
    <xf numFmtId="0" fontId="5" fillId="0" borderId="44" xfId="63" applyFont="1" applyBorder="1" applyAlignment="1">
      <alignment horizontal="distributed" vertical="center"/>
      <protection/>
    </xf>
    <xf numFmtId="0" fontId="5" fillId="0" borderId="74" xfId="63" applyFont="1" applyFill="1" applyBorder="1" applyAlignment="1">
      <alignment horizontal="distributed" vertical="center"/>
      <protection/>
    </xf>
    <xf numFmtId="0" fontId="5" fillId="0" borderId="81" xfId="63" applyFont="1" applyFill="1" applyBorder="1" applyAlignment="1">
      <alignment horizontal="distributed" vertical="center"/>
      <protection/>
    </xf>
    <xf numFmtId="0" fontId="5" fillId="0" borderId="62" xfId="63" applyFont="1" applyBorder="1" applyAlignment="1">
      <alignment horizontal="distributed" vertical="center"/>
      <protection/>
    </xf>
    <xf numFmtId="0" fontId="5" fillId="0" borderId="81" xfId="63" applyFont="1" applyBorder="1" applyAlignment="1">
      <alignment horizontal="distributed" vertical="center"/>
      <protection/>
    </xf>
    <xf numFmtId="0" fontId="5" fillId="0" borderId="17" xfId="63" applyFont="1" applyBorder="1" applyAlignment="1">
      <alignment horizontal="distributed" vertical="center"/>
      <protection/>
    </xf>
    <xf numFmtId="0" fontId="5" fillId="0" borderId="55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0" borderId="89" xfId="63" applyFont="1" applyBorder="1" applyAlignment="1">
      <alignment horizontal="distributed" vertical="center"/>
      <protection/>
    </xf>
    <xf numFmtId="0" fontId="5" fillId="0" borderId="78" xfId="63" applyFont="1" applyBorder="1" applyAlignment="1">
      <alignment horizontal="distributed" vertical="center"/>
      <protection/>
    </xf>
    <xf numFmtId="0" fontId="5" fillId="0" borderId="82" xfId="63" applyFont="1" applyBorder="1" applyAlignment="1">
      <alignment horizontal="distributed" vertical="center"/>
      <protection/>
    </xf>
    <xf numFmtId="0" fontId="5" fillId="0" borderId="56" xfId="63" applyFont="1" applyFill="1" applyBorder="1" applyAlignment="1">
      <alignment horizontal="center" vertical="center"/>
      <protection/>
    </xf>
    <xf numFmtId="0" fontId="5" fillId="0" borderId="66" xfId="63" applyFont="1" applyFill="1" applyBorder="1" applyAlignment="1">
      <alignment horizontal="center" vertical="center"/>
      <protection/>
    </xf>
    <xf numFmtId="0" fontId="5" fillId="0" borderId="64" xfId="63" applyFont="1" applyFill="1" applyBorder="1" applyAlignment="1">
      <alignment horizontal="center" vertical="center"/>
      <protection/>
    </xf>
    <xf numFmtId="0" fontId="5" fillId="0" borderId="83" xfId="63" applyFont="1" applyFill="1" applyBorder="1" applyAlignment="1">
      <alignment horizontal="center" vertical="center"/>
      <protection/>
    </xf>
    <xf numFmtId="0" fontId="5" fillId="0" borderId="49" xfId="63" applyFont="1" applyFill="1" applyBorder="1" applyAlignment="1">
      <alignment horizontal="center" vertical="center"/>
      <protection/>
    </xf>
    <xf numFmtId="0" fontId="5" fillId="0" borderId="57" xfId="63" applyFont="1" applyFill="1" applyBorder="1" applyAlignment="1">
      <alignment horizontal="center" vertical="center"/>
      <protection/>
    </xf>
    <xf numFmtId="0" fontId="5" fillId="0" borderId="74" xfId="63" applyFont="1" applyBorder="1" applyAlignment="1">
      <alignment horizontal="distributed" vertical="center"/>
      <protection/>
    </xf>
    <xf numFmtId="0" fontId="5" fillId="0" borderId="62" xfId="63" applyFont="1" applyFill="1" applyBorder="1">
      <alignment/>
      <protection/>
    </xf>
    <xf numFmtId="0" fontId="5" fillId="0" borderId="81" xfId="63" applyFont="1" applyFill="1" applyBorder="1">
      <alignment/>
      <protection/>
    </xf>
    <xf numFmtId="0" fontId="5" fillId="0" borderId="46" xfId="63" applyFont="1" applyFill="1" applyBorder="1" applyAlignment="1" applyProtection="1">
      <alignment horizontal="distributed" vertical="center"/>
      <protection locked="0"/>
    </xf>
    <xf numFmtId="0" fontId="5" fillId="0" borderId="17" xfId="63" applyFont="1" applyFill="1" applyBorder="1" applyAlignment="1" applyProtection="1">
      <alignment horizontal="distributed" vertical="center"/>
      <protection locked="0"/>
    </xf>
    <xf numFmtId="0" fontId="5" fillId="0" borderId="55" xfId="63" applyFont="1" applyFill="1" applyBorder="1" applyAlignment="1" applyProtection="1">
      <alignment horizontal="distributed" vertical="center"/>
      <protection locked="0"/>
    </xf>
    <xf numFmtId="0" fontId="5" fillId="0" borderId="83" xfId="63" applyFont="1" applyFill="1" applyBorder="1" applyAlignment="1">
      <alignment horizontal="distributed" vertical="center"/>
      <protection/>
    </xf>
    <xf numFmtId="0" fontId="5" fillId="0" borderId="49" xfId="63" applyFont="1" applyFill="1" applyBorder="1" applyAlignment="1">
      <alignment horizontal="distributed" vertical="center"/>
      <protection/>
    </xf>
    <xf numFmtId="0" fontId="5" fillId="0" borderId="57" xfId="63" applyFont="1" applyFill="1" applyBorder="1" applyAlignment="1">
      <alignment horizontal="distributed" vertical="center"/>
      <protection/>
    </xf>
    <xf numFmtId="0" fontId="5" fillId="0" borderId="46" xfId="63" applyFont="1" applyFill="1" applyBorder="1" applyAlignment="1">
      <alignment horizontal="distributed" vertical="center"/>
      <protection/>
    </xf>
    <xf numFmtId="0" fontId="5" fillId="0" borderId="17" xfId="63" applyFont="1" applyFill="1" applyBorder="1" applyAlignment="1">
      <alignment horizontal="distributed" vertical="center"/>
      <protection/>
    </xf>
    <xf numFmtId="0" fontId="5" fillId="0" borderId="55" xfId="63" applyFont="1" applyFill="1" applyBorder="1" applyAlignment="1">
      <alignment horizontal="distributed" vertical="center"/>
      <protection/>
    </xf>
    <xf numFmtId="0" fontId="5" fillId="0" borderId="34" xfId="63" applyFont="1" applyBorder="1" applyAlignment="1">
      <alignment horizontal="distributed" vertical="center"/>
      <protection/>
    </xf>
    <xf numFmtId="0" fontId="5" fillId="0" borderId="60" xfId="63" applyFont="1" applyBorder="1" applyAlignment="1">
      <alignment horizontal="distributed" vertical="center"/>
      <protection/>
    </xf>
    <xf numFmtId="0" fontId="5" fillId="0" borderId="63" xfId="63" applyFont="1" applyBorder="1" applyAlignment="1">
      <alignment horizontal="distributed" vertical="center"/>
      <protection/>
    </xf>
    <xf numFmtId="0" fontId="5" fillId="0" borderId="38" xfId="63" applyFont="1" applyBorder="1" applyAlignment="1">
      <alignment horizontal="distributed" vertical="center"/>
      <protection/>
    </xf>
    <xf numFmtId="0" fontId="5" fillId="0" borderId="51" xfId="63" applyFont="1" applyBorder="1" applyAlignment="1">
      <alignment horizontal="distributed" vertical="center"/>
      <protection/>
    </xf>
    <xf numFmtId="0" fontId="5" fillId="0" borderId="75" xfId="63" applyFont="1" applyBorder="1" applyAlignment="1">
      <alignment horizontal="distributed" vertical="center"/>
      <protection/>
    </xf>
    <xf numFmtId="0" fontId="5" fillId="0" borderId="62" xfId="63" applyFont="1" applyBorder="1" applyAlignment="1">
      <alignment horizontal="distributed" vertical="center" wrapText="1"/>
      <protection/>
    </xf>
    <xf numFmtId="0" fontId="5" fillId="0" borderId="56" xfId="63" applyFont="1" applyBorder="1" applyAlignment="1">
      <alignment horizontal="distributed" vertical="center" wrapText="1"/>
      <protection/>
    </xf>
    <xf numFmtId="0" fontId="5" fillId="0" borderId="72" xfId="63" applyFont="1" applyBorder="1" applyAlignment="1">
      <alignment horizontal="distributed" vertical="center"/>
      <protection/>
    </xf>
    <xf numFmtId="0" fontId="5" fillId="0" borderId="46" xfId="63" applyFont="1" applyBorder="1" applyAlignment="1">
      <alignment horizontal="distributed" vertical="center"/>
      <protection/>
    </xf>
    <xf numFmtId="0" fontId="5" fillId="0" borderId="52" xfId="63" applyFont="1" applyBorder="1" applyAlignment="1">
      <alignment horizontal="distributed" vertical="center"/>
      <protection/>
    </xf>
    <xf numFmtId="0" fontId="5" fillId="0" borderId="54" xfId="63" applyFont="1" applyBorder="1" applyAlignment="1">
      <alignment horizontal="distributed" vertical="center"/>
      <protection/>
    </xf>
    <xf numFmtId="0" fontId="5" fillId="0" borderId="83" xfId="63" applyFont="1" applyBorder="1" applyAlignment="1">
      <alignment horizontal="distributed" vertical="center"/>
      <protection/>
    </xf>
    <xf numFmtId="0" fontId="5" fillId="0" borderId="57" xfId="63" applyFont="1" applyBorder="1" applyAlignment="1">
      <alignment horizontal="distributed" vertical="center"/>
      <protection/>
    </xf>
    <xf numFmtId="0" fontId="5" fillId="0" borderId="74" xfId="63" applyFont="1" applyBorder="1" applyAlignment="1">
      <alignment horizontal="distributed" vertical="center"/>
      <protection/>
    </xf>
    <xf numFmtId="0" fontId="5" fillId="0" borderId="62" xfId="63" applyFont="1" applyBorder="1" applyAlignment="1">
      <alignment horizontal="distributed" vertical="center"/>
      <protection/>
    </xf>
    <xf numFmtId="0" fontId="5" fillId="0" borderId="81" xfId="63" applyFont="1" applyBorder="1" applyAlignment="1">
      <alignment horizontal="distributed" vertical="center"/>
      <protection/>
    </xf>
    <xf numFmtId="0" fontId="10" fillId="33" borderId="46" xfId="66" applyFont="1" applyFill="1" applyBorder="1" applyAlignment="1">
      <alignment horizontal="center" vertical="center"/>
      <protection/>
    </xf>
    <xf numFmtId="0" fontId="10" fillId="33" borderId="55" xfId="66" applyFont="1" applyFill="1" applyBorder="1" applyAlignment="1">
      <alignment horizontal="center" vertical="center"/>
      <protection/>
    </xf>
    <xf numFmtId="0" fontId="10" fillId="33" borderId="52" xfId="66" applyFont="1" applyFill="1" applyBorder="1" applyAlignment="1">
      <alignment horizontal="center" vertical="center"/>
      <protection/>
    </xf>
    <xf numFmtId="0" fontId="10" fillId="33" borderId="54" xfId="66" applyFont="1" applyFill="1" applyBorder="1" applyAlignment="1">
      <alignment horizontal="center" vertical="center"/>
      <protection/>
    </xf>
    <xf numFmtId="0" fontId="10" fillId="33" borderId="38" xfId="66" applyFont="1" applyFill="1" applyBorder="1" applyAlignment="1">
      <alignment horizontal="center" vertical="center"/>
      <protection/>
    </xf>
    <xf numFmtId="0" fontId="10" fillId="33" borderId="58" xfId="66" applyFont="1" applyFill="1" applyBorder="1" applyAlignment="1">
      <alignment horizontal="center" vertical="center"/>
      <protection/>
    </xf>
    <xf numFmtId="0" fontId="10" fillId="33" borderId="46" xfId="66" applyFont="1" applyFill="1" applyBorder="1" applyAlignment="1">
      <alignment horizontal="distributed" vertical="center"/>
      <protection/>
    </xf>
    <xf numFmtId="0" fontId="10" fillId="33" borderId="55" xfId="66" applyFont="1" applyFill="1" applyBorder="1" applyAlignment="1">
      <alignment horizontal="distributed" vertical="center"/>
      <protection/>
    </xf>
    <xf numFmtId="0" fontId="10" fillId="33" borderId="83" xfId="66" applyFont="1" applyFill="1" applyBorder="1" applyAlignment="1">
      <alignment horizontal="distributed" vertical="center"/>
      <protection/>
    </xf>
    <xf numFmtId="0" fontId="10" fillId="33" borderId="57" xfId="66" applyFont="1" applyFill="1" applyBorder="1" applyAlignment="1">
      <alignment horizontal="distributed" vertical="center"/>
      <protection/>
    </xf>
    <xf numFmtId="0" fontId="10" fillId="33" borderId="46" xfId="66" applyFont="1" applyFill="1" applyBorder="1" applyAlignment="1">
      <alignment horizontal="distributed" vertical="center" wrapText="1"/>
      <protection/>
    </xf>
    <xf numFmtId="0" fontId="10" fillId="33" borderId="17" xfId="66" applyFont="1" applyFill="1" applyBorder="1" applyAlignment="1">
      <alignment horizontal="center" vertical="center"/>
      <protection/>
    </xf>
    <xf numFmtId="0" fontId="10" fillId="33" borderId="0" xfId="66" applyFont="1" applyFill="1" applyBorder="1" applyAlignment="1">
      <alignment horizontal="center" vertical="center"/>
      <protection/>
    </xf>
    <xf numFmtId="0" fontId="10" fillId="33" borderId="10" xfId="66" applyFont="1" applyFill="1" applyBorder="1" applyAlignment="1">
      <alignment horizontal="center" vertical="center"/>
      <protection/>
    </xf>
    <xf numFmtId="0" fontId="10" fillId="33" borderId="11" xfId="66" applyFont="1" applyFill="1" applyBorder="1" applyAlignment="1">
      <alignment horizontal="center" vertical="center"/>
      <protection/>
    </xf>
    <xf numFmtId="0" fontId="10" fillId="33" borderId="83" xfId="66" applyFont="1" applyFill="1" applyBorder="1" applyAlignment="1">
      <alignment horizontal="left" vertical="center"/>
      <protection/>
    </xf>
    <xf numFmtId="0" fontId="10" fillId="33" borderId="49" xfId="66" applyFont="1" applyFill="1" applyBorder="1" applyAlignment="1">
      <alignment horizontal="left" vertical="center"/>
      <protection/>
    </xf>
    <xf numFmtId="0" fontId="10" fillId="33" borderId="57" xfId="66" applyFont="1" applyFill="1" applyBorder="1" applyAlignment="1">
      <alignment horizontal="left" vertical="center"/>
      <protection/>
    </xf>
    <xf numFmtId="0" fontId="10" fillId="33" borderId="56" xfId="66" applyFont="1" applyFill="1" applyBorder="1" applyAlignment="1">
      <alignment horizontal="center" vertical="center"/>
      <protection/>
    </xf>
    <xf numFmtId="0" fontId="10" fillId="33" borderId="56" xfId="66" applyFont="1" applyFill="1" applyBorder="1" applyAlignment="1">
      <alignment horizontal="right" vertical="center"/>
      <protection/>
    </xf>
    <xf numFmtId="0" fontId="10" fillId="33" borderId="66" xfId="66" applyFont="1" applyFill="1" applyBorder="1" applyAlignment="1">
      <alignment horizontal="right" vertical="center"/>
      <protection/>
    </xf>
    <xf numFmtId="0" fontId="10" fillId="33" borderId="64" xfId="66" applyFont="1" applyFill="1" applyBorder="1" applyAlignment="1">
      <alignment horizontal="right" vertical="center"/>
      <protection/>
    </xf>
    <xf numFmtId="0" fontId="10" fillId="33" borderId="89" xfId="66" applyFont="1" applyFill="1" applyBorder="1" applyAlignment="1">
      <alignment horizontal="center" vertical="center"/>
      <protection/>
    </xf>
    <xf numFmtId="0" fontId="10" fillId="33" borderId="78" xfId="66" applyFont="1" applyFill="1" applyBorder="1" applyAlignment="1">
      <alignment horizontal="center" vertical="center"/>
      <protection/>
    </xf>
    <xf numFmtId="0" fontId="10" fillId="33" borderId="66" xfId="66" applyFont="1" applyFill="1" applyBorder="1" applyAlignment="1">
      <alignment horizontal="center" vertical="center"/>
      <protection/>
    </xf>
    <xf numFmtId="0" fontId="10" fillId="33" borderId="64" xfId="66" applyFont="1" applyFill="1" applyBorder="1" applyAlignment="1">
      <alignment horizontal="center" vertical="center"/>
      <protection/>
    </xf>
    <xf numFmtId="0" fontId="10" fillId="33" borderId="76" xfId="66" applyFont="1" applyFill="1" applyBorder="1" applyAlignment="1">
      <alignment horizontal="center" vertical="center"/>
      <protection/>
    </xf>
    <xf numFmtId="0" fontId="10" fillId="0" borderId="84" xfId="66" applyFont="1" applyFill="1" applyBorder="1" applyAlignment="1">
      <alignment horizontal="distributed" vertical="center"/>
      <protection/>
    </xf>
    <xf numFmtId="0" fontId="10" fillId="0" borderId="62" xfId="66" applyFont="1" applyFill="1" applyBorder="1" applyAlignment="1">
      <alignment horizontal="distributed" vertical="center"/>
      <protection/>
    </xf>
    <xf numFmtId="0" fontId="10" fillId="0" borderId="81" xfId="66" applyFont="1" applyFill="1" applyBorder="1" applyAlignment="1">
      <alignment horizontal="distributed" vertical="center"/>
      <protection/>
    </xf>
    <xf numFmtId="0" fontId="10" fillId="0" borderId="41" xfId="66" applyFont="1" applyFill="1" applyBorder="1" applyAlignment="1">
      <alignment horizontal="distributed" vertical="center"/>
      <protection/>
    </xf>
    <xf numFmtId="0" fontId="10" fillId="0" borderId="80" xfId="66" applyFont="1" applyFill="1" applyBorder="1" applyAlignment="1">
      <alignment horizontal="distributed" vertical="center"/>
      <protection/>
    </xf>
    <xf numFmtId="0" fontId="10" fillId="0" borderId="44" xfId="66" applyFont="1" applyFill="1" applyBorder="1" applyAlignment="1">
      <alignment horizontal="distributed" vertical="center"/>
      <protection/>
    </xf>
    <xf numFmtId="3" fontId="5" fillId="0" borderId="92" xfId="66" applyNumberFormat="1" applyFont="1" applyFill="1" applyBorder="1" applyAlignment="1">
      <alignment horizontal="center" vertical="center"/>
      <protection/>
    </xf>
    <xf numFmtId="3" fontId="5" fillId="0" borderId="93" xfId="66" applyNumberFormat="1" applyFont="1" applyFill="1" applyBorder="1" applyAlignment="1">
      <alignment horizontal="center" vertical="center"/>
      <protection/>
    </xf>
    <xf numFmtId="3" fontId="5" fillId="0" borderId="94" xfId="66" applyNumberFormat="1" applyFont="1" applyFill="1" applyBorder="1" applyAlignment="1">
      <alignment horizontal="center" vertical="center"/>
      <protection/>
    </xf>
    <xf numFmtId="3" fontId="5" fillId="0" borderId="95" xfId="66" applyNumberFormat="1" applyFont="1" applyFill="1" applyBorder="1" applyAlignment="1">
      <alignment horizontal="center" vertical="center"/>
      <protection/>
    </xf>
    <xf numFmtId="3" fontId="5" fillId="0" borderId="96" xfId="66" applyNumberFormat="1" applyFont="1" applyFill="1" applyBorder="1" applyAlignment="1">
      <alignment horizontal="center" vertical="center"/>
      <protection/>
    </xf>
    <xf numFmtId="3" fontId="5" fillId="0" borderId="97" xfId="66" applyNumberFormat="1" applyFont="1" applyFill="1" applyBorder="1" applyAlignment="1">
      <alignment horizontal="center" vertical="center"/>
      <protection/>
    </xf>
    <xf numFmtId="0" fontId="10" fillId="0" borderId="74" xfId="66" applyFont="1" applyFill="1" applyBorder="1" applyAlignment="1">
      <alignment horizontal="distributed" vertical="center"/>
      <protection/>
    </xf>
    <xf numFmtId="0" fontId="10" fillId="0" borderId="85" xfId="66" applyFont="1" applyFill="1" applyBorder="1" applyAlignment="1">
      <alignment horizontal="center" vertical="center"/>
      <protection/>
    </xf>
    <xf numFmtId="0" fontId="10" fillId="0" borderId="78" xfId="66" applyFont="1" applyFill="1" applyBorder="1" applyAlignment="1">
      <alignment horizontal="center" vertical="center"/>
      <protection/>
    </xf>
    <xf numFmtId="0" fontId="10" fillId="0" borderId="82" xfId="66" applyFont="1" applyFill="1" applyBorder="1" applyAlignment="1">
      <alignment horizontal="center" vertical="center"/>
      <protection/>
    </xf>
    <xf numFmtId="0" fontId="10" fillId="0" borderId="12" xfId="66" applyFont="1" applyFill="1" applyBorder="1" applyAlignment="1">
      <alignment horizontal="distributed" vertical="center"/>
      <protection/>
    </xf>
    <xf numFmtId="0" fontId="10" fillId="0" borderId="49" xfId="66" applyFont="1" applyFill="1" applyBorder="1" applyAlignment="1">
      <alignment horizontal="distributed" vertical="center"/>
      <protection/>
    </xf>
    <xf numFmtId="0" fontId="10" fillId="0" borderId="57" xfId="66" applyFont="1" applyFill="1" applyBorder="1" applyAlignment="1">
      <alignment horizontal="distributed" vertical="center"/>
      <protection/>
    </xf>
    <xf numFmtId="9" fontId="10" fillId="0" borderId="10" xfId="42" applyFont="1" applyFill="1" applyBorder="1" applyAlignment="1">
      <alignment horizontal="distributed" vertical="center"/>
    </xf>
    <xf numFmtId="9" fontId="10" fillId="0" borderId="17" xfId="42" applyFont="1" applyFill="1" applyBorder="1" applyAlignment="1">
      <alignment horizontal="distributed" vertical="center"/>
    </xf>
    <xf numFmtId="9" fontId="10" fillId="0" borderId="55" xfId="42" applyFont="1" applyFill="1" applyBorder="1" applyAlignment="1">
      <alignment horizontal="distributed" vertical="center"/>
    </xf>
    <xf numFmtId="0" fontId="10" fillId="0" borderId="77" xfId="66" applyFont="1" applyFill="1" applyBorder="1" applyAlignment="1">
      <alignment horizontal="center" vertical="center" textRotation="255"/>
      <protection/>
    </xf>
    <xf numFmtId="0" fontId="10" fillId="0" borderId="22" xfId="66" applyFont="1" applyFill="1" applyBorder="1" applyAlignment="1">
      <alignment horizontal="center" vertical="center" textRotation="255"/>
      <protection/>
    </xf>
    <xf numFmtId="0" fontId="10" fillId="0" borderId="23" xfId="66" applyFont="1" applyFill="1" applyBorder="1" applyAlignment="1">
      <alignment horizontal="center" vertical="center" textRotation="255"/>
      <protection/>
    </xf>
    <xf numFmtId="0" fontId="10" fillId="0" borderId="24" xfId="66" applyFont="1" applyFill="1" applyBorder="1" applyAlignment="1">
      <alignment horizontal="center" vertical="center" textRotation="255"/>
      <protection/>
    </xf>
    <xf numFmtId="0" fontId="10" fillId="0" borderId="25" xfId="66" applyFont="1" applyFill="1" applyBorder="1" applyAlignment="1">
      <alignment horizontal="center" vertical="center" textRotation="255"/>
      <protection/>
    </xf>
    <xf numFmtId="0" fontId="10" fillId="0" borderId="26" xfId="66" applyFont="1" applyFill="1" applyBorder="1" applyAlignment="1">
      <alignment horizontal="center" vertical="center" textRotation="255"/>
      <protection/>
    </xf>
    <xf numFmtId="0" fontId="10" fillId="0" borderId="45" xfId="66" applyFont="1" applyFill="1" applyBorder="1" applyAlignment="1">
      <alignment horizontal="center" vertical="center" textRotation="255"/>
      <protection/>
    </xf>
    <xf numFmtId="0" fontId="10" fillId="0" borderId="19" xfId="66" applyFont="1" applyFill="1" applyBorder="1" applyAlignment="1">
      <alignment horizontal="center" vertical="center" textRotation="255"/>
      <protection/>
    </xf>
    <xf numFmtId="0" fontId="10" fillId="0" borderId="20" xfId="66" applyFont="1" applyFill="1" applyBorder="1" applyAlignment="1">
      <alignment horizontal="center" vertical="center" textRotation="255"/>
      <protection/>
    </xf>
    <xf numFmtId="0" fontId="10" fillId="0" borderId="34" xfId="66" applyFont="1" applyFill="1" applyBorder="1" applyAlignment="1">
      <alignment horizontal="distributed" vertical="center"/>
      <protection/>
    </xf>
    <xf numFmtId="0" fontId="10" fillId="0" borderId="65" xfId="66" applyFont="1" applyFill="1" applyBorder="1" applyAlignment="1">
      <alignment horizontal="distributed" vertical="center"/>
      <protection/>
    </xf>
    <xf numFmtId="0" fontId="61" fillId="0" borderId="27" xfId="0" applyFont="1" applyBorder="1" applyAlignment="1">
      <alignment horizontal="distributed" vertical="center" wrapText="1"/>
    </xf>
    <xf numFmtId="0" fontId="61" fillId="0" borderId="27" xfId="0" applyFont="1" applyBorder="1" applyAlignment="1">
      <alignment horizontal="distributed" vertical="center"/>
    </xf>
    <xf numFmtId="0" fontId="61" fillId="0" borderId="27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distributed" vertical="center"/>
    </xf>
    <xf numFmtId="49" fontId="10" fillId="0" borderId="60" xfId="0" applyNumberFormat="1" applyFont="1" applyBorder="1" applyAlignment="1">
      <alignment horizontal="distributed" vertical="center"/>
    </xf>
    <xf numFmtId="49" fontId="10" fillId="0" borderId="63" xfId="0" applyNumberFormat="1" applyFont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49" fontId="10" fillId="0" borderId="66" xfId="0" applyNumberFormat="1" applyFont="1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10" fillId="0" borderId="7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49" fontId="10" fillId="0" borderId="60" xfId="0" applyNumberFormat="1" applyFont="1" applyFill="1" applyBorder="1" applyAlignment="1">
      <alignment horizontal="distributed" vertical="center"/>
    </xf>
    <xf numFmtId="49" fontId="10" fillId="0" borderId="63" xfId="0" applyNumberFormat="1" applyFont="1" applyFill="1" applyBorder="1" applyAlignment="1">
      <alignment horizontal="distributed" vertical="center"/>
    </xf>
    <xf numFmtId="49" fontId="10" fillId="0" borderId="72" xfId="0" applyNumberFormat="1" applyFont="1" applyBorder="1" applyAlignment="1">
      <alignment horizontal="distributed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0" fillId="0" borderId="63" xfId="0" applyFont="1" applyBorder="1" applyAlignment="1">
      <alignment horizontal="distributed" vertical="center"/>
    </xf>
    <xf numFmtId="0" fontId="15" fillId="0" borderId="13" xfId="0" applyFont="1" applyBorder="1" applyAlignment="1">
      <alignment textRotation="255"/>
    </xf>
    <xf numFmtId="0" fontId="10" fillId="0" borderId="27" xfId="0" applyFont="1" applyBorder="1" applyAlignment="1">
      <alignment horizontal="distributed" vertical="center"/>
    </xf>
    <xf numFmtId="0" fontId="10" fillId="0" borderId="14" xfId="0" applyFont="1" applyBorder="1" applyAlignment="1">
      <alignment textRotation="255"/>
    </xf>
    <xf numFmtId="0" fontId="10" fillId="0" borderId="15" xfId="0" applyFont="1" applyBorder="1" applyAlignment="1">
      <alignment textRotation="255"/>
    </xf>
    <xf numFmtId="0" fontId="10" fillId="0" borderId="34" xfId="0" applyFont="1" applyBorder="1" applyAlignment="1">
      <alignment horizontal="distributed" vertical="center" wrapText="1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right"/>
      <protection locked="0"/>
    </xf>
    <xf numFmtId="0" fontId="5" fillId="33" borderId="56" xfId="0" applyFont="1" applyFill="1" applyBorder="1" applyAlignment="1" applyProtection="1">
      <alignment horizontal="center"/>
      <protection locked="0"/>
    </xf>
    <xf numFmtId="0" fontId="5" fillId="33" borderId="66" xfId="0" applyFont="1" applyFill="1" applyBorder="1" applyAlignment="1" applyProtection="1">
      <alignment horizontal="center"/>
      <protection locked="0"/>
    </xf>
    <xf numFmtId="0" fontId="5" fillId="33" borderId="64" xfId="0" applyFont="1" applyFill="1" applyBorder="1" applyAlignment="1" applyProtection="1">
      <alignment horizontal="center"/>
      <protection locked="0"/>
    </xf>
    <xf numFmtId="0" fontId="5" fillId="33" borderId="33" xfId="0" applyFont="1" applyFill="1" applyBorder="1" applyAlignment="1" applyProtection="1">
      <alignment/>
      <protection locked="0"/>
    </xf>
    <xf numFmtId="0" fontId="5" fillId="33" borderId="66" xfId="0" applyFont="1" applyFill="1" applyBorder="1" applyAlignment="1" applyProtection="1">
      <alignment/>
      <protection locked="0"/>
    </xf>
    <xf numFmtId="0" fontId="5" fillId="33" borderId="78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 horizontal="right"/>
      <protection locked="0"/>
    </xf>
    <xf numFmtId="0" fontId="5" fillId="33" borderId="56" xfId="0" applyFont="1" applyFill="1" applyBorder="1" applyAlignment="1" applyProtection="1">
      <alignment/>
      <protection locked="0"/>
    </xf>
    <xf numFmtId="0" fontId="5" fillId="33" borderId="72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right"/>
      <protection locked="0"/>
    </xf>
    <xf numFmtId="0" fontId="5" fillId="33" borderId="52" xfId="0" applyFont="1" applyFill="1" applyBorder="1" applyAlignment="1" applyProtection="1">
      <alignment/>
      <protection locked="0"/>
    </xf>
    <xf numFmtId="0" fontId="5" fillId="33" borderId="49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59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 horizontal="left"/>
      <protection locked="0"/>
    </xf>
    <xf numFmtId="0" fontId="5" fillId="33" borderId="71" xfId="0" applyFont="1" applyFill="1" applyBorder="1" applyAlignment="1" applyProtection="1">
      <alignment horizontal="left"/>
      <protection locked="0"/>
    </xf>
    <xf numFmtId="0" fontId="5" fillId="33" borderId="46" xfId="0" applyFont="1" applyFill="1" applyBorder="1" applyAlignment="1" applyProtection="1">
      <alignment horizontal="left"/>
      <protection locked="0"/>
    </xf>
    <xf numFmtId="0" fontId="5" fillId="33" borderId="55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" fillId="33" borderId="62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>
      <alignment horizontal="distributed" vertical="center"/>
    </xf>
    <xf numFmtId="0" fontId="5" fillId="33" borderId="77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distributed" vertical="center"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64" xfId="0" applyFont="1" applyFill="1" applyBorder="1" applyAlignment="1">
      <alignment horizontal="center" vertical="center" shrinkToFit="1"/>
    </xf>
    <xf numFmtId="0" fontId="5" fillId="33" borderId="54" xfId="0" applyFont="1" applyFill="1" applyBorder="1" applyAlignment="1" applyProtection="1">
      <alignment horizontal="center" vertical="center" shrinkToFit="1"/>
      <protection locked="0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horizontal="distributed" vertical="center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distributed" vertical="center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5" fillId="33" borderId="57" xfId="0" applyFont="1" applyFill="1" applyBorder="1" applyAlignment="1">
      <alignment horizontal="center" vertical="center" shrinkToFit="1"/>
    </xf>
    <xf numFmtId="0" fontId="5" fillId="33" borderId="57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>
      <alignment horizontal="center" vertical="center" shrinkToFit="1"/>
    </xf>
    <xf numFmtId="3" fontId="5" fillId="33" borderId="10" xfId="0" applyNumberFormat="1" applyFont="1" applyFill="1" applyBorder="1" applyAlignment="1" applyProtection="1">
      <alignment vertical="center"/>
      <protection locked="0"/>
    </xf>
    <xf numFmtId="3" fontId="5" fillId="33" borderId="45" xfId="0" applyNumberFormat="1" applyFont="1" applyFill="1" applyBorder="1" applyAlignment="1" applyProtection="1">
      <alignment vertical="center"/>
      <protection locked="0"/>
    </xf>
    <xf numFmtId="3" fontId="5" fillId="33" borderId="46" xfId="0" applyNumberFormat="1" applyFont="1" applyFill="1" applyBorder="1" applyAlignment="1" applyProtection="1">
      <alignment vertical="center"/>
      <protection locked="0"/>
    </xf>
    <xf numFmtId="3" fontId="5" fillId="33" borderId="24" xfId="0" applyNumberFormat="1" applyFont="1" applyFill="1" applyBorder="1" applyAlignment="1" applyProtection="1">
      <alignment vertical="center"/>
      <protection locked="0"/>
    </xf>
    <xf numFmtId="3" fontId="5" fillId="33" borderId="53" xfId="0" applyNumberFormat="1" applyFont="1" applyFill="1" applyBorder="1" applyAlignment="1" applyProtection="1">
      <alignment vertical="center"/>
      <protection locked="0"/>
    </xf>
    <xf numFmtId="203" fontId="5" fillId="33" borderId="10" xfId="0" applyNumberFormat="1" applyFont="1" applyFill="1" applyBorder="1" applyAlignment="1" applyProtection="1">
      <alignment vertical="center"/>
      <protection locked="0"/>
    </xf>
    <xf numFmtId="0" fontId="5" fillId="33" borderId="52" xfId="0" applyFont="1" applyFill="1" applyBorder="1" applyAlignment="1" applyProtection="1">
      <alignment horizontal="distributed" vertical="center"/>
      <protection locked="0"/>
    </xf>
    <xf numFmtId="0" fontId="5" fillId="33" borderId="54" xfId="0" applyFont="1" applyFill="1" applyBorder="1" applyAlignment="1" applyProtection="1">
      <alignment horizontal="distributed" vertical="center"/>
      <protection locked="0"/>
    </xf>
    <xf numFmtId="3" fontId="5" fillId="33" borderId="11" xfId="0" applyNumberFormat="1" applyFont="1" applyFill="1" applyBorder="1" applyAlignment="1" applyProtection="1">
      <alignment vertical="center"/>
      <protection locked="0"/>
    </xf>
    <xf numFmtId="3" fontId="5" fillId="33" borderId="19" xfId="0" applyNumberFormat="1" applyFont="1" applyFill="1" applyBorder="1" applyAlignment="1" applyProtection="1">
      <alignment vertical="center"/>
      <protection locked="0"/>
    </xf>
    <xf numFmtId="3" fontId="5" fillId="33" borderId="52" xfId="0" applyNumberFormat="1" applyFont="1" applyFill="1" applyBorder="1" applyAlignment="1" applyProtection="1">
      <alignment vertical="center"/>
      <protection locked="0"/>
    </xf>
    <xf numFmtId="3" fontId="5" fillId="33" borderId="25" xfId="0" applyNumberFormat="1" applyFont="1" applyFill="1" applyBorder="1" applyAlignment="1" applyProtection="1">
      <alignment vertical="center"/>
      <protection locked="0"/>
    </xf>
    <xf numFmtId="3" fontId="5" fillId="33" borderId="14" xfId="0" applyNumberFormat="1" applyFont="1" applyFill="1" applyBorder="1" applyAlignment="1" applyProtection="1">
      <alignment vertical="center"/>
      <protection locked="0"/>
    </xf>
    <xf numFmtId="203" fontId="5" fillId="33" borderId="11" xfId="0" applyNumberFormat="1" applyFont="1" applyFill="1" applyBorder="1" applyAlignment="1" applyProtection="1">
      <alignment vertical="center"/>
      <protection locked="0"/>
    </xf>
    <xf numFmtId="0" fontId="5" fillId="33" borderId="83" xfId="0" applyFont="1" applyFill="1" applyBorder="1" applyAlignment="1" applyProtection="1">
      <alignment horizontal="distributed" vertical="center"/>
      <protection locked="0"/>
    </xf>
    <xf numFmtId="0" fontId="5" fillId="33" borderId="57" xfId="0" applyFont="1" applyFill="1" applyBorder="1" applyAlignment="1" applyProtection="1">
      <alignment horizontal="distributed" vertical="center"/>
      <protection locked="0"/>
    </xf>
    <xf numFmtId="3" fontId="5" fillId="33" borderId="20" xfId="0" applyNumberFormat="1" applyFont="1" applyFill="1" applyBorder="1" applyAlignment="1" applyProtection="1">
      <alignment vertical="center"/>
      <protection locked="0"/>
    </xf>
    <xf numFmtId="3" fontId="5" fillId="33" borderId="12" xfId="0" applyNumberFormat="1" applyFont="1" applyFill="1" applyBorder="1" applyAlignment="1" applyProtection="1">
      <alignment vertical="center"/>
      <protection locked="0"/>
    </xf>
    <xf numFmtId="3" fontId="5" fillId="33" borderId="83" xfId="0" applyNumberFormat="1" applyFont="1" applyFill="1" applyBorder="1" applyAlignment="1" applyProtection="1">
      <alignment vertical="center"/>
      <protection locked="0"/>
    </xf>
    <xf numFmtId="3" fontId="5" fillId="33" borderId="26" xfId="0" applyNumberFormat="1" applyFont="1" applyFill="1" applyBorder="1" applyAlignment="1" applyProtection="1">
      <alignment vertical="center"/>
      <protection locked="0"/>
    </xf>
    <xf numFmtId="3" fontId="5" fillId="33" borderId="16" xfId="0" applyNumberFormat="1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178" fontId="5" fillId="33" borderId="53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178" fontId="5" fillId="33" borderId="10" xfId="0" applyNumberFormat="1" applyFont="1" applyFill="1" applyBorder="1" applyAlignment="1">
      <alignment vertical="center"/>
    </xf>
    <xf numFmtId="0" fontId="5" fillId="33" borderId="53" xfId="0" applyFont="1" applyFill="1" applyBorder="1" applyAlignment="1" applyProtection="1">
      <alignment vertical="center"/>
      <protection locked="0"/>
    </xf>
    <xf numFmtId="0" fontId="5" fillId="33" borderId="53" xfId="0" applyFont="1" applyFill="1" applyBorder="1" applyAlignment="1" applyProtection="1">
      <alignment horizontal="distributed" vertical="center"/>
      <protection locked="0"/>
    </xf>
    <xf numFmtId="203" fontId="5" fillId="33" borderId="71" xfId="0" applyNumberFormat="1" applyFont="1" applyFill="1" applyBorder="1" applyAlignment="1">
      <alignment vertical="center"/>
    </xf>
    <xf numFmtId="203" fontId="5" fillId="33" borderId="53" xfId="0" applyNumberFormat="1" applyFont="1" applyFill="1" applyBorder="1" applyAlignment="1">
      <alignment vertical="center"/>
    </xf>
    <xf numFmtId="0" fontId="5" fillId="33" borderId="52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distributed" vertical="center"/>
      <protection locked="0"/>
    </xf>
    <xf numFmtId="178" fontId="5" fillId="33" borderId="14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25" xfId="0" applyNumberFormat="1" applyFont="1" applyFill="1" applyBorder="1" applyAlignment="1">
      <alignment vertical="center"/>
    </xf>
    <xf numFmtId="178" fontId="5" fillId="33" borderId="11" xfId="0" applyNumberFormat="1" applyFont="1" applyFill="1" applyBorder="1" applyAlignment="1">
      <alignment vertical="center"/>
    </xf>
    <xf numFmtId="0" fontId="5" fillId="33" borderId="14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distributed" vertical="center"/>
      <protection locked="0"/>
    </xf>
    <xf numFmtId="203" fontId="5" fillId="33" borderId="59" xfId="0" applyNumberFormat="1" applyFont="1" applyFill="1" applyBorder="1" applyAlignment="1">
      <alignment vertical="center"/>
    </xf>
    <xf numFmtId="203" fontId="5" fillId="33" borderId="14" xfId="0" applyNumberFormat="1" applyFont="1" applyFill="1" applyBorder="1" applyAlignment="1">
      <alignment vertical="center"/>
    </xf>
    <xf numFmtId="0" fontId="5" fillId="33" borderId="22" xfId="0" applyFont="1" applyFill="1" applyBorder="1" applyAlignment="1" applyProtection="1">
      <alignment vertical="center"/>
      <protection locked="0"/>
    </xf>
    <xf numFmtId="0" fontId="5" fillId="33" borderId="25" xfId="0" applyFont="1" applyFill="1" applyBorder="1" applyAlignment="1" applyProtection="1">
      <alignment horizontal="distributed"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horizontal="distributed" vertical="center"/>
      <protection locked="0"/>
    </xf>
    <xf numFmtId="178" fontId="5" fillId="33" borderId="15" xfId="0" applyNumberFormat="1" applyFont="1" applyFill="1" applyBorder="1" applyAlignment="1">
      <alignment vertical="center"/>
    </xf>
    <xf numFmtId="3" fontId="5" fillId="33" borderId="29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178" fontId="5" fillId="33" borderId="29" xfId="0" applyNumberFormat="1" applyFont="1" applyFill="1" applyBorder="1" applyAlignment="1">
      <alignment vertical="center"/>
    </xf>
    <xf numFmtId="3" fontId="5" fillId="33" borderId="15" xfId="0" applyNumberFormat="1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distributed" vertical="center"/>
      <protection locked="0"/>
    </xf>
    <xf numFmtId="203" fontId="5" fillId="33" borderId="75" xfId="0" applyNumberFormat="1" applyFont="1" applyFill="1" applyBorder="1" applyAlignment="1">
      <alignment vertical="center"/>
    </xf>
    <xf numFmtId="203" fontId="5" fillId="33" borderId="15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0" fontId="5" fillId="33" borderId="34" xfId="0" applyFont="1" applyFill="1" applyBorder="1" applyAlignment="1" applyProtection="1">
      <alignment vertical="center"/>
      <protection locked="0"/>
    </xf>
    <xf numFmtId="0" fontId="5" fillId="33" borderId="35" xfId="0" applyFont="1" applyFill="1" applyBorder="1" applyAlignment="1" applyProtection="1">
      <alignment horizontal="distributed" vertical="center"/>
      <protection locked="0"/>
    </xf>
    <xf numFmtId="178" fontId="5" fillId="33" borderId="27" xfId="0" applyNumberFormat="1" applyFont="1" applyFill="1" applyBorder="1" applyAlignment="1">
      <alignment vertical="center"/>
    </xf>
    <xf numFmtId="3" fontId="5" fillId="33" borderId="37" xfId="0" applyNumberFormat="1" applyFont="1" applyFill="1" applyBorder="1" applyAlignment="1">
      <alignment vertical="center"/>
    </xf>
    <xf numFmtId="3" fontId="5" fillId="33" borderId="35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178" fontId="5" fillId="33" borderId="35" xfId="0" applyNumberFormat="1" applyFont="1" applyFill="1" applyBorder="1" applyAlignment="1">
      <alignment vertical="center"/>
    </xf>
    <xf numFmtId="3" fontId="5" fillId="33" borderId="27" xfId="0" applyNumberFormat="1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horizontal="distributed" vertical="center"/>
      <protection locked="0"/>
    </xf>
    <xf numFmtId="203" fontId="5" fillId="33" borderId="63" xfId="0" applyNumberFormat="1" applyFont="1" applyFill="1" applyBorder="1" applyAlignment="1">
      <alignment vertical="center"/>
    </xf>
    <xf numFmtId="203" fontId="5" fillId="33" borderId="27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0" fontId="5" fillId="33" borderId="21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distributed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distributed" vertical="center"/>
      <protection locked="0"/>
    </xf>
    <xf numFmtId="0" fontId="5" fillId="33" borderId="22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15" xfId="0" applyFont="1" applyFill="1" applyBorder="1" applyAlignment="1" applyProtection="1">
      <alignment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106資料第05-2表" xfId="67"/>
    <cellStyle name="標準_114資料第11-2表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52400"/>
          <a:ext cx="1076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19</xdr:col>
      <xdr:colOff>0</xdr:colOff>
      <xdr:row>48</xdr:row>
      <xdr:rowOff>200025</xdr:rowOff>
    </xdr:to>
    <xdr:sp>
      <xdr:nvSpPr>
        <xdr:cNvPr id="2" name="Line 4"/>
        <xdr:cNvSpPr>
          <a:spLocks/>
        </xdr:cNvSpPr>
      </xdr:nvSpPr>
      <xdr:spPr>
        <a:xfrm flipH="1">
          <a:off x="11791950" y="161925"/>
          <a:ext cx="0" cy="1016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</xdr:col>
      <xdr:colOff>800100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200025"/>
          <a:ext cx="790575" cy="695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714375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28600" y="180975"/>
          <a:ext cx="70485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7392650" y="180975"/>
          <a:ext cx="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7392650" y="180975"/>
          <a:ext cx="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4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392650" y="180975"/>
          <a:ext cx="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9525</xdr:rowOff>
    </xdr:from>
    <xdr:to>
      <xdr:col>20</xdr:col>
      <xdr:colOff>733425</xdr:colOff>
      <xdr:row>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11668125" y="180975"/>
          <a:ext cx="72390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0</xdr:colOff>
      <xdr:row>4</xdr:row>
      <xdr:rowOff>161925</xdr:rowOff>
    </xdr:to>
    <xdr:sp>
      <xdr:nvSpPr>
        <xdr:cNvPr id="6" name="Line 1"/>
        <xdr:cNvSpPr>
          <a:spLocks/>
        </xdr:cNvSpPr>
      </xdr:nvSpPr>
      <xdr:spPr>
        <a:xfrm>
          <a:off x="228600" y="180975"/>
          <a:ext cx="70485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4</xdr:row>
      <xdr:rowOff>161925</xdr:rowOff>
    </xdr:to>
    <xdr:sp>
      <xdr:nvSpPr>
        <xdr:cNvPr id="7" name="Line 2"/>
        <xdr:cNvSpPr>
          <a:spLocks/>
        </xdr:cNvSpPr>
      </xdr:nvSpPr>
      <xdr:spPr>
        <a:xfrm>
          <a:off x="17392650" y="180975"/>
          <a:ext cx="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4</xdr:row>
      <xdr:rowOff>161925</xdr:rowOff>
    </xdr:to>
    <xdr:sp>
      <xdr:nvSpPr>
        <xdr:cNvPr id="8" name="Line 3"/>
        <xdr:cNvSpPr>
          <a:spLocks/>
        </xdr:cNvSpPr>
      </xdr:nvSpPr>
      <xdr:spPr>
        <a:xfrm>
          <a:off x="17392650" y="180975"/>
          <a:ext cx="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9525</xdr:rowOff>
    </xdr:from>
    <xdr:to>
      <xdr:col>29</xdr:col>
      <xdr:colOff>0</xdr:colOff>
      <xdr:row>4</xdr:row>
      <xdr:rowOff>161925</xdr:rowOff>
    </xdr:to>
    <xdr:sp>
      <xdr:nvSpPr>
        <xdr:cNvPr id="9" name="Line 4"/>
        <xdr:cNvSpPr>
          <a:spLocks/>
        </xdr:cNvSpPr>
      </xdr:nvSpPr>
      <xdr:spPr>
        <a:xfrm>
          <a:off x="17392650" y="180975"/>
          <a:ext cx="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9525</xdr:rowOff>
    </xdr:from>
    <xdr:to>
      <xdr:col>21</xdr:col>
      <xdr:colOff>0</xdr:colOff>
      <xdr:row>4</xdr:row>
      <xdr:rowOff>161925</xdr:rowOff>
    </xdr:to>
    <xdr:sp>
      <xdr:nvSpPr>
        <xdr:cNvPr id="10" name="Line 5"/>
        <xdr:cNvSpPr>
          <a:spLocks/>
        </xdr:cNvSpPr>
      </xdr:nvSpPr>
      <xdr:spPr>
        <a:xfrm>
          <a:off x="11668125" y="180975"/>
          <a:ext cx="72390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28575</xdr:rowOff>
    </xdr:from>
    <xdr:to>
      <xdr:col>2</xdr:col>
      <xdr:colOff>19050</xdr:colOff>
      <xdr:row>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19075" y="145732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2</xdr:col>
      <xdr:colOff>0</xdr:colOff>
      <xdr:row>25</xdr:row>
      <xdr:rowOff>161925</xdr:rowOff>
    </xdr:to>
    <xdr:sp>
      <xdr:nvSpPr>
        <xdr:cNvPr id="2" name="Rectangle 7"/>
        <xdr:cNvSpPr>
          <a:spLocks/>
        </xdr:cNvSpPr>
      </xdr:nvSpPr>
      <xdr:spPr>
        <a:xfrm>
          <a:off x="219075" y="5962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1</xdr:col>
      <xdr:colOff>38100</xdr:colOff>
      <xdr:row>40</xdr:row>
      <xdr:rowOff>28575</xdr:rowOff>
    </xdr:from>
    <xdr:to>
      <xdr:col>2</xdr:col>
      <xdr:colOff>0</xdr:colOff>
      <xdr:row>40</xdr:row>
      <xdr:rowOff>200025</xdr:rowOff>
    </xdr:to>
    <xdr:sp>
      <xdr:nvSpPr>
        <xdr:cNvPr id="3" name="Rectangle 9"/>
        <xdr:cNvSpPr>
          <a:spLocks/>
        </xdr:cNvSpPr>
      </xdr:nvSpPr>
      <xdr:spPr>
        <a:xfrm>
          <a:off x="219075" y="98679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1</xdr:col>
      <xdr:colOff>38100</xdr:colOff>
      <xdr:row>21</xdr:row>
      <xdr:rowOff>28575</xdr:rowOff>
    </xdr:from>
    <xdr:to>
      <xdr:col>2</xdr:col>
      <xdr:colOff>19050</xdr:colOff>
      <xdr:row>21</xdr:row>
      <xdr:rowOff>161925</xdr:rowOff>
    </xdr:to>
    <xdr:sp>
      <xdr:nvSpPr>
        <xdr:cNvPr id="4" name="Rectangle 12"/>
        <xdr:cNvSpPr>
          <a:spLocks/>
        </xdr:cNvSpPr>
      </xdr:nvSpPr>
      <xdr:spPr>
        <a:xfrm>
          <a:off x="219075" y="484822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1</xdr:col>
      <xdr:colOff>38100</xdr:colOff>
      <xdr:row>36</xdr:row>
      <xdr:rowOff>28575</xdr:rowOff>
    </xdr:from>
    <xdr:to>
      <xdr:col>2</xdr:col>
      <xdr:colOff>19050</xdr:colOff>
      <xdr:row>36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219075" y="8724900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2</xdr:col>
      <xdr:colOff>19050</xdr:colOff>
      <xdr:row>7</xdr:row>
      <xdr:rowOff>161925</xdr:rowOff>
    </xdr:to>
    <xdr:sp>
      <xdr:nvSpPr>
        <xdr:cNvPr id="6" name="Rectangle 1"/>
        <xdr:cNvSpPr>
          <a:spLocks/>
        </xdr:cNvSpPr>
      </xdr:nvSpPr>
      <xdr:spPr>
        <a:xfrm>
          <a:off x="219075" y="1457325"/>
          <a:ext cx="209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85725</xdr:rowOff>
    </xdr:from>
    <xdr:to>
      <xdr:col>5</xdr:col>
      <xdr:colOff>228600</xdr:colOff>
      <xdr:row>4</xdr:row>
      <xdr:rowOff>285750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028950" y="12477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5</xdr:col>
      <xdr:colOff>0</xdr:colOff>
      <xdr:row>24</xdr:row>
      <xdr:rowOff>85725</xdr:rowOff>
    </xdr:from>
    <xdr:to>
      <xdr:col>5</xdr:col>
      <xdr:colOff>209550</xdr:colOff>
      <xdr:row>24</xdr:row>
      <xdr:rowOff>285750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009900" y="82962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  <xdr:twoCellAnchor>
    <xdr:from>
      <xdr:col>9</xdr:col>
      <xdr:colOff>28575</xdr:colOff>
      <xdr:row>24</xdr:row>
      <xdr:rowOff>85725</xdr:rowOff>
    </xdr:from>
    <xdr:to>
      <xdr:col>9</xdr:col>
      <xdr:colOff>238125</xdr:colOff>
      <xdr:row>24</xdr:row>
      <xdr:rowOff>285750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943975" y="82962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エ</a:t>
          </a:r>
        </a:p>
      </xdr:txBody>
    </xdr:sp>
    <xdr:clientData/>
  </xdr:twoCellAnchor>
  <xdr:twoCellAnchor>
    <xdr:from>
      <xdr:col>9</xdr:col>
      <xdr:colOff>19050</xdr:colOff>
      <xdr:row>23</xdr:row>
      <xdr:rowOff>76200</xdr:rowOff>
    </xdr:from>
    <xdr:to>
      <xdr:col>9</xdr:col>
      <xdr:colOff>228600</xdr:colOff>
      <xdr:row>23</xdr:row>
      <xdr:rowOff>276225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8934450" y="79343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ウ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</xdr:col>
      <xdr:colOff>952500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61925" y="466725"/>
          <a:ext cx="94297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552450</xdr:colOff>
      <xdr:row>5</xdr:row>
      <xdr:rowOff>180975</xdr:rowOff>
    </xdr:to>
    <xdr:sp>
      <xdr:nvSpPr>
        <xdr:cNvPr id="1" name="Line 14"/>
        <xdr:cNvSpPr>
          <a:spLocks/>
        </xdr:cNvSpPr>
      </xdr:nvSpPr>
      <xdr:spPr>
        <a:xfrm>
          <a:off x="9525" y="381000"/>
          <a:ext cx="1533525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800100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47650" y="200025"/>
          <a:ext cx="790575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</xdr:row>
      <xdr:rowOff>9525</xdr:rowOff>
    </xdr:from>
    <xdr:to>
      <xdr:col>23</xdr:col>
      <xdr:colOff>762000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420725" y="200025"/>
          <a:ext cx="752475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1</xdr:row>
      <xdr:rowOff>9525</xdr:rowOff>
    </xdr:from>
    <xdr:to>
      <xdr:col>44</xdr:col>
      <xdr:colOff>800100</xdr:colOff>
      <xdr:row>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6679525" y="200025"/>
          <a:ext cx="790575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9525</xdr:colOff>
      <xdr:row>1</xdr:row>
      <xdr:rowOff>9525</xdr:rowOff>
    </xdr:from>
    <xdr:to>
      <xdr:col>63</xdr:col>
      <xdr:colOff>800100</xdr:colOff>
      <xdr:row>4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9347775" y="200025"/>
          <a:ext cx="790575" cy="72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10763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</xdr:col>
      <xdr:colOff>619125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219075"/>
          <a:ext cx="619125" cy="1038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48</xdr:row>
      <xdr:rowOff>114300</xdr:rowOff>
    </xdr:to>
    <xdr:sp>
      <xdr:nvSpPr>
        <xdr:cNvPr id="2" name="Line 5"/>
        <xdr:cNvSpPr>
          <a:spLocks/>
        </xdr:cNvSpPr>
      </xdr:nvSpPr>
      <xdr:spPr>
        <a:xfrm flipH="1">
          <a:off x="10315575" y="209550"/>
          <a:ext cx="0" cy="996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714375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61925" y="200025"/>
          <a:ext cx="714375" cy="933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714375</xdr:colOff>
      <xdr:row>5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001750" y="200025"/>
          <a:ext cx="714375" cy="933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714375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61925" y="200025"/>
          <a:ext cx="714375" cy="933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714375</xdr:colOff>
      <xdr:row>5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4077950" y="200025"/>
          <a:ext cx="714375" cy="933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</xdr:row>
      <xdr:rowOff>9525</xdr:rowOff>
    </xdr:from>
    <xdr:to>
      <xdr:col>44</xdr:col>
      <xdr:colOff>714375</xdr:colOff>
      <xdr:row>5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7984450" y="200025"/>
          <a:ext cx="714375" cy="933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790575</xdr:colOff>
      <xdr:row>6</xdr:row>
      <xdr:rowOff>161925</xdr:rowOff>
    </xdr:to>
    <xdr:sp>
      <xdr:nvSpPr>
        <xdr:cNvPr id="1" name="Line 2"/>
        <xdr:cNvSpPr>
          <a:spLocks/>
        </xdr:cNvSpPr>
      </xdr:nvSpPr>
      <xdr:spPr>
        <a:xfrm>
          <a:off x="190500" y="371475"/>
          <a:ext cx="790575" cy="838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733425</xdr:colOff>
      <xdr:row>5</xdr:row>
      <xdr:rowOff>200025</xdr:rowOff>
    </xdr:to>
    <xdr:sp>
      <xdr:nvSpPr>
        <xdr:cNvPr id="1" name="Line 6"/>
        <xdr:cNvSpPr>
          <a:spLocks/>
        </xdr:cNvSpPr>
      </xdr:nvSpPr>
      <xdr:spPr>
        <a:xfrm>
          <a:off x="190500" y="381000"/>
          <a:ext cx="733425" cy="847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</xdr:col>
      <xdr:colOff>676275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209550"/>
          <a:ext cx="666750" cy="89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5" sqref="F15"/>
    </sheetView>
  </sheetViews>
  <sheetFormatPr defaultColWidth="10.00390625" defaultRowHeight="18" customHeight="1"/>
  <cols>
    <col min="1" max="1" width="3.125" style="1" customWidth="1"/>
    <col min="2" max="2" width="11.125" style="1" customWidth="1"/>
    <col min="3" max="3" width="10.25390625" style="1" customWidth="1"/>
    <col min="4" max="4" width="5.625" style="1" customWidth="1"/>
    <col min="5" max="5" width="10.25390625" style="1" customWidth="1"/>
    <col min="6" max="6" width="5.625" style="1" customWidth="1"/>
    <col min="7" max="7" width="9.625" style="28" customWidth="1"/>
    <col min="8" max="8" width="8.625" style="28" customWidth="1"/>
    <col min="9" max="10" width="9.625" style="28" customWidth="1"/>
    <col min="11" max="11" width="8.125" style="28" customWidth="1"/>
    <col min="12" max="12" width="8.25390625" style="28" bestFit="1" customWidth="1"/>
    <col min="13" max="13" width="8.50390625" style="28" customWidth="1"/>
    <col min="14" max="14" width="10.00390625" style="28" customWidth="1"/>
    <col min="15" max="15" width="10.25390625" style="70" customWidth="1"/>
    <col min="16" max="16" width="10.25390625" style="28" customWidth="1"/>
    <col min="17" max="17" width="5.625" style="71" customWidth="1"/>
    <col min="18" max="18" width="5.125" style="1" customWidth="1"/>
    <col min="19" max="19" width="5.125" style="2" customWidth="1"/>
    <col min="20" max="21" width="12.00390625" style="1" customWidth="1"/>
    <col min="22" max="16384" width="10.00390625" style="1" customWidth="1"/>
  </cols>
  <sheetData>
    <row r="1" spans="1:19" s="71" customFormat="1" ht="12" customHeight="1">
      <c r="A1" s="72" t="s">
        <v>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74"/>
      <c r="S1" s="74" t="s">
        <v>15</v>
      </c>
    </row>
    <row r="2" spans="1:19" s="4" customFormat="1" ht="12" customHeight="1">
      <c r="A2" s="3"/>
      <c r="B2" s="29" t="s">
        <v>1</v>
      </c>
      <c r="C2" s="1312" t="s">
        <v>26</v>
      </c>
      <c r="D2" s="79"/>
      <c r="E2" s="1312" t="s">
        <v>25</v>
      </c>
      <c r="F2" s="79"/>
      <c r="G2" s="1291" t="s">
        <v>27</v>
      </c>
      <c r="H2" s="1291" t="s">
        <v>28</v>
      </c>
      <c r="I2" s="1289" t="s">
        <v>24</v>
      </c>
      <c r="J2" s="1292" t="s">
        <v>29</v>
      </c>
      <c r="K2" s="1289" t="s">
        <v>23</v>
      </c>
      <c r="L2" s="1291" t="s">
        <v>30</v>
      </c>
      <c r="M2" s="1291" t="s">
        <v>31</v>
      </c>
      <c r="N2" s="1291" t="s">
        <v>32</v>
      </c>
      <c r="O2" s="1299" t="s">
        <v>983</v>
      </c>
      <c r="P2" s="1299" t="s">
        <v>984</v>
      </c>
      <c r="Q2" s="1303" t="s">
        <v>33</v>
      </c>
      <c r="R2" s="1286" t="s">
        <v>21</v>
      </c>
      <c r="S2" s="1286" t="s">
        <v>22</v>
      </c>
    </row>
    <row r="3" spans="1:19" s="4" customFormat="1" ht="12" customHeight="1">
      <c r="A3" s="5"/>
      <c r="B3" s="6"/>
      <c r="C3" s="1313"/>
      <c r="D3" s="1305" t="s">
        <v>69</v>
      </c>
      <c r="E3" s="1313"/>
      <c r="F3" s="1305" t="s">
        <v>70</v>
      </c>
      <c r="G3" s="1290"/>
      <c r="H3" s="1298"/>
      <c r="I3" s="1290"/>
      <c r="J3" s="1293"/>
      <c r="K3" s="1290"/>
      <c r="L3" s="1290"/>
      <c r="M3" s="1298"/>
      <c r="N3" s="1298"/>
      <c r="O3" s="1300"/>
      <c r="P3" s="1300"/>
      <c r="Q3" s="1304"/>
      <c r="R3" s="1287"/>
      <c r="S3" s="1287"/>
    </row>
    <row r="4" spans="1:20" s="4" customFormat="1" ht="12" customHeight="1">
      <c r="A4" s="5"/>
      <c r="B4" s="6"/>
      <c r="C4" s="1313"/>
      <c r="D4" s="1306"/>
      <c r="E4" s="1313"/>
      <c r="F4" s="1306"/>
      <c r="G4" s="1290"/>
      <c r="H4" s="1298"/>
      <c r="I4" s="1290"/>
      <c r="J4" s="1293"/>
      <c r="K4" s="1290"/>
      <c r="L4" s="1290"/>
      <c r="M4" s="1298"/>
      <c r="N4" s="1298"/>
      <c r="O4" s="1300"/>
      <c r="P4" s="1300"/>
      <c r="Q4" s="1304"/>
      <c r="R4" s="1287"/>
      <c r="S4" s="1287"/>
      <c r="T4" s="4" t="s">
        <v>84</v>
      </c>
    </row>
    <row r="5" spans="1:19" s="4" customFormat="1" ht="13.5" customHeight="1">
      <c r="A5" s="5"/>
      <c r="B5" s="6"/>
      <c r="C5" s="1313"/>
      <c r="D5" s="1306"/>
      <c r="E5" s="1313"/>
      <c r="F5" s="1306"/>
      <c r="G5" s="1290"/>
      <c r="H5" s="1298"/>
      <c r="I5" s="1290"/>
      <c r="J5" s="1289"/>
      <c r="K5" s="1290"/>
      <c r="L5" s="1290"/>
      <c r="M5" s="1298"/>
      <c r="N5" s="95" t="s">
        <v>2</v>
      </c>
      <c r="O5" s="1300"/>
      <c r="P5" s="1300"/>
      <c r="Q5" s="1301" t="s">
        <v>85</v>
      </c>
      <c r="R5" s="1287"/>
      <c r="S5" s="1287"/>
    </row>
    <row r="6" spans="1:19" s="4" customFormat="1" ht="13.5" customHeight="1">
      <c r="A6" s="5" t="s">
        <v>3</v>
      </c>
      <c r="B6" s="6"/>
      <c r="C6" s="80" t="s">
        <v>4</v>
      </c>
      <c r="D6" s="1307"/>
      <c r="E6" s="80" t="s">
        <v>5</v>
      </c>
      <c r="F6" s="1307"/>
      <c r="G6" s="81" t="s">
        <v>6</v>
      </c>
      <c r="H6" s="81" t="s">
        <v>7</v>
      </c>
      <c r="I6" s="81" t="s">
        <v>8</v>
      </c>
      <c r="J6" s="82" t="s">
        <v>9</v>
      </c>
      <c r="K6" s="83" t="s">
        <v>10</v>
      </c>
      <c r="L6" s="81" t="s">
        <v>11</v>
      </c>
      <c r="M6" s="81" t="s">
        <v>12</v>
      </c>
      <c r="N6" s="96" t="s">
        <v>13</v>
      </c>
      <c r="O6" s="84" t="s">
        <v>16</v>
      </c>
      <c r="P6" s="84" t="s">
        <v>17</v>
      </c>
      <c r="Q6" s="1302"/>
      <c r="R6" s="1288"/>
      <c r="S6" s="1288"/>
    </row>
    <row r="7" spans="1:19" s="4" customFormat="1" ht="16.5" customHeight="1">
      <c r="A7" s="1308" t="s">
        <v>18</v>
      </c>
      <c r="B7" s="1309"/>
      <c r="C7" s="8">
        <v>694679139</v>
      </c>
      <c r="D7" s="38">
        <v>0.05864373108687927</v>
      </c>
      <c r="E7" s="8">
        <v>679481978</v>
      </c>
      <c r="F7" s="38">
        <v>0.48280985958748296</v>
      </c>
      <c r="G7" s="8">
        <v>15197161</v>
      </c>
      <c r="H7" s="8">
        <v>2732926</v>
      </c>
      <c r="I7" s="8">
        <v>12464235</v>
      </c>
      <c r="J7" s="35">
        <v>-2266079</v>
      </c>
      <c r="K7" s="8">
        <v>3309997</v>
      </c>
      <c r="L7" s="8">
        <v>1053809</v>
      </c>
      <c r="M7" s="8">
        <v>14595770</v>
      </c>
      <c r="N7" s="97">
        <v>-12498043</v>
      </c>
      <c r="O7" s="76">
        <v>735205231</v>
      </c>
      <c r="P7" s="76">
        <v>179848387</v>
      </c>
      <c r="Q7" s="85">
        <v>0.436</v>
      </c>
      <c r="R7" s="20">
        <v>3.3</v>
      </c>
      <c r="S7" s="14">
        <v>92</v>
      </c>
    </row>
    <row r="8" spans="1:19" s="4" customFormat="1" ht="16.5" customHeight="1">
      <c r="A8" s="1310" t="s">
        <v>19</v>
      </c>
      <c r="B8" s="1311"/>
      <c r="C8" s="75">
        <v>496450346</v>
      </c>
      <c r="D8" s="39">
        <v>0.5092095272314688</v>
      </c>
      <c r="E8" s="75">
        <v>486279650</v>
      </c>
      <c r="F8" s="39">
        <v>0.9479840019376514</v>
      </c>
      <c r="G8" s="75">
        <v>10170696</v>
      </c>
      <c r="H8" s="75">
        <v>2297496</v>
      </c>
      <c r="I8" s="75">
        <v>7873200</v>
      </c>
      <c r="J8" s="35">
        <v>-1846766</v>
      </c>
      <c r="K8" s="75">
        <v>1584906</v>
      </c>
      <c r="L8" s="75">
        <v>748010</v>
      </c>
      <c r="M8" s="75">
        <v>9329461</v>
      </c>
      <c r="N8" s="98">
        <v>-8843311</v>
      </c>
      <c r="O8" s="75">
        <v>540198738</v>
      </c>
      <c r="P8" s="75">
        <v>89024372</v>
      </c>
      <c r="Q8" s="86">
        <v>0.487</v>
      </c>
      <c r="R8" s="21">
        <v>3.1</v>
      </c>
      <c r="S8" s="15">
        <v>93.6</v>
      </c>
    </row>
    <row r="9" spans="1:19" s="4" customFormat="1" ht="16.5" customHeight="1">
      <c r="A9" s="1296" t="s">
        <v>20</v>
      </c>
      <c r="B9" s="1297"/>
      <c r="C9" s="75">
        <v>198228793</v>
      </c>
      <c r="D9" s="40">
        <v>-1.0522369750609637</v>
      </c>
      <c r="E9" s="75">
        <v>193202328</v>
      </c>
      <c r="F9" s="40">
        <v>-0.6692508528151558</v>
      </c>
      <c r="G9" s="75">
        <v>5026465</v>
      </c>
      <c r="H9" s="75">
        <v>435430</v>
      </c>
      <c r="I9" s="75">
        <v>4591035</v>
      </c>
      <c r="J9" s="77">
        <v>-419313</v>
      </c>
      <c r="K9" s="75">
        <v>1725091</v>
      </c>
      <c r="L9" s="75">
        <v>305799</v>
      </c>
      <c r="M9" s="75">
        <v>5266309</v>
      </c>
      <c r="N9" s="98">
        <v>-3654732</v>
      </c>
      <c r="O9" s="75">
        <v>195006493</v>
      </c>
      <c r="P9" s="75">
        <v>90824015</v>
      </c>
      <c r="Q9" s="87">
        <v>0.328</v>
      </c>
      <c r="R9" s="22">
        <v>3.9</v>
      </c>
      <c r="S9" s="16">
        <v>88.5</v>
      </c>
    </row>
    <row r="10" spans="1:19" s="4" customFormat="1" ht="17.25" customHeight="1">
      <c r="A10" s="1284" t="s">
        <v>71</v>
      </c>
      <c r="B10" s="7" t="s">
        <v>34</v>
      </c>
      <c r="C10" s="11">
        <v>123222637</v>
      </c>
      <c r="D10" s="69">
        <v>3.7744010318939862</v>
      </c>
      <c r="E10" s="11">
        <v>120936172</v>
      </c>
      <c r="F10" s="69">
        <v>4.152402851923261</v>
      </c>
      <c r="G10" s="25">
        <v>2286465</v>
      </c>
      <c r="H10" s="25">
        <v>240738</v>
      </c>
      <c r="I10" s="25">
        <v>2045727</v>
      </c>
      <c r="J10" s="35">
        <v>-205837</v>
      </c>
      <c r="K10" s="31">
        <v>1197</v>
      </c>
      <c r="L10" s="25">
        <v>0</v>
      </c>
      <c r="M10" s="25">
        <v>3200000</v>
      </c>
      <c r="N10" s="34">
        <v>-3404640</v>
      </c>
      <c r="O10" s="99">
        <v>145146554</v>
      </c>
      <c r="P10" s="88">
        <v>13361061</v>
      </c>
      <c r="Q10" s="85">
        <v>0.554</v>
      </c>
      <c r="R10" s="20">
        <v>3.1</v>
      </c>
      <c r="S10" s="14">
        <v>93.5</v>
      </c>
    </row>
    <row r="11" spans="1:19" s="4" customFormat="1" ht="17.25" customHeight="1">
      <c r="A11" s="1284"/>
      <c r="B11" s="9" t="s">
        <v>35</v>
      </c>
      <c r="C11" s="12">
        <v>82655028</v>
      </c>
      <c r="D11" s="37">
        <v>0.09988791916654914</v>
      </c>
      <c r="E11" s="12">
        <v>81924880</v>
      </c>
      <c r="F11" s="37">
        <v>0.7289714393203177</v>
      </c>
      <c r="G11" s="26">
        <v>730148</v>
      </c>
      <c r="H11" s="26">
        <v>204464</v>
      </c>
      <c r="I11" s="26">
        <v>525684</v>
      </c>
      <c r="J11" s="35">
        <v>-141838</v>
      </c>
      <c r="K11" s="32">
        <v>434010</v>
      </c>
      <c r="L11" s="26">
        <v>0</v>
      </c>
      <c r="M11" s="26">
        <v>300000</v>
      </c>
      <c r="N11" s="35">
        <v>-7828</v>
      </c>
      <c r="O11" s="100">
        <v>89577409</v>
      </c>
      <c r="P11" s="89">
        <v>9720221</v>
      </c>
      <c r="Q11" s="86">
        <v>0.487</v>
      </c>
      <c r="R11" s="21">
        <v>1.2</v>
      </c>
      <c r="S11" s="15">
        <v>95.8</v>
      </c>
    </row>
    <row r="12" spans="1:19" s="4" customFormat="1" ht="17.25" customHeight="1">
      <c r="A12" s="1284"/>
      <c r="B12" s="9" t="s">
        <v>36</v>
      </c>
      <c r="C12" s="12">
        <v>104350774</v>
      </c>
      <c r="D12" s="18">
        <v>-4.104480660323837</v>
      </c>
      <c r="E12" s="12">
        <v>101281220</v>
      </c>
      <c r="F12" s="18">
        <v>-4.003086574476808</v>
      </c>
      <c r="G12" s="26">
        <v>3069554</v>
      </c>
      <c r="H12" s="26">
        <v>1284029</v>
      </c>
      <c r="I12" s="26">
        <v>1785525</v>
      </c>
      <c r="J12" s="35">
        <v>-818900</v>
      </c>
      <c r="K12" s="32">
        <v>753912</v>
      </c>
      <c r="L12" s="26">
        <v>0</v>
      </c>
      <c r="M12" s="26">
        <v>800000</v>
      </c>
      <c r="N12" s="35">
        <v>-864988</v>
      </c>
      <c r="O12" s="100">
        <v>109641596</v>
      </c>
      <c r="P12" s="89">
        <v>14773902</v>
      </c>
      <c r="Q12" s="86">
        <v>0.669</v>
      </c>
      <c r="R12" s="21">
        <v>3.4</v>
      </c>
      <c r="S12" s="15">
        <v>91.9</v>
      </c>
    </row>
    <row r="13" spans="1:19" s="4" customFormat="1" ht="17.25" customHeight="1">
      <c r="A13" s="1284"/>
      <c r="B13" s="9" t="s">
        <v>37</v>
      </c>
      <c r="C13" s="12">
        <v>15670548</v>
      </c>
      <c r="D13" s="18">
        <v>-3.4861588163173023</v>
      </c>
      <c r="E13" s="12">
        <v>15369317</v>
      </c>
      <c r="F13" s="18">
        <v>-3.5260504421113628</v>
      </c>
      <c r="G13" s="26">
        <v>301231</v>
      </c>
      <c r="H13" s="26">
        <v>13704</v>
      </c>
      <c r="I13" s="26">
        <v>287527</v>
      </c>
      <c r="J13" s="35">
        <v>24697</v>
      </c>
      <c r="K13" s="32">
        <v>130860</v>
      </c>
      <c r="L13" s="26">
        <v>1308</v>
      </c>
      <c r="M13" s="26">
        <v>0</v>
      </c>
      <c r="N13" s="35">
        <v>156865</v>
      </c>
      <c r="O13" s="100">
        <v>12799942</v>
      </c>
      <c r="P13" s="89">
        <v>1124434</v>
      </c>
      <c r="Q13" s="86">
        <v>0.353</v>
      </c>
      <c r="R13" s="21">
        <v>3.2</v>
      </c>
      <c r="S13" s="15">
        <v>96.3</v>
      </c>
    </row>
    <row r="14" spans="1:19" s="4" customFormat="1" ht="17.25" customHeight="1">
      <c r="A14" s="1284"/>
      <c r="B14" s="9" t="s">
        <v>14</v>
      </c>
      <c r="C14" s="12">
        <v>35420693</v>
      </c>
      <c r="D14" s="37">
        <v>11.679498469860006</v>
      </c>
      <c r="E14" s="12">
        <v>34908942</v>
      </c>
      <c r="F14" s="37">
        <v>12.90405335571948</v>
      </c>
      <c r="G14" s="26">
        <v>511751</v>
      </c>
      <c r="H14" s="26">
        <v>108129</v>
      </c>
      <c r="I14" s="26">
        <v>403622</v>
      </c>
      <c r="J14" s="35">
        <v>-340137</v>
      </c>
      <c r="K14" s="32">
        <v>76</v>
      </c>
      <c r="L14" s="26">
        <v>0</v>
      </c>
      <c r="M14" s="26">
        <v>891087</v>
      </c>
      <c r="N14" s="35">
        <v>-1231148</v>
      </c>
      <c r="O14" s="100">
        <v>55464992</v>
      </c>
      <c r="P14" s="89">
        <v>2604665</v>
      </c>
      <c r="Q14" s="86">
        <v>0.324</v>
      </c>
      <c r="R14" s="21">
        <v>2.4</v>
      </c>
      <c r="S14" s="15">
        <v>98.2</v>
      </c>
    </row>
    <row r="15" spans="1:19" s="4" customFormat="1" ht="17.25" customHeight="1">
      <c r="A15" s="1284"/>
      <c r="B15" s="9" t="s">
        <v>38</v>
      </c>
      <c r="C15" s="12">
        <v>32275203</v>
      </c>
      <c r="D15" s="37">
        <v>7.558629748666973</v>
      </c>
      <c r="E15" s="12">
        <v>31073817</v>
      </c>
      <c r="F15" s="37">
        <v>10.186901829892038</v>
      </c>
      <c r="G15" s="26">
        <v>1201386</v>
      </c>
      <c r="H15" s="26">
        <v>114888</v>
      </c>
      <c r="I15" s="26">
        <v>1086498</v>
      </c>
      <c r="J15" s="35">
        <v>-413049</v>
      </c>
      <c r="K15" s="32">
        <v>1229</v>
      </c>
      <c r="L15" s="26">
        <v>0</v>
      </c>
      <c r="M15" s="26">
        <v>619173</v>
      </c>
      <c r="N15" s="35">
        <v>-1030993</v>
      </c>
      <c r="O15" s="100">
        <v>27840066</v>
      </c>
      <c r="P15" s="89">
        <v>15994070</v>
      </c>
      <c r="Q15" s="86">
        <v>0.414</v>
      </c>
      <c r="R15" s="21">
        <v>6</v>
      </c>
      <c r="S15" s="15">
        <v>90.1</v>
      </c>
    </row>
    <row r="16" spans="1:19" s="4" customFormat="1" ht="17.25" customHeight="1">
      <c r="A16" s="1284"/>
      <c r="B16" s="9" t="s">
        <v>39</v>
      </c>
      <c r="C16" s="12">
        <v>23622801</v>
      </c>
      <c r="D16" s="18">
        <v>-9.760781352996887</v>
      </c>
      <c r="E16" s="12">
        <v>23041732</v>
      </c>
      <c r="F16" s="18">
        <v>-9.733386413216232</v>
      </c>
      <c r="G16" s="26">
        <v>581069</v>
      </c>
      <c r="H16" s="26">
        <v>38674</v>
      </c>
      <c r="I16" s="26">
        <v>542395</v>
      </c>
      <c r="J16" s="35">
        <v>193444</v>
      </c>
      <c r="K16" s="32">
        <v>151</v>
      </c>
      <c r="L16" s="26">
        <v>105467</v>
      </c>
      <c r="M16" s="26">
        <v>622651</v>
      </c>
      <c r="N16" s="35">
        <v>-323589</v>
      </c>
      <c r="O16" s="100">
        <v>15527194</v>
      </c>
      <c r="P16" s="89">
        <v>5810364</v>
      </c>
      <c r="Q16" s="86">
        <v>0.49</v>
      </c>
      <c r="R16" s="21">
        <v>5.2</v>
      </c>
      <c r="S16" s="15">
        <v>92.4</v>
      </c>
    </row>
    <row r="17" spans="1:19" s="4" customFormat="1" ht="17.25" customHeight="1">
      <c r="A17" s="1284"/>
      <c r="B17" s="9" t="s">
        <v>40</v>
      </c>
      <c r="C17" s="12">
        <v>34405779</v>
      </c>
      <c r="D17" s="18">
        <v>0.7191220547605708</v>
      </c>
      <c r="E17" s="12">
        <v>34001681</v>
      </c>
      <c r="F17" s="18">
        <v>0.46290129842471317</v>
      </c>
      <c r="G17" s="26">
        <v>404098</v>
      </c>
      <c r="H17" s="26">
        <v>38576</v>
      </c>
      <c r="I17" s="26">
        <v>365522</v>
      </c>
      <c r="J17" s="35">
        <v>66323</v>
      </c>
      <c r="K17" s="32">
        <v>256284</v>
      </c>
      <c r="L17" s="26">
        <v>352500</v>
      </c>
      <c r="M17" s="26">
        <v>709370</v>
      </c>
      <c r="N17" s="35">
        <v>-34263</v>
      </c>
      <c r="O17" s="100">
        <v>36229277</v>
      </c>
      <c r="P17" s="89">
        <v>5304189</v>
      </c>
      <c r="Q17" s="86">
        <v>0.377</v>
      </c>
      <c r="R17" s="30">
        <v>2.1</v>
      </c>
      <c r="S17" s="15">
        <v>97.1</v>
      </c>
    </row>
    <row r="18" spans="1:19" s="4" customFormat="1" ht="17.25" customHeight="1">
      <c r="A18" s="1284"/>
      <c r="B18" s="9" t="s">
        <v>41</v>
      </c>
      <c r="C18" s="12">
        <v>25282332</v>
      </c>
      <c r="D18" s="37">
        <v>-3.356876708969107</v>
      </c>
      <c r="E18" s="12">
        <v>24795333</v>
      </c>
      <c r="F18" s="37">
        <v>-3.119665084159338</v>
      </c>
      <c r="G18" s="26">
        <v>486999</v>
      </c>
      <c r="H18" s="26">
        <v>104504</v>
      </c>
      <c r="I18" s="26">
        <v>382495</v>
      </c>
      <c r="J18" s="35">
        <v>-166949</v>
      </c>
      <c r="K18" s="32">
        <v>4662</v>
      </c>
      <c r="L18" s="26">
        <v>288735</v>
      </c>
      <c r="M18" s="26">
        <v>1937180</v>
      </c>
      <c r="N18" s="35">
        <v>-1810732</v>
      </c>
      <c r="O18" s="100">
        <v>36204400</v>
      </c>
      <c r="P18" s="89">
        <v>10417916</v>
      </c>
      <c r="Q18" s="86">
        <v>0.23</v>
      </c>
      <c r="R18" s="21">
        <v>3</v>
      </c>
      <c r="S18" s="15">
        <v>88.2</v>
      </c>
    </row>
    <row r="19" spans="1:19" s="4" customFormat="1" ht="17.25" customHeight="1">
      <c r="A19" s="1280"/>
      <c r="B19" s="44" t="s">
        <v>80</v>
      </c>
      <c r="C19" s="45">
        <v>19544551</v>
      </c>
      <c r="D19" s="67">
        <v>1.0265713998758708</v>
      </c>
      <c r="E19" s="45">
        <v>18946556</v>
      </c>
      <c r="F19" s="67">
        <v>1.0723889336610417</v>
      </c>
      <c r="G19" s="26">
        <v>597995</v>
      </c>
      <c r="H19" s="47">
        <v>149790</v>
      </c>
      <c r="I19" s="47">
        <v>448205</v>
      </c>
      <c r="J19" s="48">
        <v>-44520</v>
      </c>
      <c r="K19" s="49">
        <v>2525</v>
      </c>
      <c r="L19" s="47">
        <v>0</v>
      </c>
      <c r="M19" s="47">
        <v>250000</v>
      </c>
      <c r="N19" s="48">
        <v>-291995</v>
      </c>
      <c r="O19" s="101">
        <v>11767308</v>
      </c>
      <c r="P19" s="90">
        <v>9913550</v>
      </c>
      <c r="Q19" s="87">
        <v>0.28</v>
      </c>
      <c r="R19" s="22">
        <v>4.2</v>
      </c>
      <c r="S19" s="16">
        <v>91.6</v>
      </c>
    </row>
    <row r="20" spans="1:19" s="4" customFormat="1" ht="17.25" customHeight="1">
      <c r="A20" s="1278" t="s">
        <v>72</v>
      </c>
      <c r="B20" s="9" t="s">
        <v>42</v>
      </c>
      <c r="C20" s="12">
        <v>7215441</v>
      </c>
      <c r="D20" s="18">
        <v>7.9902190638157</v>
      </c>
      <c r="E20" s="12">
        <v>6978304</v>
      </c>
      <c r="F20" s="18">
        <v>8.67406442449872</v>
      </c>
      <c r="G20" s="25">
        <v>237137</v>
      </c>
      <c r="H20" s="26">
        <v>63065</v>
      </c>
      <c r="I20" s="26">
        <v>174072</v>
      </c>
      <c r="J20" s="35">
        <v>62315</v>
      </c>
      <c r="K20" s="32">
        <v>46</v>
      </c>
      <c r="L20" s="26">
        <v>0</v>
      </c>
      <c r="M20" s="26">
        <v>0</v>
      </c>
      <c r="N20" s="35">
        <v>62361</v>
      </c>
      <c r="O20" s="100">
        <v>5460874</v>
      </c>
      <c r="P20" s="89">
        <v>1379512</v>
      </c>
      <c r="Q20" s="86">
        <v>0.228</v>
      </c>
      <c r="R20" s="21">
        <v>4.2</v>
      </c>
      <c r="S20" s="15">
        <v>79.4</v>
      </c>
    </row>
    <row r="21" spans="1:19" s="4" customFormat="1" ht="17.25" customHeight="1">
      <c r="A21" s="1284"/>
      <c r="B21" s="24" t="s">
        <v>43</v>
      </c>
      <c r="C21" s="12">
        <v>3395522</v>
      </c>
      <c r="D21" s="18">
        <v>11.66299337096735</v>
      </c>
      <c r="E21" s="12">
        <v>3228048</v>
      </c>
      <c r="F21" s="18">
        <v>13.59442536960747</v>
      </c>
      <c r="G21" s="26">
        <v>167474</v>
      </c>
      <c r="H21" s="26">
        <v>17627</v>
      </c>
      <c r="I21" s="26">
        <v>149847</v>
      </c>
      <c r="J21" s="35">
        <v>-26147</v>
      </c>
      <c r="K21" s="32">
        <v>20002</v>
      </c>
      <c r="L21" s="26">
        <v>24499</v>
      </c>
      <c r="M21" s="26">
        <v>37150</v>
      </c>
      <c r="N21" s="35">
        <v>-18796</v>
      </c>
      <c r="O21" s="100">
        <v>2834329</v>
      </c>
      <c r="P21" s="89">
        <v>657347</v>
      </c>
      <c r="Q21" s="86">
        <v>0.164</v>
      </c>
      <c r="R21" s="21">
        <v>8.7</v>
      </c>
      <c r="S21" s="15">
        <v>83.3</v>
      </c>
    </row>
    <row r="22" spans="1:19" s="4" customFormat="1" ht="17.25" customHeight="1">
      <c r="A22" s="1284"/>
      <c r="B22" s="43" t="s">
        <v>44</v>
      </c>
      <c r="C22" s="12">
        <v>2375391</v>
      </c>
      <c r="D22" s="37">
        <v>-4.188975196491191</v>
      </c>
      <c r="E22" s="12">
        <v>2346931</v>
      </c>
      <c r="F22" s="37">
        <v>-3.636504731270566</v>
      </c>
      <c r="G22" s="26">
        <v>28460</v>
      </c>
      <c r="H22" s="26">
        <v>0</v>
      </c>
      <c r="I22" s="26">
        <v>28460</v>
      </c>
      <c r="J22" s="35">
        <v>-15288</v>
      </c>
      <c r="K22" s="32">
        <v>93854</v>
      </c>
      <c r="L22" s="26">
        <v>0</v>
      </c>
      <c r="M22" s="26">
        <v>0</v>
      </c>
      <c r="N22" s="35">
        <v>78566</v>
      </c>
      <c r="O22" s="100">
        <v>1836537</v>
      </c>
      <c r="P22" s="89">
        <v>2092323</v>
      </c>
      <c r="Q22" s="86">
        <v>0.175</v>
      </c>
      <c r="R22" s="21">
        <v>1.8</v>
      </c>
      <c r="S22" s="15">
        <v>78.9</v>
      </c>
    </row>
    <row r="23" spans="1:19" s="4" customFormat="1" ht="17.25" customHeight="1">
      <c r="A23" s="1285"/>
      <c r="B23" s="50" t="s">
        <v>45</v>
      </c>
      <c r="C23" s="45">
        <v>6211230</v>
      </c>
      <c r="D23" s="46">
        <v>-1.3787098316910822</v>
      </c>
      <c r="E23" s="45">
        <v>6127061</v>
      </c>
      <c r="F23" s="46">
        <v>-0.14485126913538557</v>
      </c>
      <c r="G23" s="47">
        <v>84169</v>
      </c>
      <c r="H23" s="47">
        <v>0</v>
      </c>
      <c r="I23" s="47">
        <v>84169</v>
      </c>
      <c r="J23" s="48">
        <v>-72617</v>
      </c>
      <c r="K23" s="49">
        <v>274518</v>
      </c>
      <c r="L23" s="47">
        <v>0</v>
      </c>
      <c r="M23" s="47">
        <v>346811</v>
      </c>
      <c r="N23" s="48">
        <v>-144910</v>
      </c>
      <c r="O23" s="101">
        <v>7896653</v>
      </c>
      <c r="P23" s="90">
        <v>3467761</v>
      </c>
      <c r="Q23" s="87">
        <v>0.171</v>
      </c>
      <c r="R23" s="22">
        <v>2.2</v>
      </c>
      <c r="S23" s="16">
        <v>96.4</v>
      </c>
    </row>
    <row r="24" spans="1:19" s="4" customFormat="1" ht="17.25" customHeight="1">
      <c r="A24" s="1284" t="s">
        <v>73</v>
      </c>
      <c r="B24" s="51" t="s">
        <v>81</v>
      </c>
      <c r="C24" s="52">
        <v>6810256</v>
      </c>
      <c r="D24" s="53">
        <v>-8.079085727675158</v>
      </c>
      <c r="E24" s="52">
        <v>6720027</v>
      </c>
      <c r="F24" s="53">
        <v>-8.209268367975545</v>
      </c>
      <c r="G24" s="26">
        <v>90229</v>
      </c>
      <c r="H24" s="25">
        <v>0</v>
      </c>
      <c r="I24" s="25">
        <v>90229</v>
      </c>
      <c r="J24" s="34">
        <v>2488</v>
      </c>
      <c r="K24" s="31">
        <v>4</v>
      </c>
      <c r="L24" s="25">
        <v>0</v>
      </c>
      <c r="M24" s="25">
        <v>98999</v>
      </c>
      <c r="N24" s="34">
        <v>-96507</v>
      </c>
      <c r="O24" s="99">
        <v>9928783</v>
      </c>
      <c r="P24" s="88">
        <v>565572</v>
      </c>
      <c r="Q24" s="85">
        <v>0.205</v>
      </c>
      <c r="R24" s="20">
        <v>2.1</v>
      </c>
      <c r="S24" s="14">
        <v>95.2</v>
      </c>
    </row>
    <row r="25" spans="1:19" s="4" customFormat="1" ht="17.25" customHeight="1">
      <c r="A25" s="1285"/>
      <c r="B25" s="54" t="s">
        <v>46</v>
      </c>
      <c r="C25" s="45">
        <v>7581735</v>
      </c>
      <c r="D25" s="46">
        <v>4.647262768357769</v>
      </c>
      <c r="E25" s="45">
        <v>7467345</v>
      </c>
      <c r="F25" s="46">
        <v>6.134932527766569</v>
      </c>
      <c r="G25" s="26">
        <v>114390</v>
      </c>
      <c r="H25" s="47">
        <v>12219</v>
      </c>
      <c r="I25" s="47">
        <v>102171</v>
      </c>
      <c r="J25" s="48">
        <v>-101336</v>
      </c>
      <c r="K25" s="49">
        <v>684</v>
      </c>
      <c r="L25" s="47">
        <v>0</v>
      </c>
      <c r="M25" s="47">
        <v>210000</v>
      </c>
      <c r="N25" s="48">
        <v>-310652</v>
      </c>
      <c r="O25" s="101">
        <v>9143010</v>
      </c>
      <c r="P25" s="90">
        <v>3558286</v>
      </c>
      <c r="Q25" s="87">
        <v>0.166</v>
      </c>
      <c r="R25" s="22">
        <v>2.2</v>
      </c>
      <c r="S25" s="16">
        <v>95.6</v>
      </c>
    </row>
    <row r="26" spans="1:19" s="4" customFormat="1" ht="17.25" customHeight="1">
      <c r="A26" s="42" t="s">
        <v>74</v>
      </c>
      <c r="B26" s="55" t="s">
        <v>47</v>
      </c>
      <c r="C26" s="56">
        <v>2466443</v>
      </c>
      <c r="D26" s="57">
        <v>-7.445508292196011</v>
      </c>
      <c r="E26" s="56">
        <v>2377169</v>
      </c>
      <c r="F26" s="57">
        <v>-7.977835732178409</v>
      </c>
      <c r="G26" s="58">
        <v>89274</v>
      </c>
      <c r="H26" s="58">
        <v>10172</v>
      </c>
      <c r="I26" s="58">
        <v>79102</v>
      </c>
      <c r="J26" s="59">
        <v>8504</v>
      </c>
      <c r="K26" s="60">
        <v>109101</v>
      </c>
      <c r="L26" s="58">
        <v>0</v>
      </c>
      <c r="M26" s="58">
        <v>422212</v>
      </c>
      <c r="N26" s="59">
        <v>-304607</v>
      </c>
      <c r="O26" s="102">
        <v>2039646</v>
      </c>
      <c r="P26" s="91">
        <v>1757086</v>
      </c>
      <c r="Q26" s="92">
        <v>0.114</v>
      </c>
      <c r="R26" s="61">
        <v>6.6</v>
      </c>
      <c r="S26" s="62">
        <v>93.8</v>
      </c>
    </row>
    <row r="27" spans="1:19" s="4" customFormat="1" ht="17.25" customHeight="1">
      <c r="A27" s="1278" t="s">
        <v>75</v>
      </c>
      <c r="B27" s="9" t="s">
        <v>48</v>
      </c>
      <c r="C27" s="52">
        <v>9212538</v>
      </c>
      <c r="D27" s="63">
        <v>14.719257451615448</v>
      </c>
      <c r="E27" s="52">
        <v>8973706</v>
      </c>
      <c r="F27" s="63">
        <v>15.668459668164752</v>
      </c>
      <c r="G27" s="26">
        <v>238832</v>
      </c>
      <c r="H27" s="25">
        <v>40358</v>
      </c>
      <c r="I27" s="25">
        <v>198474</v>
      </c>
      <c r="J27" s="34">
        <v>17265</v>
      </c>
      <c r="K27" s="31">
        <v>2542</v>
      </c>
      <c r="L27" s="25">
        <v>0</v>
      </c>
      <c r="M27" s="25">
        <v>254800</v>
      </c>
      <c r="N27" s="34">
        <v>-234993</v>
      </c>
      <c r="O27" s="99">
        <v>12015681</v>
      </c>
      <c r="P27" s="88">
        <v>3129167</v>
      </c>
      <c r="Q27" s="86">
        <v>0.273</v>
      </c>
      <c r="R27" s="21">
        <v>4.1</v>
      </c>
      <c r="S27" s="15">
        <v>85.7</v>
      </c>
    </row>
    <row r="28" spans="1:19" s="4" customFormat="1" ht="17.25" customHeight="1">
      <c r="A28" s="1279"/>
      <c r="B28" s="43" t="s">
        <v>49</v>
      </c>
      <c r="C28" s="12">
        <v>5315811</v>
      </c>
      <c r="D28" s="37">
        <v>-0.2849371065584118</v>
      </c>
      <c r="E28" s="12">
        <v>5189662</v>
      </c>
      <c r="F28" s="37">
        <v>1.1523937645525675</v>
      </c>
      <c r="G28" s="26">
        <v>126149</v>
      </c>
      <c r="H28" s="26">
        <v>0</v>
      </c>
      <c r="I28" s="26">
        <v>126149</v>
      </c>
      <c r="J28" s="35">
        <v>-74314</v>
      </c>
      <c r="K28" s="32">
        <v>101</v>
      </c>
      <c r="L28" s="26">
        <v>0</v>
      </c>
      <c r="M28" s="26">
        <v>0</v>
      </c>
      <c r="N28" s="35">
        <v>-74213</v>
      </c>
      <c r="O28" s="100">
        <v>8317012</v>
      </c>
      <c r="P28" s="89">
        <v>1630429</v>
      </c>
      <c r="Q28" s="86">
        <v>0.218</v>
      </c>
      <c r="R28" s="21">
        <v>3.5</v>
      </c>
      <c r="S28" s="15">
        <v>97.3</v>
      </c>
    </row>
    <row r="29" spans="1:19" s="4" customFormat="1" ht="17.25" customHeight="1">
      <c r="A29" s="1280"/>
      <c r="B29" s="54" t="s">
        <v>50</v>
      </c>
      <c r="C29" s="45">
        <v>3618036</v>
      </c>
      <c r="D29" s="46">
        <v>-6.909040385327899</v>
      </c>
      <c r="E29" s="45">
        <v>3423509</v>
      </c>
      <c r="F29" s="46">
        <v>-0.1835672873530711</v>
      </c>
      <c r="G29" s="26">
        <v>194527</v>
      </c>
      <c r="H29" s="47">
        <v>6504</v>
      </c>
      <c r="I29" s="47">
        <v>188023</v>
      </c>
      <c r="J29" s="48">
        <v>-267431</v>
      </c>
      <c r="K29" s="49">
        <v>278</v>
      </c>
      <c r="L29" s="47">
        <v>0</v>
      </c>
      <c r="M29" s="47">
        <v>0</v>
      </c>
      <c r="N29" s="48">
        <v>-267153</v>
      </c>
      <c r="O29" s="101">
        <v>2786787</v>
      </c>
      <c r="P29" s="90">
        <v>1974199</v>
      </c>
      <c r="Q29" s="87">
        <v>0.275</v>
      </c>
      <c r="R29" s="22">
        <v>7.7</v>
      </c>
      <c r="S29" s="16">
        <v>90</v>
      </c>
    </row>
    <row r="30" spans="1:19" s="4" customFormat="1" ht="17.25" customHeight="1">
      <c r="A30" s="1281" t="s">
        <v>76</v>
      </c>
      <c r="B30" s="9" t="s">
        <v>51</v>
      </c>
      <c r="C30" s="12">
        <v>6419488</v>
      </c>
      <c r="D30" s="18">
        <v>3.3880485479423816</v>
      </c>
      <c r="E30" s="12">
        <v>6139642</v>
      </c>
      <c r="F30" s="18">
        <v>3.22778825434658</v>
      </c>
      <c r="G30" s="25">
        <v>279846</v>
      </c>
      <c r="H30" s="26">
        <v>946</v>
      </c>
      <c r="I30" s="26">
        <v>278900</v>
      </c>
      <c r="J30" s="35">
        <v>38244</v>
      </c>
      <c r="K30" s="32">
        <v>115066</v>
      </c>
      <c r="L30" s="26">
        <v>0</v>
      </c>
      <c r="M30" s="26">
        <v>226755</v>
      </c>
      <c r="N30" s="35">
        <v>-73445</v>
      </c>
      <c r="O30" s="100">
        <v>4194614</v>
      </c>
      <c r="P30" s="89">
        <v>3163106</v>
      </c>
      <c r="Q30" s="86">
        <v>0.272</v>
      </c>
      <c r="R30" s="21">
        <v>7.1</v>
      </c>
      <c r="S30" s="15">
        <v>83.2</v>
      </c>
    </row>
    <row r="31" spans="1:19" s="4" customFormat="1" ht="17.25" customHeight="1">
      <c r="A31" s="1294"/>
      <c r="B31" s="9" t="s">
        <v>52</v>
      </c>
      <c r="C31" s="12">
        <v>6451012</v>
      </c>
      <c r="D31" s="18">
        <v>6.471810357405282</v>
      </c>
      <c r="E31" s="12">
        <v>6245556</v>
      </c>
      <c r="F31" s="18">
        <v>6.700429633871577</v>
      </c>
      <c r="G31" s="26">
        <v>205456</v>
      </c>
      <c r="H31" s="26">
        <v>11707</v>
      </c>
      <c r="I31" s="26">
        <v>193749</v>
      </c>
      <c r="J31" s="35">
        <v>5467</v>
      </c>
      <c r="K31" s="32">
        <v>26</v>
      </c>
      <c r="L31" s="26">
        <v>0</v>
      </c>
      <c r="M31" s="26">
        <v>140276</v>
      </c>
      <c r="N31" s="35">
        <v>-134783</v>
      </c>
      <c r="O31" s="100">
        <v>4718541</v>
      </c>
      <c r="P31" s="89">
        <v>853610</v>
      </c>
      <c r="Q31" s="86">
        <v>0.252</v>
      </c>
      <c r="R31" s="21">
        <v>4.9</v>
      </c>
      <c r="S31" s="15">
        <v>93.7</v>
      </c>
    </row>
    <row r="32" spans="1:19" s="4" customFormat="1" ht="17.25" customHeight="1">
      <c r="A32" s="1295"/>
      <c r="B32" s="64" t="s">
        <v>53</v>
      </c>
      <c r="C32" s="45">
        <v>7471708</v>
      </c>
      <c r="D32" s="46">
        <v>-22.664630530634312</v>
      </c>
      <c r="E32" s="45">
        <v>7331388</v>
      </c>
      <c r="F32" s="46">
        <v>-22.89635235227824</v>
      </c>
      <c r="G32" s="47">
        <v>140320</v>
      </c>
      <c r="H32" s="47">
        <v>0</v>
      </c>
      <c r="I32" s="47">
        <v>140320</v>
      </c>
      <c r="J32" s="48">
        <v>-12632</v>
      </c>
      <c r="K32" s="49">
        <v>219070</v>
      </c>
      <c r="L32" s="47">
        <v>0</v>
      </c>
      <c r="M32" s="47">
        <v>189077</v>
      </c>
      <c r="N32" s="48">
        <v>17361</v>
      </c>
      <c r="O32" s="101">
        <v>12523740</v>
      </c>
      <c r="P32" s="90">
        <v>2263975</v>
      </c>
      <c r="Q32" s="87">
        <v>0.199</v>
      </c>
      <c r="R32" s="22">
        <v>3</v>
      </c>
      <c r="S32" s="16">
        <v>94.7</v>
      </c>
    </row>
    <row r="33" spans="1:19" s="4" customFormat="1" ht="17.25" customHeight="1">
      <c r="A33" s="1278" t="s">
        <v>77</v>
      </c>
      <c r="B33" s="9" t="s">
        <v>54</v>
      </c>
      <c r="C33" s="12">
        <v>6293518</v>
      </c>
      <c r="D33" s="18">
        <v>-1.1334704542537621</v>
      </c>
      <c r="E33" s="12">
        <v>6288429</v>
      </c>
      <c r="F33" s="18">
        <v>-0.37583062004843987</v>
      </c>
      <c r="G33" s="26">
        <v>5089</v>
      </c>
      <c r="H33" s="26">
        <v>421</v>
      </c>
      <c r="I33" s="26">
        <v>4668</v>
      </c>
      <c r="J33" s="35">
        <v>-41261</v>
      </c>
      <c r="K33" s="32">
        <v>26860</v>
      </c>
      <c r="L33" s="26">
        <v>152160</v>
      </c>
      <c r="M33" s="26">
        <v>70000</v>
      </c>
      <c r="N33" s="35">
        <v>67759</v>
      </c>
      <c r="O33" s="100">
        <v>6171518</v>
      </c>
      <c r="P33" s="89">
        <v>1350946</v>
      </c>
      <c r="Q33" s="86">
        <v>0.386</v>
      </c>
      <c r="R33" s="21">
        <v>0.1</v>
      </c>
      <c r="S33" s="15">
        <v>101</v>
      </c>
    </row>
    <row r="34" spans="1:19" s="4" customFormat="1" ht="17.25" customHeight="1">
      <c r="A34" s="1279"/>
      <c r="B34" s="43" t="s">
        <v>55</v>
      </c>
      <c r="C34" s="65">
        <v>10141522</v>
      </c>
      <c r="D34" s="66">
        <v>-5.660681701142171</v>
      </c>
      <c r="E34" s="12">
        <v>10018686</v>
      </c>
      <c r="F34" s="18">
        <v>-5.09023672955279</v>
      </c>
      <c r="G34" s="26">
        <v>122836</v>
      </c>
      <c r="H34" s="26">
        <v>16238</v>
      </c>
      <c r="I34" s="26">
        <v>106598</v>
      </c>
      <c r="J34" s="35">
        <v>-33967</v>
      </c>
      <c r="K34" s="32">
        <v>1076</v>
      </c>
      <c r="L34" s="26">
        <v>33410</v>
      </c>
      <c r="M34" s="26">
        <v>165835</v>
      </c>
      <c r="N34" s="35">
        <v>-165316</v>
      </c>
      <c r="O34" s="100">
        <v>8346534</v>
      </c>
      <c r="P34" s="89">
        <v>2280564</v>
      </c>
      <c r="Q34" s="86">
        <v>0.341</v>
      </c>
      <c r="R34" s="21">
        <v>1.6</v>
      </c>
      <c r="S34" s="15">
        <v>90.3</v>
      </c>
    </row>
    <row r="35" spans="1:19" s="4" customFormat="1" ht="17.25" customHeight="1">
      <c r="A35" s="1279"/>
      <c r="B35" s="9" t="s">
        <v>56</v>
      </c>
      <c r="C35" s="12">
        <v>5650443</v>
      </c>
      <c r="D35" s="18">
        <v>-6.295207980965986</v>
      </c>
      <c r="E35" s="12">
        <v>5484551</v>
      </c>
      <c r="F35" s="18">
        <v>-6.077417039105475</v>
      </c>
      <c r="G35" s="26">
        <v>165892</v>
      </c>
      <c r="H35" s="26">
        <v>0</v>
      </c>
      <c r="I35" s="26">
        <v>165892</v>
      </c>
      <c r="J35" s="35">
        <v>-1717</v>
      </c>
      <c r="K35" s="32">
        <v>85</v>
      </c>
      <c r="L35" s="26">
        <v>0</v>
      </c>
      <c r="M35" s="26">
        <v>100000</v>
      </c>
      <c r="N35" s="35">
        <v>-101632</v>
      </c>
      <c r="O35" s="100">
        <v>4554360</v>
      </c>
      <c r="P35" s="89">
        <v>2828250</v>
      </c>
      <c r="Q35" s="86">
        <v>0.365</v>
      </c>
      <c r="R35" s="21">
        <v>4.6</v>
      </c>
      <c r="S35" s="15">
        <v>88.7</v>
      </c>
    </row>
    <row r="36" spans="1:19" s="4" customFormat="1" ht="17.25" customHeight="1">
      <c r="A36" s="1279"/>
      <c r="B36" s="9" t="s">
        <v>57</v>
      </c>
      <c r="C36" s="12">
        <v>4859912</v>
      </c>
      <c r="D36" s="18">
        <v>4.854845686903371</v>
      </c>
      <c r="E36" s="12">
        <v>4796118</v>
      </c>
      <c r="F36" s="18">
        <v>5.856015523989835</v>
      </c>
      <c r="G36" s="26">
        <v>63794</v>
      </c>
      <c r="H36" s="26">
        <v>1405</v>
      </c>
      <c r="I36" s="26">
        <v>62389</v>
      </c>
      <c r="J36" s="35">
        <v>-41612</v>
      </c>
      <c r="K36" s="32">
        <v>0</v>
      </c>
      <c r="L36" s="26">
        <v>0</v>
      </c>
      <c r="M36" s="26">
        <v>1013131</v>
      </c>
      <c r="N36" s="35">
        <v>-1054743</v>
      </c>
      <c r="O36" s="100">
        <v>3280403</v>
      </c>
      <c r="P36" s="89">
        <v>2947842</v>
      </c>
      <c r="Q36" s="86">
        <v>0.249</v>
      </c>
      <c r="R36" s="21">
        <v>2.8</v>
      </c>
      <c r="S36" s="15">
        <v>91.6</v>
      </c>
    </row>
    <row r="37" spans="1:19" s="4" customFormat="1" ht="17.25" customHeight="1">
      <c r="A37" s="1279"/>
      <c r="B37" s="43" t="s">
        <v>58</v>
      </c>
      <c r="C37" s="12">
        <v>12362652</v>
      </c>
      <c r="D37" s="37">
        <v>-5.333852098721738</v>
      </c>
      <c r="E37" s="12">
        <v>12047025</v>
      </c>
      <c r="F37" s="37">
        <v>-5.273801549379909</v>
      </c>
      <c r="G37" s="26">
        <v>315627</v>
      </c>
      <c r="H37" s="26">
        <v>85136</v>
      </c>
      <c r="I37" s="26">
        <v>230491</v>
      </c>
      <c r="J37" s="35">
        <v>44578</v>
      </c>
      <c r="K37" s="32">
        <v>382292</v>
      </c>
      <c r="L37" s="26">
        <v>0</v>
      </c>
      <c r="M37" s="26">
        <v>673529</v>
      </c>
      <c r="N37" s="35">
        <v>-246659</v>
      </c>
      <c r="O37" s="100">
        <v>12447202</v>
      </c>
      <c r="P37" s="89">
        <v>3289630</v>
      </c>
      <c r="Q37" s="86">
        <v>0.289</v>
      </c>
      <c r="R37" s="21">
        <v>3.4</v>
      </c>
      <c r="S37" s="15">
        <v>89.9</v>
      </c>
    </row>
    <row r="38" spans="1:19" s="4" customFormat="1" ht="17.25" customHeight="1">
      <c r="A38" s="1279"/>
      <c r="B38" s="9" t="s">
        <v>82</v>
      </c>
      <c r="C38" s="12">
        <v>14732581</v>
      </c>
      <c r="D38" s="18">
        <v>-9.173362853086802</v>
      </c>
      <c r="E38" s="12">
        <v>14351707</v>
      </c>
      <c r="F38" s="18">
        <v>-10.272164984548017</v>
      </c>
      <c r="G38" s="26">
        <v>380874</v>
      </c>
      <c r="H38" s="26">
        <v>113306</v>
      </c>
      <c r="I38" s="26">
        <v>267568</v>
      </c>
      <c r="J38" s="35">
        <v>77696</v>
      </c>
      <c r="K38" s="32">
        <v>65486</v>
      </c>
      <c r="L38" s="26">
        <v>95730</v>
      </c>
      <c r="M38" s="26">
        <v>0</v>
      </c>
      <c r="N38" s="35">
        <v>238912</v>
      </c>
      <c r="O38" s="100">
        <v>4589326</v>
      </c>
      <c r="P38" s="89">
        <v>12683314</v>
      </c>
      <c r="Q38" s="86">
        <v>1.645</v>
      </c>
      <c r="R38" s="21">
        <v>3.2</v>
      </c>
      <c r="S38" s="15">
        <v>76.4</v>
      </c>
    </row>
    <row r="39" spans="1:19" s="4" customFormat="1" ht="17.25" customHeight="1">
      <c r="A39" s="1280"/>
      <c r="B39" s="54" t="s">
        <v>83</v>
      </c>
      <c r="C39" s="45">
        <v>11728786</v>
      </c>
      <c r="D39" s="67">
        <v>5.332400780169092</v>
      </c>
      <c r="E39" s="45">
        <v>11566042</v>
      </c>
      <c r="F39" s="67">
        <v>5.772016315864127</v>
      </c>
      <c r="G39" s="26">
        <v>162744</v>
      </c>
      <c r="H39" s="47">
        <v>26938</v>
      </c>
      <c r="I39" s="47">
        <v>135806</v>
      </c>
      <c r="J39" s="48">
        <v>-14297</v>
      </c>
      <c r="K39" s="49">
        <v>4718</v>
      </c>
      <c r="L39" s="47">
        <v>0</v>
      </c>
      <c r="M39" s="47">
        <v>158785</v>
      </c>
      <c r="N39" s="48">
        <v>-168364</v>
      </c>
      <c r="O39" s="101">
        <v>10708011</v>
      </c>
      <c r="P39" s="90">
        <v>4672012</v>
      </c>
      <c r="Q39" s="87">
        <v>0.453</v>
      </c>
      <c r="R39" s="22">
        <v>2.1</v>
      </c>
      <c r="S39" s="16">
        <v>91.2</v>
      </c>
    </row>
    <row r="40" spans="1:19" s="4" customFormat="1" ht="17.25" customHeight="1">
      <c r="A40" s="1281" t="s">
        <v>78</v>
      </c>
      <c r="B40" s="9" t="s">
        <v>59</v>
      </c>
      <c r="C40" s="12">
        <v>4537329</v>
      </c>
      <c r="D40" s="18">
        <v>2.9141159259217253</v>
      </c>
      <c r="E40" s="12">
        <v>4388941</v>
      </c>
      <c r="F40" s="18">
        <v>2.1924284381438777</v>
      </c>
      <c r="G40" s="25">
        <v>148388</v>
      </c>
      <c r="H40" s="26">
        <v>6523</v>
      </c>
      <c r="I40" s="26">
        <v>141865</v>
      </c>
      <c r="J40" s="35">
        <v>28801</v>
      </c>
      <c r="K40" s="32">
        <v>215076</v>
      </c>
      <c r="L40" s="26">
        <v>0</v>
      </c>
      <c r="M40" s="26">
        <v>377000</v>
      </c>
      <c r="N40" s="35">
        <v>-133123</v>
      </c>
      <c r="O40" s="100">
        <v>4066602</v>
      </c>
      <c r="P40" s="89">
        <v>3282251</v>
      </c>
      <c r="Q40" s="86">
        <v>0.253</v>
      </c>
      <c r="R40" s="21">
        <v>6.1</v>
      </c>
      <c r="S40" s="15">
        <v>78.5</v>
      </c>
    </row>
    <row r="41" spans="1:19" s="4" customFormat="1" ht="17.25" customHeight="1">
      <c r="A41" s="1282"/>
      <c r="B41" s="9" t="s">
        <v>60</v>
      </c>
      <c r="C41" s="12">
        <v>7984038</v>
      </c>
      <c r="D41" s="18">
        <v>13.351006957907138</v>
      </c>
      <c r="E41" s="12">
        <v>7897832</v>
      </c>
      <c r="F41" s="18">
        <v>13.745265673863582</v>
      </c>
      <c r="G41" s="26">
        <v>86206</v>
      </c>
      <c r="H41" s="26">
        <v>1404</v>
      </c>
      <c r="I41" s="26">
        <v>84802</v>
      </c>
      <c r="J41" s="35">
        <v>-14844</v>
      </c>
      <c r="K41" s="32">
        <v>168</v>
      </c>
      <c r="L41" s="26">
        <v>0</v>
      </c>
      <c r="M41" s="26">
        <v>1514</v>
      </c>
      <c r="N41" s="35">
        <v>-16190</v>
      </c>
      <c r="O41" s="100">
        <v>7508661</v>
      </c>
      <c r="P41" s="89">
        <v>7014473</v>
      </c>
      <c r="Q41" s="86">
        <v>0.813</v>
      </c>
      <c r="R41" s="21">
        <v>2.3</v>
      </c>
      <c r="S41" s="15">
        <v>82.5</v>
      </c>
    </row>
    <row r="42" spans="1:19" s="4" customFormat="1" ht="17.25" customHeight="1">
      <c r="A42" s="1282"/>
      <c r="B42" s="9" t="s">
        <v>61</v>
      </c>
      <c r="C42" s="12">
        <v>2669476</v>
      </c>
      <c r="D42" s="18">
        <v>3.752899918652642</v>
      </c>
      <c r="E42" s="12">
        <v>2599789</v>
      </c>
      <c r="F42" s="18">
        <v>4.995993673881824</v>
      </c>
      <c r="G42" s="26">
        <v>69687</v>
      </c>
      <c r="H42" s="26">
        <v>683</v>
      </c>
      <c r="I42" s="26">
        <v>69004</v>
      </c>
      <c r="J42" s="35">
        <v>-21257</v>
      </c>
      <c r="K42" s="32">
        <v>71521</v>
      </c>
      <c r="L42" s="26">
        <v>0</v>
      </c>
      <c r="M42" s="26">
        <v>190000</v>
      </c>
      <c r="N42" s="35">
        <v>-139736</v>
      </c>
      <c r="O42" s="100">
        <v>3090262</v>
      </c>
      <c r="P42" s="89">
        <v>1575333</v>
      </c>
      <c r="Q42" s="86">
        <v>0.097</v>
      </c>
      <c r="R42" s="21">
        <v>4.9</v>
      </c>
      <c r="S42" s="15">
        <v>81.9</v>
      </c>
    </row>
    <row r="43" spans="1:19" s="4" customFormat="1" ht="17.25" customHeight="1">
      <c r="A43" s="1283"/>
      <c r="B43" s="64" t="s">
        <v>62</v>
      </c>
      <c r="C43" s="45">
        <v>2783301</v>
      </c>
      <c r="D43" s="67">
        <v>3.0106348921429116</v>
      </c>
      <c r="E43" s="45">
        <v>2730945</v>
      </c>
      <c r="F43" s="67">
        <v>4.934680592149375</v>
      </c>
      <c r="G43" s="47">
        <v>52356</v>
      </c>
      <c r="H43" s="47">
        <v>0</v>
      </c>
      <c r="I43" s="47">
        <v>52356</v>
      </c>
      <c r="J43" s="48">
        <v>-7876</v>
      </c>
      <c r="K43" s="49">
        <v>249</v>
      </c>
      <c r="L43" s="47">
        <v>0</v>
      </c>
      <c r="M43" s="47">
        <v>10000</v>
      </c>
      <c r="N43" s="48">
        <v>-17627</v>
      </c>
      <c r="O43" s="101">
        <v>1432539</v>
      </c>
      <c r="P43" s="90">
        <v>1835758</v>
      </c>
      <c r="Q43" s="87">
        <v>0.111</v>
      </c>
      <c r="R43" s="22">
        <v>3.3</v>
      </c>
      <c r="S43" s="16">
        <v>85.5</v>
      </c>
    </row>
    <row r="44" spans="1:19" s="4" customFormat="1" ht="17.25" customHeight="1">
      <c r="A44" s="1281" t="s">
        <v>79</v>
      </c>
      <c r="B44" s="9" t="s">
        <v>63</v>
      </c>
      <c r="C44" s="12">
        <v>5985300</v>
      </c>
      <c r="D44" s="18">
        <v>-0.6884756121539266</v>
      </c>
      <c r="E44" s="12">
        <v>5769202</v>
      </c>
      <c r="F44" s="18">
        <v>-0.5767861041923624</v>
      </c>
      <c r="G44" s="26">
        <v>216098</v>
      </c>
      <c r="H44" s="26">
        <v>10465</v>
      </c>
      <c r="I44" s="26">
        <v>205633</v>
      </c>
      <c r="J44" s="35">
        <v>-13730</v>
      </c>
      <c r="K44" s="32">
        <v>225</v>
      </c>
      <c r="L44" s="26">
        <v>0</v>
      </c>
      <c r="M44" s="26">
        <v>133139</v>
      </c>
      <c r="N44" s="35">
        <v>-146644</v>
      </c>
      <c r="O44" s="100">
        <v>7003873</v>
      </c>
      <c r="P44" s="89">
        <v>1619972</v>
      </c>
      <c r="Q44" s="86">
        <v>0.246</v>
      </c>
      <c r="R44" s="21">
        <v>5.3</v>
      </c>
      <c r="S44" s="15">
        <v>93.3</v>
      </c>
    </row>
    <row r="45" spans="1:19" s="4" customFormat="1" ht="17.25" customHeight="1">
      <c r="A45" s="1282"/>
      <c r="B45" s="68" t="s">
        <v>64</v>
      </c>
      <c r="C45" s="12">
        <v>9614897</v>
      </c>
      <c r="D45" s="18">
        <v>2.030605901687497</v>
      </c>
      <c r="E45" s="12">
        <v>9320065</v>
      </c>
      <c r="F45" s="18">
        <v>1.3698318740856248</v>
      </c>
      <c r="G45" s="26">
        <v>294832</v>
      </c>
      <c r="H45" s="26">
        <v>459</v>
      </c>
      <c r="I45" s="26">
        <v>294373</v>
      </c>
      <c r="J45" s="35">
        <v>98552</v>
      </c>
      <c r="K45" s="32">
        <v>168</v>
      </c>
      <c r="L45" s="26">
        <v>0</v>
      </c>
      <c r="M45" s="26">
        <v>33639</v>
      </c>
      <c r="N45" s="35">
        <v>65081</v>
      </c>
      <c r="O45" s="100">
        <v>11163198</v>
      </c>
      <c r="P45" s="89">
        <v>3661344</v>
      </c>
      <c r="Q45" s="86">
        <v>0.283</v>
      </c>
      <c r="R45" s="21">
        <v>4.8</v>
      </c>
      <c r="S45" s="15">
        <v>85.7</v>
      </c>
    </row>
    <row r="46" spans="1:19" s="4" customFormat="1" ht="17.25" customHeight="1">
      <c r="A46" s="1282"/>
      <c r="B46" s="9" t="s">
        <v>65</v>
      </c>
      <c r="C46" s="12">
        <v>4693876</v>
      </c>
      <c r="D46" s="18">
        <v>-1.6722238480274119</v>
      </c>
      <c r="E46" s="12">
        <v>4611338</v>
      </c>
      <c r="F46" s="18">
        <v>0.09642067023002039</v>
      </c>
      <c r="G46" s="26">
        <v>82538</v>
      </c>
      <c r="H46" s="26">
        <v>0</v>
      </c>
      <c r="I46" s="26">
        <v>82538</v>
      </c>
      <c r="J46" s="35">
        <v>-79439</v>
      </c>
      <c r="K46" s="32">
        <v>0</v>
      </c>
      <c r="L46" s="26">
        <v>0</v>
      </c>
      <c r="M46" s="26">
        <v>0</v>
      </c>
      <c r="N46" s="35">
        <v>-79439</v>
      </c>
      <c r="O46" s="100">
        <v>5633281</v>
      </c>
      <c r="P46" s="89">
        <v>1614777</v>
      </c>
      <c r="Q46" s="86">
        <v>0.203</v>
      </c>
      <c r="R46" s="21">
        <v>2.9</v>
      </c>
      <c r="S46" s="15">
        <v>92.5</v>
      </c>
    </row>
    <row r="47" spans="1:19" s="4" customFormat="1" ht="17.25" customHeight="1">
      <c r="A47" s="1282"/>
      <c r="B47" s="9" t="s">
        <v>66</v>
      </c>
      <c r="C47" s="12">
        <v>10493841</v>
      </c>
      <c r="D47" s="37">
        <v>-3.3688358945184973</v>
      </c>
      <c r="E47" s="12">
        <v>10105729</v>
      </c>
      <c r="F47" s="37">
        <v>-3.8951834085886117</v>
      </c>
      <c r="G47" s="26">
        <v>388112</v>
      </c>
      <c r="H47" s="26">
        <v>0</v>
      </c>
      <c r="I47" s="26">
        <v>388112</v>
      </c>
      <c r="J47" s="35">
        <v>44865</v>
      </c>
      <c r="K47" s="32">
        <v>187</v>
      </c>
      <c r="L47" s="26">
        <v>0</v>
      </c>
      <c r="M47" s="26">
        <v>0</v>
      </c>
      <c r="N47" s="35">
        <v>45052</v>
      </c>
      <c r="O47" s="100">
        <v>11891105</v>
      </c>
      <c r="P47" s="89">
        <v>10657867</v>
      </c>
      <c r="Q47" s="86">
        <v>0.271</v>
      </c>
      <c r="R47" s="21">
        <v>5.6</v>
      </c>
      <c r="S47" s="15">
        <v>84.7</v>
      </c>
    </row>
    <row r="48" spans="1:19" s="4" customFormat="1" ht="17.25" customHeight="1">
      <c r="A48" s="1282"/>
      <c r="B48" s="9" t="s">
        <v>67</v>
      </c>
      <c r="C48" s="12">
        <v>6194943</v>
      </c>
      <c r="D48" s="18">
        <v>-1.9725302190851033</v>
      </c>
      <c r="E48" s="12">
        <v>5880759</v>
      </c>
      <c r="F48" s="18">
        <v>-1.4516080921248211</v>
      </c>
      <c r="G48" s="26">
        <v>314184</v>
      </c>
      <c r="H48" s="26">
        <v>697</v>
      </c>
      <c r="I48" s="26">
        <v>313487</v>
      </c>
      <c r="J48" s="35">
        <v>19182</v>
      </c>
      <c r="K48" s="32">
        <v>100636</v>
      </c>
      <c r="L48" s="26">
        <v>0</v>
      </c>
      <c r="M48" s="26">
        <v>300000</v>
      </c>
      <c r="N48" s="35">
        <v>-180182</v>
      </c>
      <c r="O48" s="100">
        <v>6865842</v>
      </c>
      <c r="P48" s="89">
        <v>2018976</v>
      </c>
      <c r="Q48" s="86">
        <v>0.348</v>
      </c>
      <c r="R48" s="21">
        <v>8.4</v>
      </c>
      <c r="S48" s="15">
        <v>91.9</v>
      </c>
    </row>
    <row r="49" spans="1:19" s="4" customFormat="1" ht="17.25" customHeight="1">
      <c r="A49" s="1283"/>
      <c r="B49" s="10" t="s">
        <v>68</v>
      </c>
      <c r="C49" s="13">
        <v>2957767</v>
      </c>
      <c r="D49" s="19">
        <v>-1.8886756747343438</v>
      </c>
      <c r="E49" s="13">
        <v>2796822</v>
      </c>
      <c r="F49" s="19">
        <v>-0.5629200879595969</v>
      </c>
      <c r="G49" s="47">
        <v>160945</v>
      </c>
      <c r="H49" s="27">
        <v>9157</v>
      </c>
      <c r="I49" s="27">
        <v>151788</v>
      </c>
      <c r="J49" s="36">
        <v>-27505</v>
      </c>
      <c r="K49" s="33">
        <v>21052</v>
      </c>
      <c r="L49" s="27">
        <v>0</v>
      </c>
      <c r="M49" s="27">
        <v>113657</v>
      </c>
      <c r="N49" s="36">
        <v>-120110</v>
      </c>
      <c r="O49" s="103">
        <v>2557569</v>
      </c>
      <c r="P49" s="93">
        <v>998333</v>
      </c>
      <c r="Q49" s="94">
        <v>0.13</v>
      </c>
      <c r="R49" s="23">
        <v>8.2</v>
      </c>
      <c r="S49" s="17">
        <v>84.7</v>
      </c>
    </row>
    <row r="50" ht="18" customHeight="1">
      <c r="A50" s="41"/>
    </row>
    <row r="51" ht="11.25" customHeight="1">
      <c r="A51" s="41"/>
    </row>
    <row r="53" ht="18" customHeight="1">
      <c r="S53" s="78"/>
    </row>
    <row r="54" ht="18" customHeight="1">
      <c r="S54" s="78"/>
    </row>
    <row r="55" ht="18" customHeight="1">
      <c r="S55" s="78"/>
    </row>
  </sheetData>
  <sheetProtection/>
  <mergeCells count="29">
    <mergeCell ref="A8:B8"/>
    <mergeCell ref="H2:H5"/>
    <mergeCell ref="D3:D6"/>
    <mergeCell ref="C2:C5"/>
    <mergeCell ref="E2:E5"/>
    <mergeCell ref="G2:G5"/>
    <mergeCell ref="O2:O5"/>
    <mergeCell ref="P2:P5"/>
    <mergeCell ref="Q5:Q6"/>
    <mergeCell ref="Q2:Q4"/>
    <mergeCell ref="F3:F6"/>
    <mergeCell ref="A7:B7"/>
    <mergeCell ref="S2:S6"/>
    <mergeCell ref="K2:K5"/>
    <mergeCell ref="L2:L5"/>
    <mergeCell ref="I2:I5"/>
    <mergeCell ref="J2:J5"/>
    <mergeCell ref="A30:A32"/>
    <mergeCell ref="A9:B9"/>
    <mergeCell ref="R2:R6"/>
    <mergeCell ref="M2:M5"/>
    <mergeCell ref="N2:N4"/>
    <mergeCell ref="A33:A39"/>
    <mergeCell ref="A40:A43"/>
    <mergeCell ref="A44:A49"/>
    <mergeCell ref="A10:A19"/>
    <mergeCell ref="A20:A23"/>
    <mergeCell ref="A24:A25"/>
    <mergeCell ref="A27:A29"/>
  </mergeCells>
  <printOptions horizontalCentered="1"/>
  <pageMargins left="0.6692913385826772" right="0.6692913385826772" top="0.7874015748031497" bottom="0.5905511811023623" header="0" footer="0"/>
  <pageSetup horizontalDpi="600" verticalDpi="600" orientation="portrait" paperSize="9" r:id="rId2"/>
  <colBreaks count="1" manualBreakCount="1">
    <brk id="10" max="4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50"/>
  <sheetViews>
    <sheetView showZeros="0" view="pageBreakPreview" zoomScaleSheetLayoutView="100" zoomScalePageLayoutView="0" workbookViewId="0" topLeftCell="A1">
      <pane xSplit="2" ySplit="9" topLeftCell="AB10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8.00390625" defaultRowHeight="13.5" customHeight="1"/>
  <cols>
    <col min="1" max="1" width="2.125" style="488" customWidth="1"/>
    <col min="2" max="2" width="9.50390625" style="488" customWidth="1"/>
    <col min="3" max="4" width="8.875" style="489" customWidth="1"/>
    <col min="5" max="6" width="8.125" style="489" customWidth="1"/>
    <col min="7" max="21" width="8.875" style="489" customWidth="1"/>
    <col min="22" max="22" width="2.50390625" style="490" customWidth="1"/>
    <col min="23" max="23" width="2.50390625" style="489" customWidth="1"/>
    <col min="24" max="24" width="9.50390625" style="489" customWidth="1"/>
    <col min="25" max="27" width="8.875" style="489" customWidth="1"/>
    <col min="28" max="29" width="8.125" style="489" customWidth="1"/>
    <col min="30" max="33" width="8.875" style="489" customWidth="1"/>
    <col min="34" max="35" width="8.50390625" style="489" customWidth="1"/>
    <col min="36" max="36" width="5.875" style="489" customWidth="1"/>
    <col min="37" max="37" width="7.75390625" style="489" customWidth="1"/>
    <col min="38" max="39" width="8.50390625" style="489" customWidth="1"/>
    <col min="40" max="40" width="7.75390625" style="489" customWidth="1"/>
    <col min="41" max="41" width="8.50390625" style="489" customWidth="1"/>
    <col min="42" max="43" width="7.75390625" style="489" customWidth="1"/>
    <col min="44" max="44" width="9.50390625" style="489" customWidth="1"/>
    <col min="45" max="45" width="2.125" style="488" customWidth="1"/>
    <col min="46" max="46" width="2.875" style="488" customWidth="1"/>
    <col min="47" max="16384" width="8.00390625" style="488" customWidth="1"/>
  </cols>
  <sheetData>
    <row r="1" spans="1:45" ht="15" customHeight="1">
      <c r="A1" s="488" t="s">
        <v>542</v>
      </c>
      <c r="B1" s="609"/>
      <c r="C1" s="608"/>
      <c r="D1" s="608"/>
      <c r="E1" s="608"/>
      <c r="F1" s="608"/>
      <c r="G1" s="608"/>
      <c r="H1" s="608"/>
      <c r="I1" s="608"/>
      <c r="J1" s="608"/>
      <c r="K1" s="608"/>
      <c r="P1" s="608"/>
      <c r="Q1" s="608"/>
      <c r="R1" s="608"/>
      <c r="S1" s="608"/>
      <c r="T1" s="608"/>
      <c r="U1" s="608"/>
      <c r="V1" s="607" t="s">
        <v>541</v>
      </c>
      <c r="X1" s="608"/>
      <c r="Y1" s="608"/>
      <c r="Z1" s="608"/>
      <c r="AS1" s="607" t="s">
        <v>541</v>
      </c>
    </row>
    <row r="2" spans="1:46" ht="15" customHeight="1">
      <c r="A2" s="603"/>
      <c r="B2" s="606" t="s">
        <v>540</v>
      </c>
      <c r="C2" s="599" t="s">
        <v>247</v>
      </c>
      <c r="D2" s="596" t="s">
        <v>246</v>
      </c>
      <c r="E2" s="597"/>
      <c r="F2" s="597"/>
      <c r="G2" s="596" t="s">
        <v>245</v>
      </c>
      <c r="H2" s="597"/>
      <c r="I2" s="597"/>
      <c r="J2" s="597"/>
      <c r="K2" s="605"/>
      <c r="L2" s="603" t="s">
        <v>244</v>
      </c>
      <c r="M2" s="602"/>
      <c r="N2" s="604"/>
      <c r="O2" s="599" t="s">
        <v>243</v>
      </c>
      <c r="P2" s="603" t="s">
        <v>242</v>
      </c>
      <c r="Q2" s="602"/>
      <c r="R2" s="602"/>
      <c r="S2" s="602"/>
      <c r="T2" s="602"/>
      <c r="U2" s="602"/>
      <c r="V2" s="601"/>
      <c r="W2" s="590"/>
      <c r="X2" s="600" t="s">
        <v>540</v>
      </c>
      <c r="Y2" s="596" t="s">
        <v>241</v>
      </c>
      <c r="Z2" s="596" t="s">
        <v>240</v>
      </c>
      <c r="AA2" s="597"/>
      <c r="AB2" s="597"/>
      <c r="AC2" s="597"/>
      <c r="AD2" s="599"/>
      <c r="AE2" s="599"/>
      <c r="AF2" s="596" t="s">
        <v>239</v>
      </c>
      <c r="AG2" s="590" t="s">
        <v>238</v>
      </c>
      <c r="AH2" s="598"/>
      <c r="AI2" s="597"/>
      <c r="AJ2" s="597"/>
      <c r="AK2" s="597"/>
      <c r="AL2" s="597"/>
      <c r="AM2" s="597"/>
      <c r="AN2" s="596" t="s">
        <v>539</v>
      </c>
      <c r="AO2" s="596" t="s">
        <v>538</v>
      </c>
      <c r="AP2" s="596" t="s">
        <v>537</v>
      </c>
      <c r="AQ2" s="596" t="s">
        <v>536</v>
      </c>
      <c r="AR2" s="595"/>
      <c r="AS2" s="594"/>
      <c r="AT2" s="491"/>
    </row>
    <row r="3" spans="1:46" ht="15" customHeight="1">
      <c r="A3" s="580" t="s">
        <v>222</v>
      </c>
      <c r="B3" s="571"/>
      <c r="C3" s="1526" t="s">
        <v>283</v>
      </c>
      <c r="D3" s="1528" t="s">
        <v>282</v>
      </c>
      <c r="E3" s="1532" t="s">
        <v>535</v>
      </c>
      <c r="F3" s="1532" t="s">
        <v>534</v>
      </c>
      <c r="G3" s="1528" t="s">
        <v>281</v>
      </c>
      <c r="H3" s="588"/>
      <c r="I3" s="588"/>
      <c r="J3" s="588"/>
      <c r="K3" s="591"/>
      <c r="L3" s="1530" t="s">
        <v>280</v>
      </c>
      <c r="M3" s="590"/>
      <c r="N3" s="593"/>
      <c r="O3" s="1537" t="s">
        <v>533</v>
      </c>
      <c r="P3" s="1539" t="s">
        <v>532</v>
      </c>
      <c r="Q3" s="491" t="s">
        <v>531</v>
      </c>
      <c r="R3" s="592" t="s">
        <v>530</v>
      </c>
      <c r="S3" s="592" t="s">
        <v>529</v>
      </c>
      <c r="T3" s="592" t="s">
        <v>528</v>
      </c>
      <c r="U3" s="592" t="s">
        <v>527</v>
      </c>
      <c r="V3" s="579" t="s">
        <v>222</v>
      </c>
      <c r="W3" s="578" t="s">
        <v>222</v>
      </c>
      <c r="X3" s="577"/>
      <c r="Y3" s="1537" t="s">
        <v>526</v>
      </c>
      <c r="Z3" s="1537" t="s">
        <v>525</v>
      </c>
      <c r="AA3" s="588"/>
      <c r="AB3" s="588"/>
      <c r="AC3" s="588"/>
      <c r="AD3" s="588"/>
      <c r="AE3" s="591"/>
      <c r="AF3" s="1537" t="s">
        <v>524</v>
      </c>
      <c r="AG3" s="1537" t="s">
        <v>523</v>
      </c>
      <c r="AH3" s="590"/>
      <c r="AI3" s="589"/>
      <c r="AJ3" s="588"/>
      <c r="AK3" s="588"/>
      <c r="AL3" s="588"/>
      <c r="AM3" s="588"/>
      <c r="AN3" s="1542" t="s">
        <v>522</v>
      </c>
      <c r="AO3" s="1528" t="s">
        <v>265</v>
      </c>
      <c r="AP3" s="1528" t="s">
        <v>521</v>
      </c>
      <c r="AQ3" s="1542" t="s">
        <v>520</v>
      </c>
      <c r="AR3" s="1542" t="s">
        <v>519</v>
      </c>
      <c r="AS3" s="571" t="s">
        <v>222</v>
      </c>
      <c r="AT3" s="491"/>
    </row>
    <row r="4" spans="1:46" ht="15" customHeight="1">
      <c r="A4" s="580"/>
      <c r="B4" s="571"/>
      <c r="C4" s="1526"/>
      <c r="D4" s="1528"/>
      <c r="E4" s="1533"/>
      <c r="F4" s="1533"/>
      <c r="G4" s="1528"/>
      <c r="H4" s="581" t="s">
        <v>518</v>
      </c>
      <c r="I4" s="581" t="s">
        <v>518</v>
      </c>
      <c r="J4" s="581" t="s">
        <v>512</v>
      </c>
      <c r="K4" s="587" t="s">
        <v>512</v>
      </c>
      <c r="L4" s="1530"/>
      <c r="M4" s="583" t="s">
        <v>512</v>
      </c>
      <c r="N4" s="586" t="s">
        <v>512</v>
      </c>
      <c r="O4" s="1537"/>
      <c r="P4" s="1540"/>
      <c r="Q4" s="1526" t="s">
        <v>517</v>
      </c>
      <c r="R4" s="1528" t="s">
        <v>516</v>
      </c>
      <c r="S4" s="1528" t="s">
        <v>515</v>
      </c>
      <c r="T4" s="1528" t="s">
        <v>514</v>
      </c>
      <c r="U4" s="1535" t="s">
        <v>513</v>
      </c>
      <c r="V4" s="585"/>
      <c r="W4" s="578"/>
      <c r="X4" s="577"/>
      <c r="Y4" s="1537"/>
      <c r="Z4" s="1537"/>
      <c r="AA4" s="581" t="s">
        <v>512</v>
      </c>
      <c r="AB4" s="581" t="s">
        <v>512</v>
      </c>
      <c r="AC4" s="581" t="s">
        <v>512</v>
      </c>
      <c r="AD4" s="581" t="s">
        <v>512</v>
      </c>
      <c r="AE4" s="584" t="s">
        <v>512</v>
      </c>
      <c r="AF4" s="1537"/>
      <c r="AG4" s="1537"/>
      <c r="AH4" s="583" t="s">
        <v>512</v>
      </c>
      <c r="AI4" s="582" t="s">
        <v>512</v>
      </c>
      <c r="AJ4" s="581" t="s">
        <v>512</v>
      </c>
      <c r="AK4" s="581" t="s">
        <v>512</v>
      </c>
      <c r="AL4" s="581" t="s">
        <v>512</v>
      </c>
      <c r="AM4" s="581" t="s">
        <v>512</v>
      </c>
      <c r="AN4" s="1528"/>
      <c r="AO4" s="1528"/>
      <c r="AP4" s="1528"/>
      <c r="AQ4" s="1528"/>
      <c r="AR4" s="1542"/>
      <c r="AS4" s="571"/>
      <c r="AT4" s="491"/>
    </row>
    <row r="5" spans="1:46" ht="15" customHeight="1">
      <c r="A5" s="580" t="s">
        <v>133</v>
      </c>
      <c r="B5" s="571"/>
      <c r="C5" s="1526"/>
      <c r="D5" s="1528"/>
      <c r="E5" s="1533"/>
      <c r="F5" s="1533"/>
      <c r="G5" s="1528"/>
      <c r="H5" s="572" t="s">
        <v>511</v>
      </c>
      <c r="I5" s="572" t="s">
        <v>510</v>
      </c>
      <c r="J5" s="572" t="s">
        <v>509</v>
      </c>
      <c r="K5" s="576" t="s">
        <v>508</v>
      </c>
      <c r="L5" s="1530"/>
      <c r="M5" s="572" t="s">
        <v>507</v>
      </c>
      <c r="N5" s="576" t="s">
        <v>506</v>
      </c>
      <c r="O5" s="1537"/>
      <c r="P5" s="1540"/>
      <c r="Q5" s="1526"/>
      <c r="R5" s="1528"/>
      <c r="S5" s="1528"/>
      <c r="T5" s="1528"/>
      <c r="U5" s="1535"/>
      <c r="V5" s="579" t="s">
        <v>133</v>
      </c>
      <c r="W5" s="578" t="s">
        <v>133</v>
      </c>
      <c r="X5" s="577"/>
      <c r="Y5" s="1537"/>
      <c r="Z5" s="1537"/>
      <c r="AA5" s="572" t="s">
        <v>505</v>
      </c>
      <c r="AB5" s="572" t="s">
        <v>504</v>
      </c>
      <c r="AC5" s="572" t="s">
        <v>503</v>
      </c>
      <c r="AD5" s="572" t="s">
        <v>502</v>
      </c>
      <c r="AE5" s="576" t="s">
        <v>501</v>
      </c>
      <c r="AF5" s="1537"/>
      <c r="AG5" s="1537"/>
      <c r="AH5" s="575" t="s">
        <v>500</v>
      </c>
      <c r="AI5" s="574" t="s">
        <v>499</v>
      </c>
      <c r="AJ5" s="572" t="s">
        <v>498</v>
      </c>
      <c r="AK5" s="573" t="s">
        <v>497</v>
      </c>
      <c r="AL5" s="572" t="s">
        <v>496</v>
      </c>
      <c r="AM5" s="572" t="s">
        <v>495</v>
      </c>
      <c r="AN5" s="1528"/>
      <c r="AO5" s="1528"/>
      <c r="AP5" s="1528"/>
      <c r="AQ5" s="1528"/>
      <c r="AR5" s="1542"/>
      <c r="AS5" s="571" t="s">
        <v>133</v>
      </c>
      <c r="AT5" s="491"/>
    </row>
    <row r="6" spans="1:46" ht="15" customHeight="1">
      <c r="A6" s="570"/>
      <c r="B6" s="569" t="s">
        <v>3</v>
      </c>
      <c r="C6" s="1527"/>
      <c r="D6" s="1529"/>
      <c r="E6" s="1534"/>
      <c r="F6" s="1534"/>
      <c r="G6" s="1529"/>
      <c r="H6" s="560"/>
      <c r="I6" s="560"/>
      <c r="J6" s="560"/>
      <c r="K6" s="563"/>
      <c r="L6" s="1531"/>
      <c r="M6" s="562"/>
      <c r="N6" s="568"/>
      <c r="O6" s="1538"/>
      <c r="P6" s="1541"/>
      <c r="Q6" s="1527"/>
      <c r="R6" s="1529"/>
      <c r="S6" s="1529"/>
      <c r="T6" s="1529"/>
      <c r="U6" s="1536"/>
      <c r="V6" s="567"/>
      <c r="W6" s="566"/>
      <c r="X6" s="565" t="s">
        <v>3</v>
      </c>
      <c r="Y6" s="1538"/>
      <c r="Z6" s="1538"/>
      <c r="AA6" s="560"/>
      <c r="AB6" s="560"/>
      <c r="AC6" s="560"/>
      <c r="AD6" s="564"/>
      <c r="AE6" s="563"/>
      <c r="AF6" s="1538"/>
      <c r="AG6" s="1538"/>
      <c r="AH6" s="562"/>
      <c r="AI6" s="561"/>
      <c r="AJ6" s="560"/>
      <c r="AK6" s="560"/>
      <c r="AL6" s="560"/>
      <c r="AM6" s="560"/>
      <c r="AN6" s="1529"/>
      <c r="AO6" s="1529"/>
      <c r="AP6" s="1529"/>
      <c r="AQ6" s="1529"/>
      <c r="AR6" s="1543"/>
      <c r="AS6" s="559"/>
      <c r="AT6" s="491"/>
    </row>
    <row r="7" spans="1:46" s="494" customFormat="1" ht="15" customHeight="1">
      <c r="A7" s="1518" t="s">
        <v>132</v>
      </c>
      <c r="B7" s="1519"/>
      <c r="C7" s="558">
        <v>5322893</v>
      </c>
      <c r="D7" s="558">
        <v>89870243</v>
      </c>
      <c r="E7" s="558">
        <v>6557692</v>
      </c>
      <c r="F7" s="558">
        <v>1186787</v>
      </c>
      <c r="G7" s="558">
        <v>228365198</v>
      </c>
      <c r="H7" s="558">
        <v>64394701</v>
      </c>
      <c r="I7" s="558">
        <v>44735917</v>
      </c>
      <c r="J7" s="558">
        <v>79136446</v>
      </c>
      <c r="K7" s="558">
        <v>40065534</v>
      </c>
      <c r="L7" s="558">
        <v>56591409</v>
      </c>
      <c r="M7" s="558">
        <v>36056509</v>
      </c>
      <c r="N7" s="558">
        <v>19266417</v>
      </c>
      <c r="O7" s="558">
        <v>483931</v>
      </c>
      <c r="P7" s="558">
        <v>27666832</v>
      </c>
      <c r="Q7" s="558">
        <v>12832782</v>
      </c>
      <c r="R7" s="558">
        <v>1198449</v>
      </c>
      <c r="S7" s="558">
        <v>7808916</v>
      </c>
      <c r="T7" s="558">
        <v>852896</v>
      </c>
      <c r="U7" s="558">
        <v>4973789</v>
      </c>
      <c r="V7" s="556"/>
      <c r="W7" s="1520" t="s">
        <v>132</v>
      </c>
      <c r="X7" s="1521"/>
      <c r="Y7" s="558">
        <v>18312293</v>
      </c>
      <c r="Z7" s="558">
        <v>75582455</v>
      </c>
      <c r="AA7" s="558">
        <v>33089892</v>
      </c>
      <c r="AB7" s="558">
        <v>1369384</v>
      </c>
      <c r="AC7" s="558">
        <v>897764</v>
      </c>
      <c r="AD7" s="558">
        <v>30130981</v>
      </c>
      <c r="AE7" s="558">
        <v>7381820</v>
      </c>
      <c r="AF7" s="558">
        <v>29774630</v>
      </c>
      <c r="AG7" s="558">
        <v>68657087</v>
      </c>
      <c r="AH7" s="558">
        <v>13405182</v>
      </c>
      <c r="AI7" s="558">
        <v>7757562</v>
      </c>
      <c r="AJ7" s="558">
        <v>32997</v>
      </c>
      <c r="AK7" s="558">
        <v>2205583</v>
      </c>
      <c r="AL7" s="558">
        <v>12800879</v>
      </c>
      <c r="AM7" s="558">
        <v>20843263</v>
      </c>
      <c r="AN7" s="558">
        <v>983548</v>
      </c>
      <c r="AO7" s="558">
        <v>76746381</v>
      </c>
      <c r="AP7" s="558">
        <v>1125078</v>
      </c>
      <c r="AQ7" s="558">
        <v>0</v>
      </c>
      <c r="AR7" s="558">
        <v>679481978</v>
      </c>
      <c r="AS7" s="554"/>
      <c r="AT7" s="495"/>
    </row>
    <row r="8" spans="1:46" s="494" customFormat="1" ht="15" customHeight="1">
      <c r="A8" s="1514" t="s">
        <v>131</v>
      </c>
      <c r="B8" s="1515"/>
      <c r="C8" s="557">
        <v>2984483</v>
      </c>
      <c r="D8" s="557">
        <v>56887256</v>
      </c>
      <c r="E8" s="557">
        <v>4141458</v>
      </c>
      <c r="F8" s="557">
        <v>757506</v>
      </c>
      <c r="G8" s="557">
        <v>181857951</v>
      </c>
      <c r="H8" s="557">
        <v>47897234</v>
      </c>
      <c r="I8" s="557">
        <v>31866952</v>
      </c>
      <c r="J8" s="557">
        <v>62015679</v>
      </c>
      <c r="K8" s="557">
        <v>40065507</v>
      </c>
      <c r="L8" s="557">
        <v>38758817</v>
      </c>
      <c r="M8" s="557">
        <v>24068517</v>
      </c>
      <c r="N8" s="557">
        <v>13461832</v>
      </c>
      <c r="O8" s="557">
        <v>384150</v>
      </c>
      <c r="P8" s="557">
        <v>13272228</v>
      </c>
      <c r="Q8" s="557">
        <v>6868101</v>
      </c>
      <c r="R8" s="557">
        <v>419048</v>
      </c>
      <c r="S8" s="557">
        <v>4023034</v>
      </c>
      <c r="T8" s="557">
        <v>322863</v>
      </c>
      <c r="U8" s="557">
        <v>1639182</v>
      </c>
      <c r="V8" s="556"/>
      <c r="W8" s="1522" t="s">
        <v>131</v>
      </c>
      <c r="X8" s="1523"/>
      <c r="Y8" s="557">
        <v>12683219</v>
      </c>
      <c r="Z8" s="557">
        <v>56652886</v>
      </c>
      <c r="AA8" s="557">
        <v>23262523</v>
      </c>
      <c r="AB8" s="557">
        <v>502191</v>
      </c>
      <c r="AC8" s="557">
        <v>815924</v>
      </c>
      <c r="AD8" s="557">
        <v>25115659</v>
      </c>
      <c r="AE8" s="557">
        <v>5269471</v>
      </c>
      <c r="AF8" s="557">
        <v>18418890</v>
      </c>
      <c r="AG8" s="557">
        <v>47426909</v>
      </c>
      <c r="AH8" s="557">
        <v>9272419</v>
      </c>
      <c r="AI8" s="557">
        <v>5135978</v>
      </c>
      <c r="AJ8" s="557">
        <v>6600</v>
      </c>
      <c r="AK8" s="557">
        <v>1943506</v>
      </c>
      <c r="AL8" s="557">
        <v>9024519</v>
      </c>
      <c r="AM8" s="557">
        <v>14192783</v>
      </c>
      <c r="AN8" s="557">
        <v>566744</v>
      </c>
      <c r="AO8" s="557">
        <v>55261039</v>
      </c>
      <c r="AP8" s="557">
        <v>1125078</v>
      </c>
      <c r="AQ8" s="557">
        <v>0</v>
      </c>
      <c r="AR8" s="557">
        <v>486279650</v>
      </c>
      <c r="AS8" s="554"/>
      <c r="AT8" s="495"/>
    </row>
    <row r="9" spans="1:46" s="494" customFormat="1" ht="15" customHeight="1">
      <c r="A9" s="1516" t="s">
        <v>130</v>
      </c>
      <c r="B9" s="1517"/>
      <c r="C9" s="555">
        <v>2338410</v>
      </c>
      <c r="D9" s="555">
        <v>32982987</v>
      </c>
      <c r="E9" s="555">
        <v>2416234</v>
      </c>
      <c r="F9" s="555">
        <v>429281</v>
      </c>
      <c r="G9" s="555">
        <v>46507247</v>
      </c>
      <c r="H9" s="555">
        <v>16497467</v>
      </c>
      <c r="I9" s="555">
        <v>12868965</v>
      </c>
      <c r="J9" s="555">
        <v>17120767</v>
      </c>
      <c r="K9" s="555">
        <v>27</v>
      </c>
      <c r="L9" s="555">
        <v>17832592</v>
      </c>
      <c r="M9" s="555">
        <v>11987992</v>
      </c>
      <c r="N9" s="555">
        <v>5804585</v>
      </c>
      <c r="O9" s="555">
        <v>99781</v>
      </c>
      <c r="P9" s="555">
        <v>14394604</v>
      </c>
      <c r="Q9" s="555">
        <v>5964681</v>
      </c>
      <c r="R9" s="555">
        <v>779401</v>
      </c>
      <c r="S9" s="555">
        <v>3785882</v>
      </c>
      <c r="T9" s="555">
        <v>530033</v>
      </c>
      <c r="U9" s="555">
        <v>3334607</v>
      </c>
      <c r="V9" s="556"/>
      <c r="W9" s="1524" t="s">
        <v>130</v>
      </c>
      <c r="X9" s="1525"/>
      <c r="Y9" s="555">
        <v>5629074</v>
      </c>
      <c r="Z9" s="555">
        <v>18929569</v>
      </c>
      <c r="AA9" s="555">
        <v>9827369</v>
      </c>
      <c r="AB9" s="555">
        <v>867193</v>
      </c>
      <c r="AC9" s="555">
        <v>81840</v>
      </c>
      <c r="AD9" s="555">
        <v>5015322</v>
      </c>
      <c r="AE9" s="555">
        <v>2112349</v>
      </c>
      <c r="AF9" s="555">
        <v>11355740</v>
      </c>
      <c r="AG9" s="555">
        <v>21230178</v>
      </c>
      <c r="AH9" s="555">
        <v>4132763</v>
      </c>
      <c r="AI9" s="555">
        <v>2621584</v>
      </c>
      <c r="AJ9" s="555">
        <v>26397</v>
      </c>
      <c r="AK9" s="555">
        <v>262077</v>
      </c>
      <c r="AL9" s="555">
        <v>3776360</v>
      </c>
      <c r="AM9" s="555">
        <v>6650480</v>
      </c>
      <c r="AN9" s="555">
        <v>416804</v>
      </c>
      <c r="AO9" s="555">
        <v>21485342</v>
      </c>
      <c r="AP9" s="555">
        <v>0</v>
      </c>
      <c r="AQ9" s="555">
        <v>0</v>
      </c>
      <c r="AR9" s="555">
        <v>193202328</v>
      </c>
      <c r="AS9" s="554"/>
      <c r="AT9" s="495"/>
    </row>
    <row r="10" spans="1:46" s="494" customFormat="1" ht="14.25" customHeight="1">
      <c r="A10" s="553" t="s">
        <v>449</v>
      </c>
      <c r="B10" s="552" t="s">
        <v>34</v>
      </c>
      <c r="C10" s="507">
        <v>601915</v>
      </c>
      <c r="D10" s="549">
        <v>11969573</v>
      </c>
      <c r="E10" s="549">
        <v>1009414</v>
      </c>
      <c r="F10" s="549">
        <v>154062</v>
      </c>
      <c r="G10" s="549">
        <v>54208473</v>
      </c>
      <c r="H10" s="549">
        <v>13500205</v>
      </c>
      <c r="I10" s="549">
        <v>9087336</v>
      </c>
      <c r="J10" s="549">
        <v>17186449</v>
      </c>
      <c r="K10" s="549">
        <v>14431204</v>
      </c>
      <c r="L10" s="549">
        <v>6436345</v>
      </c>
      <c r="M10" s="507">
        <v>3629379</v>
      </c>
      <c r="N10" s="549">
        <v>2418726</v>
      </c>
      <c r="O10" s="549">
        <v>61691</v>
      </c>
      <c r="P10" s="549">
        <v>1555258</v>
      </c>
      <c r="Q10" s="549">
        <v>712816</v>
      </c>
      <c r="R10" s="549">
        <v>33990</v>
      </c>
      <c r="S10" s="549">
        <v>604393</v>
      </c>
      <c r="T10" s="549">
        <v>93055</v>
      </c>
      <c r="U10" s="549">
        <v>111004</v>
      </c>
      <c r="V10" s="551" t="s">
        <v>449</v>
      </c>
      <c r="W10" s="551" t="s">
        <v>449</v>
      </c>
      <c r="X10" s="550" t="s">
        <v>34</v>
      </c>
      <c r="Y10" s="549">
        <v>2316822</v>
      </c>
      <c r="Z10" s="549">
        <v>11983208</v>
      </c>
      <c r="AA10" s="549">
        <v>6378636</v>
      </c>
      <c r="AB10" s="549">
        <v>210532</v>
      </c>
      <c r="AC10" s="549">
        <v>261289</v>
      </c>
      <c r="AD10" s="549">
        <v>3316910</v>
      </c>
      <c r="AE10" s="549">
        <v>1236431</v>
      </c>
      <c r="AF10" s="549">
        <v>3888670</v>
      </c>
      <c r="AG10" s="549">
        <v>10747465</v>
      </c>
      <c r="AH10" s="549">
        <v>2803605</v>
      </c>
      <c r="AI10" s="549">
        <v>936080</v>
      </c>
      <c r="AJ10" s="549">
        <v>0</v>
      </c>
      <c r="AK10" s="549">
        <v>1185986</v>
      </c>
      <c r="AL10" s="549">
        <v>1463864</v>
      </c>
      <c r="AM10" s="549">
        <v>3169395</v>
      </c>
      <c r="AN10" s="549">
        <v>2789</v>
      </c>
      <c r="AO10" s="549">
        <v>16378885</v>
      </c>
      <c r="AP10" s="549">
        <v>785078</v>
      </c>
      <c r="AQ10" s="549"/>
      <c r="AR10" s="548">
        <v>120936172</v>
      </c>
      <c r="AS10" s="547" t="s">
        <v>449</v>
      </c>
      <c r="AT10" s="495"/>
    </row>
    <row r="11" spans="1:46" s="494" customFormat="1" ht="14.25" customHeight="1">
      <c r="A11" s="546" t="s">
        <v>448</v>
      </c>
      <c r="B11" s="512" t="s">
        <v>35</v>
      </c>
      <c r="C11" s="507">
        <v>402913</v>
      </c>
      <c r="D11" s="507">
        <v>7910544</v>
      </c>
      <c r="E11" s="507">
        <v>638387</v>
      </c>
      <c r="F11" s="507">
        <v>142245</v>
      </c>
      <c r="G11" s="507">
        <v>32437127</v>
      </c>
      <c r="H11" s="507">
        <v>8491243</v>
      </c>
      <c r="I11" s="507">
        <v>5463294</v>
      </c>
      <c r="J11" s="507">
        <v>11130210</v>
      </c>
      <c r="K11" s="507">
        <v>7352380</v>
      </c>
      <c r="L11" s="507">
        <v>5340019</v>
      </c>
      <c r="M11" s="507">
        <v>2741879</v>
      </c>
      <c r="N11" s="507">
        <v>2549004</v>
      </c>
      <c r="O11" s="507">
        <v>55008</v>
      </c>
      <c r="P11" s="507">
        <v>3074006</v>
      </c>
      <c r="Q11" s="507">
        <v>2538241</v>
      </c>
      <c r="R11" s="507">
        <v>146</v>
      </c>
      <c r="S11" s="507">
        <v>487803</v>
      </c>
      <c r="T11" s="507">
        <v>47816</v>
      </c>
      <c r="U11" s="507">
        <v>0</v>
      </c>
      <c r="V11" s="509" t="s">
        <v>448</v>
      </c>
      <c r="W11" s="509" t="s">
        <v>448</v>
      </c>
      <c r="X11" s="508" t="s">
        <v>35</v>
      </c>
      <c r="Y11" s="507">
        <v>2643862</v>
      </c>
      <c r="Z11" s="507">
        <v>10466817</v>
      </c>
      <c r="AA11" s="507">
        <v>3720444</v>
      </c>
      <c r="AB11" s="507">
        <v>58758</v>
      </c>
      <c r="AC11" s="507">
        <v>0</v>
      </c>
      <c r="AD11" s="507">
        <v>5593690</v>
      </c>
      <c r="AE11" s="507">
        <v>889141</v>
      </c>
      <c r="AF11" s="507">
        <v>2332195</v>
      </c>
      <c r="AG11" s="507">
        <v>8723002</v>
      </c>
      <c r="AH11" s="507">
        <v>1448918</v>
      </c>
      <c r="AI11" s="507">
        <v>524858</v>
      </c>
      <c r="AJ11" s="507">
        <v>0</v>
      </c>
      <c r="AK11" s="507">
        <v>306574</v>
      </c>
      <c r="AL11" s="507">
        <v>2489635</v>
      </c>
      <c r="AM11" s="507">
        <v>2928172</v>
      </c>
      <c r="AN11" s="507">
        <v>0</v>
      </c>
      <c r="AO11" s="507">
        <v>8539387</v>
      </c>
      <c r="AP11" s="507">
        <v>0</v>
      </c>
      <c r="AQ11" s="507"/>
      <c r="AR11" s="506">
        <v>81924880</v>
      </c>
      <c r="AS11" s="545" t="s">
        <v>448</v>
      </c>
      <c r="AT11" s="495"/>
    </row>
    <row r="12" spans="1:46" s="494" customFormat="1" ht="14.25" customHeight="1">
      <c r="A12" s="546" t="s">
        <v>447</v>
      </c>
      <c r="B12" s="512" t="s">
        <v>36</v>
      </c>
      <c r="C12" s="507">
        <v>548149</v>
      </c>
      <c r="D12" s="507">
        <v>7725557</v>
      </c>
      <c r="E12" s="507">
        <v>902684</v>
      </c>
      <c r="F12" s="507">
        <v>138038</v>
      </c>
      <c r="G12" s="507">
        <v>36941158</v>
      </c>
      <c r="H12" s="507">
        <v>9697902</v>
      </c>
      <c r="I12" s="507">
        <v>6728867</v>
      </c>
      <c r="J12" s="507">
        <v>13112711</v>
      </c>
      <c r="K12" s="507">
        <v>7399978</v>
      </c>
      <c r="L12" s="507">
        <v>9727117</v>
      </c>
      <c r="M12" s="507">
        <v>5813586</v>
      </c>
      <c r="N12" s="507">
        <v>3127571</v>
      </c>
      <c r="O12" s="507">
        <v>143036</v>
      </c>
      <c r="P12" s="507">
        <v>1807533</v>
      </c>
      <c r="Q12" s="507">
        <v>483856</v>
      </c>
      <c r="R12" s="507">
        <v>17930</v>
      </c>
      <c r="S12" s="507">
        <v>421847</v>
      </c>
      <c r="T12" s="507">
        <v>15859</v>
      </c>
      <c r="U12" s="507">
        <v>868041</v>
      </c>
      <c r="V12" s="509" t="s">
        <v>447</v>
      </c>
      <c r="W12" s="509" t="s">
        <v>447</v>
      </c>
      <c r="X12" s="508" t="s">
        <v>36</v>
      </c>
      <c r="Y12" s="507">
        <v>3195948</v>
      </c>
      <c r="Z12" s="507">
        <v>17725619</v>
      </c>
      <c r="AA12" s="507">
        <v>4750080</v>
      </c>
      <c r="AB12" s="507">
        <v>21407</v>
      </c>
      <c r="AC12" s="507">
        <v>553256</v>
      </c>
      <c r="AD12" s="507">
        <v>11276466</v>
      </c>
      <c r="AE12" s="507">
        <v>622642</v>
      </c>
      <c r="AF12" s="507">
        <v>2947203</v>
      </c>
      <c r="AG12" s="507">
        <v>10672933</v>
      </c>
      <c r="AH12" s="507">
        <v>1487220</v>
      </c>
      <c r="AI12" s="507">
        <v>890999</v>
      </c>
      <c r="AJ12" s="507">
        <v>0</v>
      </c>
      <c r="AK12" s="507">
        <v>9630</v>
      </c>
      <c r="AL12" s="507">
        <v>2004215</v>
      </c>
      <c r="AM12" s="507">
        <v>3040842</v>
      </c>
      <c r="AN12" s="507">
        <v>49286</v>
      </c>
      <c r="AO12" s="507">
        <v>9457681</v>
      </c>
      <c r="AP12" s="507">
        <v>340000</v>
      </c>
      <c r="AQ12" s="507"/>
      <c r="AR12" s="506">
        <v>101281220</v>
      </c>
      <c r="AS12" s="545" t="s">
        <v>447</v>
      </c>
      <c r="AT12" s="495"/>
    </row>
    <row r="13" spans="1:46" s="494" customFormat="1" ht="14.25" customHeight="1">
      <c r="A13" s="546" t="s">
        <v>446</v>
      </c>
      <c r="B13" s="512" t="s">
        <v>37</v>
      </c>
      <c r="C13" s="507">
        <v>136380</v>
      </c>
      <c r="D13" s="507">
        <v>1559062</v>
      </c>
      <c r="E13" s="507">
        <v>211221</v>
      </c>
      <c r="F13" s="507">
        <v>28506</v>
      </c>
      <c r="G13" s="507">
        <v>6208672</v>
      </c>
      <c r="H13" s="507">
        <v>1648306</v>
      </c>
      <c r="I13" s="507">
        <v>1133691</v>
      </c>
      <c r="J13" s="507">
        <v>2265626</v>
      </c>
      <c r="K13" s="507">
        <v>1161049</v>
      </c>
      <c r="L13" s="507">
        <v>1324095</v>
      </c>
      <c r="M13" s="507">
        <v>946065</v>
      </c>
      <c r="N13" s="507">
        <v>378030</v>
      </c>
      <c r="O13" s="507">
        <v>10341</v>
      </c>
      <c r="P13" s="507">
        <v>504973</v>
      </c>
      <c r="Q13" s="507">
        <v>419517</v>
      </c>
      <c r="R13" s="507">
        <v>1227</v>
      </c>
      <c r="S13" s="507">
        <v>71368</v>
      </c>
      <c r="T13" s="507">
        <v>12861</v>
      </c>
      <c r="U13" s="507">
        <v>0</v>
      </c>
      <c r="V13" s="509" t="s">
        <v>446</v>
      </c>
      <c r="W13" s="509" t="s">
        <v>446</v>
      </c>
      <c r="X13" s="508" t="s">
        <v>37</v>
      </c>
      <c r="Y13" s="507">
        <v>400937</v>
      </c>
      <c r="Z13" s="507">
        <v>1466557</v>
      </c>
      <c r="AA13" s="507">
        <v>582637</v>
      </c>
      <c r="AB13" s="507">
        <v>1035</v>
      </c>
      <c r="AC13" s="507">
        <v>0</v>
      </c>
      <c r="AD13" s="507">
        <v>542974</v>
      </c>
      <c r="AE13" s="507">
        <v>277294</v>
      </c>
      <c r="AF13" s="507">
        <v>735385</v>
      </c>
      <c r="AG13" s="507">
        <v>1225886</v>
      </c>
      <c r="AH13" s="507">
        <v>471297</v>
      </c>
      <c r="AI13" s="507">
        <v>118411</v>
      </c>
      <c r="AJ13" s="507">
        <v>0</v>
      </c>
      <c r="AK13" s="507">
        <v>0</v>
      </c>
      <c r="AL13" s="507">
        <v>206794</v>
      </c>
      <c r="AM13" s="507">
        <v>131840</v>
      </c>
      <c r="AN13" s="507">
        <v>4149</v>
      </c>
      <c r="AO13" s="507">
        <v>1792880</v>
      </c>
      <c r="AP13" s="507">
        <v>0</v>
      </c>
      <c r="AQ13" s="507"/>
      <c r="AR13" s="506">
        <v>15369317</v>
      </c>
      <c r="AS13" s="545" t="s">
        <v>446</v>
      </c>
      <c r="AT13" s="495"/>
    </row>
    <row r="14" spans="1:46" s="494" customFormat="1" ht="14.25" customHeight="1">
      <c r="A14" s="546" t="s">
        <v>445</v>
      </c>
      <c r="B14" s="512" t="s">
        <v>14</v>
      </c>
      <c r="C14" s="507">
        <v>241605</v>
      </c>
      <c r="D14" s="507">
        <v>7598971</v>
      </c>
      <c r="E14" s="507">
        <v>221421</v>
      </c>
      <c r="F14" s="507">
        <v>41898</v>
      </c>
      <c r="G14" s="507">
        <v>11199609</v>
      </c>
      <c r="H14" s="507">
        <v>3470184</v>
      </c>
      <c r="I14" s="507">
        <v>1999041</v>
      </c>
      <c r="J14" s="507">
        <v>3488588</v>
      </c>
      <c r="K14" s="507">
        <v>2234296</v>
      </c>
      <c r="L14" s="507">
        <v>2487035</v>
      </c>
      <c r="M14" s="507">
        <v>1728851</v>
      </c>
      <c r="N14" s="507">
        <v>758184</v>
      </c>
      <c r="O14" s="507">
        <v>45669</v>
      </c>
      <c r="P14" s="507">
        <v>1053527</v>
      </c>
      <c r="Q14" s="507">
        <v>409604</v>
      </c>
      <c r="R14" s="507">
        <v>75032</v>
      </c>
      <c r="S14" s="507">
        <v>449059</v>
      </c>
      <c r="T14" s="507">
        <v>14398</v>
      </c>
      <c r="U14" s="507">
        <v>105434</v>
      </c>
      <c r="V14" s="509" t="s">
        <v>445</v>
      </c>
      <c r="W14" s="509" t="s">
        <v>445</v>
      </c>
      <c r="X14" s="508" t="s">
        <v>14</v>
      </c>
      <c r="Y14" s="507">
        <v>403375</v>
      </c>
      <c r="Z14" s="507">
        <v>2861321</v>
      </c>
      <c r="AA14" s="507">
        <v>1593658</v>
      </c>
      <c r="AB14" s="507">
        <v>24380</v>
      </c>
      <c r="AC14" s="507">
        <v>0</v>
      </c>
      <c r="AD14" s="507">
        <v>666243</v>
      </c>
      <c r="AE14" s="507">
        <v>534080</v>
      </c>
      <c r="AF14" s="507">
        <v>1760615</v>
      </c>
      <c r="AG14" s="507">
        <v>2439557</v>
      </c>
      <c r="AH14" s="507">
        <v>354353</v>
      </c>
      <c r="AI14" s="507">
        <v>249360</v>
      </c>
      <c r="AJ14" s="507">
        <v>5664</v>
      </c>
      <c r="AK14" s="507">
        <v>0</v>
      </c>
      <c r="AL14" s="507">
        <v>367825</v>
      </c>
      <c r="AM14" s="507">
        <v>1144304</v>
      </c>
      <c r="AN14" s="507">
        <v>0</v>
      </c>
      <c r="AO14" s="507">
        <v>4817658</v>
      </c>
      <c r="AP14" s="507">
        <v>0</v>
      </c>
      <c r="AQ14" s="507"/>
      <c r="AR14" s="506">
        <v>34908942</v>
      </c>
      <c r="AS14" s="545" t="s">
        <v>445</v>
      </c>
      <c r="AT14" s="495"/>
    </row>
    <row r="15" spans="1:46" s="494" customFormat="1" ht="14.25" customHeight="1">
      <c r="A15" s="546" t="s">
        <v>444</v>
      </c>
      <c r="B15" s="512" t="s">
        <v>38</v>
      </c>
      <c r="C15" s="507">
        <v>228801</v>
      </c>
      <c r="D15" s="507">
        <v>3868155</v>
      </c>
      <c r="E15" s="507">
        <v>269434</v>
      </c>
      <c r="F15" s="507">
        <v>53097</v>
      </c>
      <c r="G15" s="507">
        <v>10981341</v>
      </c>
      <c r="H15" s="507">
        <v>2716051</v>
      </c>
      <c r="I15" s="507">
        <v>1834697</v>
      </c>
      <c r="J15" s="507">
        <v>4407232</v>
      </c>
      <c r="K15" s="507">
        <v>2023286</v>
      </c>
      <c r="L15" s="507">
        <v>2794315</v>
      </c>
      <c r="M15" s="507">
        <v>2227635</v>
      </c>
      <c r="N15" s="507">
        <v>566680</v>
      </c>
      <c r="O15" s="507">
        <v>32541</v>
      </c>
      <c r="P15" s="507">
        <v>1190417</v>
      </c>
      <c r="Q15" s="507">
        <v>574944</v>
      </c>
      <c r="R15" s="507">
        <v>95576</v>
      </c>
      <c r="S15" s="507">
        <v>497380</v>
      </c>
      <c r="T15" s="507">
        <v>21902</v>
      </c>
      <c r="U15" s="507">
        <v>615</v>
      </c>
      <c r="V15" s="509" t="s">
        <v>444</v>
      </c>
      <c r="W15" s="509" t="s">
        <v>444</v>
      </c>
      <c r="X15" s="508" t="s">
        <v>38</v>
      </c>
      <c r="Y15" s="507">
        <v>991055</v>
      </c>
      <c r="Z15" s="507">
        <v>2745783</v>
      </c>
      <c r="AA15" s="507">
        <v>1589585</v>
      </c>
      <c r="AB15" s="507">
        <v>0</v>
      </c>
      <c r="AC15" s="507">
        <v>55</v>
      </c>
      <c r="AD15" s="507">
        <v>822771</v>
      </c>
      <c r="AE15" s="507">
        <v>277584</v>
      </c>
      <c r="AF15" s="507">
        <v>1361400</v>
      </c>
      <c r="AG15" s="507">
        <v>3150544</v>
      </c>
      <c r="AH15" s="507">
        <v>444375</v>
      </c>
      <c r="AI15" s="507">
        <v>1361175</v>
      </c>
      <c r="AJ15" s="507">
        <v>0</v>
      </c>
      <c r="AK15" s="507">
        <v>11386</v>
      </c>
      <c r="AL15" s="507">
        <v>433385</v>
      </c>
      <c r="AM15" s="507">
        <v>571559</v>
      </c>
      <c r="AN15" s="507">
        <v>473574</v>
      </c>
      <c r="AO15" s="507">
        <v>3255891</v>
      </c>
      <c r="AP15" s="507">
        <v>0</v>
      </c>
      <c r="AQ15" s="507"/>
      <c r="AR15" s="506">
        <v>31073817</v>
      </c>
      <c r="AS15" s="545" t="s">
        <v>444</v>
      </c>
      <c r="AT15" s="495"/>
    </row>
    <row r="16" spans="1:46" s="494" customFormat="1" ht="14.25" customHeight="1">
      <c r="A16" s="546" t="s">
        <v>443</v>
      </c>
      <c r="B16" s="512" t="s">
        <v>39</v>
      </c>
      <c r="C16" s="507">
        <v>203241</v>
      </c>
      <c r="D16" s="507">
        <v>4002414</v>
      </c>
      <c r="E16" s="507">
        <v>170852</v>
      </c>
      <c r="F16" s="507">
        <v>40486</v>
      </c>
      <c r="G16" s="507">
        <v>7033926</v>
      </c>
      <c r="H16" s="507">
        <v>1917691</v>
      </c>
      <c r="I16" s="507">
        <v>1143189</v>
      </c>
      <c r="J16" s="507">
        <v>3030516</v>
      </c>
      <c r="K16" s="507">
        <v>942505</v>
      </c>
      <c r="L16" s="507">
        <v>1936045</v>
      </c>
      <c r="M16" s="507">
        <v>1306354</v>
      </c>
      <c r="N16" s="507">
        <v>627496</v>
      </c>
      <c r="O16" s="507">
        <v>18358</v>
      </c>
      <c r="P16" s="507">
        <v>647748</v>
      </c>
      <c r="Q16" s="507">
        <v>183138</v>
      </c>
      <c r="R16" s="507">
        <v>32996</v>
      </c>
      <c r="S16" s="507">
        <v>244645</v>
      </c>
      <c r="T16" s="507">
        <v>65</v>
      </c>
      <c r="U16" s="507">
        <v>186904</v>
      </c>
      <c r="V16" s="509" t="s">
        <v>443</v>
      </c>
      <c r="W16" s="509" t="s">
        <v>443</v>
      </c>
      <c r="X16" s="508" t="s">
        <v>39</v>
      </c>
      <c r="Y16" s="507">
        <v>985541</v>
      </c>
      <c r="Z16" s="507">
        <v>2768512</v>
      </c>
      <c r="AA16" s="507">
        <v>1099786</v>
      </c>
      <c r="AB16" s="507">
        <v>82424</v>
      </c>
      <c r="AC16" s="507">
        <v>0</v>
      </c>
      <c r="AD16" s="507">
        <v>1009409</v>
      </c>
      <c r="AE16" s="507">
        <v>529033</v>
      </c>
      <c r="AF16" s="507">
        <v>1016768</v>
      </c>
      <c r="AG16" s="507">
        <v>2686738</v>
      </c>
      <c r="AH16" s="507">
        <v>561679</v>
      </c>
      <c r="AI16" s="507">
        <v>207202</v>
      </c>
      <c r="AJ16" s="507">
        <v>0</v>
      </c>
      <c r="AK16" s="507">
        <v>163936</v>
      </c>
      <c r="AL16" s="507">
        <v>391649</v>
      </c>
      <c r="AM16" s="507">
        <v>1048637</v>
      </c>
      <c r="AN16" s="507">
        <v>1606</v>
      </c>
      <c r="AO16" s="507">
        <v>1740835</v>
      </c>
      <c r="AP16" s="507">
        <v>0</v>
      </c>
      <c r="AQ16" s="507"/>
      <c r="AR16" s="506">
        <v>23041732</v>
      </c>
      <c r="AS16" s="545" t="s">
        <v>443</v>
      </c>
      <c r="AT16" s="495"/>
    </row>
    <row r="17" spans="1:46" s="494" customFormat="1" ht="14.25" customHeight="1">
      <c r="A17" s="546" t="s">
        <v>442</v>
      </c>
      <c r="B17" s="512" t="s">
        <v>40</v>
      </c>
      <c r="C17" s="507">
        <v>257031</v>
      </c>
      <c r="D17" s="507">
        <v>5279494</v>
      </c>
      <c r="E17" s="507">
        <v>261186</v>
      </c>
      <c r="F17" s="507">
        <v>67205</v>
      </c>
      <c r="G17" s="507">
        <v>10410215</v>
      </c>
      <c r="H17" s="507">
        <v>2927276</v>
      </c>
      <c r="I17" s="507">
        <v>1901239</v>
      </c>
      <c r="J17" s="507">
        <v>2999090</v>
      </c>
      <c r="K17" s="507">
        <v>2582610</v>
      </c>
      <c r="L17" s="507">
        <v>5863085</v>
      </c>
      <c r="M17" s="507">
        <v>3593912</v>
      </c>
      <c r="N17" s="507">
        <v>2269173</v>
      </c>
      <c r="O17" s="507">
        <v>3845</v>
      </c>
      <c r="P17" s="507">
        <v>662158</v>
      </c>
      <c r="Q17" s="507">
        <v>152275</v>
      </c>
      <c r="R17" s="507">
        <v>89959</v>
      </c>
      <c r="S17" s="507">
        <v>46619</v>
      </c>
      <c r="T17" s="507">
        <v>51087</v>
      </c>
      <c r="U17" s="507">
        <v>322218</v>
      </c>
      <c r="V17" s="509" t="s">
        <v>442</v>
      </c>
      <c r="W17" s="509" t="s">
        <v>442</v>
      </c>
      <c r="X17" s="508" t="s">
        <v>40</v>
      </c>
      <c r="Y17" s="507">
        <v>777481</v>
      </c>
      <c r="Z17" s="507">
        <v>2768313</v>
      </c>
      <c r="AA17" s="507">
        <v>1462204</v>
      </c>
      <c r="AB17" s="507">
        <v>73953</v>
      </c>
      <c r="AC17" s="507">
        <v>1324</v>
      </c>
      <c r="AD17" s="507">
        <v>928886</v>
      </c>
      <c r="AE17" s="507">
        <v>186059</v>
      </c>
      <c r="AF17" s="507">
        <v>2053931</v>
      </c>
      <c r="AG17" s="507">
        <v>2428064</v>
      </c>
      <c r="AH17" s="507">
        <v>349954</v>
      </c>
      <c r="AI17" s="507">
        <v>406043</v>
      </c>
      <c r="AJ17" s="507">
        <v>936</v>
      </c>
      <c r="AK17" s="507">
        <v>8172</v>
      </c>
      <c r="AL17" s="507">
        <v>391356</v>
      </c>
      <c r="AM17" s="507">
        <v>682754</v>
      </c>
      <c r="AN17" s="507">
        <v>0</v>
      </c>
      <c r="AO17" s="507">
        <v>3498064</v>
      </c>
      <c r="AP17" s="507">
        <v>0</v>
      </c>
      <c r="AQ17" s="507"/>
      <c r="AR17" s="506">
        <v>34001681</v>
      </c>
      <c r="AS17" s="545" t="s">
        <v>442</v>
      </c>
      <c r="AT17" s="495"/>
    </row>
    <row r="18" spans="1:46" s="494" customFormat="1" ht="14.25" customHeight="1">
      <c r="A18" s="546" t="s">
        <v>441</v>
      </c>
      <c r="B18" s="518" t="s">
        <v>41</v>
      </c>
      <c r="C18" s="507">
        <v>198720</v>
      </c>
      <c r="D18" s="507">
        <v>3964859</v>
      </c>
      <c r="E18" s="507">
        <v>281956</v>
      </c>
      <c r="F18" s="507">
        <v>43747</v>
      </c>
      <c r="G18" s="507">
        <v>6824907</v>
      </c>
      <c r="H18" s="507">
        <v>2066535</v>
      </c>
      <c r="I18" s="507">
        <v>1452487</v>
      </c>
      <c r="J18" s="507">
        <v>2208460</v>
      </c>
      <c r="K18" s="507">
        <v>1097425</v>
      </c>
      <c r="L18" s="507">
        <v>1963677</v>
      </c>
      <c r="M18" s="507">
        <v>1513832</v>
      </c>
      <c r="N18" s="507">
        <v>449081</v>
      </c>
      <c r="O18" s="507">
        <v>13625</v>
      </c>
      <c r="P18" s="507">
        <v>1940274</v>
      </c>
      <c r="Q18" s="507">
        <v>862932</v>
      </c>
      <c r="R18" s="507">
        <v>72051</v>
      </c>
      <c r="S18" s="507">
        <v>951870</v>
      </c>
      <c r="T18" s="507">
        <v>8455</v>
      </c>
      <c r="U18" s="507">
        <v>44966</v>
      </c>
      <c r="V18" s="509" t="s">
        <v>441</v>
      </c>
      <c r="W18" s="509" t="s">
        <v>441</v>
      </c>
      <c r="X18" s="508" t="s">
        <v>41</v>
      </c>
      <c r="Y18" s="507">
        <v>315057</v>
      </c>
      <c r="Z18" s="507">
        <v>2341436</v>
      </c>
      <c r="AA18" s="507">
        <v>1263474</v>
      </c>
      <c r="AB18" s="507">
        <v>29216</v>
      </c>
      <c r="AC18" s="507">
        <v>0</v>
      </c>
      <c r="AD18" s="507">
        <v>294953</v>
      </c>
      <c r="AE18" s="507">
        <v>697335</v>
      </c>
      <c r="AF18" s="507">
        <v>1560972</v>
      </c>
      <c r="AG18" s="507">
        <v>2162850</v>
      </c>
      <c r="AH18" s="507">
        <v>523319</v>
      </c>
      <c r="AI18" s="507">
        <v>329895</v>
      </c>
      <c r="AJ18" s="507">
        <v>0</v>
      </c>
      <c r="AK18" s="507">
        <v>257822</v>
      </c>
      <c r="AL18" s="507">
        <v>380042</v>
      </c>
      <c r="AM18" s="507">
        <v>429303</v>
      </c>
      <c r="AN18" s="507">
        <v>0</v>
      </c>
      <c r="AO18" s="507">
        <v>3508956</v>
      </c>
      <c r="AP18" s="507">
        <v>0</v>
      </c>
      <c r="AQ18" s="507"/>
      <c r="AR18" s="506">
        <v>24795333</v>
      </c>
      <c r="AS18" s="545" t="s">
        <v>441</v>
      </c>
      <c r="AT18" s="495"/>
    </row>
    <row r="19" spans="1:46" s="494" customFormat="1" ht="14.25" customHeight="1">
      <c r="A19" s="544" t="s">
        <v>494</v>
      </c>
      <c r="B19" s="503" t="s">
        <v>80</v>
      </c>
      <c r="C19" s="498">
        <v>165728</v>
      </c>
      <c r="D19" s="498">
        <v>3008627</v>
      </c>
      <c r="E19" s="498">
        <v>174903</v>
      </c>
      <c r="F19" s="498">
        <v>48222</v>
      </c>
      <c r="G19" s="498">
        <v>5612523</v>
      </c>
      <c r="H19" s="498">
        <v>1461841</v>
      </c>
      <c r="I19" s="498">
        <v>1123111</v>
      </c>
      <c r="J19" s="498">
        <v>2186797</v>
      </c>
      <c r="K19" s="498">
        <v>840774</v>
      </c>
      <c r="L19" s="498">
        <v>887084</v>
      </c>
      <c r="M19" s="543">
        <v>567024</v>
      </c>
      <c r="N19" s="498">
        <v>317887</v>
      </c>
      <c r="O19" s="498">
        <v>36</v>
      </c>
      <c r="P19" s="498">
        <v>836334</v>
      </c>
      <c r="Q19" s="498">
        <v>530778</v>
      </c>
      <c r="R19" s="498">
        <v>141</v>
      </c>
      <c r="S19" s="498">
        <v>248050</v>
      </c>
      <c r="T19" s="498">
        <v>57365</v>
      </c>
      <c r="U19" s="498">
        <v>0</v>
      </c>
      <c r="V19" s="500" t="s">
        <v>494</v>
      </c>
      <c r="W19" s="500" t="s">
        <v>494</v>
      </c>
      <c r="X19" s="499" t="s">
        <v>80</v>
      </c>
      <c r="Y19" s="498">
        <v>653141</v>
      </c>
      <c r="Z19" s="498">
        <v>1525320</v>
      </c>
      <c r="AA19" s="498">
        <v>822019</v>
      </c>
      <c r="AB19" s="498">
        <v>486</v>
      </c>
      <c r="AC19" s="498">
        <v>0</v>
      </c>
      <c r="AD19" s="498">
        <v>663357</v>
      </c>
      <c r="AE19" s="498">
        <v>19872</v>
      </c>
      <c r="AF19" s="498">
        <v>761751</v>
      </c>
      <c r="AG19" s="498">
        <v>3189870</v>
      </c>
      <c r="AH19" s="498">
        <v>827699</v>
      </c>
      <c r="AI19" s="498">
        <v>111955</v>
      </c>
      <c r="AJ19" s="498">
        <v>0</v>
      </c>
      <c r="AK19" s="498">
        <v>0</v>
      </c>
      <c r="AL19" s="498">
        <v>895754</v>
      </c>
      <c r="AM19" s="498">
        <v>1045977</v>
      </c>
      <c r="AN19" s="498">
        <v>35340</v>
      </c>
      <c r="AO19" s="498">
        <v>2270802</v>
      </c>
      <c r="AP19" s="498">
        <v>0</v>
      </c>
      <c r="AQ19" s="498"/>
      <c r="AR19" s="497">
        <v>18946556</v>
      </c>
      <c r="AS19" s="542" t="s">
        <v>494</v>
      </c>
      <c r="AT19" s="495"/>
    </row>
    <row r="20" spans="1:46" s="494" customFormat="1" ht="14.25" customHeight="1">
      <c r="A20" s="513" t="s">
        <v>493</v>
      </c>
      <c r="B20" s="512" t="s">
        <v>42</v>
      </c>
      <c r="C20" s="510">
        <v>91921</v>
      </c>
      <c r="D20" s="510">
        <v>984532</v>
      </c>
      <c r="E20" s="510">
        <v>92163</v>
      </c>
      <c r="F20" s="510">
        <v>18024</v>
      </c>
      <c r="G20" s="510">
        <v>1603033</v>
      </c>
      <c r="H20" s="510">
        <v>520330</v>
      </c>
      <c r="I20" s="510">
        <v>456939</v>
      </c>
      <c r="J20" s="510">
        <v>625764</v>
      </c>
      <c r="K20" s="510">
        <v>0</v>
      </c>
      <c r="L20" s="510">
        <v>811907</v>
      </c>
      <c r="M20" s="517">
        <v>627604</v>
      </c>
      <c r="N20" s="510">
        <v>162990</v>
      </c>
      <c r="O20" s="510">
        <v>17776</v>
      </c>
      <c r="P20" s="510">
        <v>670917</v>
      </c>
      <c r="Q20" s="510">
        <v>122971</v>
      </c>
      <c r="R20" s="510">
        <v>4654</v>
      </c>
      <c r="S20" s="510">
        <v>142682</v>
      </c>
      <c r="T20" s="510">
        <v>9032</v>
      </c>
      <c r="U20" s="510">
        <v>391578</v>
      </c>
      <c r="V20" s="509" t="s">
        <v>493</v>
      </c>
      <c r="W20" s="509" t="s">
        <v>493</v>
      </c>
      <c r="X20" s="508" t="s">
        <v>42</v>
      </c>
      <c r="Y20" s="507">
        <v>497101</v>
      </c>
      <c r="Z20" s="507">
        <v>739013</v>
      </c>
      <c r="AA20" s="507">
        <v>429442</v>
      </c>
      <c r="AB20" s="507">
        <v>13955</v>
      </c>
      <c r="AC20" s="507">
        <v>12154</v>
      </c>
      <c r="AD20" s="507">
        <v>121114</v>
      </c>
      <c r="AE20" s="507">
        <v>140690</v>
      </c>
      <c r="AF20" s="507">
        <v>318044</v>
      </c>
      <c r="AG20" s="507">
        <v>610912</v>
      </c>
      <c r="AH20" s="507">
        <v>60396</v>
      </c>
      <c r="AI20" s="507">
        <v>92277</v>
      </c>
      <c r="AJ20" s="507">
        <v>0</v>
      </c>
      <c r="AK20" s="507">
        <v>19660</v>
      </c>
      <c r="AL20" s="507">
        <v>82185</v>
      </c>
      <c r="AM20" s="507">
        <v>200061</v>
      </c>
      <c r="AN20" s="507">
        <v>41737</v>
      </c>
      <c r="AO20" s="507">
        <v>591411</v>
      </c>
      <c r="AP20" s="507">
        <v>0</v>
      </c>
      <c r="AQ20" s="507"/>
      <c r="AR20" s="506">
        <v>6978304</v>
      </c>
      <c r="AS20" s="505" t="s">
        <v>493</v>
      </c>
      <c r="AT20" s="495"/>
    </row>
    <row r="21" spans="1:46" s="494" customFormat="1" ht="14.25" customHeight="1">
      <c r="A21" s="513" t="s">
        <v>492</v>
      </c>
      <c r="B21" s="541" t="s">
        <v>43</v>
      </c>
      <c r="C21" s="510">
        <v>48570</v>
      </c>
      <c r="D21" s="510">
        <v>1118945</v>
      </c>
      <c r="E21" s="510">
        <v>22542</v>
      </c>
      <c r="F21" s="510">
        <v>5129</v>
      </c>
      <c r="G21" s="510">
        <v>561556</v>
      </c>
      <c r="H21" s="510">
        <v>309331</v>
      </c>
      <c r="I21" s="510">
        <v>181385</v>
      </c>
      <c r="J21" s="510">
        <v>70840</v>
      </c>
      <c r="K21" s="510">
        <v>0</v>
      </c>
      <c r="L21" s="510">
        <v>165759</v>
      </c>
      <c r="M21" s="511">
        <v>61989</v>
      </c>
      <c r="N21" s="510">
        <v>103724</v>
      </c>
      <c r="O21" s="510">
        <v>10</v>
      </c>
      <c r="P21" s="510">
        <v>207423</v>
      </c>
      <c r="Q21" s="510">
        <v>69069</v>
      </c>
      <c r="R21" s="510">
        <v>41685</v>
      </c>
      <c r="S21" s="510">
        <v>70344</v>
      </c>
      <c r="T21" s="510">
        <v>5435</v>
      </c>
      <c r="U21" s="510">
        <v>20890</v>
      </c>
      <c r="V21" s="509" t="s">
        <v>492</v>
      </c>
      <c r="W21" s="509" t="s">
        <v>492</v>
      </c>
      <c r="X21" s="541" t="s">
        <v>43</v>
      </c>
      <c r="Y21" s="507">
        <v>165254</v>
      </c>
      <c r="Z21" s="507">
        <v>269480</v>
      </c>
      <c r="AA21" s="507">
        <v>213757</v>
      </c>
      <c r="AB21" s="507">
        <v>597</v>
      </c>
      <c r="AC21" s="507">
        <v>0</v>
      </c>
      <c r="AD21" s="507">
        <v>0</v>
      </c>
      <c r="AE21" s="507">
        <v>42733</v>
      </c>
      <c r="AF21" s="507">
        <v>188069</v>
      </c>
      <c r="AG21" s="507">
        <v>184398</v>
      </c>
      <c r="AH21" s="507">
        <v>53852</v>
      </c>
      <c r="AI21" s="507">
        <v>26571</v>
      </c>
      <c r="AJ21" s="507">
        <v>0</v>
      </c>
      <c r="AK21" s="507">
        <v>0</v>
      </c>
      <c r="AL21" s="507">
        <v>11130</v>
      </c>
      <c r="AM21" s="507">
        <v>31896</v>
      </c>
      <c r="AN21" s="507">
        <v>25</v>
      </c>
      <c r="AO21" s="507">
        <v>318559</v>
      </c>
      <c r="AP21" s="507">
        <v>0</v>
      </c>
      <c r="AQ21" s="507"/>
      <c r="AR21" s="506">
        <v>3228048</v>
      </c>
      <c r="AS21" s="505" t="s">
        <v>492</v>
      </c>
      <c r="AT21" s="495"/>
    </row>
    <row r="22" spans="1:46" s="494" customFormat="1" ht="14.25" customHeight="1">
      <c r="A22" s="513" t="s">
        <v>491</v>
      </c>
      <c r="B22" s="540" t="s">
        <v>44</v>
      </c>
      <c r="C22" s="510">
        <v>48688</v>
      </c>
      <c r="D22" s="510">
        <v>565221</v>
      </c>
      <c r="E22" s="515">
        <v>44324</v>
      </c>
      <c r="F22" s="510">
        <v>13583</v>
      </c>
      <c r="G22" s="510">
        <v>480384</v>
      </c>
      <c r="H22" s="510">
        <v>189926</v>
      </c>
      <c r="I22" s="510">
        <v>149613</v>
      </c>
      <c r="J22" s="510">
        <v>140845</v>
      </c>
      <c r="K22" s="510">
        <v>0</v>
      </c>
      <c r="L22" s="510">
        <v>404312</v>
      </c>
      <c r="M22" s="511">
        <v>333774</v>
      </c>
      <c r="N22" s="510">
        <v>70335</v>
      </c>
      <c r="O22" s="510">
        <v>0</v>
      </c>
      <c r="P22" s="510">
        <v>166879</v>
      </c>
      <c r="Q22" s="510">
        <v>58239</v>
      </c>
      <c r="R22" s="510">
        <v>1605</v>
      </c>
      <c r="S22" s="510">
        <v>83470</v>
      </c>
      <c r="T22" s="510">
        <v>7408</v>
      </c>
      <c r="U22" s="510">
        <v>16157</v>
      </c>
      <c r="V22" s="509" t="s">
        <v>491</v>
      </c>
      <c r="W22" s="509" t="s">
        <v>491</v>
      </c>
      <c r="X22" s="540" t="s">
        <v>44</v>
      </c>
      <c r="Y22" s="507">
        <v>33365</v>
      </c>
      <c r="Z22" s="507">
        <v>187240</v>
      </c>
      <c r="AA22" s="507">
        <v>74535</v>
      </c>
      <c r="AB22" s="507">
        <v>8190</v>
      </c>
      <c r="AC22" s="507">
        <v>70</v>
      </c>
      <c r="AD22" s="507">
        <v>0</v>
      </c>
      <c r="AE22" s="507">
        <v>96357</v>
      </c>
      <c r="AF22" s="507">
        <v>96373</v>
      </c>
      <c r="AG22" s="507">
        <v>203396</v>
      </c>
      <c r="AH22" s="507">
        <v>30376</v>
      </c>
      <c r="AI22" s="507">
        <v>34042</v>
      </c>
      <c r="AJ22" s="507">
        <v>0</v>
      </c>
      <c r="AK22" s="507">
        <v>0</v>
      </c>
      <c r="AL22" s="507">
        <v>51668</v>
      </c>
      <c r="AM22" s="507">
        <v>39596</v>
      </c>
      <c r="AN22" s="507">
        <v>400</v>
      </c>
      <c r="AO22" s="507">
        <v>160673</v>
      </c>
      <c r="AP22" s="507">
        <v>0</v>
      </c>
      <c r="AQ22" s="507"/>
      <c r="AR22" s="506">
        <v>2346931</v>
      </c>
      <c r="AS22" s="505" t="s">
        <v>491</v>
      </c>
      <c r="AT22" s="495"/>
    </row>
    <row r="23" spans="1:46" s="494" customFormat="1" ht="14.25" customHeight="1">
      <c r="A23" s="539" t="s">
        <v>490</v>
      </c>
      <c r="B23" s="538" t="s">
        <v>45</v>
      </c>
      <c r="C23" s="501">
        <v>74132</v>
      </c>
      <c r="D23" s="501">
        <v>1236387</v>
      </c>
      <c r="E23" s="501">
        <v>91200</v>
      </c>
      <c r="F23" s="501">
        <v>24721</v>
      </c>
      <c r="G23" s="501">
        <v>1102845</v>
      </c>
      <c r="H23" s="501">
        <v>504729</v>
      </c>
      <c r="I23" s="501">
        <v>413763</v>
      </c>
      <c r="J23" s="501">
        <v>184353</v>
      </c>
      <c r="K23" s="501">
        <v>0</v>
      </c>
      <c r="L23" s="501">
        <v>805736</v>
      </c>
      <c r="M23" s="516">
        <v>470327</v>
      </c>
      <c r="N23" s="501">
        <v>335409</v>
      </c>
      <c r="O23" s="501">
        <v>0</v>
      </c>
      <c r="P23" s="501">
        <v>191077</v>
      </c>
      <c r="Q23" s="501">
        <v>112204</v>
      </c>
      <c r="R23" s="501">
        <v>1266</v>
      </c>
      <c r="S23" s="501">
        <v>16901</v>
      </c>
      <c r="T23" s="501">
        <v>14514</v>
      </c>
      <c r="U23" s="501">
        <v>46192</v>
      </c>
      <c r="V23" s="500" t="s">
        <v>490</v>
      </c>
      <c r="W23" s="500" t="s">
        <v>490</v>
      </c>
      <c r="X23" s="538" t="s">
        <v>45</v>
      </c>
      <c r="Y23" s="498">
        <v>87527</v>
      </c>
      <c r="Z23" s="498">
        <v>681754</v>
      </c>
      <c r="AA23" s="498">
        <v>387268</v>
      </c>
      <c r="AB23" s="498">
        <v>22385</v>
      </c>
      <c r="AC23" s="498">
        <v>0</v>
      </c>
      <c r="AD23" s="498">
        <v>163598</v>
      </c>
      <c r="AE23" s="498">
        <v>96737</v>
      </c>
      <c r="AF23" s="498">
        <v>588078</v>
      </c>
      <c r="AG23" s="498">
        <v>481529</v>
      </c>
      <c r="AH23" s="498">
        <v>31726</v>
      </c>
      <c r="AI23" s="498">
        <v>67568</v>
      </c>
      <c r="AJ23" s="498">
        <v>0</v>
      </c>
      <c r="AK23" s="498">
        <v>0</v>
      </c>
      <c r="AL23" s="498">
        <v>142223</v>
      </c>
      <c r="AM23" s="498">
        <v>127601</v>
      </c>
      <c r="AN23" s="498">
        <v>10</v>
      </c>
      <c r="AO23" s="498">
        <v>877986</v>
      </c>
      <c r="AP23" s="498">
        <v>0</v>
      </c>
      <c r="AQ23" s="498"/>
      <c r="AR23" s="497">
        <v>6127061</v>
      </c>
      <c r="AS23" s="496" t="s">
        <v>490</v>
      </c>
      <c r="AT23" s="495"/>
    </row>
    <row r="24" spans="1:46" s="494" customFormat="1" ht="14.25" customHeight="1">
      <c r="A24" s="513" t="s">
        <v>489</v>
      </c>
      <c r="B24" s="537" t="s">
        <v>81</v>
      </c>
      <c r="C24" s="525">
        <v>57994</v>
      </c>
      <c r="D24" s="525">
        <v>1340450</v>
      </c>
      <c r="E24" s="526">
        <v>69410</v>
      </c>
      <c r="F24" s="525">
        <v>20214</v>
      </c>
      <c r="G24" s="525">
        <v>1716251</v>
      </c>
      <c r="H24" s="525">
        <v>758959</v>
      </c>
      <c r="I24" s="525">
        <v>443803</v>
      </c>
      <c r="J24" s="525">
        <v>513489</v>
      </c>
      <c r="K24" s="525">
        <v>0</v>
      </c>
      <c r="L24" s="525">
        <v>685832</v>
      </c>
      <c r="M24" s="511">
        <v>477601</v>
      </c>
      <c r="N24" s="525">
        <v>208231</v>
      </c>
      <c r="O24" s="525">
        <v>835</v>
      </c>
      <c r="P24" s="525">
        <v>372727</v>
      </c>
      <c r="Q24" s="525">
        <v>193260</v>
      </c>
      <c r="R24" s="525">
        <v>6446</v>
      </c>
      <c r="S24" s="525">
        <v>104105</v>
      </c>
      <c r="T24" s="525">
        <v>14012</v>
      </c>
      <c r="U24" s="525">
        <v>54904</v>
      </c>
      <c r="V24" s="524" t="s">
        <v>489</v>
      </c>
      <c r="W24" s="524" t="s">
        <v>489</v>
      </c>
      <c r="X24" s="537" t="s">
        <v>81</v>
      </c>
      <c r="Y24" s="522">
        <v>102676</v>
      </c>
      <c r="Z24" s="522">
        <v>665021</v>
      </c>
      <c r="AA24" s="522">
        <v>333020</v>
      </c>
      <c r="AB24" s="522">
        <v>0</v>
      </c>
      <c r="AC24" s="522">
        <v>19767</v>
      </c>
      <c r="AD24" s="522">
        <v>202182</v>
      </c>
      <c r="AE24" s="522">
        <v>86971</v>
      </c>
      <c r="AF24" s="522">
        <v>374235</v>
      </c>
      <c r="AG24" s="522">
        <v>475920</v>
      </c>
      <c r="AH24" s="522">
        <v>27060</v>
      </c>
      <c r="AI24" s="522">
        <v>23232</v>
      </c>
      <c r="AJ24" s="522">
        <v>0</v>
      </c>
      <c r="AK24" s="522">
        <v>0</v>
      </c>
      <c r="AL24" s="522">
        <v>132278</v>
      </c>
      <c r="AM24" s="522">
        <v>206168</v>
      </c>
      <c r="AN24" s="522">
        <v>860</v>
      </c>
      <c r="AO24" s="522">
        <v>927226</v>
      </c>
      <c r="AP24" s="522">
        <v>0</v>
      </c>
      <c r="AQ24" s="522"/>
      <c r="AR24" s="521">
        <v>6720027</v>
      </c>
      <c r="AS24" s="520" t="s">
        <v>489</v>
      </c>
      <c r="AT24" s="495"/>
    </row>
    <row r="25" spans="1:46" s="494" customFormat="1" ht="14.25" customHeight="1">
      <c r="A25" s="514" t="s">
        <v>488</v>
      </c>
      <c r="B25" s="512" t="s">
        <v>46</v>
      </c>
      <c r="C25" s="510">
        <v>85951</v>
      </c>
      <c r="D25" s="510">
        <v>1081833</v>
      </c>
      <c r="E25" s="510">
        <v>98277</v>
      </c>
      <c r="F25" s="510">
        <v>19036</v>
      </c>
      <c r="G25" s="510">
        <v>1706518</v>
      </c>
      <c r="H25" s="510">
        <v>695799</v>
      </c>
      <c r="I25" s="510">
        <v>606657</v>
      </c>
      <c r="J25" s="510">
        <v>403552</v>
      </c>
      <c r="K25" s="510">
        <v>0</v>
      </c>
      <c r="L25" s="510">
        <v>643086</v>
      </c>
      <c r="M25" s="511">
        <v>440092</v>
      </c>
      <c r="N25" s="510">
        <v>202994</v>
      </c>
      <c r="O25" s="510">
        <v>6692</v>
      </c>
      <c r="P25" s="510">
        <v>581223</v>
      </c>
      <c r="Q25" s="510">
        <v>225462</v>
      </c>
      <c r="R25" s="510">
        <v>18467</v>
      </c>
      <c r="S25" s="510">
        <v>118773</v>
      </c>
      <c r="T25" s="510">
        <v>53086</v>
      </c>
      <c r="U25" s="510">
        <v>165435</v>
      </c>
      <c r="V25" s="509" t="s">
        <v>488</v>
      </c>
      <c r="W25" s="509" t="s">
        <v>488</v>
      </c>
      <c r="X25" s="508" t="s">
        <v>46</v>
      </c>
      <c r="Y25" s="507">
        <v>433068</v>
      </c>
      <c r="Z25" s="507">
        <v>486543</v>
      </c>
      <c r="AA25" s="507">
        <v>234207</v>
      </c>
      <c r="AB25" s="507">
        <v>14319</v>
      </c>
      <c r="AC25" s="507">
        <v>108</v>
      </c>
      <c r="AD25" s="507">
        <v>110344</v>
      </c>
      <c r="AE25" s="507">
        <v>81257</v>
      </c>
      <c r="AF25" s="507">
        <v>815997</v>
      </c>
      <c r="AG25" s="507">
        <v>457350</v>
      </c>
      <c r="AH25" s="507">
        <v>69589</v>
      </c>
      <c r="AI25" s="507">
        <v>77790</v>
      </c>
      <c r="AJ25" s="507">
        <v>0</v>
      </c>
      <c r="AK25" s="507">
        <v>0</v>
      </c>
      <c r="AL25" s="507">
        <v>100651</v>
      </c>
      <c r="AM25" s="507">
        <v>92317</v>
      </c>
      <c r="AN25" s="507">
        <v>2916</v>
      </c>
      <c r="AO25" s="507">
        <v>1166168</v>
      </c>
      <c r="AP25" s="507">
        <v>0</v>
      </c>
      <c r="AQ25" s="507"/>
      <c r="AR25" s="506">
        <v>7467345</v>
      </c>
      <c r="AS25" s="505" t="s">
        <v>488</v>
      </c>
      <c r="AT25" s="495"/>
    </row>
    <row r="26" spans="1:46" s="494" customFormat="1" ht="14.25" customHeight="1">
      <c r="A26" s="536" t="s">
        <v>487</v>
      </c>
      <c r="B26" s="535" t="s">
        <v>47</v>
      </c>
      <c r="C26" s="533">
        <v>36061</v>
      </c>
      <c r="D26" s="533">
        <v>523074</v>
      </c>
      <c r="E26" s="533">
        <v>17819</v>
      </c>
      <c r="F26" s="533">
        <v>3746</v>
      </c>
      <c r="G26" s="533">
        <v>329535</v>
      </c>
      <c r="H26" s="533">
        <v>113710</v>
      </c>
      <c r="I26" s="533">
        <v>89567</v>
      </c>
      <c r="J26" s="533">
        <v>126258</v>
      </c>
      <c r="K26" s="533">
        <v>0</v>
      </c>
      <c r="L26" s="533">
        <v>150520</v>
      </c>
      <c r="M26" s="534">
        <v>130223</v>
      </c>
      <c r="N26" s="533">
        <v>20297</v>
      </c>
      <c r="O26" s="533">
        <v>50</v>
      </c>
      <c r="P26" s="533">
        <v>172452</v>
      </c>
      <c r="Q26" s="533">
        <v>67314</v>
      </c>
      <c r="R26" s="533">
        <v>0</v>
      </c>
      <c r="S26" s="533">
        <v>96702</v>
      </c>
      <c r="T26" s="533">
        <v>8436</v>
      </c>
      <c r="U26" s="533">
        <v>0</v>
      </c>
      <c r="V26" s="532" t="s">
        <v>487</v>
      </c>
      <c r="W26" s="532" t="s">
        <v>487</v>
      </c>
      <c r="X26" s="531" t="s">
        <v>47</v>
      </c>
      <c r="Y26" s="530">
        <v>511046</v>
      </c>
      <c r="Z26" s="530">
        <v>252203</v>
      </c>
      <c r="AA26" s="530">
        <v>223712</v>
      </c>
      <c r="AB26" s="530">
        <v>0</v>
      </c>
      <c r="AC26" s="530">
        <v>0</v>
      </c>
      <c r="AD26" s="530">
        <v>0</v>
      </c>
      <c r="AE26" s="530">
        <v>1397</v>
      </c>
      <c r="AF26" s="530">
        <v>64435</v>
      </c>
      <c r="AG26" s="530">
        <v>141714</v>
      </c>
      <c r="AH26" s="530">
        <v>22107</v>
      </c>
      <c r="AI26" s="530">
        <v>8220</v>
      </c>
      <c r="AJ26" s="530">
        <v>0</v>
      </c>
      <c r="AK26" s="530">
        <v>0</v>
      </c>
      <c r="AL26" s="530">
        <v>42475</v>
      </c>
      <c r="AM26" s="530">
        <v>18539</v>
      </c>
      <c r="AN26" s="530">
        <v>0</v>
      </c>
      <c r="AO26" s="530">
        <v>196079</v>
      </c>
      <c r="AP26" s="530">
        <v>0</v>
      </c>
      <c r="AQ26" s="530"/>
      <c r="AR26" s="529">
        <v>2377169</v>
      </c>
      <c r="AS26" s="528" t="s">
        <v>487</v>
      </c>
      <c r="AT26" s="495"/>
    </row>
    <row r="27" spans="1:46" s="494" customFormat="1" ht="14.25" customHeight="1">
      <c r="A27" s="513" t="s">
        <v>486</v>
      </c>
      <c r="B27" s="527" t="s">
        <v>48</v>
      </c>
      <c r="C27" s="526">
        <v>90527</v>
      </c>
      <c r="D27" s="525">
        <v>1886873</v>
      </c>
      <c r="E27" s="525">
        <v>101258</v>
      </c>
      <c r="F27" s="525">
        <v>13544</v>
      </c>
      <c r="G27" s="525">
        <v>2229540</v>
      </c>
      <c r="H27" s="525">
        <v>721306</v>
      </c>
      <c r="I27" s="525">
        <v>533274</v>
      </c>
      <c r="J27" s="525">
        <v>974960</v>
      </c>
      <c r="K27" s="525">
        <v>0</v>
      </c>
      <c r="L27" s="525">
        <v>448766</v>
      </c>
      <c r="M27" s="511">
        <v>272161</v>
      </c>
      <c r="N27" s="525">
        <v>175703</v>
      </c>
      <c r="O27" s="525">
        <v>21</v>
      </c>
      <c r="P27" s="525">
        <v>742790</v>
      </c>
      <c r="Q27" s="525">
        <v>487993</v>
      </c>
      <c r="R27" s="525">
        <v>87</v>
      </c>
      <c r="S27" s="525">
        <v>254710</v>
      </c>
      <c r="T27" s="525">
        <v>0</v>
      </c>
      <c r="U27" s="525">
        <v>0</v>
      </c>
      <c r="V27" s="524" t="s">
        <v>486</v>
      </c>
      <c r="W27" s="524" t="s">
        <v>486</v>
      </c>
      <c r="X27" s="523" t="s">
        <v>48</v>
      </c>
      <c r="Y27" s="522">
        <v>27210</v>
      </c>
      <c r="Z27" s="522">
        <v>865603</v>
      </c>
      <c r="AA27" s="522">
        <v>299389</v>
      </c>
      <c r="AB27" s="522">
        <v>0</v>
      </c>
      <c r="AC27" s="522">
        <v>0</v>
      </c>
      <c r="AD27" s="522">
        <v>148793</v>
      </c>
      <c r="AE27" s="522">
        <v>342058</v>
      </c>
      <c r="AF27" s="522">
        <v>238624</v>
      </c>
      <c r="AG27" s="522">
        <v>1085333</v>
      </c>
      <c r="AH27" s="522">
        <v>77353</v>
      </c>
      <c r="AI27" s="522">
        <v>58354</v>
      </c>
      <c r="AJ27" s="522">
        <v>0</v>
      </c>
      <c r="AK27" s="522">
        <v>290</v>
      </c>
      <c r="AL27" s="522">
        <v>614632</v>
      </c>
      <c r="AM27" s="522">
        <v>213932</v>
      </c>
      <c r="AN27" s="522">
        <v>0</v>
      </c>
      <c r="AO27" s="522">
        <v>1358419</v>
      </c>
      <c r="AP27" s="522">
        <v>0</v>
      </c>
      <c r="AQ27" s="522"/>
      <c r="AR27" s="521">
        <v>8973706</v>
      </c>
      <c r="AS27" s="520" t="s">
        <v>486</v>
      </c>
      <c r="AT27" s="495"/>
    </row>
    <row r="28" spans="1:46" s="494" customFormat="1" ht="14.25" customHeight="1">
      <c r="A28" s="514" t="s">
        <v>485</v>
      </c>
      <c r="B28" s="512" t="s">
        <v>49</v>
      </c>
      <c r="C28" s="510">
        <v>65531</v>
      </c>
      <c r="D28" s="510">
        <v>852883</v>
      </c>
      <c r="E28" s="510">
        <v>75260</v>
      </c>
      <c r="F28" s="510">
        <v>14250</v>
      </c>
      <c r="G28" s="510">
        <v>1356649</v>
      </c>
      <c r="H28" s="510">
        <v>481175</v>
      </c>
      <c r="I28" s="510">
        <v>473955</v>
      </c>
      <c r="J28" s="510">
        <v>401519</v>
      </c>
      <c r="K28" s="510">
        <v>0</v>
      </c>
      <c r="L28" s="510">
        <v>660338</v>
      </c>
      <c r="M28" s="511">
        <v>531065</v>
      </c>
      <c r="N28" s="510">
        <v>128456</v>
      </c>
      <c r="O28" s="510">
        <v>2895</v>
      </c>
      <c r="P28" s="510">
        <v>188746</v>
      </c>
      <c r="Q28" s="510">
        <v>142025</v>
      </c>
      <c r="R28" s="510">
        <v>13</v>
      </c>
      <c r="S28" s="510">
        <v>33700</v>
      </c>
      <c r="T28" s="510">
        <v>13008</v>
      </c>
      <c r="U28" s="510">
        <v>0</v>
      </c>
      <c r="V28" s="509" t="s">
        <v>485</v>
      </c>
      <c r="W28" s="509" t="s">
        <v>485</v>
      </c>
      <c r="X28" s="508" t="s">
        <v>49</v>
      </c>
      <c r="Y28" s="507">
        <v>183364</v>
      </c>
      <c r="Z28" s="507">
        <v>619150</v>
      </c>
      <c r="AA28" s="507">
        <v>325349</v>
      </c>
      <c r="AB28" s="507">
        <v>8497</v>
      </c>
      <c r="AC28" s="507">
        <v>0</v>
      </c>
      <c r="AD28" s="507">
        <v>258349</v>
      </c>
      <c r="AE28" s="507">
        <v>6163</v>
      </c>
      <c r="AF28" s="507">
        <v>269896</v>
      </c>
      <c r="AG28" s="507">
        <v>319001</v>
      </c>
      <c r="AH28" s="507">
        <v>59799</v>
      </c>
      <c r="AI28" s="507">
        <v>47266</v>
      </c>
      <c r="AJ28" s="507">
        <v>0</v>
      </c>
      <c r="AK28" s="507">
        <v>0</v>
      </c>
      <c r="AL28" s="507">
        <v>35012</v>
      </c>
      <c r="AM28" s="507">
        <v>105635</v>
      </c>
      <c r="AN28" s="507">
        <v>8554</v>
      </c>
      <c r="AO28" s="507">
        <v>662655</v>
      </c>
      <c r="AP28" s="507">
        <v>0</v>
      </c>
      <c r="AQ28" s="507"/>
      <c r="AR28" s="506">
        <v>5189662</v>
      </c>
      <c r="AS28" s="505" t="s">
        <v>485</v>
      </c>
      <c r="AT28" s="495"/>
    </row>
    <row r="29" spans="1:46" s="494" customFormat="1" ht="14.25" customHeight="1">
      <c r="A29" s="504" t="s">
        <v>484</v>
      </c>
      <c r="B29" s="503" t="s">
        <v>50</v>
      </c>
      <c r="C29" s="501">
        <v>50124</v>
      </c>
      <c r="D29" s="501">
        <v>491579</v>
      </c>
      <c r="E29" s="501">
        <v>53724</v>
      </c>
      <c r="F29" s="501">
        <v>10892</v>
      </c>
      <c r="G29" s="501">
        <v>1112743</v>
      </c>
      <c r="H29" s="501">
        <v>333785</v>
      </c>
      <c r="I29" s="501">
        <v>298115</v>
      </c>
      <c r="J29" s="501">
        <v>480830</v>
      </c>
      <c r="K29" s="501">
        <v>13</v>
      </c>
      <c r="L29" s="501">
        <v>176926</v>
      </c>
      <c r="M29" s="511">
        <v>118689</v>
      </c>
      <c r="N29" s="501">
        <v>57171</v>
      </c>
      <c r="O29" s="501">
        <v>3863</v>
      </c>
      <c r="P29" s="501">
        <v>216389</v>
      </c>
      <c r="Q29" s="501">
        <v>194351</v>
      </c>
      <c r="R29" s="501">
        <v>7</v>
      </c>
      <c r="S29" s="501">
        <v>21872</v>
      </c>
      <c r="T29" s="501">
        <v>159</v>
      </c>
      <c r="U29" s="501">
        <v>0</v>
      </c>
      <c r="V29" s="500" t="s">
        <v>484</v>
      </c>
      <c r="W29" s="500" t="s">
        <v>484</v>
      </c>
      <c r="X29" s="499" t="s">
        <v>50</v>
      </c>
      <c r="Y29" s="498">
        <v>133419</v>
      </c>
      <c r="Z29" s="498">
        <v>369572</v>
      </c>
      <c r="AA29" s="498">
        <v>229006</v>
      </c>
      <c r="AB29" s="498">
        <v>529</v>
      </c>
      <c r="AC29" s="498">
        <v>0</v>
      </c>
      <c r="AD29" s="498">
        <v>138747</v>
      </c>
      <c r="AE29" s="498">
        <v>899</v>
      </c>
      <c r="AF29" s="498">
        <v>181707</v>
      </c>
      <c r="AG29" s="498">
        <v>347512</v>
      </c>
      <c r="AH29" s="498">
        <v>85066</v>
      </c>
      <c r="AI29" s="498">
        <v>29467</v>
      </c>
      <c r="AJ29" s="498">
        <v>0</v>
      </c>
      <c r="AK29" s="498">
        <v>0</v>
      </c>
      <c r="AL29" s="498">
        <v>81250</v>
      </c>
      <c r="AM29" s="498">
        <v>102284</v>
      </c>
      <c r="AN29" s="498">
        <v>0</v>
      </c>
      <c r="AO29" s="498">
        <v>339675</v>
      </c>
      <c r="AP29" s="498">
        <v>0</v>
      </c>
      <c r="AQ29" s="498"/>
      <c r="AR29" s="519">
        <v>3423509</v>
      </c>
      <c r="AS29" s="496" t="s">
        <v>484</v>
      </c>
      <c r="AT29" s="495"/>
    </row>
    <row r="30" spans="1:46" s="494" customFormat="1" ht="14.25" customHeight="1">
      <c r="A30" s="513" t="s">
        <v>483</v>
      </c>
      <c r="B30" s="512" t="s">
        <v>51</v>
      </c>
      <c r="C30" s="510">
        <v>76062</v>
      </c>
      <c r="D30" s="510">
        <v>1242072</v>
      </c>
      <c r="E30" s="510">
        <v>80999</v>
      </c>
      <c r="F30" s="510">
        <v>9391</v>
      </c>
      <c r="G30" s="510">
        <v>1864550</v>
      </c>
      <c r="H30" s="510">
        <v>718695</v>
      </c>
      <c r="I30" s="510">
        <v>475354</v>
      </c>
      <c r="J30" s="510">
        <v>670501</v>
      </c>
      <c r="K30" s="510">
        <v>0</v>
      </c>
      <c r="L30" s="510">
        <v>605622</v>
      </c>
      <c r="M30" s="517">
        <v>464600</v>
      </c>
      <c r="N30" s="510">
        <v>140193</v>
      </c>
      <c r="O30" s="510">
        <v>0</v>
      </c>
      <c r="P30" s="510">
        <v>763223</v>
      </c>
      <c r="Q30" s="510">
        <v>573575</v>
      </c>
      <c r="R30" s="510">
        <v>0</v>
      </c>
      <c r="S30" s="510">
        <v>189648</v>
      </c>
      <c r="T30" s="510">
        <v>0</v>
      </c>
      <c r="U30" s="510">
        <v>0</v>
      </c>
      <c r="V30" s="509" t="s">
        <v>483</v>
      </c>
      <c r="W30" s="509" t="s">
        <v>483</v>
      </c>
      <c r="X30" s="508" t="s">
        <v>51</v>
      </c>
      <c r="Y30" s="507">
        <v>43774</v>
      </c>
      <c r="Z30" s="507">
        <v>316213</v>
      </c>
      <c r="AA30" s="507">
        <v>138154</v>
      </c>
      <c r="AB30" s="507">
        <v>0</v>
      </c>
      <c r="AC30" s="507">
        <v>0</v>
      </c>
      <c r="AD30" s="507">
        <v>153082</v>
      </c>
      <c r="AE30" s="507">
        <v>12420</v>
      </c>
      <c r="AF30" s="507">
        <v>278061</v>
      </c>
      <c r="AG30" s="507">
        <v>486838</v>
      </c>
      <c r="AH30" s="507">
        <v>101943</v>
      </c>
      <c r="AI30" s="507">
        <v>115590</v>
      </c>
      <c r="AJ30" s="507">
        <v>0</v>
      </c>
      <c r="AK30" s="507">
        <v>0</v>
      </c>
      <c r="AL30" s="507">
        <v>111689</v>
      </c>
      <c r="AM30" s="507">
        <v>77513</v>
      </c>
      <c r="AN30" s="507">
        <v>0</v>
      </c>
      <c r="AO30" s="507">
        <v>463227</v>
      </c>
      <c r="AP30" s="507">
        <v>0</v>
      </c>
      <c r="AQ30" s="507"/>
      <c r="AR30" s="506">
        <v>6139642</v>
      </c>
      <c r="AS30" s="505" t="s">
        <v>483</v>
      </c>
      <c r="AT30" s="495"/>
    </row>
    <row r="31" spans="1:46" s="494" customFormat="1" ht="14.25" customHeight="1">
      <c r="A31" s="513" t="s">
        <v>482</v>
      </c>
      <c r="B31" s="512" t="s">
        <v>52</v>
      </c>
      <c r="C31" s="510">
        <v>83814</v>
      </c>
      <c r="D31" s="510">
        <v>617976</v>
      </c>
      <c r="E31" s="510">
        <v>74977</v>
      </c>
      <c r="F31" s="510">
        <v>18224</v>
      </c>
      <c r="G31" s="510">
        <v>2144265</v>
      </c>
      <c r="H31" s="510">
        <v>794920</v>
      </c>
      <c r="I31" s="510">
        <v>528670</v>
      </c>
      <c r="J31" s="510">
        <v>820668</v>
      </c>
      <c r="K31" s="510">
        <v>7</v>
      </c>
      <c r="L31" s="510">
        <v>490225</v>
      </c>
      <c r="M31" s="511">
        <v>324920</v>
      </c>
      <c r="N31" s="510">
        <v>165305</v>
      </c>
      <c r="O31" s="510">
        <v>20</v>
      </c>
      <c r="P31" s="510">
        <v>811289</v>
      </c>
      <c r="Q31" s="510">
        <v>528296</v>
      </c>
      <c r="R31" s="510">
        <v>83</v>
      </c>
      <c r="S31" s="510">
        <v>282483</v>
      </c>
      <c r="T31" s="510">
        <v>427</v>
      </c>
      <c r="U31" s="510">
        <v>0</v>
      </c>
      <c r="V31" s="509" t="s">
        <v>482</v>
      </c>
      <c r="W31" s="509" t="s">
        <v>482</v>
      </c>
      <c r="X31" s="508" t="s">
        <v>52</v>
      </c>
      <c r="Y31" s="507">
        <v>107799</v>
      </c>
      <c r="Z31" s="507">
        <v>534472</v>
      </c>
      <c r="AA31" s="507">
        <v>184554</v>
      </c>
      <c r="AB31" s="507">
        <v>10173</v>
      </c>
      <c r="AC31" s="507">
        <v>0</v>
      </c>
      <c r="AD31" s="507">
        <v>235754</v>
      </c>
      <c r="AE31" s="507">
        <v>72768</v>
      </c>
      <c r="AF31" s="507">
        <v>358529</v>
      </c>
      <c r="AG31" s="507">
        <v>573094</v>
      </c>
      <c r="AH31" s="507">
        <v>240792</v>
      </c>
      <c r="AI31" s="507">
        <v>48777</v>
      </c>
      <c r="AJ31" s="507">
        <v>0</v>
      </c>
      <c r="AK31" s="507">
        <v>0</v>
      </c>
      <c r="AL31" s="507">
        <v>77043</v>
      </c>
      <c r="AM31" s="507">
        <v>144759</v>
      </c>
      <c r="AN31" s="507">
        <v>0</v>
      </c>
      <c r="AO31" s="507">
        <v>524073</v>
      </c>
      <c r="AP31" s="507">
        <v>0</v>
      </c>
      <c r="AQ31" s="507"/>
      <c r="AR31" s="506">
        <v>6245556</v>
      </c>
      <c r="AS31" s="505" t="s">
        <v>482</v>
      </c>
      <c r="AT31" s="495"/>
    </row>
    <row r="32" spans="1:46" s="494" customFormat="1" ht="14.25" customHeight="1">
      <c r="A32" s="504" t="s">
        <v>481</v>
      </c>
      <c r="B32" s="503" t="s">
        <v>53</v>
      </c>
      <c r="C32" s="501">
        <v>88088</v>
      </c>
      <c r="D32" s="501">
        <v>1104521</v>
      </c>
      <c r="E32" s="501">
        <v>82532</v>
      </c>
      <c r="F32" s="501">
        <v>21009</v>
      </c>
      <c r="G32" s="501">
        <v>1702493</v>
      </c>
      <c r="H32" s="501">
        <v>671751</v>
      </c>
      <c r="I32" s="501">
        <v>517503</v>
      </c>
      <c r="J32" s="501">
        <v>513239</v>
      </c>
      <c r="K32" s="501">
        <v>0</v>
      </c>
      <c r="L32" s="501">
        <v>767942</v>
      </c>
      <c r="M32" s="516">
        <v>396919</v>
      </c>
      <c r="N32" s="501">
        <v>369296</v>
      </c>
      <c r="O32" s="501">
        <v>7933</v>
      </c>
      <c r="P32" s="501">
        <v>744942</v>
      </c>
      <c r="Q32" s="501">
        <v>153930</v>
      </c>
      <c r="R32" s="501">
        <v>7799</v>
      </c>
      <c r="S32" s="501">
        <v>444166</v>
      </c>
      <c r="T32" s="501">
        <v>22542</v>
      </c>
      <c r="U32" s="501">
        <v>116505</v>
      </c>
      <c r="V32" s="500" t="s">
        <v>481</v>
      </c>
      <c r="W32" s="500" t="s">
        <v>481</v>
      </c>
      <c r="X32" s="499" t="s">
        <v>53</v>
      </c>
      <c r="Y32" s="498">
        <v>80942</v>
      </c>
      <c r="Z32" s="498">
        <v>706858</v>
      </c>
      <c r="AA32" s="498">
        <v>324625</v>
      </c>
      <c r="AB32" s="498">
        <v>21097</v>
      </c>
      <c r="AC32" s="498">
        <v>0</v>
      </c>
      <c r="AD32" s="498">
        <v>11498</v>
      </c>
      <c r="AE32" s="498">
        <v>334149</v>
      </c>
      <c r="AF32" s="498">
        <v>483564</v>
      </c>
      <c r="AG32" s="498">
        <v>514315</v>
      </c>
      <c r="AH32" s="498">
        <v>99223</v>
      </c>
      <c r="AI32" s="498">
        <v>69109</v>
      </c>
      <c r="AJ32" s="498">
        <v>370</v>
      </c>
      <c r="AK32" s="498">
        <v>0</v>
      </c>
      <c r="AL32" s="498">
        <v>136743</v>
      </c>
      <c r="AM32" s="498">
        <v>139669</v>
      </c>
      <c r="AN32" s="498">
        <v>0</v>
      </c>
      <c r="AO32" s="498">
        <v>1129790</v>
      </c>
      <c r="AP32" s="498">
        <v>0</v>
      </c>
      <c r="AQ32" s="498"/>
      <c r="AR32" s="497">
        <v>7331388</v>
      </c>
      <c r="AS32" s="496" t="s">
        <v>481</v>
      </c>
      <c r="AT32" s="495"/>
    </row>
    <row r="33" spans="1:46" s="494" customFormat="1" ht="14.25" customHeight="1">
      <c r="A33" s="513" t="s">
        <v>480</v>
      </c>
      <c r="B33" s="512" t="s">
        <v>54</v>
      </c>
      <c r="C33" s="510">
        <v>64469</v>
      </c>
      <c r="D33" s="510">
        <v>738500</v>
      </c>
      <c r="E33" s="510">
        <v>80367</v>
      </c>
      <c r="F33" s="510">
        <v>7552</v>
      </c>
      <c r="G33" s="510">
        <v>1871679</v>
      </c>
      <c r="H33" s="510">
        <v>664650</v>
      </c>
      <c r="I33" s="510">
        <v>552335</v>
      </c>
      <c r="J33" s="510">
        <v>654406</v>
      </c>
      <c r="K33" s="510">
        <v>0</v>
      </c>
      <c r="L33" s="510">
        <v>969954</v>
      </c>
      <c r="M33" s="511">
        <v>557007</v>
      </c>
      <c r="N33" s="510">
        <v>411823</v>
      </c>
      <c r="O33" s="510">
        <v>7250</v>
      </c>
      <c r="P33" s="510">
        <v>122487</v>
      </c>
      <c r="Q33" s="510">
        <v>60414</v>
      </c>
      <c r="R33" s="510">
        <v>2898</v>
      </c>
      <c r="S33" s="510">
        <v>16941</v>
      </c>
      <c r="T33" s="510">
        <v>14063</v>
      </c>
      <c r="U33" s="510">
        <v>28171</v>
      </c>
      <c r="V33" s="509" t="s">
        <v>480</v>
      </c>
      <c r="W33" s="509" t="s">
        <v>480</v>
      </c>
      <c r="X33" s="508" t="s">
        <v>54</v>
      </c>
      <c r="Y33" s="507">
        <v>136808</v>
      </c>
      <c r="Z33" s="507">
        <v>365514</v>
      </c>
      <c r="AA33" s="507">
        <v>227545</v>
      </c>
      <c r="AB33" s="507">
        <v>10481</v>
      </c>
      <c r="AC33" s="507">
        <v>2514</v>
      </c>
      <c r="AD33" s="507">
        <v>45073</v>
      </c>
      <c r="AE33" s="507">
        <v>20810</v>
      </c>
      <c r="AF33" s="507">
        <v>529866</v>
      </c>
      <c r="AG33" s="507">
        <v>754867</v>
      </c>
      <c r="AH33" s="507">
        <v>212610</v>
      </c>
      <c r="AI33" s="507">
        <v>163750</v>
      </c>
      <c r="AJ33" s="507">
        <v>0</v>
      </c>
      <c r="AK33" s="507">
        <v>7901</v>
      </c>
      <c r="AL33" s="507">
        <v>105907</v>
      </c>
      <c r="AM33" s="507">
        <v>164932</v>
      </c>
      <c r="AN33" s="507">
        <v>8264</v>
      </c>
      <c r="AO33" s="507">
        <v>718771</v>
      </c>
      <c r="AP33" s="507">
        <v>0</v>
      </c>
      <c r="AQ33" s="507"/>
      <c r="AR33" s="506">
        <v>6288429</v>
      </c>
      <c r="AS33" s="505" t="s">
        <v>480</v>
      </c>
      <c r="AT33" s="495"/>
    </row>
    <row r="34" spans="1:46" s="494" customFormat="1" ht="14.25" customHeight="1">
      <c r="A34" s="514" t="s">
        <v>479</v>
      </c>
      <c r="B34" s="512" t="s">
        <v>55</v>
      </c>
      <c r="C34" s="510">
        <v>110051</v>
      </c>
      <c r="D34" s="510">
        <v>1209619</v>
      </c>
      <c r="E34" s="515">
        <v>153918</v>
      </c>
      <c r="F34" s="510">
        <v>22200</v>
      </c>
      <c r="G34" s="510">
        <v>2459274</v>
      </c>
      <c r="H34" s="510">
        <v>864483</v>
      </c>
      <c r="I34" s="510">
        <v>688346</v>
      </c>
      <c r="J34" s="510">
        <v>906445</v>
      </c>
      <c r="K34" s="510">
        <v>0</v>
      </c>
      <c r="L34" s="510">
        <v>1071176</v>
      </c>
      <c r="M34" s="511">
        <v>712250</v>
      </c>
      <c r="N34" s="510">
        <v>357147</v>
      </c>
      <c r="O34" s="510">
        <v>14650</v>
      </c>
      <c r="P34" s="510">
        <v>547712</v>
      </c>
      <c r="Q34" s="510">
        <v>372944</v>
      </c>
      <c r="R34" s="510">
        <v>9575</v>
      </c>
      <c r="S34" s="510">
        <v>162500</v>
      </c>
      <c r="T34" s="510">
        <v>2693</v>
      </c>
      <c r="U34" s="510">
        <v>0</v>
      </c>
      <c r="V34" s="509" t="s">
        <v>479</v>
      </c>
      <c r="W34" s="509" t="s">
        <v>479</v>
      </c>
      <c r="X34" s="508" t="s">
        <v>55</v>
      </c>
      <c r="Y34" s="507">
        <v>366067</v>
      </c>
      <c r="Z34" s="507">
        <v>1167184</v>
      </c>
      <c r="AA34" s="507">
        <v>700105</v>
      </c>
      <c r="AB34" s="507">
        <v>230</v>
      </c>
      <c r="AC34" s="507">
        <v>0</v>
      </c>
      <c r="AD34" s="507">
        <v>343813</v>
      </c>
      <c r="AE34" s="507">
        <v>32732</v>
      </c>
      <c r="AF34" s="507">
        <v>379038</v>
      </c>
      <c r="AG34" s="507">
        <v>1668703</v>
      </c>
      <c r="AH34" s="507">
        <v>364563</v>
      </c>
      <c r="AI34" s="507">
        <v>90763</v>
      </c>
      <c r="AJ34" s="507">
        <v>0</v>
      </c>
      <c r="AK34" s="507">
        <v>25606</v>
      </c>
      <c r="AL34" s="507">
        <v>260495</v>
      </c>
      <c r="AM34" s="507">
        <v>727011</v>
      </c>
      <c r="AN34" s="507">
        <v>47292</v>
      </c>
      <c r="AO34" s="507">
        <v>977920</v>
      </c>
      <c r="AP34" s="507">
        <v>0</v>
      </c>
      <c r="AQ34" s="507"/>
      <c r="AR34" s="506">
        <v>10018686</v>
      </c>
      <c r="AS34" s="505" t="s">
        <v>479</v>
      </c>
      <c r="AT34" s="495"/>
    </row>
    <row r="35" spans="1:46" s="494" customFormat="1" ht="14.25" customHeight="1">
      <c r="A35" s="513" t="s">
        <v>478</v>
      </c>
      <c r="B35" s="512" t="s">
        <v>56</v>
      </c>
      <c r="C35" s="510">
        <v>88438</v>
      </c>
      <c r="D35" s="510">
        <v>998602</v>
      </c>
      <c r="E35" s="510">
        <v>124215</v>
      </c>
      <c r="F35" s="510">
        <v>8413</v>
      </c>
      <c r="G35" s="510">
        <v>1694200</v>
      </c>
      <c r="H35" s="510">
        <v>464225</v>
      </c>
      <c r="I35" s="510">
        <v>408290</v>
      </c>
      <c r="J35" s="510">
        <v>821685</v>
      </c>
      <c r="K35" s="510">
        <v>0</v>
      </c>
      <c r="L35" s="510">
        <v>372348</v>
      </c>
      <c r="M35" s="511">
        <v>304488</v>
      </c>
      <c r="N35" s="510">
        <v>67860</v>
      </c>
      <c r="O35" s="510">
        <v>79</v>
      </c>
      <c r="P35" s="510">
        <v>354698</v>
      </c>
      <c r="Q35" s="510">
        <v>177450</v>
      </c>
      <c r="R35" s="510">
        <v>1728</v>
      </c>
      <c r="S35" s="510">
        <v>165431</v>
      </c>
      <c r="T35" s="510">
        <v>10089</v>
      </c>
      <c r="U35" s="510">
        <v>0</v>
      </c>
      <c r="V35" s="509" t="s">
        <v>478</v>
      </c>
      <c r="W35" s="509" t="s">
        <v>478</v>
      </c>
      <c r="X35" s="508" t="s">
        <v>56</v>
      </c>
      <c r="Y35" s="507">
        <v>54742</v>
      </c>
      <c r="Z35" s="507">
        <v>573875</v>
      </c>
      <c r="AA35" s="507">
        <v>248943</v>
      </c>
      <c r="AB35" s="507">
        <v>0</v>
      </c>
      <c r="AC35" s="507">
        <v>0</v>
      </c>
      <c r="AD35" s="507">
        <v>275802</v>
      </c>
      <c r="AE35" s="507">
        <v>4067</v>
      </c>
      <c r="AF35" s="507">
        <v>276594</v>
      </c>
      <c r="AG35" s="507">
        <v>559826</v>
      </c>
      <c r="AH35" s="507">
        <v>185777</v>
      </c>
      <c r="AI35" s="507">
        <v>47507</v>
      </c>
      <c r="AJ35" s="507">
        <v>0</v>
      </c>
      <c r="AK35" s="507">
        <v>3383</v>
      </c>
      <c r="AL35" s="507">
        <v>101001</v>
      </c>
      <c r="AM35" s="507">
        <v>144228</v>
      </c>
      <c r="AN35" s="507">
        <v>24</v>
      </c>
      <c r="AO35" s="507">
        <v>511125</v>
      </c>
      <c r="AP35" s="507">
        <v>0</v>
      </c>
      <c r="AQ35" s="507"/>
      <c r="AR35" s="506">
        <v>5484551</v>
      </c>
      <c r="AS35" s="505" t="s">
        <v>478</v>
      </c>
      <c r="AT35" s="495"/>
    </row>
    <row r="36" spans="1:46" s="494" customFormat="1" ht="14.25" customHeight="1">
      <c r="A36" s="513" t="s">
        <v>477</v>
      </c>
      <c r="B36" s="512" t="s">
        <v>57</v>
      </c>
      <c r="C36" s="510">
        <v>55155</v>
      </c>
      <c r="D36" s="510">
        <v>1322007</v>
      </c>
      <c r="E36" s="510">
        <v>62971</v>
      </c>
      <c r="F36" s="510">
        <v>10470</v>
      </c>
      <c r="G36" s="510">
        <v>1176015</v>
      </c>
      <c r="H36" s="510">
        <v>320818</v>
      </c>
      <c r="I36" s="510">
        <v>290264</v>
      </c>
      <c r="J36" s="510">
        <v>564933</v>
      </c>
      <c r="K36" s="510">
        <v>0</v>
      </c>
      <c r="L36" s="510">
        <v>269005</v>
      </c>
      <c r="M36" s="511">
        <v>188970</v>
      </c>
      <c r="N36" s="510">
        <v>80035</v>
      </c>
      <c r="O36" s="510">
        <v>18055</v>
      </c>
      <c r="P36" s="510">
        <v>479605</v>
      </c>
      <c r="Q36" s="510">
        <v>104803</v>
      </c>
      <c r="R36" s="510">
        <v>3471</v>
      </c>
      <c r="S36" s="510">
        <v>127252</v>
      </c>
      <c r="T36" s="510">
        <v>8890</v>
      </c>
      <c r="U36" s="510">
        <v>235189</v>
      </c>
      <c r="V36" s="509" t="s">
        <v>477</v>
      </c>
      <c r="W36" s="509" t="s">
        <v>477</v>
      </c>
      <c r="X36" s="508" t="s">
        <v>57</v>
      </c>
      <c r="Y36" s="507">
        <v>81518</v>
      </c>
      <c r="Z36" s="507">
        <v>325614</v>
      </c>
      <c r="AA36" s="507">
        <v>216987</v>
      </c>
      <c r="AB36" s="507">
        <v>61</v>
      </c>
      <c r="AC36" s="507">
        <v>0</v>
      </c>
      <c r="AD36" s="507">
        <v>7833</v>
      </c>
      <c r="AE36" s="507">
        <v>97964</v>
      </c>
      <c r="AF36" s="507">
        <v>299629</v>
      </c>
      <c r="AG36" s="507">
        <v>429522</v>
      </c>
      <c r="AH36" s="507">
        <v>48904</v>
      </c>
      <c r="AI36" s="507">
        <v>29517</v>
      </c>
      <c r="AJ36" s="507">
        <v>3</v>
      </c>
      <c r="AK36" s="507">
        <v>1559</v>
      </c>
      <c r="AL36" s="507">
        <v>42645</v>
      </c>
      <c r="AM36" s="507">
        <v>217064</v>
      </c>
      <c r="AN36" s="507">
        <v>3543</v>
      </c>
      <c r="AO36" s="507">
        <v>336450</v>
      </c>
      <c r="AP36" s="507">
        <v>0</v>
      </c>
      <c r="AQ36" s="507"/>
      <c r="AR36" s="506">
        <v>4796118</v>
      </c>
      <c r="AS36" s="505" t="s">
        <v>477</v>
      </c>
      <c r="AT36" s="495"/>
    </row>
    <row r="37" spans="1:46" s="494" customFormat="1" ht="14.25" customHeight="1">
      <c r="A37" s="513" t="s">
        <v>476</v>
      </c>
      <c r="B37" s="518" t="s">
        <v>58</v>
      </c>
      <c r="C37" s="510">
        <v>113038</v>
      </c>
      <c r="D37" s="510">
        <v>1602752</v>
      </c>
      <c r="E37" s="510">
        <v>159337</v>
      </c>
      <c r="F37" s="510">
        <v>38107</v>
      </c>
      <c r="G37" s="510">
        <v>3115064</v>
      </c>
      <c r="H37" s="510">
        <v>910409</v>
      </c>
      <c r="I37" s="510">
        <v>774856</v>
      </c>
      <c r="J37" s="510">
        <v>1429740</v>
      </c>
      <c r="K37" s="510">
        <v>0</v>
      </c>
      <c r="L37" s="510">
        <v>870322</v>
      </c>
      <c r="M37" s="511">
        <v>550608</v>
      </c>
      <c r="N37" s="510">
        <v>319714</v>
      </c>
      <c r="O37" s="510">
        <v>564</v>
      </c>
      <c r="P37" s="510">
        <v>766264</v>
      </c>
      <c r="Q37" s="510">
        <v>347394</v>
      </c>
      <c r="R37" s="510">
        <v>97266</v>
      </c>
      <c r="S37" s="510">
        <v>313372</v>
      </c>
      <c r="T37" s="510">
        <v>4511</v>
      </c>
      <c r="U37" s="510">
        <v>3721</v>
      </c>
      <c r="V37" s="509" t="s">
        <v>476</v>
      </c>
      <c r="W37" s="509" t="s">
        <v>476</v>
      </c>
      <c r="X37" s="508" t="s">
        <v>58</v>
      </c>
      <c r="Y37" s="507">
        <v>121852</v>
      </c>
      <c r="Z37" s="507">
        <v>1721604</v>
      </c>
      <c r="AA37" s="507">
        <v>729756</v>
      </c>
      <c r="AB37" s="507">
        <v>534499</v>
      </c>
      <c r="AC37" s="507">
        <v>0</v>
      </c>
      <c r="AD37" s="507">
        <v>341463</v>
      </c>
      <c r="AE37" s="507">
        <v>50522</v>
      </c>
      <c r="AF37" s="507">
        <v>340706</v>
      </c>
      <c r="AG37" s="507">
        <v>1979905</v>
      </c>
      <c r="AH37" s="507">
        <v>930849</v>
      </c>
      <c r="AI37" s="507">
        <v>173689</v>
      </c>
      <c r="AJ37" s="507">
        <v>0</v>
      </c>
      <c r="AK37" s="507">
        <v>0</v>
      </c>
      <c r="AL37" s="507">
        <v>420124</v>
      </c>
      <c r="AM37" s="507">
        <v>345638</v>
      </c>
      <c r="AN37" s="507">
        <v>69601</v>
      </c>
      <c r="AO37" s="507">
        <v>1345353</v>
      </c>
      <c r="AP37" s="507">
        <v>0</v>
      </c>
      <c r="AQ37" s="507"/>
      <c r="AR37" s="506">
        <v>12047025</v>
      </c>
      <c r="AS37" s="505" t="s">
        <v>476</v>
      </c>
      <c r="AT37" s="495"/>
    </row>
    <row r="38" spans="1:46" s="494" customFormat="1" ht="14.25" customHeight="1">
      <c r="A38" s="514" t="s">
        <v>475</v>
      </c>
      <c r="B38" s="512" t="s">
        <v>82</v>
      </c>
      <c r="C38" s="510">
        <v>133508</v>
      </c>
      <c r="D38" s="510">
        <v>3282709</v>
      </c>
      <c r="E38" s="510">
        <v>152977</v>
      </c>
      <c r="F38" s="510">
        <v>9134</v>
      </c>
      <c r="G38" s="510">
        <v>2380430</v>
      </c>
      <c r="H38" s="510">
        <v>740442</v>
      </c>
      <c r="I38" s="510">
        <v>412180</v>
      </c>
      <c r="J38" s="510">
        <v>1218191</v>
      </c>
      <c r="K38" s="510">
        <v>0</v>
      </c>
      <c r="L38" s="510">
        <v>999616</v>
      </c>
      <c r="M38" s="511">
        <v>657915</v>
      </c>
      <c r="N38" s="510">
        <v>341701</v>
      </c>
      <c r="O38" s="510">
        <v>13</v>
      </c>
      <c r="P38" s="510">
        <v>912447</v>
      </c>
      <c r="Q38" s="510">
        <v>420219</v>
      </c>
      <c r="R38" s="510">
        <v>304003</v>
      </c>
      <c r="S38" s="510">
        <v>79070</v>
      </c>
      <c r="T38" s="510">
        <v>7963</v>
      </c>
      <c r="U38" s="510">
        <v>101192</v>
      </c>
      <c r="V38" s="509" t="s">
        <v>475</v>
      </c>
      <c r="W38" s="509" t="s">
        <v>475</v>
      </c>
      <c r="X38" s="508" t="s">
        <v>82</v>
      </c>
      <c r="Y38" s="507">
        <v>1156484</v>
      </c>
      <c r="Z38" s="507">
        <v>2424705</v>
      </c>
      <c r="AA38" s="507">
        <v>1426450</v>
      </c>
      <c r="AB38" s="507">
        <v>215442</v>
      </c>
      <c r="AC38" s="507">
        <v>0</v>
      </c>
      <c r="AD38" s="507">
        <v>624903</v>
      </c>
      <c r="AE38" s="507">
        <v>62053</v>
      </c>
      <c r="AF38" s="507">
        <v>946550</v>
      </c>
      <c r="AG38" s="507">
        <v>1379543</v>
      </c>
      <c r="AH38" s="507">
        <v>135535</v>
      </c>
      <c r="AI38" s="507">
        <v>123249</v>
      </c>
      <c r="AJ38" s="507">
        <v>0</v>
      </c>
      <c r="AK38" s="507">
        <v>0</v>
      </c>
      <c r="AL38" s="507">
        <v>238796</v>
      </c>
      <c r="AM38" s="507">
        <v>372360</v>
      </c>
      <c r="AN38" s="507">
        <v>7050</v>
      </c>
      <c r="AO38" s="507">
        <v>728652</v>
      </c>
      <c r="AP38" s="507">
        <v>0</v>
      </c>
      <c r="AQ38" s="507"/>
      <c r="AR38" s="506">
        <v>14351707</v>
      </c>
      <c r="AS38" s="505" t="s">
        <v>475</v>
      </c>
      <c r="AT38" s="495"/>
    </row>
    <row r="39" spans="1:46" s="494" customFormat="1" ht="14.25" customHeight="1">
      <c r="A39" s="504" t="s">
        <v>474</v>
      </c>
      <c r="B39" s="503" t="s">
        <v>83</v>
      </c>
      <c r="C39" s="501">
        <v>103870</v>
      </c>
      <c r="D39" s="501">
        <v>1382825</v>
      </c>
      <c r="E39" s="501">
        <v>139515</v>
      </c>
      <c r="F39" s="501">
        <v>22809</v>
      </c>
      <c r="G39" s="501">
        <v>3291035</v>
      </c>
      <c r="H39" s="501">
        <v>857780</v>
      </c>
      <c r="I39" s="501">
        <v>661851</v>
      </c>
      <c r="J39" s="501">
        <v>1771375</v>
      </c>
      <c r="K39" s="501">
        <v>7</v>
      </c>
      <c r="L39" s="501">
        <v>595691</v>
      </c>
      <c r="M39" s="511">
        <v>369752</v>
      </c>
      <c r="N39" s="501">
        <v>225939</v>
      </c>
      <c r="O39" s="501">
        <v>4120</v>
      </c>
      <c r="P39" s="501">
        <v>302135</v>
      </c>
      <c r="Q39" s="501">
        <v>107435</v>
      </c>
      <c r="R39" s="501">
        <v>99</v>
      </c>
      <c r="S39" s="501">
        <v>157154</v>
      </c>
      <c r="T39" s="501">
        <v>93</v>
      </c>
      <c r="U39" s="501">
        <v>37354</v>
      </c>
      <c r="V39" s="500" t="s">
        <v>474</v>
      </c>
      <c r="W39" s="500" t="s">
        <v>474</v>
      </c>
      <c r="X39" s="499" t="s">
        <v>83</v>
      </c>
      <c r="Y39" s="498">
        <v>103471</v>
      </c>
      <c r="Z39" s="498">
        <v>1339779</v>
      </c>
      <c r="AA39" s="498">
        <v>471389</v>
      </c>
      <c r="AB39" s="498">
        <v>170</v>
      </c>
      <c r="AC39" s="498">
        <v>0</v>
      </c>
      <c r="AD39" s="498">
        <v>786210</v>
      </c>
      <c r="AE39" s="498">
        <v>14718</v>
      </c>
      <c r="AF39" s="498">
        <v>681735</v>
      </c>
      <c r="AG39" s="498">
        <v>2697499</v>
      </c>
      <c r="AH39" s="498">
        <v>242477</v>
      </c>
      <c r="AI39" s="498">
        <v>121180</v>
      </c>
      <c r="AJ39" s="498">
        <v>0</v>
      </c>
      <c r="AK39" s="498">
        <v>0</v>
      </c>
      <c r="AL39" s="498">
        <v>206003</v>
      </c>
      <c r="AM39" s="498">
        <v>2005725</v>
      </c>
      <c r="AN39" s="498">
        <v>1496</v>
      </c>
      <c r="AO39" s="498">
        <v>1062386</v>
      </c>
      <c r="AP39" s="498">
        <v>0</v>
      </c>
      <c r="AQ39" s="498"/>
      <c r="AR39" s="497">
        <v>11566042</v>
      </c>
      <c r="AS39" s="496" t="s">
        <v>474</v>
      </c>
      <c r="AT39" s="495"/>
    </row>
    <row r="40" spans="1:46" s="494" customFormat="1" ht="14.25" customHeight="1">
      <c r="A40" s="513" t="s">
        <v>473</v>
      </c>
      <c r="B40" s="512" t="s">
        <v>59</v>
      </c>
      <c r="C40" s="510">
        <v>64471</v>
      </c>
      <c r="D40" s="510">
        <v>712758</v>
      </c>
      <c r="E40" s="510">
        <v>26636</v>
      </c>
      <c r="F40" s="510">
        <v>5609</v>
      </c>
      <c r="G40" s="510">
        <v>955757</v>
      </c>
      <c r="H40" s="510">
        <v>355263</v>
      </c>
      <c r="I40" s="510">
        <v>353634</v>
      </c>
      <c r="J40" s="510">
        <v>246860</v>
      </c>
      <c r="K40" s="510">
        <v>0</v>
      </c>
      <c r="L40" s="510">
        <v>584936</v>
      </c>
      <c r="M40" s="517">
        <v>403552</v>
      </c>
      <c r="N40" s="510">
        <v>181384</v>
      </c>
      <c r="O40" s="510">
        <v>3860</v>
      </c>
      <c r="P40" s="510">
        <v>289132</v>
      </c>
      <c r="Q40" s="510">
        <v>32413</v>
      </c>
      <c r="R40" s="510">
        <v>63869</v>
      </c>
      <c r="S40" s="510">
        <v>10384</v>
      </c>
      <c r="T40" s="510">
        <v>22042</v>
      </c>
      <c r="U40" s="510">
        <v>160424</v>
      </c>
      <c r="V40" s="509" t="s">
        <v>473</v>
      </c>
      <c r="W40" s="509" t="s">
        <v>473</v>
      </c>
      <c r="X40" s="508" t="s">
        <v>59</v>
      </c>
      <c r="Y40" s="507">
        <v>111345</v>
      </c>
      <c r="Z40" s="507">
        <v>359216</v>
      </c>
      <c r="AA40" s="507">
        <v>149782</v>
      </c>
      <c r="AB40" s="507">
        <v>992</v>
      </c>
      <c r="AC40" s="507">
        <v>47118</v>
      </c>
      <c r="AD40" s="507">
        <v>131994</v>
      </c>
      <c r="AE40" s="507">
        <v>15652</v>
      </c>
      <c r="AF40" s="507">
        <v>481445</v>
      </c>
      <c r="AG40" s="507">
        <v>316883</v>
      </c>
      <c r="AH40" s="507">
        <v>72423</v>
      </c>
      <c r="AI40" s="507">
        <v>91331</v>
      </c>
      <c r="AJ40" s="507">
        <v>0</v>
      </c>
      <c r="AK40" s="507">
        <v>46291</v>
      </c>
      <c r="AL40" s="507">
        <v>37919</v>
      </c>
      <c r="AM40" s="507">
        <v>7120</v>
      </c>
      <c r="AN40" s="507">
        <v>0</v>
      </c>
      <c r="AO40" s="507">
        <v>509138</v>
      </c>
      <c r="AP40" s="507">
        <v>0</v>
      </c>
      <c r="AQ40" s="507"/>
      <c r="AR40" s="506">
        <v>4388941</v>
      </c>
      <c r="AS40" s="505" t="s">
        <v>473</v>
      </c>
      <c r="AT40" s="495"/>
    </row>
    <row r="41" spans="1:46" s="494" customFormat="1" ht="14.25" customHeight="1">
      <c r="A41" s="513" t="s">
        <v>472</v>
      </c>
      <c r="B41" s="512" t="s">
        <v>60</v>
      </c>
      <c r="C41" s="510">
        <v>93317</v>
      </c>
      <c r="D41" s="510">
        <v>1316087</v>
      </c>
      <c r="E41" s="510">
        <v>67220</v>
      </c>
      <c r="F41" s="510">
        <v>9187</v>
      </c>
      <c r="G41" s="510">
        <v>1135343</v>
      </c>
      <c r="H41" s="510">
        <v>404009</v>
      </c>
      <c r="I41" s="510">
        <v>341291</v>
      </c>
      <c r="J41" s="510">
        <v>381261</v>
      </c>
      <c r="K41" s="510">
        <v>0</v>
      </c>
      <c r="L41" s="510">
        <v>938812</v>
      </c>
      <c r="M41" s="511">
        <v>615328</v>
      </c>
      <c r="N41" s="510">
        <v>323484</v>
      </c>
      <c r="O41" s="510">
        <v>0</v>
      </c>
      <c r="P41" s="510">
        <v>1549665</v>
      </c>
      <c r="Q41" s="510">
        <v>188479</v>
      </c>
      <c r="R41" s="510">
        <v>51083</v>
      </c>
      <c r="S41" s="510">
        <v>0</v>
      </c>
      <c r="T41" s="510">
        <v>15114</v>
      </c>
      <c r="U41" s="510">
        <v>1294989</v>
      </c>
      <c r="V41" s="509" t="s">
        <v>472</v>
      </c>
      <c r="W41" s="509" t="s">
        <v>472</v>
      </c>
      <c r="X41" s="508" t="s">
        <v>60</v>
      </c>
      <c r="Y41" s="507">
        <v>69741</v>
      </c>
      <c r="Z41" s="507">
        <v>429252</v>
      </c>
      <c r="AA41" s="507">
        <v>241037</v>
      </c>
      <c r="AB41" s="507">
        <v>1942</v>
      </c>
      <c r="AC41" s="507">
        <v>55</v>
      </c>
      <c r="AD41" s="507">
        <v>100587</v>
      </c>
      <c r="AE41" s="507">
        <v>75038</v>
      </c>
      <c r="AF41" s="507">
        <v>535473</v>
      </c>
      <c r="AG41" s="507">
        <v>941149</v>
      </c>
      <c r="AH41" s="507">
        <v>192918</v>
      </c>
      <c r="AI41" s="507">
        <v>389687</v>
      </c>
      <c r="AJ41" s="507">
        <v>26024</v>
      </c>
      <c r="AK41" s="507">
        <v>47136</v>
      </c>
      <c r="AL41" s="507">
        <v>13854</v>
      </c>
      <c r="AM41" s="507">
        <v>131593</v>
      </c>
      <c r="AN41" s="507">
        <v>4212</v>
      </c>
      <c r="AO41" s="507">
        <v>884781</v>
      </c>
      <c r="AP41" s="507">
        <v>0</v>
      </c>
      <c r="AQ41" s="507"/>
      <c r="AR41" s="506">
        <v>7897832</v>
      </c>
      <c r="AS41" s="505" t="s">
        <v>472</v>
      </c>
      <c r="AT41" s="495"/>
    </row>
    <row r="42" spans="1:46" s="494" customFormat="1" ht="14.25" customHeight="1">
      <c r="A42" s="513" t="s">
        <v>471</v>
      </c>
      <c r="B42" s="512" t="s">
        <v>61</v>
      </c>
      <c r="C42" s="510">
        <v>48930</v>
      </c>
      <c r="D42" s="510">
        <v>824109</v>
      </c>
      <c r="E42" s="510">
        <v>14904</v>
      </c>
      <c r="F42" s="510">
        <v>3388</v>
      </c>
      <c r="G42" s="510">
        <v>402152</v>
      </c>
      <c r="H42" s="510">
        <v>194094</v>
      </c>
      <c r="I42" s="510">
        <v>123842</v>
      </c>
      <c r="J42" s="510">
        <v>84216</v>
      </c>
      <c r="K42" s="510">
        <v>0</v>
      </c>
      <c r="L42" s="510">
        <v>265281</v>
      </c>
      <c r="M42" s="511">
        <v>119039</v>
      </c>
      <c r="N42" s="510">
        <v>141445</v>
      </c>
      <c r="O42" s="510">
        <v>0</v>
      </c>
      <c r="P42" s="510">
        <v>114885</v>
      </c>
      <c r="Q42" s="510">
        <v>21659</v>
      </c>
      <c r="R42" s="510">
        <v>0</v>
      </c>
      <c r="S42" s="510">
        <v>7729</v>
      </c>
      <c r="T42" s="510">
        <v>3660</v>
      </c>
      <c r="U42" s="510">
        <v>81837</v>
      </c>
      <c r="V42" s="509" t="s">
        <v>471</v>
      </c>
      <c r="W42" s="509" t="s">
        <v>471</v>
      </c>
      <c r="X42" s="508" t="s">
        <v>61</v>
      </c>
      <c r="Y42" s="507">
        <v>97205</v>
      </c>
      <c r="Z42" s="507">
        <v>106838</v>
      </c>
      <c r="AA42" s="507">
        <v>41200</v>
      </c>
      <c r="AB42" s="507">
        <v>0</v>
      </c>
      <c r="AC42" s="507">
        <v>0</v>
      </c>
      <c r="AD42" s="507">
        <v>0</v>
      </c>
      <c r="AE42" s="507">
        <v>50355</v>
      </c>
      <c r="AF42" s="507">
        <v>232203</v>
      </c>
      <c r="AG42" s="507">
        <v>194017</v>
      </c>
      <c r="AH42" s="507">
        <v>25571</v>
      </c>
      <c r="AI42" s="507">
        <v>25685</v>
      </c>
      <c r="AJ42" s="507">
        <v>0</v>
      </c>
      <c r="AK42" s="507">
        <v>0</v>
      </c>
      <c r="AL42" s="507">
        <v>17355</v>
      </c>
      <c r="AM42" s="507">
        <v>11095</v>
      </c>
      <c r="AN42" s="507">
        <v>0</v>
      </c>
      <c r="AO42" s="507">
        <v>314169</v>
      </c>
      <c r="AP42" s="507">
        <v>0</v>
      </c>
      <c r="AQ42" s="507"/>
      <c r="AR42" s="506">
        <v>2599789</v>
      </c>
      <c r="AS42" s="505" t="s">
        <v>471</v>
      </c>
      <c r="AT42" s="495"/>
    </row>
    <row r="43" spans="1:46" s="494" customFormat="1" ht="14.25" customHeight="1">
      <c r="A43" s="504" t="s">
        <v>470</v>
      </c>
      <c r="B43" s="503" t="s">
        <v>62</v>
      </c>
      <c r="C43" s="501">
        <v>46346</v>
      </c>
      <c r="D43" s="501">
        <v>878060</v>
      </c>
      <c r="E43" s="501">
        <v>14632</v>
      </c>
      <c r="F43" s="501">
        <v>5360</v>
      </c>
      <c r="G43" s="501">
        <v>402911</v>
      </c>
      <c r="H43" s="501">
        <v>199858</v>
      </c>
      <c r="I43" s="501">
        <v>119187</v>
      </c>
      <c r="J43" s="501">
        <v>83863</v>
      </c>
      <c r="K43" s="501">
        <v>0</v>
      </c>
      <c r="L43" s="501">
        <v>283327</v>
      </c>
      <c r="M43" s="516">
        <v>123659</v>
      </c>
      <c r="N43" s="501">
        <v>159668</v>
      </c>
      <c r="O43" s="501">
        <v>8</v>
      </c>
      <c r="P43" s="501">
        <v>225811</v>
      </c>
      <c r="Q43" s="501">
        <v>22978</v>
      </c>
      <c r="R43" s="501">
        <v>2134</v>
      </c>
      <c r="S43" s="501">
        <v>2417</v>
      </c>
      <c r="T43" s="501">
        <v>22618</v>
      </c>
      <c r="U43" s="501">
        <v>175664</v>
      </c>
      <c r="V43" s="500" t="s">
        <v>470</v>
      </c>
      <c r="W43" s="500" t="s">
        <v>470</v>
      </c>
      <c r="X43" s="499" t="s">
        <v>62</v>
      </c>
      <c r="Y43" s="498">
        <v>44530</v>
      </c>
      <c r="Z43" s="498">
        <v>189376</v>
      </c>
      <c r="AA43" s="498">
        <v>86066</v>
      </c>
      <c r="AB43" s="498">
        <v>1319</v>
      </c>
      <c r="AC43" s="498">
        <v>54</v>
      </c>
      <c r="AD43" s="498">
        <v>74666</v>
      </c>
      <c r="AE43" s="498">
        <v>22666</v>
      </c>
      <c r="AF43" s="498">
        <v>206430</v>
      </c>
      <c r="AG43" s="498">
        <v>173977</v>
      </c>
      <c r="AH43" s="498">
        <v>24170</v>
      </c>
      <c r="AI43" s="498">
        <v>43799</v>
      </c>
      <c r="AJ43" s="498">
        <v>0</v>
      </c>
      <c r="AK43" s="498">
        <v>0</v>
      </c>
      <c r="AL43" s="498">
        <v>22170</v>
      </c>
      <c r="AM43" s="498">
        <v>2035</v>
      </c>
      <c r="AN43" s="498">
        <v>5783</v>
      </c>
      <c r="AO43" s="498">
        <v>274386</v>
      </c>
      <c r="AP43" s="498">
        <v>0</v>
      </c>
      <c r="AQ43" s="498"/>
      <c r="AR43" s="497">
        <v>2730945</v>
      </c>
      <c r="AS43" s="496" t="s">
        <v>470</v>
      </c>
      <c r="AT43" s="495"/>
    </row>
    <row r="44" spans="1:46" s="494" customFormat="1" ht="14.25" customHeight="1">
      <c r="A44" s="513" t="s">
        <v>469</v>
      </c>
      <c r="B44" s="512" t="s">
        <v>63</v>
      </c>
      <c r="C44" s="510">
        <v>94533</v>
      </c>
      <c r="D44" s="510">
        <v>790423</v>
      </c>
      <c r="E44" s="510">
        <v>69680</v>
      </c>
      <c r="F44" s="510">
        <v>10156</v>
      </c>
      <c r="G44" s="510">
        <v>1449980</v>
      </c>
      <c r="H44" s="510">
        <v>529362</v>
      </c>
      <c r="I44" s="510">
        <v>457185</v>
      </c>
      <c r="J44" s="510">
        <v>462763</v>
      </c>
      <c r="K44" s="510">
        <v>0</v>
      </c>
      <c r="L44" s="510">
        <v>1007116</v>
      </c>
      <c r="M44" s="511">
        <v>743736</v>
      </c>
      <c r="N44" s="510">
        <v>262617</v>
      </c>
      <c r="O44" s="510">
        <v>9746</v>
      </c>
      <c r="P44" s="510">
        <v>364333</v>
      </c>
      <c r="Q44" s="510">
        <v>109905</v>
      </c>
      <c r="R44" s="510">
        <v>31975</v>
      </c>
      <c r="S44" s="510">
        <v>219297</v>
      </c>
      <c r="T44" s="510">
        <v>2856</v>
      </c>
      <c r="U44" s="510">
        <v>300</v>
      </c>
      <c r="V44" s="509" t="s">
        <v>469</v>
      </c>
      <c r="W44" s="509" t="s">
        <v>469</v>
      </c>
      <c r="X44" s="508" t="s">
        <v>63</v>
      </c>
      <c r="Y44" s="507">
        <v>65907</v>
      </c>
      <c r="Z44" s="507">
        <v>433522</v>
      </c>
      <c r="AA44" s="507">
        <v>194604</v>
      </c>
      <c r="AB44" s="507">
        <v>111</v>
      </c>
      <c r="AC44" s="507">
        <v>0</v>
      </c>
      <c r="AD44" s="507">
        <v>155174</v>
      </c>
      <c r="AE44" s="507">
        <v>43812</v>
      </c>
      <c r="AF44" s="507">
        <v>246334</v>
      </c>
      <c r="AG44" s="507">
        <v>602634</v>
      </c>
      <c r="AH44" s="507">
        <v>107850</v>
      </c>
      <c r="AI44" s="507">
        <v>56314</v>
      </c>
      <c r="AJ44" s="507">
        <v>0</v>
      </c>
      <c r="AK44" s="507">
        <v>0</v>
      </c>
      <c r="AL44" s="507">
        <v>73489</v>
      </c>
      <c r="AM44" s="507">
        <v>155481</v>
      </c>
      <c r="AN44" s="507">
        <v>50467</v>
      </c>
      <c r="AO44" s="507">
        <v>654207</v>
      </c>
      <c r="AP44" s="507">
        <v>0</v>
      </c>
      <c r="AQ44" s="507"/>
      <c r="AR44" s="506">
        <v>5769202</v>
      </c>
      <c r="AS44" s="505" t="s">
        <v>469</v>
      </c>
      <c r="AT44" s="495"/>
    </row>
    <row r="45" spans="1:46" s="494" customFormat="1" ht="14.25" customHeight="1">
      <c r="A45" s="513" t="s">
        <v>468</v>
      </c>
      <c r="B45" s="512" t="s">
        <v>64</v>
      </c>
      <c r="C45" s="515">
        <v>105841</v>
      </c>
      <c r="D45" s="510">
        <v>1021500</v>
      </c>
      <c r="E45" s="510">
        <v>112270</v>
      </c>
      <c r="F45" s="510">
        <v>19383</v>
      </c>
      <c r="G45" s="510">
        <v>2354009</v>
      </c>
      <c r="H45" s="510">
        <v>885642</v>
      </c>
      <c r="I45" s="510">
        <v>722573</v>
      </c>
      <c r="J45" s="510">
        <v>745794</v>
      </c>
      <c r="K45" s="510">
        <v>0</v>
      </c>
      <c r="L45" s="510">
        <v>1206539</v>
      </c>
      <c r="M45" s="511">
        <v>1057669</v>
      </c>
      <c r="N45" s="510">
        <v>148870</v>
      </c>
      <c r="O45" s="510">
        <v>22</v>
      </c>
      <c r="P45" s="510">
        <v>433839</v>
      </c>
      <c r="Q45" s="510">
        <v>261186</v>
      </c>
      <c r="R45" s="510">
        <v>12902</v>
      </c>
      <c r="S45" s="510">
        <v>150336</v>
      </c>
      <c r="T45" s="510">
        <v>9415</v>
      </c>
      <c r="U45" s="510">
        <v>0</v>
      </c>
      <c r="V45" s="509" t="s">
        <v>468</v>
      </c>
      <c r="W45" s="509" t="s">
        <v>468</v>
      </c>
      <c r="X45" s="508" t="s">
        <v>64</v>
      </c>
      <c r="Y45" s="507">
        <v>148681</v>
      </c>
      <c r="Z45" s="507">
        <v>864252</v>
      </c>
      <c r="AA45" s="507">
        <v>513227</v>
      </c>
      <c r="AB45" s="507">
        <v>86</v>
      </c>
      <c r="AC45" s="507">
        <v>0</v>
      </c>
      <c r="AD45" s="507">
        <v>218642</v>
      </c>
      <c r="AE45" s="507">
        <v>107117</v>
      </c>
      <c r="AF45" s="507">
        <v>810637</v>
      </c>
      <c r="AG45" s="507">
        <v>1178650</v>
      </c>
      <c r="AH45" s="507">
        <v>191033</v>
      </c>
      <c r="AI45" s="507">
        <v>154365</v>
      </c>
      <c r="AJ45" s="507">
        <v>0</v>
      </c>
      <c r="AK45" s="507">
        <v>0</v>
      </c>
      <c r="AL45" s="507">
        <v>258641</v>
      </c>
      <c r="AM45" s="507">
        <v>286584</v>
      </c>
      <c r="AN45" s="507">
        <v>3181</v>
      </c>
      <c r="AO45" s="507">
        <v>1192914</v>
      </c>
      <c r="AP45" s="507">
        <v>0</v>
      </c>
      <c r="AQ45" s="507"/>
      <c r="AR45" s="506">
        <v>9320065</v>
      </c>
      <c r="AS45" s="505" t="s">
        <v>468</v>
      </c>
      <c r="AT45" s="495"/>
    </row>
    <row r="46" spans="1:46" s="494" customFormat="1" ht="14.25" customHeight="1">
      <c r="A46" s="514" t="s">
        <v>467</v>
      </c>
      <c r="B46" s="512" t="s">
        <v>65</v>
      </c>
      <c r="C46" s="510">
        <v>76596</v>
      </c>
      <c r="D46" s="510">
        <v>834579</v>
      </c>
      <c r="E46" s="510">
        <v>48642</v>
      </c>
      <c r="F46" s="510">
        <v>12324</v>
      </c>
      <c r="G46" s="510">
        <v>976179</v>
      </c>
      <c r="H46" s="510">
        <v>381408</v>
      </c>
      <c r="I46" s="510">
        <v>295078</v>
      </c>
      <c r="J46" s="510">
        <v>299693</v>
      </c>
      <c r="K46" s="510">
        <v>0</v>
      </c>
      <c r="L46" s="510">
        <v>434020</v>
      </c>
      <c r="M46" s="511">
        <v>328366</v>
      </c>
      <c r="N46" s="510">
        <v>105654</v>
      </c>
      <c r="O46" s="510">
        <v>1280</v>
      </c>
      <c r="P46" s="510">
        <v>561277</v>
      </c>
      <c r="Q46" s="510">
        <v>323849</v>
      </c>
      <c r="R46" s="510">
        <v>34542</v>
      </c>
      <c r="S46" s="510">
        <v>11837</v>
      </c>
      <c r="T46" s="510">
        <v>191049</v>
      </c>
      <c r="U46" s="510">
        <v>0</v>
      </c>
      <c r="V46" s="509" t="s">
        <v>467</v>
      </c>
      <c r="W46" s="509" t="s">
        <v>467</v>
      </c>
      <c r="X46" s="508" t="s">
        <v>65</v>
      </c>
      <c r="Y46" s="507">
        <v>112033</v>
      </c>
      <c r="Z46" s="507">
        <v>279349</v>
      </c>
      <c r="AA46" s="507">
        <v>228656</v>
      </c>
      <c r="AB46" s="507">
        <v>114</v>
      </c>
      <c r="AC46" s="507">
        <v>0</v>
      </c>
      <c r="AD46" s="507">
        <v>1955</v>
      </c>
      <c r="AE46" s="507">
        <v>11085</v>
      </c>
      <c r="AF46" s="507">
        <v>153129</v>
      </c>
      <c r="AG46" s="507">
        <v>499305</v>
      </c>
      <c r="AH46" s="507">
        <v>154131</v>
      </c>
      <c r="AI46" s="507">
        <v>32799</v>
      </c>
      <c r="AJ46" s="507">
        <v>0</v>
      </c>
      <c r="AK46" s="507">
        <v>29222</v>
      </c>
      <c r="AL46" s="507">
        <v>78998</v>
      </c>
      <c r="AM46" s="507">
        <v>90176</v>
      </c>
      <c r="AN46" s="507">
        <v>48109</v>
      </c>
      <c r="AO46" s="507">
        <v>635482</v>
      </c>
      <c r="AP46" s="507">
        <v>0</v>
      </c>
      <c r="AQ46" s="507"/>
      <c r="AR46" s="506">
        <v>4611338</v>
      </c>
      <c r="AS46" s="505" t="s">
        <v>467</v>
      </c>
      <c r="AT46" s="495"/>
    </row>
    <row r="47" spans="1:46" s="494" customFormat="1" ht="14.25" customHeight="1">
      <c r="A47" s="513" t="s">
        <v>466</v>
      </c>
      <c r="B47" s="512" t="s">
        <v>66</v>
      </c>
      <c r="C47" s="510">
        <v>102651</v>
      </c>
      <c r="D47" s="510">
        <v>1663885</v>
      </c>
      <c r="E47" s="510">
        <v>157443</v>
      </c>
      <c r="F47" s="510">
        <v>27558</v>
      </c>
      <c r="G47" s="510">
        <v>2763091</v>
      </c>
      <c r="H47" s="510">
        <v>1084822</v>
      </c>
      <c r="I47" s="510">
        <v>910093</v>
      </c>
      <c r="J47" s="510">
        <v>768106</v>
      </c>
      <c r="K47" s="510">
        <v>0</v>
      </c>
      <c r="L47" s="510">
        <v>774950</v>
      </c>
      <c r="M47" s="511">
        <v>391163</v>
      </c>
      <c r="N47" s="510">
        <v>383787</v>
      </c>
      <c r="O47" s="510">
        <v>39</v>
      </c>
      <c r="P47" s="510">
        <v>588444</v>
      </c>
      <c r="Q47" s="510">
        <v>238252</v>
      </c>
      <c r="R47" s="510">
        <v>645</v>
      </c>
      <c r="S47" s="510">
        <v>335909</v>
      </c>
      <c r="T47" s="510">
        <v>13638</v>
      </c>
      <c r="U47" s="510">
        <v>0</v>
      </c>
      <c r="V47" s="509" t="s">
        <v>466</v>
      </c>
      <c r="W47" s="509" t="s">
        <v>466</v>
      </c>
      <c r="X47" s="508" t="s">
        <v>66</v>
      </c>
      <c r="Y47" s="507">
        <v>353690</v>
      </c>
      <c r="Z47" s="507">
        <v>692107</v>
      </c>
      <c r="AA47" s="507">
        <v>352662</v>
      </c>
      <c r="AB47" s="507">
        <v>0</v>
      </c>
      <c r="AC47" s="507">
        <v>0</v>
      </c>
      <c r="AD47" s="507">
        <v>103397</v>
      </c>
      <c r="AE47" s="507">
        <v>166971</v>
      </c>
      <c r="AF47" s="507">
        <v>515857</v>
      </c>
      <c r="AG47" s="507">
        <v>1087698</v>
      </c>
      <c r="AH47" s="507">
        <v>106977</v>
      </c>
      <c r="AI47" s="507">
        <v>273852</v>
      </c>
      <c r="AJ47" s="507">
        <v>0</v>
      </c>
      <c r="AK47" s="507">
        <v>81029</v>
      </c>
      <c r="AL47" s="507">
        <v>176353</v>
      </c>
      <c r="AM47" s="507">
        <v>261746</v>
      </c>
      <c r="AN47" s="507">
        <v>20714</v>
      </c>
      <c r="AO47" s="507">
        <v>1542603</v>
      </c>
      <c r="AP47" s="507">
        <v>0</v>
      </c>
      <c r="AQ47" s="507"/>
      <c r="AR47" s="506">
        <v>10105729</v>
      </c>
      <c r="AS47" s="505" t="s">
        <v>466</v>
      </c>
      <c r="AT47" s="495"/>
    </row>
    <row r="48" spans="1:46" s="494" customFormat="1" ht="14.25" customHeight="1">
      <c r="A48" s="513" t="s">
        <v>465</v>
      </c>
      <c r="B48" s="512" t="s">
        <v>67</v>
      </c>
      <c r="C48" s="510">
        <v>83707</v>
      </c>
      <c r="D48" s="510">
        <v>848022</v>
      </c>
      <c r="E48" s="510">
        <v>78948</v>
      </c>
      <c r="F48" s="510">
        <v>15171</v>
      </c>
      <c r="G48" s="510">
        <v>1623368</v>
      </c>
      <c r="H48" s="510">
        <v>589398</v>
      </c>
      <c r="I48" s="510">
        <v>409062</v>
      </c>
      <c r="J48" s="510">
        <v>624908</v>
      </c>
      <c r="K48" s="510">
        <v>0</v>
      </c>
      <c r="L48" s="510">
        <v>272618</v>
      </c>
      <c r="M48" s="511">
        <v>137662</v>
      </c>
      <c r="N48" s="510">
        <v>134956</v>
      </c>
      <c r="O48" s="510">
        <v>0</v>
      </c>
      <c r="P48" s="510">
        <v>593832</v>
      </c>
      <c r="Q48" s="510">
        <v>105368</v>
      </c>
      <c r="R48" s="510">
        <v>3565</v>
      </c>
      <c r="S48" s="510">
        <v>64393</v>
      </c>
      <c r="T48" s="510">
        <v>16401</v>
      </c>
      <c r="U48" s="510">
        <v>404105</v>
      </c>
      <c r="V48" s="509" t="s">
        <v>465</v>
      </c>
      <c r="W48" s="509" t="s">
        <v>465</v>
      </c>
      <c r="X48" s="508" t="s">
        <v>67</v>
      </c>
      <c r="Y48" s="507">
        <v>53671</v>
      </c>
      <c r="Z48" s="507">
        <v>612800</v>
      </c>
      <c r="AA48" s="507">
        <v>419051</v>
      </c>
      <c r="AB48" s="507">
        <v>2004</v>
      </c>
      <c r="AC48" s="507">
        <v>0</v>
      </c>
      <c r="AD48" s="507">
        <v>143349</v>
      </c>
      <c r="AE48" s="507">
        <v>6710</v>
      </c>
      <c r="AF48" s="507">
        <v>267350</v>
      </c>
      <c r="AG48" s="507">
        <v>655259</v>
      </c>
      <c r="AH48" s="507">
        <v>121819</v>
      </c>
      <c r="AI48" s="507">
        <v>73945</v>
      </c>
      <c r="AJ48" s="507">
        <v>0</v>
      </c>
      <c r="AK48" s="507">
        <v>0</v>
      </c>
      <c r="AL48" s="507">
        <v>88174</v>
      </c>
      <c r="AM48" s="507">
        <v>179760</v>
      </c>
      <c r="AN48" s="507">
        <v>77504</v>
      </c>
      <c r="AO48" s="507">
        <v>792628</v>
      </c>
      <c r="AP48" s="507">
        <v>0</v>
      </c>
      <c r="AQ48" s="507"/>
      <c r="AR48" s="506">
        <v>5880759</v>
      </c>
      <c r="AS48" s="505" t="s">
        <v>465</v>
      </c>
      <c r="AT48" s="495"/>
    </row>
    <row r="49" spans="1:46" s="494" customFormat="1" ht="14.25" customHeight="1">
      <c r="A49" s="504" t="s">
        <v>464</v>
      </c>
      <c r="B49" s="503" t="s">
        <v>68</v>
      </c>
      <c r="C49" s="501">
        <v>56026</v>
      </c>
      <c r="D49" s="501">
        <v>510204</v>
      </c>
      <c r="E49" s="501">
        <v>48074</v>
      </c>
      <c r="F49" s="501">
        <v>10697</v>
      </c>
      <c r="G49" s="501">
        <v>546398</v>
      </c>
      <c r="H49" s="501">
        <v>236388</v>
      </c>
      <c r="I49" s="501">
        <v>180300</v>
      </c>
      <c r="J49" s="501">
        <v>129710</v>
      </c>
      <c r="K49" s="501">
        <v>0</v>
      </c>
      <c r="L49" s="501">
        <v>99910</v>
      </c>
      <c r="M49" s="502">
        <v>76864</v>
      </c>
      <c r="N49" s="501">
        <v>18397</v>
      </c>
      <c r="O49" s="501">
        <v>0</v>
      </c>
      <c r="P49" s="501">
        <v>357961</v>
      </c>
      <c r="Q49" s="501">
        <v>141244</v>
      </c>
      <c r="R49" s="501">
        <v>77534</v>
      </c>
      <c r="S49" s="501">
        <v>102304</v>
      </c>
      <c r="T49" s="501">
        <v>36879</v>
      </c>
      <c r="U49" s="501">
        <v>0</v>
      </c>
      <c r="V49" s="500" t="s">
        <v>464</v>
      </c>
      <c r="W49" s="500" t="s">
        <v>464</v>
      </c>
      <c r="X49" s="499" t="s">
        <v>68</v>
      </c>
      <c r="Y49" s="498">
        <v>144784</v>
      </c>
      <c r="Z49" s="498">
        <v>351460</v>
      </c>
      <c r="AA49" s="498">
        <v>182891</v>
      </c>
      <c r="AB49" s="498">
        <v>0</v>
      </c>
      <c r="AC49" s="498">
        <v>0</v>
      </c>
      <c r="AD49" s="498">
        <v>117000</v>
      </c>
      <c r="AE49" s="498">
        <v>15478</v>
      </c>
      <c r="AF49" s="498">
        <v>197152</v>
      </c>
      <c r="AG49" s="498">
        <v>229429</v>
      </c>
      <c r="AH49" s="498">
        <v>55874</v>
      </c>
      <c r="AI49" s="498">
        <v>31889</v>
      </c>
      <c r="AJ49" s="498">
        <v>0</v>
      </c>
      <c r="AK49" s="498">
        <v>0</v>
      </c>
      <c r="AL49" s="498">
        <v>15457</v>
      </c>
      <c r="AM49" s="498">
        <v>47962</v>
      </c>
      <c r="AN49" s="498">
        <v>15062</v>
      </c>
      <c r="AO49" s="498">
        <v>288436</v>
      </c>
      <c r="AP49" s="498">
        <v>0</v>
      </c>
      <c r="AQ49" s="498"/>
      <c r="AR49" s="497">
        <v>2796822</v>
      </c>
      <c r="AS49" s="496" t="s">
        <v>464</v>
      </c>
      <c r="AT49" s="495"/>
    </row>
    <row r="50" spans="1:45" ht="13.5" customHeight="1">
      <c r="A50" s="491"/>
      <c r="B50" s="491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N50" s="492"/>
      <c r="O50" s="492"/>
      <c r="P50" s="492"/>
      <c r="Q50" s="492"/>
      <c r="R50" s="492"/>
      <c r="S50" s="492"/>
      <c r="T50" s="492"/>
      <c r="U50" s="492"/>
      <c r="V50" s="493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2"/>
      <c r="AS50" s="491"/>
    </row>
  </sheetData>
  <sheetProtection/>
  <mergeCells count="28">
    <mergeCell ref="Z3:Z6"/>
    <mergeCell ref="AF3:AF6"/>
    <mergeCell ref="AG3:AG6"/>
    <mergeCell ref="AR3:AR6"/>
    <mergeCell ref="AN3:AN6"/>
    <mergeCell ref="AO3:AO6"/>
    <mergeCell ref="AP3:AP6"/>
    <mergeCell ref="AQ3:AQ6"/>
    <mergeCell ref="S4:S6"/>
    <mergeCell ref="T4:T6"/>
    <mergeCell ref="U4:U6"/>
    <mergeCell ref="Y3:Y6"/>
    <mergeCell ref="O3:O6"/>
    <mergeCell ref="P3:P6"/>
    <mergeCell ref="Q4:Q6"/>
    <mergeCell ref="R4:R6"/>
    <mergeCell ref="C3:C6"/>
    <mergeCell ref="D3:D6"/>
    <mergeCell ref="G3:G6"/>
    <mergeCell ref="L3:L6"/>
    <mergeCell ref="E3:E6"/>
    <mergeCell ref="F3:F6"/>
    <mergeCell ref="A8:B8"/>
    <mergeCell ref="A9:B9"/>
    <mergeCell ref="A7:B7"/>
    <mergeCell ref="W7:X7"/>
    <mergeCell ref="W8:X8"/>
    <mergeCell ref="W9:X9"/>
  </mergeCells>
  <printOptions horizontalCentered="1"/>
  <pageMargins left="0.6692913385826772" right="0.6692913385826772" top="0.7874015748031497" bottom="0.5905511811023623" header="0.1968503937007874" footer="0.31496062992125984"/>
  <pageSetup blackAndWhite="1" horizontalDpi="300" verticalDpi="300" orientation="portrait" paperSize="9" scale="91" r:id="rId2"/>
  <colBreaks count="3" manualBreakCount="3">
    <brk id="11" max="48" man="1"/>
    <brk id="22" max="75" man="1"/>
    <brk id="33" max="48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49"/>
  <sheetViews>
    <sheetView showZeros="0" view="pageBreakPreview" zoomScaleNormal="120" zoomScaleSheetLayoutView="100" zoomScalePageLayoutView="0" workbookViewId="0" topLeftCell="A1">
      <pane xSplit="2" ySplit="9" topLeftCell="AV36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8.00390625" defaultRowHeight="13.5" customHeight="1"/>
  <cols>
    <col min="1" max="1" width="2.125" style="610" customWidth="1"/>
    <col min="2" max="2" width="9.50390625" style="610" customWidth="1"/>
    <col min="3" max="3" width="10.375" style="610" customWidth="1"/>
    <col min="4" max="6" width="8.50390625" style="610" customWidth="1"/>
    <col min="7" max="8" width="9.25390625" style="610" customWidth="1"/>
    <col min="9" max="9" width="9.00390625" style="610" customWidth="1"/>
    <col min="10" max="10" width="9.25390625" style="610" customWidth="1"/>
    <col min="11" max="11" width="7.00390625" style="610" customWidth="1"/>
    <col min="12" max="13" width="9.25390625" style="610" customWidth="1"/>
    <col min="14" max="15" width="6.625" style="610" customWidth="1"/>
    <col min="16" max="17" width="7.375" style="610" customWidth="1"/>
    <col min="18" max="18" width="9.25390625" style="610" customWidth="1"/>
    <col min="19" max="20" width="8.50390625" style="610" customWidth="1"/>
    <col min="21" max="21" width="7.375" style="610" customWidth="1"/>
    <col min="22" max="22" width="9.25390625" style="610" customWidth="1"/>
    <col min="23" max="23" width="2.00390625" style="610" customWidth="1"/>
    <col min="24" max="24" width="2.125" style="610" customWidth="1"/>
    <col min="25" max="27" width="9.50390625" style="610" customWidth="1"/>
    <col min="28" max="28" width="10.375" style="610" customWidth="1"/>
    <col min="29" max="30" width="9.50390625" style="610" customWidth="1"/>
    <col min="31" max="35" width="10.375" style="610" customWidth="1"/>
    <col min="36" max="36" width="10.75390625" style="610" customWidth="1"/>
    <col min="37" max="38" width="10.375" style="610" customWidth="1"/>
    <col min="39" max="42" width="9.25390625" style="610" customWidth="1"/>
    <col min="43" max="44" width="2.125" style="610" customWidth="1"/>
    <col min="45" max="45" width="9.50390625" style="610" customWidth="1"/>
    <col min="46" max="48" width="10.00390625" style="610" customWidth="1"/>
    <col min="49" max="51" width="9.625" style="610" customWidth="1"/>
    <col min="52" max="53" width="10.375" style="610" customWidth="1"/>
    <col min="54" max="59" width="9.625" style="610" customWidth="1"/>
    <col min="60" max="62" width="10.375" style="610" customWidth="1"/>
    <col min="63" max="64" width="2.125" style="610" customWidth="1"/>
    <col min="65" max="16384" width="8.00390625" style="610" customWidth="1"/>
  </cols>
  <sheetData>
    <row r="1" spans="1:63" ht="15" customHeight="1">
      <c r="A1" s="610" t="s">
        <v>610</v>
      </c>
      <c r="B1" s="717"/>
      <c r="C1" s="717"/>
      <c r="D1" s="717"/>
      <c r="E1" s="717"/>
      <c r="F1" s="717"/>
      <c r="G1" s="717"/>
      <c r="H1" s="717"/>
      <c r="I1" s="717"/>
      <c r="J1" s="717"/>
      <c r="R1" s="717"/>
      <c r="S1" s="717"/>
      <c r="T1" s="717"/>
      <c r="U1" s="717"/>
      <c r="V1" s="717"/>
      <c r="W1" s="716" t="s">
        <v>541</v>
      </c>
      <c r="Y1" s="717"/>
      <c r="Z1" s="717"/>
      <c r="AA1" s="717"/>
      <c r="AB1" s="717"/>
      <c r="AQ1" s="716" t="s">
        <v>541</v>
      </c>
      <c r="AS1" s="717"/>
      <c r="BK1" s="716" t="s">
        <v>541</v>
      </c>
    </row>
    <row r="2" spans="1:64" s="611" customFormat="1" ht="15" customHeight="1">
      <c r="A2" s="713"/>
      <c r="B2" s="712" t="s">
        <v>540</v>
      </c>
      <c r="C2" s="708" t="s">
        <v>247</v>
      </c>
      <c r="D2" s="711"/>
      <c r="E2" s="711"/>
      <c r="F2" s="711"/>
      <c r="G2" s="711"/>
      <c r="H2" s="711"/>
      <c r="I2" s="711"/>
      <c r="J2" s="711"/>
      <c r="K2" s="715"/>
      <c r="L2" s="711"/>
      <c r="M2" s="711"/>
      <c r="N2" s="708"/>
      <c r="O2" s="708"/>
      <c r="P2" s="708"/>
      <c r="Q2" s="711"/>
      <c r="R2" s="713" t="s">
        <v>246</v>
      </c>
      <c r="S2" s="711"/>
      <c r="T2" s="711"/>
      <c r="U2" s="711"/>
      <c r="V2" s="711"/>
      <c r="W2" s="714"/>
      <c r="X2" s="713"/>
      <c r="Y2" s="712" t="s">
        <v>540</v>
      </c>
      <c r="Z2" s="711"/>
      <c r="AA2" s="711"/>
      <c r="AB2" s="711"/>
      <c r="AC2" s="711"/>
      <c r="AD2" s="710" t="s">
        <v>245</v>
      </c>
      <c r="AE2" s="710" t="s">
        <v>244</v>
      </c>
      <c r="AF2" s="710" t="s">
        <v>243</v>
      </c>
      <c r="AG2" s="708"/>
      <c r="AH2" s="711"/>
      <c r="AI2" s="711"/>
      <c r="AJ2" s="710" t="s">
        <v>242</v>
      </c>
      <c r="AK2" s="711"/>
      <c r="AL2" s="711"/>
      <c r="AM2" s="711"/>
      <c r="AN2" s="711"/>
      <c r="AO2" s="711"/>
      <c r="AP2" s="711"/>
      <c r="AQ2" s="714"/>
      <c r="AR2" s="713"/>
      <c r="AS2" s="712" t="s">
        <v>540</v>
      </c>
      <c r="AT2" s="710" t="s">
        <v>241</v>
      </c>
      <c r="AU2" s="711"/>
      <c r="AV2" s="708"/>
      <c r="AW2" s="710" t="s">
        <v>240</v>
      </c>
      <c r="AX2" s="711"/>
      <c r="AY2" s="711"/>
      <c r="AZ2" s="710" t="s">
        <v>239</v>
      </c>
      <c r="BA2" s="711"/>
      <c r="BB2" s="711"/>
      <c r="BC2" s="710" t="s">
        <v>238</v>
      </c>
      <c r="BD2" s="710" t="s">
        <v>539</v>
      </c>
      <c r="BE2" s="710" t="s">
        <v>538</v>
      </c>
      <c r="BF2" s="710" t="s">
        <v>537</v>
      </c>
      <c r="BG2" s="710" t="s">
        <v>536</v>
      </c>
      <c r="BH2" s="709"/>
      <c r="BI2" s="708"/>
      <c r="BJ2" s="708"/>
      <c r="BK2" s="707"/>
      <c r="BL2" s="666"/>
    </row>
    <row r="3" spans="1:64" s="611" customFormat="1" ht="15" customHeight="1">
      <c r="A3" s="689" t="s">
        <v>222</v>
      </c>
      <c r="B3" s="681"/>
      <c r="C3" s="666"/>
      <c r="D3" s="699" t="s">
        <v>531</v>
      </c>
      <c r="E3" s="699" t="s">
        <v>530</v>
      </c>
      <c r="F3" s="699" t="s">
        <v>529</v>
      </c>
      <c r="G3" s="699" t="s">
        <v>528</v>
      </c>
      <c r="H3" s="703"/>
      <c r="I3" s="698"/>
      <c r="J3" s="698"/>
      <c r="K3" s="706"/>
      <c r="L3" s="702" t="s">
        <v>527</v>
      </c>
      <c r="M3" s="703" t="s">
        <v>605</v>
      </c>
      <c r="N3" s="699" t="s">
        <v>607</v>
      </c>
      <c r="O3" s="699" t="s">
        <v>606</v>
      </c>
      <c r="P3" s="699" t="s">
        <v>609</v>
      </c>
      <c r="Q3" s="705" t="s">
        <v>608</v>
      </c>
      <c r="R3" s="689"/>
      <c r="S3" s="699" t="s">
        <v>531</v>
      </c>
      <c r="T3" s="699" t="s">
        <v>530</v>
      </c>
      <c r="U3" s="699" t="s">
        <v>529</v>
      </c>
      <c r="V3" s="699" t="s">
        <v>528</v>
      </c>
      <c r="W3" s="681" t="s">
        <v>222</v>
      </c>
      <c r="X3" s="689" t="s">
        <v>222</v>
      </c>
      <c r="Y3" s="681"/>
      <c r="Z3" s="699" t="s">
        <v>527</v>
      </c>
      <c r="AA3" s="699" t="s">
        <v>605</v>
      </c>
      <c r="AB3" s="699" t="s">
        <v>607</v>
      </c>
      <c r="AC3" s="699" t="s">
        <v>606</v>
      </c>
      <c r="AD3" s="700"/>
      <c r="AE3" s="700"/>
      <c r="AF3" s="700"/>
      <c r="AG3" s="702" t="s">
        <v>531</v>
      </c>
      <c r="AH3" s="702" t="s">
        <v>530</v>
      </c>
      <c r="AI3" s="703" t="s">
        <v>529</v>
      </c>
      <c r="AJ3" s="700"/>
      <c r="AK3" s="699" t="s">
        <v>531</v>
      </c>
      <c r="AL3" s="699" t="s">
        <v>530</v>
      </c>
      <c r="AM3" s="699" t="s">
        <v>529</v>
      </c>
      <c r="AN3" s="699" t="s">
        <v>528</v>
      </c>
      <c r="AO3" s="699" t="s">
        <v>527</v>
      </c>
      <c r="AP3" s="699" t="s">
        <v>605</v>
      </c>
      <c r="AQ3" s="681" t="s">
        <v>222</v>
      </c>
      <c r="AR3" s="689" t="s">
        <v>222</v>
      </c>
      <c r="AS3" s="681"/>
      <c r="AT3" s="694"/>
      <c r="AU3" s="704" t="s">
        <v>531</v>
      </c>
      <c r="AV3" s="704" t="s">
        <v>530</v>
      </c>
      <c r="AW3" s="694"/>
      <c r="AX3" s="702" t="s">
        <v>531</v>
      </c>
      <c r="AY3" s="703" t="s">
        <v>530</v>
      </c>
      <c r="AZ3" s="700"/>
      <c r="BA3" s="702" t="s">
        <v>531</v>
      </c>
      <c r="BB3" s="701" t="s">
        <v>530</v>
      </c>
      <c r="BC3" s="700"/>
      <c r="BD3" s="694"/>
      <c r="BE3" s="700"/>
      <c r="BF3" s="700"/>
      <c r="BG3" s="694"/>
      <c r="BH3" s="694"/>
      <c r="BI3" s="699"/>
      <c r="BJ3" s="698"/>
      <c r="BK3" s="667" t="s">
        <v>222</v>
      </c>
      <c r="BL3" s="666"/>
    </row>
    <row r="4" spans="1:64" s="611" customFormat="1" ht="15" customHeight="1">
      <c r="A4" s="689"/>
      <c r="B4" s="681"/>
      <c r="C4" s="688" t="s">
        <v>267</v>
      </c>
      <c r="D4" s="668" t="s">
        <v>604</v>
      </c>
      <c r="E4" s="668" t="s">
        <v>603</v>
      </c>
      <c r="F4" s="668" t="s">
        <v>602</v>
      </c>
      <c r="G4" s="668"/>
      <c r="H4" s="692" t="s">
        <v>601</v>
      </c>
      <c r="I4" s="698"/>
      <c r="J4" s="692" t="s">
        <v>600</v>
      </c>
      <c r="K4" s="697" t="s">
        <v>599</v>
      </c>
      <c r="L4" s="680" t="s">
        <v>598</v>
      </c>
      <c r="M4" s="688"/>
      <c r="N4" s="668" t="s">
        <v>597</v>
      </c>
      <c r="O4" s="696" t="s">
        <v>596</v>
      </c>
      <c r="P4" s="668" t="s">
        <v>595</v>
      </c>
      <c r="Q4" s="668"/>
      <c r="R4" s="695" t="s">
        <v>257</v>
      </c>
      <c r="S4" s="668"/>
      <c r="T4" s="668"/>
      <c r="U4" s="668"/>
      <c r="V4" s="668"/>
      <c r="W4" s="681"/>
      <c r="X4" s="689"/>
      <c r="Y4" s="681"/>
      <c r="Z4" s="668"/>
      <c r="AA4" s="668"/>
      <c r="AB4" s="668"/>
      <c r="AC4" s="668"/>
      <c r="AD4" s="668" t="s">
        <v>318</v>
      </c>
      <c r="AE4" s="668" t="s">
        <v>266</v>
      </c>
      <c r="AF4" s="668" t="s">
        <v>316</v>
      </c>
      <c r="AG4" s="680" t="s">
        <v>555</v>
      </c>
      <c r="AH4" s="680"/>
      <c r="AI4" s="688"/>
      <c r="AJ4" s="668" t="s">
        <v>594</v>
      </c>
      <c r="AK4" s="668"/>
      <c r="AL4" s="668"/>
      <c r="AM4" s="668" t="s">
        <v>593</v>
      </c>
      <c r="AN4" s="668" t="s">
        <v>592</v>
      </c>
      <c r="AO4" s="668" t="s">
        <v>591</v>
      </c>
      <c r="AP4" s="668"/>
      <c r="AQ4" s="681"/>
      <c r="AR4" s="689"/>
      <c r="AS4" s="681"/>
      <c r="AT4" s="668" t="s">
        <v>590</v>
      </c>
      <c r="AU4" s="668"/>
      <c r="AV4" s="668"/>
      <c r="AW4" s="668" t="s">
        <v>589</v>
      </c>
      <c r="AX4" s="680"/>
      <c r="AY4" s="688"/>
      <c r="AZ4" s="668" t="s">
        <v>265</v>
      </c>
      <c r="BA4" s="680"/>
      <c r="BB4" s="687" t="s">
        <v>588</v>
      </c>
      <c r="BC4" s="668" t="s">
        <v>254</v>
      </c>
      <c r="BD4" s="668" t="s">
        <v>587</v>
      </c>
      <c r="BE4" s="694" t="s">
        <v>586</v>
      </c>
      <c r="BF4" s="694" t="s">
        <v>451</v>
      </c>
      <c r="BG4" s="668" t="s">
        <v>585</v>
      </c>
      <c r="BH4" s="668" t="s">
        <v>270</v>
      </c>
      <c r="BI4" s="693" t="s">
        <v>584</v>
      </c>
      <c r="BJ4" s="692" t="s">
        <v>512</v>
      </c>
      <c r="BK4" s="667"/>
      <c r="BL4" s="666"/>
    </row>
    <row r="5" spans="1:64" s="611" customFormat="1" ht="15" customHeight="1">
      <c r="A5" s="689" t="s">
        <v>133</v>
      </c>
      <c r="B5" s="681"/>
      <c r="C5" s="672"/>
      <c r="D5" s="668"/>
      <c r="E5" s="668"/>
      <c r="F5" s="668" t="s">
        <v>583</v>
      </c>
      <c r="G5" s="668" t="s">
        <v>582</v>
      </c>
      <c r="H5" s="1550" t="s">
        <v>581</v>
      </c>
      <c r="I5" s="1552" t="s">
        <v>580</v>
      </c>
      <c r="J5" s="668" t="s">
        <v>579</v>
      </c>
      <c r="K5" s="691" t="s">
        <v>578</v>
      </c>
      <c r="L5" s="680" t="s">
        <v>577</v>
      </c>
      <c r="M5" s="688" t="s">
        <v>576</v>
      </c>
      <c r="N5" s="668" t="s">
        <v>575</v>
      </c>
      <c r="O5" s="631"/>
      <c r="P5" s="668" t="s">
        <v>574</v>
      </c>
      <c r="Q5" s="668" t="s">
        <v>573</v>
      </c>
      <c r="R5" s="690"/>
      <c r="S5" s="668" t="s">
        <v>572</v>
      </c>
      <c r="T5" s="668" t="s">
        <v>571</v>
      </c>
      <c r="U5" s="668" t="s">
        <v>570</v>
      </c>
      <c r="V5" s="668" t="s">
        <v>569</v>
      </c>
      <c r="W5" s="681" t="s">
        <v>133</v>
      </c>
      <c r="X5" s="689" t="s">
        <v>133</v>
      </c>
      <c r="Y5" s="681"/>
      <c r="Z5" s="668" t="s">
        <v>568</v>
      </c>
      <c r="AA5" s="668" t="s">
        <v>567</v>
      </c>
      <c r="AB5" s="668" t="s">
        <v>566</v>
      </c>
      <c r="AC5" s="668" t="s">
        <v>162</v>
      </c>
      <c r="AD5" s="669"/>
      <c r="AE5" s="669"/>
      <c r="AF5" s="669"/>
      <c r="AG5" s="680"/>
      <c r="AH5" s="680" t="s">
        <v>565</v>
      </c>
      <c r="AI5" s="688" t="s">
        <v>162</v>
      </c>
      <c r="AJ5" s="668"/>
      <c r="AK5" s="668" t="s">
        <v>563</v>
      </c>
      <c r="AL5" s="668" t="s">
        <v>562</v>
      </c>
      <c r="AM5" s="668"/>
      <c r="AN5" s="668"/>
      <c r="AO5" s="668" t="s">
        <v>564</v>
      </c>
      <c r="AP5" s="668" t="s">
        <v>386</v>
      </c>
      <c r="AQ5" s="681" t="s">
        <v>133</v>
      </c>
      <c r="AR5" s="689" t="s">
        <v>133</v>
      </c>
      <c r="AS5" s="681"/>
      <c r="AT5" s="668" t="s">
        <v>548</v>
      </c>
      <c r="AU5" s="668" t="s">
        <v>563</v>
      </c>
      <c r="AV5" s="668" t="s">
        <v>562</v>
      </c>
      <c r="AW5" s="668"/>
      <c r="AX5" s="680" t="s">
        <v>563</v>
      </c>
      <c r="AY5" s="688" t="s">
        <v>562</v>
      </c>
      <c r="AZ5" s="669"/>
      <c r="BA5" s="680" t="s">
        <v>561</v>
      </c>
      <c r="BB5" s="687"/>
      <c r="BC5" s="669"/>
      <c r="BD5" s="668"/>
      <c r="BE5" s="682"/>
      <c r="BF5" s="682"/>
      <c r="BG5" s="668"/>
      <c r="BH5" s="669"/>
      <c r="BI5" s="668" t="s">
        <v>135</v>
      </c>
      <c r="BJ5" s="685" t="s">
        <v>560</v>
      </c>
      <c r="BK5" s="667" t="s">
        <v>133</v>
      </c>
      <c r="BL5" s="666"/>
    </row>
    <row r="6" spans="1:64" s="611" customFormat="1" ht="15" customHeight="1">
      <c r="A6" s="676"/>
      <c r="B6" s="675" t="s">
        <v>3</v>
      </c>
      <c r="C6" s="672"/>
      <c r="D6" s="668" t="s">
        <v>557</v>
      </c>
      <c r="E6" s="668" t="s">
        <v>559</v>
      </c>
      <c r="F6" s="668" t="s">
        <v>558</v>
      </c>
      <c r="G6" s="669"/>
      <c r="H6" s="1551"/>
      <c r="I6" s="1551"/>
      <c r="J6" s="668" t="s">
        <v>557</v>
      </c>
      <c r="K6" s="619" t="s">
        <v>556</v>
      </c>
      <c r="L6" s="686" t="s">
        <v>555</v>
      </c>
      <c r="M6" s="672"/>
      <c r="N6" s="685" t="s">
        <v>554</v>
      </c>
      <c r="O6" s="645" t="s">
        <v>553</v>
      </c>
      <c r="P6" s="668" t="s">
        <v>552</v>
      </c>
      <c r="Q6" s="669"/>
      <c r="R6" s="684"/>
      <c r="S6" s="682"/>
      <c r="T6" s="682"/>
      <c r="U6" s="683"/>
      <c r="V6" s="682"/>
      <c r="W6" s="681"/>
      <c r="X6" s="676"/>
      <c r="Y6" s="675" t="s">
        <v>3</v>
      </c>
      <c r="Z6" s="669"/>
      <c r="AA6" s="669"/>
      <c r="AB6" s="669"/>
      <c r="AC6" s="669"/>
      <c r="AD6" s="669"/>
      <c r="AE6" s="669"/>
      <c r="AF6" s="669"/>
      <c r="AG6" s="680" t="s">
        <v>551</v>
      </c>
      <c r="AH6" s="671"/>
      <c r="AI6" s="679"/>
      <c r="AJ6" s="673" t="s">
        <v>548</v>
      </c>
      <c r="AK6" s="673"/>
      <c r="AL6" s="673"/>
      <c r="AM6" s="668" t="s">
        <v>550</v>
      </c>
      <c r="AN6" s="668" t="s">
        <v>550</v>
      </c>
      <c r="AO6" s="678" t="s">
        <v>549</v>
      </c>
      <c r="AP6" s="673"/>
      <c r="AQ6" s="677"/>
      <c r="AR6" s="676"/>
      <c r="AS6" s="675" t="s">
        <v>3</v>
      </c>
      <c r="AT6" s="674"/>
      <c r="AU6" s="673"/>
      <c r="AV6" s="673"/>
      <c r="AW6" s="673" t="s">
        <v>548</v>
      </c>
      <c r="AX6" s="671"/>
      <c r="AY6" s="672"/>
      <c r="AZ6" s="669"/>
      <c r="BA6" s="671"/>
      <c r="BB6" s="670" t="s">
        <v>543</v>
      </c>
      <c r="BC6" s="669"/>
      <c r="BD6" s="669" t="s">
        <v>547</v>
      </c>
      <c r="BE6" s="669"/>
      <c r="BF6" s="669"/>
      <c r="BG6" s="669" t="s">
        <v>546</v>
      </c>
      <c r="BH6" s="669" t="s">
        <v>545</v>
      </c>
      <c r="BI6" s="668" t="s">
        <v>544</v>
      </c>
      <c r="BJ6" s="668" t="s">
        <v>544</v>
      </c>
      <c r="BK6" s="667"/>
      <c r="BL6" s="666"/>
    </row>
    <row r="7" spans="1:64" s="611" customFormat="1" ht="15" customHeight="1">
      <c r="A7" s="1548" t="s">
        <v>132</v>
      </c>
      <c r="B7" s="1549"/>
      <c r="C7" s="665">
        <v>77722157</v>
      </c>
      <c r="D7" s="665">
        <v>2791391</v>
      </c>
      <c r="E7" s="665">
        <v>3432744</v>
      </c>
      <c r="F7" s="665">
        <v>1192273</v>
      </c>
      <c r="G7" s="665">
        <v>49336936</v>
      </c>
      <c r="H7" s="665">
        <v>33058777</v>
      </c>
      <c r="I7" s="665">
        <v>32084318</v>
      </c>
      <c r="J7" s="665">
        <v>16058339</v>
      </c>
      <c r="K7" s="665">
        <v>219820</v>
      </c>
      <c r="L7" s="665">
        <v>11186199</v>
      </c>
      <c r="M7" s="665">
        <v>9189135</v>
      </c>
      <c r="N7" s="665">
        <v>4079</v>
      </c>
      <c r="O7" s="665">
        <v>61359</v>
      </c>
      <c r="P7" s="665">
        <v>2358</v>
      </c>
      <c r="Q7" s="665">
        <v>525683</v>
      </c>
      <c r="R7" s="665">
        <v>79614311</v>
      </c>
      <c r="S7" s="665">
        <v>4676269</v>
      </c>
      <c r="T7" s="665">
        <v>1167209</v>
      </c>
      <c r="U7" s="665">
        <v>60054</v>
      </c>
      <c r="V7" s="665">
        <v>17363610</v>
      </c>
      <c r="W7" s="664"/>
      <c r="X7" s="1548" t="s">
        <v>132</v>
      </c>
      <c r="Y7" s="1549"/>
      <c r="Z7" s="665">
        <v>2514610</v>
      </c>
      <c r="AA7" s="665">
        <v>1651087</v>
      </c>
      <c r="AB7" s="665">
        <v>45204041</v>
      </c>
      <c r="AC7" s="665">
        <v>6977431</v>
      </c>
      <c r="AD7" s="665">
        <v>15458542</v>
      </c>
      <c r="AE7" s="665">
        <v>153190383</v>
      </c>
      <c r="AF7" s="665">
        <v>86009128</v>
      </c>
      <c r="AG7" s="665">
        <v>41207792</v>
      </c>
      <c r="AH7" s="665">
        <v>14957166</v>
      </c>
      <c r="AI7" s="665">
        <v>29844170</v>
      </c>
      <c r="AJ7" s="665">
        <v>88330738</v>
      </c>
      <c r="AK7" s="665">
        <v>35850260</v>
      </c>
      <c r="AL7" s="665">
        <v>49469811</v>
      </c>
      <c r="AM7" s="665">
        <v>0</v>
      </c>
      <c r="AN7" s="665">
        <v>2767546</v>
      </c>
      <c r="AO7" s="665">
        <v>1084</v>
      </c>
      <c r="AP7" s="665">
        <v>242037</v>
      </c>
      <c r="AQ7" s="664"/>
      <c r="AR7" s="1548" t="s">
        <v>132</v>
      </c>
      <c r="AS7" s="1549"/>
      <c r="AT7" s="665">
        <v>983548</v>
      </c>
      <c r="AU7" s="665">
        <v>691229</v>
      </c>
      <c r="AV7" s="665">
        <v>292319</v>
      </c>
      <c r="AW7" s="665">
        <v>0</v>
      </c>
      <c r="AX7" s="665">
        <v>0</v>
      </c>
      <c r="AY7" s="665">
        <v>0</v>
      </c>
      <c r="AZ7" s="665">
        <v>76746381</v>
      </c>
      <c r="BA7" s="665">
        <v>76734648</v>
      </c>
      <c r="BB7" s="665">
        <v>11733</v>
      </c>
      <c r="BC7" s="665">
        <v>22897035</v>
      </c>
      <c r="BD7" s="665">
        <v>4386692</v>
      </c>
      <c r="BE7" s="665">
        <v>6105916</v>
      </c>
      <c r="BF7" s="665">
        <v>68037147</v>
      </c>
      <c r="BG7" s="665">
        <v>0</v>
      </c>
      <c r="BH7" s="665">
        <v>679481978</v>
      </c>
      <c r="BI7" s="665">
        <v>438265874</v>
      </c>
      <c r="BJ7" s="665">
        <v>354710858</v>
      </c>
      <c r="BK7" s="664"/>
      <c r="BL7" s="614"/>
    </row>
    <row r="8" spans="1:64" s="611" customFormat="1" ht="15" customHeight="1">
      <c r="A8" s="1544" t="s">
        <v>131</v>
      </c>
      <c r="B8" s="1545"/>
      <c r="C8" s="663">
        <v>52016702</v>
      </c>
      <c r="D8" s="663">
        <v>1526584</v>
      </c>
      <c r="E8" s="663">
        <v>2725385</v>
      </c>
      <c r="F8" s="663">
        <v>460655</v>
      </c>
      <c r="G8" s="663">
        <v>33721697</v>
      </c>
      <c r="H8" s="663">
        <v>22435519</v>
      </c>
      <c r="I8" s="663">
        <v>21777814</v>
      </c>
      <c r="J8" s="663">
        <v>11163930</v>
      </c>
      <c r="K8" s="663">
        <v>122248</v>
      </c>
      <c r="L8" s="663">
        <v>7534648</v>
      </c>
      <c r="M8" s="663">
        <v>5576332</v>
      </c>
      <c r="N8" s="663">
        <v>3155</v>
      </c>
      <c r="O8" s="663">
        <v>41383</v>
      </c>
      <c r="P8" s="663">
        <v>2100</v>
      </c>
      <c r="Q8" s="663">
        <v>424763</v>
      </c>
      <c r="R8" s="663">
        <v>53411121</v>
      </c>
      <c r="S8" s="663">
        <v>2754227</v>
      </c>
      <c r="T8" s="663">
        <v>613895</v>
      </c>
      <c r="U8" s="663">
        <v>20653</v>
      </c>
      <c r="V8" s="663">
        <v>11777228</v>
      </c>
      <c r="W8" s="660"/>
      <c r="X8" s="1544" t="s">
        <v>131</v>
      </c>
      <c r="Y8" s="1545"/>
      <c r="Z8" s="663">
        <v>1607624</v>
      </c>
      <c r="AA8" s="663">
        <v>904778</v>
      </c>
      <c r="AB8" s="663">
        <v>31813109</v>
      </c>
      <c r="AC8" s="663">
        <v>3919607</v>
      </c>
      <c r="AD8" s="663">
        <v>11117484</v>
      </c>
      <c r="AE8" s="663">
        <v>130080002</v>
      </c>
      <c r="AF8" s="663">
        <v>53809486</v>
      </c>
      <c r="AG8" s="663">
        <v>25956144</v>
      </c>
      <c r="AH8" s="663">
        <v>8325891</v>
      </c>
      <c r="AI8" s="663">
        <v>19527451</v>
      </c>
      <c r="AJ8" s="663">
        <v>60448318</v>
      </c>
      <c r="AK8" s="663">
        <v>25732782</v>
      </c>
      <c r="AL8" s="663">
        <v>33319022</v>
      </c>
      <c r="AM8" s="663">
        <v>0</v>
      </c>
      <c r="AN8" s="663">
        <v>1288735</v>
      </c>
      <c r="AO8" s="663">
        <v>0</v>
      </c>
      <c r="AP8" s="663">
        <v>107779</v>
      </c>
      <c r="AQ8" s="660"/>
      <c r="AR8" s="1544" t="s">
        <v>131</v>
      </c>
      <c r="AS8" s="1545"/>
      <c r="AT8" s="663">
        <v>566744</v>
      </c>
      <c r="AU8" s="663">
        <v>452261</v>
      </c>
      <c r="AV8" s="663">
        <v>114483</v>
      </c>
      <c r="AW8" s="663">
        <v>0</v>
      </c>
      <c r="AX8" s="663">
        <v>0</v>
      </c>
      <c r="AY8" s="663">
        <v>0</v>
      </c>
      <c r="AZ8" s="663">
        <v>55261039</v>
      </c>
      <c r="BA8" s="663">
        <v>55256874</v>
      </c>
      <c r="BB8" s="663">
        <v>4165</v>
      </c>
      <c r="BC8" s="663">
        <v>13364146</v>
      </c>
      <c r="BD8" s="663">
        <v>3578618</v>
      </c>
      <c r="BE8" s="663">
        <v>5656283</v>
      </c>
      <c r="BF8" s="663">
        <v>46969707</v>
      </c>
      <c r="BG8" s="663">
        <v>0</v>
      </c>
      <c r="BH8" s="663">
        <v>486279650</v>
      </c>
      <c r="BI8" s="663">
        <v>299331253</v>
      </c>
      <c r="BJ8" s="663">
        <v>249891990</v>
      </c>
      <c r="BK8" s="660"/>
      <c r="BL8" s="614"/>
    </row>
    <row r="9" spans="1:64" s="611" customFormat="1" ht="15" customHeight="1">
      <c r="A9" s="1546" t="s">
        <v>130</v>
      </c>
      <c r="B9" s="1547"/>
      <c r="C9" s="662">
        <v>25705455</v>
      </c>
      <c r="D9" s="662">
        <v>1264807</v>
      </c>
      <c r="E9" s="662">
        <v>707359</v>
      </c>
      <c r="F9" s="662">
        <v>731618</v>
      </c>
      <c r="G9" s="662">
        <v>15615239</v>
      </c>
      <c r="H9" s="662">
        <v>10623258</v>
      </c>
      <c r="I9" s="662">
        <v>10306504</v>
      </c>
      <c r="J9" s="662">
        <v>4894409</v>
      </c>
      <c r="K9" s="662">
        <v>97572</v>
      </c>
      <c r="L9" s="662">
        <v>3651551</v>
      </c>
      <c r="M9" s="662">
        <v>3612803</v>
      </c>
      <c r="N9" s="662">
        <v>924</v>
      </c>
      <c r="O9" s="662">
        <v>19976</v>
      </c>
      <c r="P9" s="662">
        <v>258</v>
      </c>
      <c r="Q9" s="662">
        <v>100920</v>
      </c>
      <c r="R9" s="662">
        <v>26203190</v>
      </c>
      <c r="S9" s="662">
        <v>1922042</v>
      </c>
      <c r="T9" s="662">
        <v>553314</v>
      </c>
      <c r="U9" s="662">
        <v>39401</v>
      </c>
      <c r="V9" s="662">
        <v>5586382</v>
      </c>
      <c r="W9" s="660"/>
      <c r="X9" s="1546" t="s">
        <v>130</v>
      </c>
      <c r="Y9" s="1547"/>
      <c r="Z9" s="662">
        <v>906986</v>
      </c>
      <c r="AA9" s="662">
        <v>746309</v>
      </c>
      <c r="AB9" s="662">
        <v>13390932</v>
      </c>
      <c r="AC9" s="662">
        <v>3057824</v>
      </c>
      <c r="AD9" s="662">
        <v>4341058</v>
      </c>
      <c r="AE9" s="662">
        <v>23110381</v>
      </c>
      <c r="AF9" s="662">
        <v>32199642</v>
      </c>
      <c r="AG9" s="662">
        <v>15251648</v>
      </c>
      <c r="AH9" s="662">
        <v>6631275</v>
      </c>
      <c r="AI9" s="662">
        <v>10316719</v>
      </c>
      <c r="AJ9" s="662">
        <v>27882420</v>
      </c>
      <c r="AK9" s="662">
        <v>10117478</v>
      </c>
      <c r="AL9" s="662">
        <v>16150789</v>
      </c>
      <c r="AM9" s="662">
        <v>0</v>
      </c>
      <c r="AN9" s="662">
        <v>1478811</v>
      </c>
      <c r="AO9" s="662">
        <v>1084</v>
      </c>
      <c r="AP9" s="662">
        <v>134258</v>
      </c>
      <c r="AQ9" s="660"/>
      <c r="AR9" s="1546" t="s">
        <v>130</v>
      </c>
      <c r="AS9" s="1547"/>
      <c r="AT9" s="662">
        <v>416804</v>
      </c>
      <c r="AU9" s="662">
        <v>238968</v>
      </c>
      <c r="AV9" s="662">
        <v>177836</v>
      </c>
      <c r="AW9" s="662">
        <v>0</v>
      </c>
      <c r="AX9" s="662">
        <v>0</v>
      </c>
      <c r="AY9" s="662">
        <v>0</v>
      </c>
      <c r="AZ9" s="662">
        <v>21485342</v>
      </c>
      <c r="BA9" s="662">
        <v>21477774</v>
      </c>
      <c r="BB9" s="662">
        <v>7568</v>
      </c>
      <c r="BC9" s="662">
        <v>9532889</v>
      </c>
      <c r="BD9" s="662">
        <v>808074</v>
      </c>
      <c r="BE9" s="662">
        <v>449633</v>
      </c>
      <c r="BF9" s="662">
        <v>21067440</v>
      </c>
      <c r="BG9" s="662">
        <v>0</v>
      </c>
      <c r="BH9" s="662">
        <v>193202328</v>
      </c>
      <c r="BI9" s="662">
        <v>138934621</v>
      </c>
      <c r="BJ9" s="661">
        <v>104818868</v>
      </c>
      <c r="BK9" s="660"/>
      <c r="BL9" s="614"/>
    </row>
    <row r="10" spans="1:64" s="611" customFormat="1" ht="14.25" customHeight="1">
      <c r="A10" s="658" t="s">
        <v>449</v>
      </c>
      <c r="B10" s="657" t="s">
        <v>34</v>
      </c>
      <c r="C10" s="614">
        <v>11482354</v>
      </c>
      <c r="D10" s="628">
        <v>228336</v>
      </c>
      <c r="E10" s="628">
        <v>394392</v>
      </c>
      <c r="F10" s="628">
        <v>130246</v>
      </c>
      <c r="G10" s="628">
        <v>8005623</v>
      </c>
      <c r="H10" s="628">
        <v>5250111</v>
      </c>
      <c r="I10" s="628">
        <v>5089629</v>
      </c>
      <c r="J10" s="628">
        <v>2755512</v>
      </c>
      <c r="K10" s="628">
        <v>0</v>
      </c>
      <c r="L10" s="628">
        <v>1785834</v>
      </c>
      <c r="M10" s="628">
        <v>858486</v>
      </c>
      <c r="N10" s="628">
        <v>0</v>
      </c>
      <c r="O10" s="628">
        <v>9650</v>
      </c>
      <c r="P10" s="628">
        <v>0</v>
      </c>
      <c r="Q10" s="628">
        <v>69787</v>
      </c>
      <c r="R10" s="628">
        <v>13477990</v>
      </c>
      <c r="S10" s="628">
        <v>844763</v>
      </c>
      <c r="T10" s="628">
        <v>74146</v>
      </c>
      <c r="U10" s="628">
        <v>1903</v>
      </c>
      <c r="V10" s="628">
        <v>3196174</v>
      </c>
      <c r="W10" s="628" t="s">
        <v>449</v>
      </c>
      <c r="X10" s="658" t="s">
        <v>449</v>
      </c>
      <c r="Y10" s="657" t="s">
        <v>34</v>
      </c>
      <c r="Z10" s="628">
        <v>362279</v>
      </c>
      <c r="AA10" s="628">
        <v>94106</v>
      </c>
      <c r="AB10" s="628">
        <v>8104963</v>
      </c>
      <c r="AC10" s="628">
        <v>799656</v>
      </c>
      <c r="AD10" s="628">
        <v>4597265</v>
      </c>
      <c r="AE10" s="628">
        <v>41233381</v>
      </c>
      <c r="AF10" s="628">
        <v>9727426</v>
      </c>
      <c r="AG10" s="628">
        <v>4961403</v>
      </c>
      <c r="AH10" s="628">
        <v>1221514</v>
      </c>
      <c r="AI10" s="628">
        <v>3544509</v>
      </c>
      <c r="AJ10" s="628">
        <v>8225795</v>
      </c>
      <c r="AK10" s="628">
        <v>4143100</v>
      </c>
      <c r="AL10" s="628">
        <v>3798247</v>
      </c>
      <c r="AM10" s="628">
        <v>0</v>
      </c>
      <c r="AN10" s="628">
        <v>284448</v>
      </c>
      <c r="AO10" s="628">
        <v>0</v>
      </c>
      <c r="AP10" s="628">
        <v>0</v>
      </c>
      <c r="AQ10" s="628" t="s">
        <v>449</v>
      </c>
      <c r="AR10" s="658" t="s">
        <v>449</v>
      </c>
      <c r="AS10" s="657" t="s">
        <v>34</v>
      </c>
      <c r="AT10" s="659">
        <v>2789</v>
      </c>
      <c r="AU10" s="628">
        <v>2789</v>
      </c>
      <c r="AV10" s="628">
        <v>0</v>
      </c>
      <c r="AW10" s="628">
        <v>0</v>
      </c>
      <c r="AX10" s="628">
        <v>0</v>
      </c>
      <c r="AY10" s="628">
        <v>0</v>
      </c>
      <c r="AZ10" s="628">
        <v>16378885</v>
      </c>
      <c r="BA10" s="628">
        <v>16378768</v>
      </c>
      <c r="BB10" s="628">
        <v>117</v>
      </c>
      <c r="BC10" s="628">
        <v>2144121</v>
      </c>
      <c r="BD10" s="628">
        <v>154554</v>
      </c>
      <c r="BE10" s="628">
        <v>546098</v>
      </c>
      <c r="BF10" s="628">
        <v>12965514</v>
      </c>
      <c r="BG10" s="628">
        <v>0</v>
      </c>
      <c r="BH10" s="621">
        <v>120936172</v>
      </c>
      <c r="BI10" s="621">
        <v>75464161</v>
      </c>
      <c r="BJ10" s="621">
        <v>65346311</v>
      </c>
      <c r="BK10" s="628" t="s">
        <v>449</v>
      </c>
      <c r="BL10" s="614"/>
    </row>
    <row r="11" spans="1:64" s="611" customFormat="1" ht="14.25" customHeight="1">
      <c r="A11" s="656" t="s">
        <v>448</v>
      </c>
      <c r="B11" s="619" t="s">
        <v>35</v>
      </c>
      <c r="C11" s="614">
        <v>8988191</v>
      </c>
      <c r="D11" s="621">
        <v>216862</v>
      </c>
      <c r="E11" s="621">
        <v>752755</v>
      </c>
      <c r="F11" s="621">
        <v>61775</v>
      </c>
      <c r="G11" s="621">
        <v>5751907</v>
      </c>
      <c r="H11" s="621">
        <v>3832662</v>
      </c>
      <c r="I11" s="621">
        <v>3720035</v>
      </c>
      <c r="J11" s="621">
        <v>1871504</v>
      </c>
      <c r="K11" s="621">
        <v>47741</v>
      </c>
      <c r="L11" s="621">
        <v>1236161</v>
      </c>
      <c r="M11" s="621">
        <v>814274</v>
      </c>
      <c r="N11" s="621">
        <v>484</v>
      </c>
      <c r="O11" s="621">
        <v>7018</v>
      </c>
      <c r="P11" s="621">
        <v>0</v>
      </c>
      <c r="Q11" s="621">
        <v>146955</v>
      </c>
      <c r="R11" s="621">
        <v>10030724</v>
      </c>
      <c r="S11" s="625">
        <v>275426</v>
      </c>
      <c r="T11" s="621">
        <v>127907</v>
      </c>
      <c r="U11" s="621">
        <v>3552</v>
      </c>
      <c r="V11" s="621">
        <v>1912887</v>
      </c>
      <c r="W11" s="621" t="s">
        <v>448</v>
      </c>
      <c r="X11" s="656" t="s">
        <v>448</v>
      </c>
      <c r="Y11" s="619" t="s">
        <v>35</v>
      </c>
      <c r="Z11" s="621">
        <v>234223</v>
      </c>
      <c r="AA11" s="621">
        <v>270715</v>
      </c>
      <c r="AB11" s="621">
        <v>6502581</v>
      </c>
      <c r="AC11" s="624">
        <v>703433</v>
      </c>
      <c r="AD11" s="621">
        <v>1497119</v>
      </c>
      <c r="AE11" s="621">
        <v>22324312</v>
      </c>
      <c r="AF11" s="621">
        <v>8428287</v>
      </c>
      <c r="AG11" s="621">
        <v>3981519</v>
      </c>
      <c r="AH11" s="621">
        <v>1691767</v>
      </c>
      <c r="AI11" s="621">
        <v>2755001</v>
      </c>
      <c r="AJ11" s="621">
        <v>11704986</v>
      </c>
      <c r="AK11" s="621">
        <v>6173182</v>
      </c>
      <c r="AL11" s="621">
        <v>5299107</v>
      </c>
      <c r="AM11" s="621">
        <v>0</v>
      </c>
      <c r="AN11" s="621">
        <v>135013</v>
      </c>
      <c r="AO11" s="621">
        <v>0</v>
      </c>
      <c r="AP11" s="621">
        <v>97684</v>
      </c>
      <c r="AQ11" s="621" t="s">
        <v>448</v>
      </c>
      <c r="AR11" s="656" t="s">
        <v>448</v>
      </c>
      <c r="AS11" s="619" t="s">
        <v>35</v>
      </c>
      <c r="AT11" s="623">
        <v>0</v>
      </c>
      <c r="AU11" s="621">
        <v>0</v>
      </c>
      <c r="AV11" s="621">
        <v>0</v>
      </c>
      <c r="AW11" s="621">
        <v>0</v>
      </c>
      <c r="AX11" s="621">
        <v>0</v>
      </c>
      <c r="AY11" s="621">
        <v>0</v>
      </c>
      <c r="AZ11" s="621">
        <v>8539387</v>
      </c>
      <c r="BA11" s="621">
        <v>8538541</v>
      </c>
      <c r="BB11" s="621">
        <v>846</v>
      </c>
      <c r="BC11" s="621">
        <v>1101778</v>
      </c>
      <c r="BD11" s="621">
        <v>906796</v>
      </c>
      <c r="BE11" s="621">
        <v>1259573</v>
      </c>
      <c r="BF11" s="621">
        <v>7143727</v>
      </c>
      <c r="BG11" s="621">
        <v>0</v>
      </c>
      <c r="BH11" s="621">
        <v>81924880</v>
      </c>
      <c r="BI11" s="621">
        <v>47519967</v>
      </c>
      <c r="BJ11" s="622">
        <v>42221695</v>
      </c>
      <c r="BK11" s="621" t="s">
        <v>448</v>
      </c>
      <c r="BL11" s="614"/>
    </row>
    <row r="12" spans="1:64" s="611" customFormat="1" ht="14.25" customHeight="1">
      <c r="A12" s="656" t="s">
        <v>447</v>
      </c>
      <c r="B12" s="619" t="s">
        <v>36</v>
      </c>
      <c r="C12" s="614">
        <v>9722336</v>
      </c>
      <c r="D12" s="621">
        <v>284505</v>
      </c>
      <c r="E12" s="621">
        <v>716782</v>
      </c>
      <c r="F12" s="621">
        <v>49709</v>
      </c>
      <c r="G12" s="621">
        <v>6265656</v>
      </c>
      <c r="H12" s="621">
        <v>4107144</v>
      </c>
      <c r="I12" s="621">
        <v>4000629</v>
      </c>
      <c r="J12" s="621">
        <v>2154714</v>
      </c>
      <c r="K12" s="621">
        <v>3798</v>
      </c>
      <c r="L12" s="621">
        <v>1426959</v>
      </c>
      <c r="M12" s="621">
        <v>803158</v>
      </c>
      <c r="N12" s="621">
        <v>1967</v>
      </c>
      <c r="O12" s="621">
        <v>6702</v>
      </c>
      <c r="P12" s="621">
        <v>0</v>
      </c>
      <c r="Q12" s="621">
        <v>166898</v>
      </c>
      <c r="R12" s="621">
        <v>11976041</v>
      </c>
      <c r="S12" s="625">
        <v>337352</v>
      </c>
      <c r="T12" s="621">
        <v>137026</v>
      </c>
      <c r="U12" s="621">
        <v>2697</v>
      </c>
      <c r="V12" s="621">
        <v>2928512</v>
      </c>
      <c r="W12" s="621" t="s">
        <v>447</v>
      </c>
      <c r="X12" s="656" t="s">
        <v>447</v>
      </c>
      <c r="Y12" s="619" t="s">
        <v>36</v>
      </c>
      <c r="Z12" s="621">
        <v>354586</v>
      </c>
      <c r="AA12" s="621">
        <v>188870</v>
      </c>
      <c r="AB12" s="621">
        <v>7022030</v>
      </c>
      <c r="AC12" s="624">
        <v>1004968</v>
      </c>
      <c r="AD12" s="621">
        <v>1022921</v>
      </c>
      <c r="AE12" s="621">
        <v>26823360</v>
      </c>
      <c r="AF12" s="621">
        <v>10803403</v>
      </c>
      <c r="AG12" s="621">
        <v>5409936</v>
      </c>
      <c r="AH12" s="621">
        <v>1314726</v>
      </c>
      <c r="AI12" s="621">
        <v>4078741</v>
      </c>
      <c r="AJ12" s="621">
        <v>15507924</v>
      </c>
      <c r="AK12" s="621">
        <v>7593501</v>
      </c>
      <c r="AL12" s="621">
        <v>7502791</v>
      </c>
      <c r="AM12" s="621">
        <v>0</v>
      </c>
      <c r="AN12" s="621">
        <v>403773</v>
      </c>
      <c r="AO12" s="621">
        <v>0</v>
      </c>
      <c r="AP12" s="621">
        <v>7859</v>
      </c>
      <c r="AQ12" s="621" t="s">
        <v>447</v>
      </c>
      <c r="AR12" s="656" t="s">
        <v>447</v>
      </c>
      <c r="AS12" s="619" t="s">
        <v>36</v>
      </c>
      <c r="AT12" s="623">
        <v>49286</v>
      </c>
      <c r="AU12" s="621">
        <v>14126</v>
      </c>
      <c r="AV12" s="621">
        <v>35160</v>
      </c>
      <c r="AW12" s="621">
        <v>0</v>
      </c>
      <c r="AX12" s="621">
        <v>0</v>
      </c>
      <c r="AY12" s="621">
        <v>0</v>
      </c>
      <c r="AZ12" s="621">
        <v>9457681</v>
      </c>
      <c r="BA12" s="621">
        <v>9456638</v>
      </c>
      <c r="BB12" s="621">
        <v>1043</v>
      </c>
      <c r="BC12" s="621">
        <v>2666161</v>
      </c>
      <c r="BD12" s="621">
        <v>368335</v>
      </c>
      <c r="BE12" s="621">
        <v>1316460</v>
      </c>
      <c r="BF12" s="621">
        <v>11567312</v>
      </c>
      <c r="BG12" s="621">
        <v>0</v>
      </c>
      <c r="BH12" s="621">
        <v>101281220</v>
      </c>
      <c r="BI12" s="621">
        <v>60106337</v>
      </c>
      <c r="BJ12" s="622">
        <v>49794052</v>
      </c>
      <c r="BK12" s="621" t="s">
        <v>447</v>
      </c>
      <c r="BL12" s="614"/>
    </row>
    <row r="13" spans="1:64" s="611" customFormat="1" ht="14.25" customHeight="1">
      <c r="A13" s="656" t="s">
        <v>446</v>
      </c>
      <c r="B13" s="619" t="s">
        <v>37</v>
      </c>
      <c r="C13" s="614">
        <v>2065041</v>
      </c>
      <c r="D13" s="621">
        <v>83377</v>
      </c>
      <c r="E13" s="621">
        <v>106485</v>
      </c>
      <c r="F13" s="621">
        <v>23729</v>
      </c>
      <c r="G13" s="621">
        <v>1287796</v>
      </c>
      <c r="H13" s="621">
        <v>862174</v>
      </c>
      <c r="I13" s="621">
        <v>835357</v>
      </c>
      <c r="J13" s="621">
        <v>425622</v>
      </c>
      <c r="K13" s="621">
        <v>0</v>
      </c>
      <c r="L13" s="621">
        <v>303366</v>
      </c>
      <c r="M13" s="621">
        <v>258771</v>
      </c>
      <c r="N13" s="621">
        <v>0</v>
      </c>
      <c r="O13" s="621">
        <v>1517</v>
      </c>
      <c r="P13" s="621">
        <v>0</v>
      </c>
      <c r="Q13" s="621">
        <v>0</v>
      </c>
      <c r="R13" s="621">
        <v>1534350</v>
      </c>
      <c r="S13" s="625">
        <v>124112</v>
      </c>
      <c r="T13" s="621">
        <v>13120</v>
      </c>
      <c r="U13" s="621">
        <v>1631</v>
      </c>
      <c r="V13" s="621">
        <v>236660</v>
      </c>
      <c r="W13" s="621" t="s">
        <v>446</v>
      </c>
      <c r="X13" s="656" t="s">
        <v>446</v>
      </c>
      <c r="Y13" s="619" t="s">
        <v>37</v>
      </c>
      <c r="Z13" s="621">
        <v>50166</v>
      </c>
      <c r="AA13" s="621">
        <v>35577</v>
      </c>
      <c r="AB13" s="621">
        <v>865979</v>
      </c>
      <c r="AC13" s="624">
        <v>207105</v>
      </c>
      <c r="AD13" s="621">
        <v>252187</v>
      </c>
      <c r="AE13" s="621">
        <v>4329618</v>
      </c>
      <c r="AF13" s="621">
        <v>2699680</v>
      </c>
      <c r="AG13" s="621">
        <v>1043129</v>
      </c>
      <c r="AH13" s="621">
        <v>506314</v>
      </c>
      <c r="AI13" s="621">
        <v>1150237</v>
      </c>
      <c r="AJ13" s="621">
        <v>1022216</v>
      </c>
      <c r="AK13" s="621">
        <v>502078</v>
      </c>
      <c r="AL13" s="621">
        <v>489648</v>
      </c>
      <c r="AM13" s="621">
        <v>0</v>
      </c>
      <c r="AN13" s="621">
        <v>30490</v>
      </c>
      <c r="AO13" s="621">
        <v>0</v>
      </c>
      <c r="AP13" s="621">
        <v>0</v>
      </c>
      <c r="AQ13" s="621" t="s">
        <v>446</v>
      </c>
      <c r="AR13" s="656" t="s">
        <v>446</v>
      </c>
      <c r="AS13" s="619" t="s">
        <v>37</v>
      </c>
      <c r="AT13" s="623">
        <v>4149</v>
      </c>
      <c r="AU13" s="621">
        <v>0</v>
      </c>
      <c r="AV13" s="621">
        <v>4149</v>
      </c>
      <c r="AW13" s="621">
        <v>0</v>
      </c>
      <c r="AX13" s="621">
        <v>0</v>
      </c>
      <c r="AY13" s="621">
        <v>0</v>
      </c>
      <c r="AZ13" s="621">
        <v>1792880</v>
      </c>
      <c r="BA13" s="621">
        <v>1792849</v>
      </c>
      <c r="BB13" s="621">
        <v>31</v>
      </c>
      <c r="BC13" s="621">
        <v>147784</v>
      </c>
      <c r="BD13" s="621">
        <v>500</v>
      </c>
      <c r="BE13" s="621">
        <v>130436</v>
      </c>
      <c r="BF13" s="621">
        <v>1390476</v>
      </c>
      <c r="BG13" s="621">
        <v>0</v>
      </c>
      <c r="BH13" s="621">
        <v>15369317</v>
      </c>
      <c r="BI13" s="621">
        <v>10492777</v>
      </c>
      <c r="BJ13" s="622">
        <v>8908208</v>
      </c>
      <c r="BK13" s="621" t="s">
        <v>446</v>
      </c>
      <c r="BL13" s="614"/>
    </row>
    <row r="14" spans="1:64" s="611" customFormat="1" ht="14.25" customHeight="1">
      <c r="A14" s="656" t="s">
        <v>445</v>
      </c>
      <c r="B14" s="619" t="s">
        <v>14</v>
      </c>
      <c r="C14" s="614">
        <v>3373341</v>
      </c>
      <c r="D14" s="621">
        <v>146028</v>
      </c>
      <c r="E14" s="621">
        <v>71027</v>
      </c>
      <c r="F14" s="621">
        <v>33774</v>
      </c>
      <c r="G14" s="621">
        <v>2157954</v>
      </c>
      <c r="H14" s="621">
        <v>1487007</v>
      </c>
      <c r="I14" s="621">
        <v>1446675</v>
      </c>
      <c r="J14" s="621">
        <v>670947</v>
      </c>
      <c r="K14" s="621">
        <v>0</v>
      </c>
      <c r="L14" s="621">
        <v>486461</v>
      </c>
      <c r="M14" s="621">
        <v>466094</v>
      </c>
      <c r="N14" s="621">
        <v>226</v>
      </c>
      <c r="O14" s="621">
        <v>2601</v>
      </c>
      <c r="P14" s="621">
        <v>0</v>
      </c>
      <c r="Q14" s="621">
        <v>9176</v>
      </c>
      <c r="R14" s="621">
        <v>3147181</v>
      </c>
      <c r="S14" s="625">
        <v>255796</v>
      </c>
      <c r="T14" s="621">
        <v>25789</v>
      </c>
      <c r="U14" s="621">
        <v>3024</v>
      </c>
      <c r="V14" s="621">
        <v>684037</v>
      </c>
      <c r="W14" s="621" t="s">
        <v>445</v>
      </c>
      <c r="X14" s="656" t="s">
        <v>445</v>
      </c>
      <c r="Y14" s="619" t="s">
        <v>14</v>
      </c>
      <c r="Z14" s="621">
        <v>88522</v>
      </c>
      <c r="AA14" s="621">
        <v>56883</v>
      </c>
      <c r="AB14" s="621">
        <v>1906065</v>
      </c>
      <c r="AC14" s="624">
        <v>127065</v>
      </c>
      <c r="AD14" s="621">
        <v>796126</v>
      </c>
      <c r="AE14" s="621">
        <v>7759542</v>
      </c>
      <c r="AF14" s="621">
        <v>4039049</v>
      </c>
      <c r="AG14" s="621">
        <v>2278334</v>
      </c>
      <c r="AH14" s="621">
        <v>599633</v>
      </c>
      <c r="AI14" s="621">
        <v>1161082</v>
      </c>
      <c r="AJ14" s="621">
        <v>7903942</v>
      </c>
      <c r="AK14" s="621">
        <v>1486373</v>
      </c>
      <c r="AL14" s="621">
        <v>6344694</v>
      </c>
      <c r="AM14" s="621">
        <v>0</v>
      </c>
      <c r="AN14" s="621">
        <v>72875</v>
      </c>
      <c r="AO14" s="621">
        <v>0</v>
      </c>
      <c r="AP14" s="621">
        <v>0</v>
      </c>
      <c r="AQ14" s="621" t="s">
        <v>445</v>
      </c>
      <c r="AR14" s="656" t="s">
        <v>445</v>
      </c>
      <c r="AS14" s="619" t="s">
        <v>14</v>
      </c>
      <c r="AT14" s="623">
        <v>0</v>
      </c>
      <c r="AU14" s="621">
        <v>0</v>
      </c>
      <c r="AV14" s="621">
        <v>0</v>
      </c>
      <c r="AW14" s="621">
        <v>0</v>
      </c>
      <c r="AX14" s="621">
        <v>0</v>
      </c>
      <c r="AY14" s="621">
        <v>0</v>
      </c>
      <c r="AZ14" s="621">
        <v>4817658</v>
      </c>
      <c r="BA14" s="621">
        <v>4816965</v>
      </c>
      <c r="BB14" s="621">
        <v>693</v>
      </c>
      <c r="BC14" s="621">
        <v>204520</v>
      </c>
      <c r="BD14" s="621">
        <v>331819</v>
      </c>
      <c r="BE14" s="621">
        <v>5370</v>
      </c>
      <c r="BF14" s="621">
        <v>2530394</v>
      </c>
      <c r="BG14" s="621">
        <v>0</v>
      </c>
      <c r="BH14" s="621">
        <v>34908942</v>
      </c>
      <c r="BI14" s="621">
        <v>19323453</v>
      </c>
      <c r="BJ14" s="622">
        <v>17177728</v>
      </c>
      <c r="BK14" s="621" t="s">
        <v>445</v>
      </c>
      <c r="BL14" s="614"/>
    </row>
    <row r="15" spans="1:64" s="611" customFormat="1" ht="14.25" customHeight="1">
      <c r="A15" s="656" t="s">
        <v>444</v>
      </c>
      <c r="B15" s="619" t="s">
        <v>38</v>
      </c>
      <c r="C15" s="614">
        <v>3186368</v>
      </c>
      <c r="D15" s="621">
        <v>127274</v>
      </c>
      <c r="E15" s="621">
        <v>219990</v>
      </c>
      <c r="F15" s="621">
        <v>34645</v>
      </c>
      <c r="G15" s="621">
        <v>1849548</v>
      </c>
      <c r="H15" s="621">
        <v>1262670</v>
      </c>
      <c r="I15" s="621">
        <v>1230765</v>
      </c>
      <c r="J15" s="621">
        <v>586878</v>
      </c>
      <c r="K15" s="621">
        <v>0</v>
      </c>
      <c r="L15" s="621">
        <v>427166</v>
      </c>
      <c r="M15" s="621">
        <v>504013</v>
      </c>
      <c r="N15" s="621">
        <v>230</v>
      </c>
      <c r="O15" s="621">
        <v>2335</v>
      </c>
      <c r="P15" s="621">
        <v>0</v>
      </c>
      <c r="Q15" s="621">
        <v>21167</v>
      </c>
      <c r="R15" s="621">
        <v>2501439</v>
      </c>
      <c r="S15" s="625">
        <v>162629</v>
      </c>
      <c r="T15" s="621">
        <v>26899</v>
      </c>
      <c r="U15" s="621">
        <v>1434</v>
      </c>
      <c r="V15" s="621">
        <v>520026</v>
      </c>
      <c r="W15" s="621" t="s">
        <v>444</v>
      </c>
      <c r="X15" s="656" t="s">
        <v>444</v>
      </c>
      <c r="Y15" s="619" t="s">
        <v>38</v>
      </c>
      <c r="Z15" s="621">
        <v>99538</v>
      </c>
      <c r="AA15" s="621">
        <v>55286</v>
      </c>
      <c r="AB15" s="621">
        <v>1355145</v>
      </c>
      <c r="AC15" s="624">
        <v>280482</v>
      </c>
      <c r="AD15" s="621">
        <v>865656</v>
      </c>
      <c r="AE15" s="621">
        <v>7741269</v>
      </c>
      <c r="AF15" s="621">
        <v>5163726</v>
      </c>
      <c r="AG15" s="621">
        <v>2527105</v>
      </c>
      <c r="AH15" s="621">
        <v>515605</v>
      </c>
      <c r="AI15" s="621">
        <v>2121016</v>
      </c>
      <c r="AJ15" s="621">
        <v>3105889</v>
      </c>
      <c r="AK15" s="621">
        <v>1268632</v>
      </c>
      <c r="AL15" s="621">
        <v>1779628</v>
      </c>
      <c r="AM15" s="621">
        <v>0</v>
      </c>
      <c r="AN15" s="621">
        <v>57629</v>
      </c>
      <c r="AO15" s="621">
        <v>0</v>
      </c>
      <c r="AP15" s="621">
        <v>0</v>
      </c>
      <c r="AQ15" s="621" t="s">
        <v>444</v>
      </c>
      <c r="AR15" s="656" t="s">
        <v>444</v>
      </c>
      <c r="AS15" s="619" t="s">
        <v>38</v>
      </c>
      <c r="AT15" s="623">
        <v>473574</v>
      </c>
      <c r="AU15" s="621">
        <v>435346</v>
      </c>
      <c r="AV15" s="621">
        <v>38228</v>
      </c>
      <c r="AW15" s="621">
        <v>0</v>
      </c>
      <c r="AX15" s="621">
        <v>0</v>
      </c>
      <c r="AY15" s="621">
        <v>0</v>
      </c>
      <c r="AZ15" s="621">
        <v>3255891</v>
      </c>
      <c r="BA15" s="621">
        <v>3255846</v>
      </c>
      <c r="BB15" s="621">
        <v>45</v>
      </c>
      <c r="BC15" s="621">
        <v>1164686</v>
      </c>
      <c r="BD15" s="621">
        <v>759538</v>
      </c>
      <c r="BE15" s="621">
        <v>480992</v>
      </c>
      <c r="BF15" s="621">
        <v>2374789</v>
      </c>
      <c r="BG15" s="621">
        <v>0</v>
      </c>
      <c r="BH15" s="621">
        <v>31073817</v>
      </c>
      <c r="BI15" s="621">
        <v>20586748</v>
      </c>
      <c r="BJ15" s="622">
        <v>16592052</v>
      </c>
      <c r="BK15" s="621" t="s">
        <v>444</v>
      </c>
      <c r="BL15" s="614"/>
    </row>
    <row r="16" spans="1:64" s="611" customFormat="1" ht="14.25" customHeight="1">
      <c r="A16" s="656" t="s">
        <v>443</v>
      </c>
      <c r="B16" s="619" t="s">
        <v>39</v>
      </c>
      <c r="C16" s="614">
        <v>3476087</v>
      </c>
      <c r="D16" s="621">
        <v>103138</v>
      </c>
      <c r="E16" s="621">
        <v>89363</v>
      </c>
      <c r="F16" s="621">
        <v>34172</v>
      </c>
      <c r="G16" s="621">
        <v>2336501</v>
      </c>
      <c r="H16" s="621">
        <v>1563210</v>
      </c>
      <c r="I16" s="621">
        <v>1509106</v>
      </c>
      <c r="J16" s="621">
        <v>773291</v>
      </c>
      <c r="K16" s="621">
        <v>0</v>
      </c>
      <c r="L16" s="621">
        <v>518669</v>
      </c>
      <c r="M16" s="621">
        <v>387531</v>
      </c>
      <c r="N16" s="621">
        <v>0</v>
      </c>
      <c r="O16" s="621">
        <v>3543</v>
      </c>
      <c r="P16" s="621">
        <v>0</v>
      </c>
      <c r="Q16" s="621">
        <v>3170</v>
      </c>
      <c r="R16" s="621">
        <v>3384452</v>
      </c>
      <c r="S16" s="625">
        <v>217223</v>
      </c>
      <c r="T16" s="621">
        <v>58059</v>
      </c>
      <c r="U16" s="621">
        <v>1625</v>
      </c>
      <c r="V16" s="621">
        <v>758886</v>
      </c>
      <c r="W16" s="621" t="s">
        <v>443</v>
      </c>
      <c r="X16" s="656" t="s">
        <v>443</v>
      </c>
      <c r="Y16" s="619" t="s">
        <v>39</v>
      </c>
      <c r="Z16" s="621">
        <v>171682</v>
      </c>
      <c r="AA16" s="621">
        <v>52498</v>
      </c>
      <c r="AB16" s="621">
        <v>1912226</v>
      </c>
      <c r="AC16" s="624">
        <v>212253</v>
      </c>
      <c r="AD16" s="621">
        <v>178642</v>
      </c>
      <c r="AE16" s="621">
        <v>4614153</v>
      </c>
      <c r="AF16" s="621">
        <v>1945129</v>
      </c>
      <c r="AG16" s="621">
        <v>264933</v>
      </c>
      <c r="AH16" s="621">
        <v>664460</v>
      </c>
      <c r="AI16" s="621">
        <v>1015736</v>
      </c>
      <c r="AJ16" s="621">
        <v>4454942</v>
      </c>
      <c r="AK16" s="621">
        <v>1631138</v>
      </c>
      <c r="AL16" s="621">
        <v>2697553</v>
      </c>
      <c r="AM16" s="621">
        <v>0</v>
      </c>
      <c r="AN16" s="621">
        <v>124015</v>
      </c>
      <c r="AO16" s="621">
        <v>0</v>
      </c>
      <c r="AP16" s="621">
        <v>2236</v>
      </c>
      <c r="AQ16" s="621" t="s">
        <v>443</v>
      </c>
      <c r="AR16" s="656" t="s">
        <v>443</v>
      </c>
      <c r="AS16" s="619" t="s">
        <v>39</v>
      </c>
      <c r="AT16" s="623">
        <v>1606</v>
      </c>
      <c r="AU16" s="621">
        <v>0</v>
      </c>
      <c r="AV16" s="621">
        <v>1606</v>
      </c>
      <c r="AW16" s="621">
        <v>0</v>
      </c>
      <c r="AX16" s="621">
        <v>0</v>
      </c>
      <c r="AY16" s="621">
        <v>0</v>
      </c>
      <c r="AZ16" s="621">
        <v>1740835</v>
      </c>
      <c r="BA16" s="621">
        <v>1740812</v>
      </c>
      <c r="BB16" s="621">
        <v>23</v>
      </c>
      <c r="BC16" s="621">
        <v>827804</v>
      </c>
      <c r="BD16" s="621">
        <v>210454</v>
      </c>
      <c r="BE16" s="621">
        <v>209200</v>
      </c>
      <c r="BF16" s="621">
        <v>1998428</v>
      </c>
      <c r="BG16" s="621">
        <v>0</v>
      </c>
      <c r="BH16" s="621">
        <v>23041732</v>
      </c>
      <c r="BI16" s="621">
        <v>15777001</v>
      </c>
      <c r="BJ16" s="622">
        <v>11624593</v>
      </c>
      <c r="BK16" s="621" t="s">
        <v>443</v>
      </c>
      <c r="BL16" s="614"/>
    </row>
    <row r="17" spans="1:64" s="611" customFormat="1" ht="14.25" customHeight="1">
      <c r="A17" s="656" t="s">
        <v>442</v>
      </c>
      <c r="B17" s="619" t="s">
        <v>40</v>
      </c>
      <c r="C17" s="614">
        <v>3875522</v>
      </c>
      <c r="D17" s="621">
        <v>140792</v>
      </c>
      <c r="E17" s="621">
        <v>251777</v>
      </c>
      <c r="F17" s="621">
        <v>29488</v>
      </c>
      <c r="G17" s="621">
        <v>2290812</v>
      </c>
      <c r="H17" s="621">
        <v>1541329</v>
      </c>
      <c r="I17" s="621">
        <v>1501776</v>
      </c>
      <c r="J17" s="621">
        <v>749483</v>
      </c>
      <c r="K17" s="621">
        <v>0</v>
      </c>
      <c r="L17" s="621">
        <v>522570</v>
      </c>
      <c r="M17" s="621">
        <v>635120</v>
      </c>
      <c r="N17" s="621">
        <v>248</v>
      </c>
      <c r="O17" s="621">
        <v>2615</v>
      </c>
      <c r="P17" s="621">
        <v>2100</v>
      </c>
      <c r="Q17" s="621">
        <v>0</v>
      </c>
      <c r="R17" s="621">
        <v>3212431</v>
      </c>
      <c r="S17" s="625">
        <v>328729</v>
      </c>
      <c r="T17" s="621">
        <v>69853</v>
      </c>
      <c r="U17" s="621">
        <v>2247</v>
      </c>
      <c r="V17" s="621">
        <v>542839</v>
      </c>
      <c r="W17" s="621" t="s">
        <v>442</v>
      </c>
      <c r="X17" s="656" t="s">
        <v>442</v>
      </c>
      <c r="Y17" s="619" t="s">
        <v>40</v>
      </c>
      <c r="Z17" s="621">
        <v>111438</v>
      </c>
      <c r="AA17" s="621">
        <v>39315</v>
      </c>
      <c r="AB17" s="621">
        <v>1858422</v>
      </c>
      <c r="AC17" s="624">
        <v>259588</v>
      </c>
      <c r="AD17" s="621">
        <v>1100907</v>
      </c>
      <c r="AE17" s="621">
        <v>7073944</v>
      </c>
      <c r="AF17" s="621">
        <v>6876096</v>
      </c>
      <c r="AG17" s="621">
        <v>4181114</v>
      </c>
      <c r="AH17" s="621">
        <v>347125</v>
      </c>
      <c r="AI17" s="621">
        <v>2347857</v>
      </c>
      <c r="AJ17" s="621">
        <v>1871002</v>
      </c>
      <c r="AK17" s="621">
        <v>710589</v>
      </c>
      <c r="AL17" s="621">
        <v>1094338</v>
      </c>
      <c r="AM17" s="621">
        <v>0</v>
      </c>
      <c r="AN17" s="621">
        <v>66075</v>
      </c>
      <c r="AO17" s="621">
        <v>0</v>
      </c>
      <c r="AP17" s="621">
        <v>0</v>
      </c>
      <c r="AQ17" s="621" t="s">
        <v>442</v>
      </c>
      <c r="AR17" s="656" t="s">
        <v>442</v>
      </c>
      <c r="AS17" s="619" t="s">
        <v>40</v>
      </c>
      <c r="AT17" s="623">
        <v>0</v>
      </c>
      <c r="AU17" s="621">
        <v>0</v>
      </c>
      <c r="AV17" s="621">
        <v>0</v>
      </c>
      <c r="AW17" s="621">
        <v>0</v>
      </c>
      <c r="AX17" s="621">
        <v>0</v>
      </c>
      <c r="AY17" s="621">
        <v>0</v>
      </c>
      <c r="AZ17" s="621">
        <v>3498064</v>
      </c>
      <c r="BA17" s="621">
        <v>3496977</v>
      </c>
      <c r="BB17" s="621">
        <v>1087</v>
      </c>
      <c r="BC17" s="621">
        <v>1989635</v>
      </c>
      <c r="BD17" s="621">
        <v>1000</v>
      </c>
      <c r="BE17" s="621">
        <v>1398620</v>
      </c>
      <c r="BF17" s="621">
        <v>3104460</v>
      </c>
      <c r="BG17" s="621">
        <v>0</v>
      </c>
      <c r="BH17" s="621">
        <v>34001681</v>
      </c>
      <c r="BI17" s="621">
        <v>21818571</v>
      </c>
      <c r="BJ17" s="622">
        <v>16871554</v>
      </c>
      <c r="BK17" s="621" t="s">
        <v>442</v>
      </c>
      <c r="BL17" s="614"/>
    </row>
    <row r="18" spans="1:64" s="611" customFormat="1" ht="14.25" customHeight="1">
      <c r="A18" s="656" t="s">
        <v>441</v>
      </c>
      <c r="B18" s="631" t="s">
        <v>41</v>
      </c>
      <c r="C18" s="614">
        <v>3587876</v>
      </c>
      <c r="D18" s="621">
        <v>107317</v>
      </c>
      <c r="E18" s="624">
        <v>58426</v>
      </c>
      <c r="F18" s="621">
        <v>33008</v>
      </c>
      <c r="G18" s="621">
        <v>2363997</v>
      </c>
      <c r="H18" s="621">
        <v>1563612</v>
      </c>
      <c r="I18" s="621">
        <v>1508943</v>
      </c>
      <c r="J18" s="621">
        <v>752137</v>
      </c>
      <c r="K18" s="621">
        <v>48248</v>
      </c>
      <c r="L18" s="621">
        <v>514996</v>
      </c>
      <c r="M18" s="621">
        <v>498523</v>
      </c>
      <c r="N18" s="621">
        <v>0</v>
      </c>
      <c r="O18" s="621">
        <v>3999</v>
      </c>
      <c r="P18" s="621">
        <v>0</v>
      </c>
      <c r="Q18" s="621">
        <v>7610</v>
      </c>
      <c r="R18" s="621">
        <v>2379021</v>
      </c>
      <c r="S18" s="625">
        <v>66602</v>
      </c>
      <c r="T18" s="621">
        <v>43294</v>
      </c>
      <c r="U18" s="621">
        <v>1044</v>
      </c>
      <c r="V18" s="621">
        <v>518269</v>
      </c>
      <c r="W18" s="621" t="s">
        <v>441</v>
      </c>
      <c r="X18" s="656" t="s">
        <v>441</v>
      </c>
      <c r="Y18" s="619" t="s">
        <v>41</v>
      </c>
      <c r="Z18" s="621">
        <v>66492</v>
      </c>
      <c r="AA18" s="621">
        <v>77720</v>
      </c>
      <c r="AB18" s="621">
        <v>1356560</v>
      </c>
      <c r="AC18" s="624">
        <v>249040</v>
      </c>
      <c r="AD18" s="621">
        <v>477803</v>
      </c>
      <c r="AE18" s="621">
        <v>4486323</v>
      </c>
      <c r="AF18" s="621">
        <v>2067958</v>
      </c>
      <c r="AG18" s="621">
        <v>391284</v>
      </c>
      <c r="AH18" s="621">
        <v>911661</v>
      </c>
      <c r="AI18" s="621">
        <v>765013</v>
      </c>
      <c r="AJ18" s="621">
        <v>3112864</v>
      </c>
      <c r="AK18" s="621">
        <v>1519083</v>
      </c>
      <c r="AL18" s="621">
        <v>1501088</v>
      </c>
      <c r="AM18" s="621">
        <v>0</v>
      </c>
      <c r="AN18" s="621">
        <v>92693</v>
      </c>
      <c r="AO18" s="621">
        <v>0</v>
      </c>
      <c r="AP18" s="621">
        <v>0</v>
      </c>
      <c r="AQ18" s="621" t="s">
        <v>441</v>
      </c>
      <c r="AR18" s="656" t="s">
        <v>441</v>
      </c>
      <c r="AS18" s="619" t="s">
        <v>41</v>
      </c>
      <c r="AT18" s="623">
        <v>0</v>
      </c>
      <c r="AU18" s="621">
        <v>0</v>
      </c>
      <c r="AV18" s="621">
        <v>0</v>
      </c>
      <c r="AW18" s="621">
        <v>0</v>
      </c>
      <c r="AX18" s="621">
        <v>0</v>
      </c>
      <c r="AY18" s="621">
        <v>0</v>
      </c>
      <c r="AZ18" s="621">
        <v>3508956</v>
      </c>
      <c r="BA18" s="621">
        <v>3508676</v>
      </c>
      <c r="BB18" s="621">
        <v>280</v>
      </c>
      <c r="BC18" s="621">
        <v>2355965</v>
      </c>
      <c r="BD18" s="621">
        <v>418572</v>
      </c>
      <c r="BE18" s="621">
        <v>650</v>
      </c>
      <c r="BF18" s="621">
        <v>2399345</v>
      </c>
      <c r="BG18" s="621">
        <v>0</v>
      </c>
      <c r="BH18" s="621">
        <v>24795333</v>
      </c>
      <c r="BI18" s="621">
        <v>16318497</v>
      </c>
      <c r="BJ18" s="622">
        <v>11539280</v>
      </c>
      <c r="BK18" s="621" t="s">
        <v>441</v>
      </c>
      <c r="BL18" s="614"/>
    </row>
    <row r="19" spans="1:64" s="611" customFormat="1" ht="14.25" customHeight="1">
      <c r="A19" s="654" t="s">
        <v>494</v>
      </c>
      <c r="B19" s="645" t="s">
        <v>80</v>
      </c>
      <c r="C19" s="618">
        <v>2259586</v>
      </c>
      <c r="D19" s="615">
        <v>88955</v>
      </c>
      <c r="E19" s="615">
        <v>64388</v>
      </c>
      <c r="F19" s="615">
        <v>30109</v>
      </c>
      <c r="G19" s="615">
        <v>1411903</v>
      </c>
      <c r="H19" s="615">
        <v>965600</v>
      </c>
      <c r="I19" s="615">
        <v>934899</v>
      </c>
      <c r="J19" s="615">
        <v>423842</v>
      </c>
      <c r="K19" s="615">
        <v>22461</v>
      </c>
      <c r="L19" s="615">
        <v>312466</v>
      </c>
      <c r="M19" s="615">
        <v>350362</v>
      </c>
      <c r="N19" s="615">
        <v>0</v>
      </c>
      <c r="O19" s="615">
        <v>1403</v>
      </c>
      <c r="P19" s="615">
        <v>0</v>
      </c>
      <c r="Q19" s="615">
        <v>0</v>
      </c>
      <c r="R19" s="615">
        <v>1767492</v>
      </c>
      <c r="S19" s="630">
        <v>141595</v>
      </c>
      <c r="T19" s="615">
        <v>37802</v>
      </c>
      <c r="U19" s="615">
        <v>1496</v>
      </c>
      <c r="V19" s="615">
        <v>478938</v>
      </c>
      <c r="W19" s="615" t="s">
        <v>494</v>
      </c>
      <c r="X19" s="655" t="s">
        <v>494</v>
      </c>
      <c r="Y19" s="612" t="s">
        <v>80</v>
      </c>
      <c r="Z19" s="615">
        <v>68698</v>
      </c>
      <c r="AA19" s="615">
        <v>33808</v>
      </c>
      <c r="AB19" s="615">
        <v>929138</v>
      </c>
      <c r="AC19" s="629">
        <v>76017</v>
      </c>
      <c r="AD19" s="615">
        <v>328858</v>
      </c>
      <c r="AE19" s="615">
        <v>3694100</v>
      </c>
      <c r="AF19" s="615">
        <v>2058732</v>
      </c>
      <c r="AG19" s="615">
        <v>917387</v>
      </c>
      <c r="AH19" s="615">
        <v>553086</v>
      </c>
      <c r="AI19" s="615">
        <v>588259</v>
      </c>
      <c r="AJ19" s="615">
        <v>3538758</v>
      </c>
      <c r="AK19" s="615">
        <v>705106</v>
      </c>
      <c r="AL19" s="615">
        <v>2811928</v>
      </c>
      <c r="AM19" s="615">
        <v>0</v>
      </c>
      <c r="AN19" s="615">
        <v>21724</v>
      </c>
      <c r="AO19" s="615">
        <v>0</v>
      </c>
      <c r="AP19" s="615">
        <v>0</v>
      </c>
      <c r="AQ19" s="615" t="s">
        <v>494</v>
      </c>
      <c r="AR19" s="655" t="s">
        <v>494</v>
      </c>
      <c r="AS19" s="612" t="s">
        <v>80</v>
      </c>
      <c r="AT19" s="617">
        <v>35340</v>
      </c>
      <c r="AU19" s="615">
        <v>0</v>
      </c>
      <c r="AV19" s="615">
        <v>35340</v>
      </c>
      <c r="AW19" s="615">
        <v>0</v>
      </c>
      <c r="AX19" s="615">
        <v>0</v>
      </c>
      <c r="AY19" s="615">
        <v>0</v>
      </c>
      <c r="AZ19" s="615">
        <v>2270802</v>
      </c>
      <c r="BA19" s="615">
        <v>2270802</v>
      </c>
      <c r="BB19" s="615">
        <v>0</v>
      </c>
      <c r="BC19" s="615">
        <v>761692</v>
      </c>
      <c r="BD19" s="615">
        <v>427050</v>
      </c>
      <c r="BE19" s="615">
        <v>308884</v>
      </c>
      <c r="BF19" s="615">
        <v>1495262</v>
      </c>
      <c r="BG19" s="615">
        <v>0</v>
      </c>
      <c r="BH19" s="615">
        <v>18946556</v>
      </c>
      <c r="BI19" s="615">
        <v>11923741</v>
      </c>
      <c r="BJ19" s="621">
        <v>9816517</v>
      </c>
      <c r="BK19" s="615" t="s">
        <v>494</v>
      </c>
      <c r="BL19" s="614"/>
    </row>
    <row r="20" spans="1:64" s="611" customFormat="1" ht="14.25" customHeight="1">
      <c r="A20" s="620" t="s">
        <v>493</v>
      </c>
      <c r="B20" s="631" t="s">
        <v>42</v>
      </c>
      <c r="C20" s="614">
        <v>861889</v>
      </c>
      <c r="D20" s="621">
        <v>52263</v>
      </c>
      <c r="E20" s="621">
        <v>24176</v>
      </c>
      <c r="F20" s="621">
        <v>29165</v>
      </c>
      <c r="G20" s="621">
        <v>503670</v>
      </c>
      <c r="H20" s="621">
        <v>346213</v>
      </c>
      <c r="I20" s="621">
        <v>337110</v>
      </c>
      <c r="J20" s="621">
        <v>154017</v>
      </c>
      <c r="K20" s="621">
        <v>3440</v>
      </c>
      <c r="L20" s="621">
        <v>122777</v>
      </c>
      <c r="M20" s="621">
        <v>128644</v>
      </c>
      <c r="N20" s="621">
        <v>0</v>
      </c>
      <c r="O20" s="621">
        <v>652</v>
      </c>
      <c r="P20" s="621">
        <v>0</v>
      </c>
      <c r="Q20" s="621">
        <v>542</v>
      </c>
      <c r="R20" s="621">
        <v>1099355</v>
      </c>
      <c r="S20" s="625">
        <v>89160</v>
      </c>
      <c r="T20" s="621">
        <v>14357</v>
      </c>
      <c r="U20" s="621">
        <v>1898</v>
      </c>
      <c r="V20" s="621">
        <v>241176</v>
      </c>
      <c r="W20" s="621" t="s">
        <v>493</v>
      </c>
      <c r="X20" s="620" t="s">
        <v>493</v>
      </c>
      <c r="Y20" s="631" t="s">
        <v>42</v>
      </c>
      <c r="Z20" s="621">
        <v>27685</v>
      </c>
      <c r="AA20" s="621">
        <v>49578</v>
      </c>
      <c r="AB20" s="621">
        <v>599634</v>
      </c>
      <c r="AC20" s="624">
        <v>75867</v>
      </c>
      <c r="AD20" s="621">
        <v>213802</v>
      </c>
      <c r="AE20" s="621">
        <v>919980</v>
      </c>
      <c r="AF20" s="621">
        <v>1102317</v>
      </c>
      <c r="AG20" s="621">
        <v>327266</v>
      </c>
      <c r="AH20" s="621">
        <v>301667</v>
      </c>
      <c r="AI20" s="621">
        <v>473384</v>
      </c>
      <c r="AJ20" s="621">
        <v>1121574</v>
      </c>
      <c r="AK20" s="621">
        <v>554697</v>
      </c>
      <c r="AL20" s="621">
        <v>540718</v>
      </c>
      <c r="AM20" s="621">
        <v>0</v>
      </c>
      <c r="AN20" s="621">
        <v>26159</v>
      </c>
      <c r="AO20" s="621">
        <v>0</v>
      </c>
      <c r="AP20" s="621">
        <v>0</v>
      </c>
      <c r="AQ20" s="621" t="s">
        <v>493</v>
      </c>
      <c r="AR20" s="620" t="s">
        <v>493</v>
      </c>
      <c r="AS20" s="631" t="s">
        <v>42</v>
      </c>
      <c r="AT20" s="623">
        <v>41737</v>
      </c>
      <c r="AU20" s="621">
        <v>20146</v>
      </c>
      <c r="AV20" s="621">
        <v>21591</v>
      </c>
      <c r="AW20" s="621">
        <v>0</v>
      </c>
      <c r="AX20" s="621">
        <v>0</v>
      </c>
      <c r="AY20" s="621">
        <v>0</v>
      </c>
      <c r="AZ20" s="621">
        <v>591411</v>
      </c>
      <c r="BA20" s="621">
        <v>591383</v>
      </c>
      <c r="BB20" s="621">
        <v>28</v>
      </c>
      <c r="BC20" s="621">
        <v>105350</v>
      </c>
      <c r="BD20" s="621">
        <v>600</v>
      </c>
      <c r="BE20" s="621">
        <v>18350</v>
      </c>
      <c r="BF20" s="621">
        <v>901939</v>
      </c>
      <c r="BG20" s="621">
        <v>0</v>
      </c>
      <c r="BH20" s="621">
        <v>6978304</v>
      </c>
      <c r="BI20" s="621">
        <v>4702013</v>
      </c>
      <c r="BJ20" s="628">
        <v>3462908</v>
      </c>
      <c r="BK20" s="621" t="s">
        <v>493</v>
      </c>
      <c r="BL20" s="614"/>
    </row>
    <row r="21" spans="1:64" s="611" customFormat="1" ht="14.25" customHeight="1">
      <c r="A21" s="620" t="s">
        <v>492</v>
      </c>
      <c r="B21" s="653" t="s">
        <v>43</v>
      </c>
      <c r="C21" s="614">
        <v>459628</v>
      </c>
      <c r="D21" s="621">
        <v>23726</v>
      </c>
      <c r="E21" s="621">
        <v>7392</v>
      </c>
      <c r="F21" s="621">
        <v>13909</v>
      </c>
      <c r="G21" s="621">
        <v>225075</v>
      </c>
      <c r="H21" s="621">
        <v>154746</v>
      </c>
      <c r="I21" s="621">
        <v>150689</v>
      </c>
      <c r="J21" s="621">
        <v>70329</v>
      </c>
      <c r="K21" s="621">
        <v>0</v>
      </c>
      <c r="L21" s="621">
        <v>58988</v>
      </c>
      <c r="M21" s="621">
        <v>130538</v>
      </c>
      <c r="N21" s="621">
        <v>0</v>
      </c>
      <c r="O21" s="621">
        <v>0</v>
      </c>
      <c r="P21" s="621">
        <v>0</v>
      </c>
      <c r="Q21" s="621">
        <v>0</v>
      </c>
      <c r="R21" s="621">
        <v>515780</v>
      </c>
      <c r="S21" s="625">
        <v>82708</v>
      </c>
      <c r="T21" s="621">
        <v>14110</v>
      </c>
      <c r="U21" s="621">
        <v>2037</v>
      </c>
      <c r="V21" s="621">
        <v>132860</v>
      </c>
      <c r="W21" s="621" t="s">
        <v>492</v>
      </c>
      <c r="X21" s="620" t="s">
        <v>492</v>
      </c>
      <c r="Y21" s="653" t="s">
        <v>43</v>
      </c>
      <c r="Z21" s="621">
        <v>12756</v>
      </c>
      <c r="AA21" s="621">
        <v>7450</v>
      </c>
      <c r="AB21" s="621">
        <v>176850</v>
      </c>
      <c r="AC21" s="624">
        <v>87009</v>
      </c>
      <c r="AD21" s="621">
        <v>64303</v>
      </c>
      <c r="AE21" s="621">
        <v>223813</v>
      </c>
      <c r="AF21" s="621">
        <v>415185</v>
      </c>
      <c r="AG21" s="621">
        <v>189106</v>
      </c>
      <c r="AH21" s="621">
        <v>73969</v>
      </c>
      <c r="AI21" s="621">
        <v>152110</v>
      </c>
      <c r="AJ21" s="621">
        <v>750496</v>
      </c>
      <c r="AK21" s="621">
        <v>483807</v>
      </c>
      <c r="AL21" s="621">
        <v>208895</v>
      </c>
      <c r="AM21" s="621">
        <v>0</v>
      </c>
      <c r="AN21" s="621">
        <v>57794</v>
      </c>
      <c r="AO21" s="621">
        <v>0</v>
      </c>
      <c r="AP21" s="621">
        <v>0</v>
      </c>
      <c r="AQ21" s="621" t="s">
        <v>492</v>
      </c>
      <c r="AR21" s="620" t="s">
        <v>492</v>
      </c>
      <c r="AS21" s="653" t="s">
        <v>43</v>
      </c>
      <c r="AT21" s="623">
        <v>25</v>
      </c>
      <c r="AU21" s="621">
        <v>25</v>
      </c>
      <c r="AV21" s="621">
        <v>0</v>
      </c>
      <c r="AW21" s="621">
        <v>0</v>
      </c>
      <c r="AX21" s="621">
        <v>0</v>
      </c>
      <c r="AY21" s="621">
        <v>0</v>
      </c>
      <c r="AZ21" s="621">
        <v>318559</v>
      </c>
      <c r="BA21" s="621">
        <v>318279</v>
      </c>
      <c r="BB21" s="621">
        <v>280</v>
      </c>
      <c r="BC21" s="621">
        <v>185889</v>
      </c>
      <c r="BD21" s="621">
        <v>200</v>
      </c>
      <c r="BE21" s="621">
        <v>3292</v>
      </c>
      <c r="BF21" s="621">
        <v>290878</v>
      </c>
      <c r="BG21" s="621">
        <v>0</v>
      </c>
      <c r="BH21" s="621">
        <v>3228048</v>
      </c>
      <c r="BI21" s="621">
        <v>2029948</v>
      </c>
      <c r="BJ21" s="622">
        <v>1452340</v>
      </c>
      <c r="BK21" s="621" t="s">
        <v>492</v>
      </c>
      <c r="BL21" s="614"/>
    </row>
    <row r="22" spans="1:64" s="611" customFormat="1" ht="14.25" customHeight="1">
      <c r="A22" s="620" t="s">
        <v>491</v>
      </c>
      <c r="B22" s="646" t="s">
        <v>44</v>
      </c>
      <c r="C22" s="623">
        <v>420151</v>
      </c>
      <c r="D22" s="621">
        <v>22834</v>
      </c>
      <c r="E22" s="621">
        <v>8897</v>
      </c>
      <c r="F22" s="621">
        <v>15536</v>
      </c>
      <c r="G22" s="621">
        <v>248661</v>
      </c>
      <c r="H22" s="621">
        <v>169415</v>
      </c>
      <c r="I22" s="621">
        <v>163573</v>
      </c>
      <c r="J22" s="621">
        <v>79246</v>
      </c>
      <c r="K22" s="621">
        <v>0</v>
      </c>
      <c r="L22" s="621">
        <v>63539</v>
      </c>
      <c r="M22" s="621">
        <v>60255</v>
      </c>
      <c r="N22" s="621">
        <v>34</v>
      </c>
      <c r="O22" s="621">
        <v>395</v>
      </c>
      <c r="P22" s="621">
        <v>0</v>
      </c>
      <c r="Q22" s="621">
        <v>0</v>
      </c>
      <c r="R22" s="621">
        <v>277709</v>
      </c>
      <c r="S22" s="625">
        <v>26940</v>
      </c>
      <c r="T22" s="621">
        <v>5150</v>
      </c>
      <c r="U22" s="621">
        <v>770</v>
      </c>
      <c r="V22" s="621">
        <v>65037</v>
      </c>
      <c r="W22" s="621" t="s">
        <v>491</v>
      </c>
      <c r="X22" s="620" t="s">
        <v>491</v>
      </c>
      <c r="Y22" s="646" t="s">
        <v>44</v>
      </c>
      <c r="Z22" s="621">
        <v>14663</v>
      </c>
      <c r="AA22" s="621">
        <v>6393</v>
      </c>
      <c r="AB22" s="621">
        <v>103043</v>
      </c>
      <c r="AC22" s="624">
        <v>55713</v>
      </c>
      <c r="AD22" s="621">
        <v>39926</v>
      </c>
      <c r="AE22" s="621">
        <v>208148</v>
      </c>
      <c r="AF22" s="621">
        <v>268848</v>
      </c>
      <c r="AG22" s="621">
        <v>159577</v>
      </c>
      <c r="AH22" s="621">
        <v>103740</v>
      </c>
      <c r="AI22" s="621">
        <v>5531</v>
      </c>
      <c r="AJ22" s="621">
        <v>448331</v>
      </c>
      <c r="AK22" s="621">
        <v>115110</v>
      </c>
      <c r="AL22" s="621">
        <v>319127</v>
      </c>
      <c r="AM22" s="621">
        <v>0</v>
      </c>
      <c r="AN22" s="621">
        <v>14094</v>
      </c>
      <c r="AO22" s="621">
        <v>0</v>
      </c>
      <c r="AP22" s="621">
        <v>0</v>
      </c>
      <c r="AQ22" s="621" t="s">
        <v>491</v>
      </c>
      <c r="AR22" s="620" t="s">
        <v>491</v>
      </c>
      <c r="AS22" s="646" t="s">
        <v>44</v>
      </c>
      <c r="AT22" s="623">
        <v>400</v>
      </c>
      <c r="AU22" s="621">
        <v>0</v>
      </c>
      <c r="AV22" s="621">
        <v>400</v>
      </c>
      <c r="AW22" s="621">
        <v>0</v>
      </c>
      <c r="AX22" s="621">
        <v>0</v>
      </c>
      <c r="AY22" s="621">
        <v>0</v>
      </c>
      <c r="AZ22" s="621">
        <v>160673</v>
      </c>
      <c r="BA22" s="621">
        <v>160317</v>
      </c>
      <c r="BB22" s="621">
        <v>356</v>
      </c>
      <c r="BC22" s="621">
        <v>245854</v>
      </c>
      <c r="BD22" s="621">
        <v>300</v>
      </c>
      <c r="BE22" s="621">
        <v>13820</v>
      </c>
      <c r="BF22" s="621">
        <v>262771</v>
      </c>
      <c r="BG22" s="621">
        <v>0</v>
      </c>
      <c r="BH22" s="621">
        <v>2346931</v>
      </c>
      <c r="BI22" s="621">
        <v>1709831</v>
      </c>
      <c r="BJ22" s="622">
        <v>1246066</v>
      </c>
      <c r="BK22" s="621" t="s">
        <v>491</v>
      </c>
      <c r="BL22" s="614"/>
    </row>
    <row r="23" spans="1:64" s="611" customFormat="1" ht="14.25" customHeight="1">
      <c r="A23" s="652" t="s">
        <v>490</v>
      </c>
      <c r="B23" s="651" t="s">
        <v>45</v>
      </c>
      <c r="C23" s="618">
        <v>858934</v>
      </c>
      <c r="D23" s="615">
        <v>38235</v>
      </c>
      <c r="E23" s="615">
        <v>22107</v>
      </c>
      <c r="F23" s="615">
        <v>24205</v>
      </c>
      <c r="G23" s="615">
        <v>526657</v>
      </c>
      <c r="H23" s="615">
        <v>359145</v>
      </c>
      <c r="I23" s="615">
        <v>345394</v>
      </c>
      <c r="J23" s="615">
        <v>167512</v>
      </c>
      <c r="K23" s="615">
        <v>0</v>
      </c>
      <c r="L23" s="615">
        <v>130002</v>
      </c>
      <c r="M23" s="615">
        <v>117013</v>
      </c>
      <c r="N23" s="615">
        <v>0</v>
      </c>
      <c r="O23" s="615">
        <v>715</v>
      </c>
      <c r="P23" s="615">
        <v>0</v>
      </c>
      <c r="Q23" s="615">
        <v>0</v>
      </c>
      <c r="R23" s="615">
        <v>936969</v>
      </c>
      <c r="S23" s="615">
        <v>93767</v>
      </c>
      <c r="T23" s="615">
        <v>10669</v>
      </c>
      <c r="U23" s="615">
        <v>2850</v>
      </c>
      <c r="V23" s="615">
        <v>192538</v>
      </c>
      <c r="W23" s="615" t="s">
        <v>490</v>
      </c>
      <c r="X23" s="613" t="s">
        <v>490</v>
      </c>
      <c r="Y23" s="651" t="s">
        <v>45</v>
      </c>
      <c r="Z23" s="615">
        <v>26495</v>
      </c>
      <c r="AA23" s="615">
        <v>9950</v>
      </c>
      <c r="AB23" s="615">
        <v>476077</v>
      </c>
      <c r="AC23" s="615">
        <v>124623</v>
      </c>
      <c r="AD23" s="615">
        <v>307086</v>
      </c>
      <c r="AE23" s="615">
        <v>328478</v>
      </c>
      <c r="AF23" s="615">
        <v>968730</v>
      </c>
      <c r="AG23" s="615">
        <v>474222</v>
      </c>
      <c r="AH23" s="615">
        <v>74319</v>
      </c>
      <c r="AI23" s="615">
        <v>420189</v>
      </c>
      <c r="AJ23" s="615">
        <v>675319</v>
      </c>
      <c r="AK23" s="615">
        <v>182900</v>
      </c>
      <c r="AL23" s="615">
        <v>445988</v>
      </c>
      <c r="AM23" s="615">
        <v>0</v>
      </c>
      <c r="AN23" s="615">
        <v>46431</v>
      </c>
      <c r="AO23" s="615">
        <v>0</v>
      </c>
      <c r="AP23" s="615">
        <v>0</v>
      </c>
      <c r="AQ23" s="615" t="s">
        <v>490</v>
      </c>
      <c r="AR23" s="613" t="s">
        <v>490</v>
      </c>
      <c r="AS23" s="651" t="s">
        <v>45</v>
      </c>
      <c r="AT23" s="617">
        <v>10</v>
      </c>
      <c r="AU23" s="615">
        <v>0</v>
      </c>
      <c r="AV23" s="615">
        <v>10</v>
      </c>
      <c r="AW23" s="615">
        <v>0</v>
      </c>
      <c r="AX23" s="615">
        <v>0</v>
      </c>
      <c r="AY23" s="615">
        <v>0</v>
      </c>
      <c r="AZ23" s="615">
        <v>877986</v>
      </c>
      <c r="BA23" s="615">
        <v>877964</v>
      </c>
      <c r="BB23" s="615">
        <v>22</v>
      </c>
      <c r="BC23" s="615">
        <v>498702</v>
      </c>
      <c r="BD23" s="615">
        <v>35718</v>
      </c>
      <c r="BE23" s="615">
        <v>18635</v>
      </c>
      <c r="BF23" s="615">
        <v>620494</v>
      </c>
      <c r="BG23" s="615">
        <v>0</v>
      </c>
      <c r="BH23" s="615">
        <v>6127061</v>
      </c>
      <c r="BI23" s="615">
        <v>4640727</v>
      </c>
      <c r="BJ23" s="621">
        <v>3708082</v>
      </c>
      <c r="BK23" s="615" t="s">
        <v>490</v>
      </c>
      <c r="BL23" s="614"/>
    </row>
    <row r="24" spans="1:64" s="611" customFormat="1" ht="14.25" customHeight="1">
      <c r="A24" s="632" t="s">
        <v>489</v>
      </c>
      <c r="B24" s="646" t="s">
        <v>81</v>
      </c>
      <c r="C24" s="634">
        <v>1112647</v>
      </c>
      <c r="D24" s="633">
        <v>30994</v>
      </c>
      <c r="E24" s="633">
        <v>37591</v>
      </c>
      <c r="F24" s="633">
        <v>20768</v>
      </c>
      <c r="G24" s="633">
        <v>719625</v>
      </c>
      <c r="H24" s="633">
        <v>503980</v>
      </c>
      <c r="I24" s="633">
        <v>485641</v>
      </c>
      <c r="J24" s="633">
        <v>215645</v>
      </c>
      <c r="K24" s="633">
        <v>0</v>
      </c>
      <c r="L24" s="633">
        <v>160535</v>
      </c>
      <c r="M24" s="633">
        <v>142174</v>
      </c>
      <c r="N24" s="633">
        <v>78</v>
      </c>
      <c r="O24" s="633">
        <v>882</v>
      </c>
      <c r="P24" s="633">
        <v>0</v>
      </c>
      <c r="Q24" s="633">
        <v>0</v>
      </c>
      <c r="R24" s="633">
        <v>793910</v>
      </c>
      <c r="S24" s="650">
        <v>119044</v>
      </c>
      <c r="T24" s="633">
        <v>12537</v>
      </c>
      <c r="U24" s="633">
        <v>844</v>
      </c>
      <c r="V24" s="633">
        <v>200358</v>
      </c>
      <c r="W24" s="633" t="s">
        <v>489</v>
      </c>
      <c r="X24" s="636" t="s">
        <v>489</v>
      </c>
      <c r="Y24" s="648" t="s">
        <v>81</v>
      </c>
      <c r="Z24" s="633">
        <v>72872</v>
      </c>
      <c r="AA24" s="633">
        <v>14782</v>
      </c>
      <c r="AB24" s="633">
        <v>237161</v>
      </c>
      <c r="AC24" s="649">
        <v>136312</v>
      </c>
      <c r="AD24" s="633">
        <v>160203</v>
      </c>
      <c r="AE24" s="633">
        <v>904700</v>
      </c>
      <c r="AF24" s="633">
        <v>1339077</v>
      </c>
      <c r="AG24" s="633">
        <v>663524</v>
      </c>
      <c r="AH24" s="633">
        <v>183812</v>
      </c>
      <c r="AI24" s="633">
        <v>491741</v>
      </c>
      <c r="AJ24" s="633">
        <v>365015</v>
      </c>
      <c r="AK24" s="633">
        <v>156872</v>
      </c>
      <c r="AL24" s="633">
        <v>168851</v>
      </c>
      <c r="AM24" s="633">
        <v>0</v>
      </c>
      <c r="AN24" s="633">
        <v>39292</v>
      </c>
      <c r="AO24" s="633">
        <v>0</v>
      </c>
      <c r="AP24" s="633">
        <v>0</v>
      </c>
      <c r="AQ24" s="633" t="s">
        <v>489</v>
      </c>
      <c r="AR24" s="636" t="s">
        <v>489</v>
      </c>
      <c r="AS24" s="648" t="s">
        <v>81</v>
      </c>
      <c r="AT24" s="634">
        <v>860</v>
      </c>
      <c r="AU24" s="633">
        <v>0</v>
      </c>
      <c r="AV24" s="633">
        <v>860</v>
      </c>
      <c r="AW24" s="633">
        <v>0</v>
      </c>
      <c r="AX24" s="633">
        <v>0</v>
      </c>
      <c r="AY24" s="633">
        <v>0</v>
      </c>
      <c r="AZ24" s="633">
        <v>927226</v>
      </c>
      <c r="BA24" s="633">
        <v>925771</v>
      </c>
      <c r="BB24" s="633">
        <v>1455</v>
      </c>
      <c r="BC24" s="633">
        <v>254178</v>
      </c>
      <c r="BD24" s="633">
        <v>35930</v>
      </c>
      <c r="BE24" s="633">
        <v>2499</v>
      </c>
      <c r="BF24" s="633">
        <v>823782</v>
      </c>
      <c r="BG24" s="633">
        <v>0</v>
      </c>
      <c r="BH24" s="633">
        <v>6720027</v>
      </c>
      <c r="BI24" s="633">
        <v>4833486</v>
      </c>
      <c r="BJ24" s="647">
        <v>4067259</v>
      </c>
      <c r="BK24" s="633" t="s">
        <v>489</v>
      </c>
      <c r="BL24" s="614"/>
    </row>
    <row r="25" spans="1:64" s="611" customFormat="1" ht="14.25" customHeight="1">
      <c r="A25" s="613" t="s">
        <v>488</v>
      </c>
      <c r="B25" s="645" t="s">
        <v>46</v>
      </c>
      <c r="C25" s="618">
        <v>1011063</v>
      </c>
      <c r="D25" s="615">
        <v>41730</v>
      </c>
      <c r="E25" s="615">
        <v>35494</v>
      </c>
      <c r="F25" s="615">
        <v>28143</v>
      </c>
      <c r="G25" s="615">
        <v>631513</v>
      </c>
      <c r="H25" s="615">
        <v>435921</v>
      </c>
      <c r="I25" s="615">
        <v>421823</v>
      </c>
      <c r="J25" s="615">
        <v>195592</v>
      </c>
      <c r="K25" s="615">
        <v>0</v>
      </c>
      <c r="L25" s="615">
        <v>145061</v>
      </c>
      <c r="M25" s="615">
        <v>125542</v>
      </c>
      <c r="N25" s="615">
        <v>0</v>
      </c>
      <c r="O25" s="615">
        <v>757</v>
      </c>
      <c r="P25" s="615">
        <v>0</v>
      </c>
      <c r="Q25" s="615">
        <v>2823</v>
      </c>
      <c r="R25" s="615">
        <v>1056471</v>
      </c>
      <c r="S25" s="615">
        <v>108435</v>
      </c>
      <c r="T25" s="615">
        <v>24437</v>
      </c>
      <c r="U25" s="615">
        <v>1155</v>
      </c>
      <c r="V25" s="615">
        <v>193945</v>
      </c>
      <c r="W25" s="615" t="s">
        <v>488</v>
      </c>
      <c r="X25" s="613" t="s">
        <v>488</v>
      </c>
      <c r="Y25" s="645" t="s">
        <v>46</v>
      </c>
      <c r="Z25" s="615">
        <v>25902</v>
      </c>
      <c r="AA25" s="615">
        <v>61404</v>
      </c>
      <c r="AB25" s="615">
        <v>526651</v>
      </c>
      <c r="AC25" s="615">
        <v>114542</v>
      </c>
      <c r="AD25" s="615">
        <v>207548</v>
      </c>
      <c r="AE25" s="615">
        <v>743587</v>
      </c>
      <c r="AF25" s="615">
        <v>1105217</v>
      </c>
      <c r="AG25" s="615">
        <v>594151</v>
      </c>
      <c r="AH25" s="615">
        <v>219374</v>
      </c>
      <c r="AI25" s="615">
        <v>291692</v>
      </c>
      <c r="AJ25" s="615">
        <v>1172935</v>
      </c>
      <c r="AK25" s="615">
        <v>334367</v>
      </c>
      <c r="AL25" s="615">
        <v>698737</v>
      </c>
      <c r="AM25" s="615">
        <v>0</v>
      </c>
      <c r="AN25" s="615">
        <v>139831</v>
      </c>
      <c r="AO25" s="615">
        <v>0</v>
      </c>
      <c r="AP25" s="615">
        <v>0</v>
      </c>
      <c r="AQ25" s="615" t="s">
        <v>488</v>
      </c>
      <c r="AR25" s="613" t="s">
        <v>488</v>
      </c>
      <c r="AS25" s="645" t="s">
        <v>46</v>
      </c>
      <c r="AT25" s="617">
        <v>2916</v>
      </c>
      <c r="AU25" s="615">
        <v>0</v>
      </c>
      <c r="AV25" s="615">
        <v>2916</v>
      </c>
      <c r="AW25" s="615">
        <v>0</v>
      </c>
      <c r="AX25" s="615">
        <v>0</v>
      </c>
      <c r="AY25" s="615">
        <v>0</v>
      </c>
      <c r="AZ25" s="615">
        <v>1166168</v>
      </c>
      <c r="BA25" s="615">
        <v>1165766</v>
      </c>
      <c r="BB25" s="615">
        <v>402</v>
      </c>
      <c r="BC25" s="615">
        <v>179905</v>
      </c>
      <c r="BD25" s="615">
        <v>408</v>
      </c>
      <c r="BE25" s="615">
        <v>4015</v>
      </c>
      <c r="BF25" s="615">
        <v>817112</v>
      </c>
      <c r="BG25" s="615">
        <v>0</v>
      </c>
      <c r="BH25" s="615">
        <v>7467345</v>
      </c>
      <c r="BI25" s="615">
        <v>5298661</v>
      </c>
      <c r="BJ25" s="621">
        <v>4426035</v>
      </c>
      <c r="BK25" s="615" t="s">
        <v>488</v>
      </c>
      <c r="BL25" s="614"/>
    </row>
    <row r="26" spans="1:64" s="611" customFormat="1" ht="14.25" customHeight="1">
      <c r="A26" s="639" t="s">
        <v>487</v>
      </c>
      <c r="B26" s="638" t="s">
        <v>47</v>
      </c>
      <c r="C26" s="644">
        <v>354708</v>
      </c>
      <c r="D26" s="640">
        <v>20419</v>
      </c>
      <c r="E26" s="640">
        <v>11497</v>
      </c>
      <c r="F26" s="640">
        <v>18372</v>
      </c>
      <c r="G26" s="640">
        <v>202368</v>
      </c>
      <c r="H26" s="640">
        <v>130572</v>
      </c>
      <c r="I26" s="640">
        <v>125405</v>
      </c>
      <c r="J26" s="640">
        <v>64000</v>
      </c>
      <c r="K26" s="640">
        <v>7796</v>
      </c>
      <c r="L26" s="640">
        <v>52142</v>
      </c>
      <c r="M26" s="640">
        <v>43853</v>
      </c>
      <c r="N26" s="640">
        <v>0</v>
      </c>
      <c r="O26" s="640">
        <v>273</v>
      </c>
      <c r="P26" s="640">
        <v>0</v>
      </c>
      <c r="Q26" s="640">
        <v>5784</v>
      </c>
      <c r="R26" s="640">
        <v>384927</v>
      </c>
      <c r="S26" s="643">
        <v>15476</v>
      </c>
      <c r="T26" s="640">
        <v>6828</v>
      </c>
      <c r="U26" s="640">
        <v>642</v>
      </c>
      <c r="V26" s="640">
        <v>81568</v>
      </c>
      <c r="W26" s="640" t="s">
        <v>487</v>
      </c>
      <c r="X26" s="639" t="s">
        <v>487</v>
      </c>
      <c r="Y26" s="638" t="s">
        <v>47</v>
      </c>
      <c r="Z26" s="640">
        <v>6438</v>
      </c>
      <c r="AA26" s="640">
        <v>11917</v>
      </c>
      <c r="AB26" s="640">
        <v>185644</v>
      </c>
      <c r="AC26" s="642">
        <v>76414</v>
      </c>
      <c r="AD26" s="640">
        <v>43307</v>
      </c>
      <c r="AE26" s="640">
        <v>165433</v>
      </c>
      <c r="AF26" s="640">
        <v>237043</v>
      </c>
      <c r="AG26" s="640">
        <v>84489</v>
      </c>
      <c r="AH26" s="640">
        <v>140604</v>
      </c>
      <c r="AI26" s="640">
        <v>11950</v>
      </c>
      <c r="AJ26" s="640">
        <v>632321</v>
      </c>
      <c r="AK26" s="640">
        <v>29584</v>
      </c>
      <c r="AL26" s="640">
        <v>577245</v>
      </c>
      <c r="AM26" s="640">
        <v>0</v>
      </c>
      <c r="AN26" s="640">
        <v>25492</v>
      </c>
      <c r="AO26" s="640">
        <v>0</v>
      </c>
      <c r="AP26" s="640">
        <v>0</v>
      </c>
      <c r="AQ26" s="640" t="s">
        <v>487</v>
      </c>
      <c r="AR26" s="639" t="s">
        <v>487</v>
      </c>
      <c r="AS26" s="638" t="s">
        <v>47</v>
      </c>
      <c r="AT26" s="641">
        <v>0</v>
      </c>
      <c r="AU26" s="640">
        <v>0</v>
      </c>
      <c r="AV26" s="640">
        <v>0</v>
      </c>
      <c r="AW26" s="640">
        <v>0</v>
      </c>
      <c r="AX26" s="640">
        <v>0</v>
      </c>
      <c r="AY26" s="640">
        <v>0</v>
      </c>
      <c r="AZ26" s="640">
        <v>196079</v>
      </c>
      <c r="BA26" s="640">
        <v>196079</v>
      </c>
      <c r="BB26" s="640">
        <v>0</v>
      </c>
      <c r="BC26" s="640">
        <v>111105</v>
      </c>
      <c r="BD26" s="640">
        <v>150</v>
      </c>
      <c r="BE26" s="640">
        <v>5590</v>
      </c>
      <c r="BF26" s="640">
        <v>246506</v>
      </c>
      <c r="BG26" s="640">
        <v>0</v>
      </c>
      <c r="BH26" s="640">
        <v>2377169</v>
      </c>
      <c r="BI26" s="640">
        <v>1785638</v>
      </c>
      <c r="BJ26" s="628">
        <v>1133203</v>
      </c>
      <c r="BK26" s="640" t="s">
        <v>487</v>
      </c>
      <c r="BL26" s="614"/>
    </row>
    <row r="27" spans="1:64" s="611" customFormat="1" ht="14.25" customHeight="1">
      <c r="A27" s="632" t="s">
        <v>486</v>
      </c>
      <c r="B27" s="619" t="s">
        <v>48</v>
      </c>
      <c r="C27" s="637">
        <v>1034658</v>
      </c>
      <c r="D27" s="633">
        <v>48303</v>
      </c>
      <c r="E27" s="633">
        <v>29166</v>
      </c>
      <c r="F27" s="633">
        <v>29077</v>
      </c>
      <c r="G27" s="633">
        <v>639810</v>
      </c>
      <c r="H27" s="633">
        <v>439752</v>
      </c>
      <c r="I27" s="633">
        <v>426750</v>
      </c>
      <c r="J27" s="633">
        <v>193869</v>
      </c>
      <c r="K27" s="633">
        <v>6189</v>
      </c>
      <c r="L27" s="633">
        <v>150789</v>
      </c>
      <c r="M27" s="633">
        <v>136735</v>
      </c>
      <c r="N27" s="633">
        <v>0</v>
      </c>
      <c r="O27" s="633">
        <v>778</v>
      </c>
      <c r="P27" s="633">
        <v>0</v>
      </c>
      <c r="Q27" s="633">
        <v>0</v>
      </c>
      <c r="R27" s="633">
        <v>1091031</v>
      </c>
      <c r="S27" s="633">
        <v>101682</v>
      </c>
      <c r="T27" s="633">
        <v>19310</v>
      </c>
      <c r="U27" s="633">
        <v>5353</v>
      </c>
      <c r="V27" s="633">
        <v>234228</v>
      </c>
      <c r="W27" s="633" t="s">
        <v>486</v>
      </c>
      <c r="X27" s="636" t="s">
        <v>486</v>
      </c>
      <c r="Y27" s="635" t="s">
        <v>48</v>
      </c>
      <c r="Z27" s="633">
        <v>33173</v>
      </c>
      <c r="AA27" s="633">
        <v>63499</v>
      </c>
      <c r="AB27" s="633">
        <v>602870</v>
      </c>
      <c r="AC27" s="633">
        <v>30916</v>
      </c>
      <c r="AD27" s="633">
        <v>96921</v>
      </c>
      <c r="AE27" s="633">
        <v>1366855</v>
      </c>
      <c r="AF27" s="633">
        <v>1244924</v>
      </c>
      <c r="AG27" s="633">
        <v>371392</v>
      </c>
      <c r="AH27" s="633">
        <v>609350</v>
      </c>
      <c r="AI27" s="633">
        <v>264182</v>
      </c>
      <c r="AJ27" s="633">
        <v>1768428</v>
      </c>
      <c r="AK27" s="633">
        <v>1103429</v>
      </c>
      <c r="AL27" s="633">
        <v>637338</v>
      </c>
      <c r="AM27" s="633">
        <v>0</v>
      </c>
      <c r="AN27" s="633">
        <v>27661</v>
      </c>
      <c r="AO27" s="633">
        <v>0</v>
      </c>
      <c r="AP27" s="633">
        <v>0</v>
      </c>
      <c r="AQ27" s="633" t="s">
        <v>486</v>
      </c>
      <c r="AR27" s="636" t="s">
        <v>486</v>
      </c>
      <c r="AS27" s="635" t="s">
        <v>48</v>
      </c>
      <c r="AT27" s="634">
        <v>0</v>
      </c>
      <c r="AU27" s="633">
        <v>0</v>
      </c>
      <c r="AV27" s="633">
        <v>0</v>
      </c>
      <c r="AW27" s="633">
        <v>0</v>
      </c>
      <c r="AX27" s="633">
        <v>0</v>
      </c>
      <c r="AY27" s="633">
        <v>0</v>
      </c>
      <c r="AZ27" s="633">
        <v>1358419</v>
      </c>
      <c r="BA27" s="633">
        <v>1358388</v>
      </c>
      <c r="BB27" s="633">
        <v>31</v>
      </c>
      <c r="BC27" s="633">
        <v>229112</v>
      </c>
      <c r="BD27" s="633">
        <v>94835</v>
      </c>
      <c r="BE27" s="633">
        <v>7250</v>
      </c>
      <c r="BF27" s="633">
        <v>681273</v>
      </c>
      <c r="BG27" s="633">
        <v>0</v>
      </c>
      <c r="BH27" s="633">
        <v>8973706</v>
      </c>
      <c r="BI27" s="633">
        <v>5441312</v>
      </c>
      <c r="BJ27" s="628">
        <v>4215090</v>
      </c>
      <c r="BK27" s="633" t="s">
        <v>486</v>
      </c>
      <c r="BL27" s="614"/>
    </row>
    <row r="28" spans="1:64" s="611" customFormat="1" ht="14.25" customHeight="1">
      <c r="A28" s="620" t="s">
        <v>485</v>
      </c>
      <c r="B28" s="619" t="s">
        <v>49</v>
      </c>
      <c r="C28" s="614">
        <v>667430</v>
      </c>
      <c r="D28" s="621">
        <v>32128</v>
      </c>
      <c r="E28" s="621">
        <v>15595</v>
      </c>
      <c r="F28" s="621">
        <v>18746</v>
      </c>
      <c r="G28" s="621">
        <v>396672</v>
      </c>
      <c r="H28" s="621">
        <v>277267</v>
      </c>
      <c r="I28" s="621">
        <v>270898</v>
      </c>
      <c r="J28" s="621">
        <v>115780</v>
      </c>
      <c r="K28" s="621">
        <v>3625</v>
      </c>
      <c r="L28" s="621">
        <v>87238</v>
      </c>
      <c r="M28" s="621">
        <v>111767</v>
      </c>
      <c r="N28" s="621">
        <v>42</v>
      </c>
      <c r="O28" s="621">
        <v>449</v>
      </c>
      <c r="P28" s="621">
        <v>0</v>
      </c>
      <c r="Q28" s="621">
        <v>4793</v>
      </c>
      <c r="R28" s="621">
        <v>578285</v>
      </c>
      <c r="S28" s="621">
        <v>60662</v>
      </c>
      <c r="T28" s="621">
        <v>8908</v>
      </c>
      <c r="U28" s="621">
        <v>535</v>
      </c>
      <c r="V28" s="621">
        <v>120431</v>
      </c>
      <c r="W28" s="621" t="s">
        <v>485</v>
      </c>
      <c r="X28" s="620" t="s">
        <v>485</v>
      </c>
      <c r="Y28" s="631" t="s">
        <v>49</v>
      </c>
      <c r="Z28" s="621">
        <v>19677</v>
      </c>
      <c r="AA28" s="621">
        <v>10424</v>
      </c>
      <c r="AB28" s="621">
        <v>264773</v>
      </c>
      <c r="AC28" s="621">
        <v>92875</v>
      </c>
      <c r="AD28" s="621">
        <v>229380</v>
      </c>
      <c r="AE28" s="621">
        <v>680843</v>
      </c>
      <c r="AF28" s="621">
        <v>1014150</v>
      </c>
      <c r="AG28" s="621">
        <v>329746</v>
      </c>
      <c r="AH28" s="621">
        <v>258190</v>
      </c>
      <c r="AI28" s="621">
        <v>426214</v>
      </c>
      <c r="AJ28" s="621">
        <v>313662</v>
      </c>
      <c r="AK28" s="621">
        <v>90432</v>
      </c>
      <c r="AL28" s="621">
        <v>211190</v>
      </c>
      <c r="AM28" s="621">
        <v>0</v>
      </c>
      <c r="AN28" s="621">
        <v>12040</v>
      </c>
      <c r="AO28" s="621">
        <v>0</v>
      </c>
      <c r="AP28" s="621">
        <v>0</v>
      </c>
      <c r="AQ28" s="621" t="s">
        <v>485</v>
      </c>
      <c r="AR28" s="620" t="s">
        <v>485</v>
      </c>
      <c r="AS28" s="619" t="s">
        <v>49</v>
      </c>
      <c r="AT28" s="623">
        <v>8554</v>
      </c>
      <c r="AU28" s="621">
        <v>0</v>
      </c>
      <c r="AV28" s="621">
        <v>8554</v>
      </c>
      <c r="AW28" s="621">
        <v>0</v>
      </c>
      <c r="AX28" s="621">
        <v>0</v>
      </c>
      <c r="AY28" s="621">
        <v>0</v>
      </c>
      <c r="AZ28" s="621">
        <v>662655</v>
      </c>
      <c r="BA28" s="621">
        <v>662655</v>
      </c>
      <c r="BB28" s="621">
        <v>0</v>
      </c>
      <c r="BC28" s="621">
        <v>244331</v>
      </c>
      <c r="BD28" s="621">
        <v>10950</v>
      </c>
      <c r="BE28" s="621">
        <v>250</v>
      </c>
      <c r="BF28" s="621">
        <v>779172</v>
      </c>
      <c r="BG28" s="621">
        <v>0</v>
      </c>
      <c r="BH28" s="621">
        <v>5189662</v>
      </c>
      <c r="BI28" s="621">
        <v>4002303</v>
      </c>
      <c r="BJ28" s="622">
        <v>3491967</v>
      </c>
      <c r="BK28" s="621" t="s">
        <v>485</v>
      </c>
      <c r="BL28" s="614"/>
    </row>
    <row r="29" spans="1:64" s="611" customFormat="1" ht="14.25" customHeight="1">
      <c r="A29" s="613" t="s">
        <v>484</v>
      </c>
      <c r="B29" s="612" t="s">
        <v>50</v>
      </c>
      <c r="C29" s="618">
        <v>576568</v>
      </c>
      <c r="D29" s="615">
        <v>27678</v>
      </c>
      <c r="E29" s="615">
        <v>17552</v>
      </c>
      <c r="F29" s="615">
        <v>22126</v>
      </c>
      <c r="G29" s="615">
        <v>340410</v>
      </c>
      <c r="H29" s="615">
        <v>236482</v>
      </c>
      <c r="I29" s="615">
        <v>227988</v>
      </c>
      <c r="J29" s="615">
        <v>103928</v>
      </c>
      <c r="K29" s="615">
        <v>0</v>
      </c>
      <c r="L29" s="615">
        <v>81167</v>
      </c>
      <c r="M29" s="615">
        <v>87211</v>
      </c>
      <c r="N29" s="615">
        <v>0</v>
      </c>
      <c r="O29" s="615">
        <v>424</v>
      </c>
      <c r="P29" s="615">
        <v>0</v>
      </c>
      <c r="Q29" s="615">
        <v>0</v>
      </c>
      <c r="R29" s="615">
        <v>553316</v>
      </c>
      <c r="S29" s="630">
        <v>57023</v>
      </c>
      <c r="T29" s="615">
        <v>3439</v>
      </c>
      <c r="U29" s="615">
        <v>332</v>
      </c>
      <c r="V29" s="615">
        <v>120102</v>
      </c>
      <c r="W29" s="615" t="s">
        <v>484</v>
      </c>
      <c r="X29" s="613" t="s">
        <v>484</v>
      </c>
      <c r="Y29" s="612" t="s">
        <v>50</v>
      </c>
      <c r="Z29" s="615">
        <v>14886</v>
      </c>
      <c r="AA29" s="615">
        <v>16002</v>
      </c>
      <c r="AB29" s="615">
        <v>266948</v>
      </c>
      <c r="AC29" s="629">
        <v>74584</v>
      </c>
      <c r="AD29" s="615">
        <v>55337</v>
      </c>
      <c r="AE29" s="615">
        <v>688724</v>
      </c>
      <c r="AF29" s="615">
        <v>561230</v>
      </c>
      <c r="AG29" s="615">
        <v>244760</v>
      </c>
      <c r="AH29" s="615">
        <v>147091</v>
      </c>
      <c r="AI29" s="615">
        <v>169379</v>
      </c>
      <c r="AJ29" s="615">
        <v>305381</v>
      </c>
      <c r="AK29" s="615">
        <v>50284</v>
      </c>
      <c r="AL29" s="615">
        <v>255097</v>
      </c>
      <c r="AM29" s="615">
        <v>0</v>
      </c>
      <c r="AN29" s="615">
        <v>0</v>
      </c>
      <c r="AO29" s="615">
        <v>0</v>
      </c>
      <c r="AP29" s="615">
        <v>0</v>
      </c>
      <c r="AQ29" s="615" t="s">
        <v>484</v>
      </c>
      <c r="AR29" s="613" t="s">
        <v>484</v>
      </c>
      <c r="AS29" s="612" t="s">
        <v>50</v>
      </c>
      <c r="AT29" s="617">
        <v>0</v>
      </c>
      <c r="AU29" s="615">
        <v>0</v>
      </c>
      <c r="AV29" s="615">
        <v>0</v>
      </c>
      <c r="AW29" s="615">
        <v>0</v>
      </c>
      <c r="AX29" s="615">
        <v>0</v>
      </c>
      <c r="AY29" s="615">
        <v>0</v>
      </c>
      <c r="AZ29" s="615">
        <v>339675</v>
      </c>
      <c r="BA29" s="615">
        <v>339675</v>
      </c>
      <c r="BB29" s="615">
        <v>0</v>
      </c>
      <c r="BC29" s="615">
        <v>280</v>
      </c>
      <c r="BD29" s="615">
        <v>0</v>
      </c>
      <c r="BE29" s="615">
        <v>16750</v>
      </c>
      <c r="BF29" s="615">
        <v>326248</v>
      </c>
      <c r="BG29" s="615">
        <v>0</v>
      </c>
      <c r="BH29" s="615">
        <v>3423509</v>
      </c>
      <c r="BI29" s="615">
        <v>2546913</v>
      </c>
      <c r="BJ29" s="621">
        <v>2212736</v>
      </c>
      <c r="BK29" s="615" t="s">
        <v>484</v>
      </c>
      <c r="BL29" s="614"/>
    </row>
    <row r="30" spans="1:64" s="611" customFormat="1" ht="14.25" customHeight="1">
      <c r="A30" s="620" t="s">
        <v>483</v>
      </c>
      <c r="B30" s="619" t="s">
        <v>51</v>
      </c>
      <c r="C30" s="614">
        <v>917551</v>
      </c>
      <c r="D30" s="621">
        <v>42499</v>
      </c>
      <c r="E30" s="621">
        <v>28752</v>
      </c>
      <c r="F30" s="621">
        <v>27314</v>
      </c>
      <c r="G30" s="621">
        <v>566718</v>
      </c>
      <c r="H30" s="621">
        <v>350948</v>
      </c>
      <c r="I30" s="621">
        <v>342398</v>
      </c>
      <c r="J30" s="621">
        <v>153682</v>
      </c>
      <c r="K30" s="621">
        <v>62088</v>
      </c>
      <c r="L30" s="621">
        <v>123215</v>
      </c>
      <c r="M30" s="621">
        <v>117592</v>
      </c>
      <c r="N30" s="621">
        <v>55</v>
      </c>
      <c r="O30" s="621">
        <v>599</v>
      </c>
      <c r="P30" s="621">
        <v>0</v>
      </c>
      <c r="Q30" s="621">
        <v>10807</v>
      </c>
      <c r="R30" s="621">
        <v>623879</v>
      </c>
      <c r="S30" s="625">
        <v>2643</v>
      </c>
      <c r="T30" s="621">
        <v>12393</v>
      </c>
      <c r="U30" s="621">
        <v>2160</v>
      </c>
      <c r="V30" s="621">
        <v>198040</v>
      </c>
      <c r="W30" s="621" t="s">
        <v>483</v>
      </c>
      <c r="X30" s="620" t="s">
        <v>483</v>
      </c>
      <c r="Y30" s="619" t="s">
        <v>51</v>
      </c>
      <c r="Z30" s="621">
        <v>29422</v>
      </c>
      <c r="AA30" s="621">
        <v>18654</v>
      </c>
      <c r="AB30" s="621">
        <v>254046</v>
      </c>
      <c r="AC30" s="624">
        <v>106521</v>
      </c>
      <c r="AD30" s="621">
        <v>57196</v>
      </c>
      <c r="AE30" s="621">
        <v>1100557</v>
      </c>
      <c r="AF30" s="621">
        <v>1184107</v>
      </c>
      <c r="AG30" s="621">
        <v>430308</v>
      </c>
      <c r="AH30" s="621">
        <v>194941</v>
      </c>
      <c r="AI30" s="621">
        <v>558858</v>
      </c>
      <c r="AJ30" s="621">
        <v>413286</v>
      </c>
      <c r="AK30" s="621">
        <v>225646</v>
      </c>
      <c r="AL30" s="621">
        <v>186752</v>
      </c>
      <c r="AM30" s="621">
        <v>0</v>
      </c>
      <c r="AN30" s="621">
        <v>888</v>
      </c>
      <c r="AO30" s="621">
        <v>0</v>
      </c>
      <c r="AP30" s="621">
        <v>0</v>
      </c>
      <c r="AQ30" s="621" t="s">
        <v>483</v>
      </c>
      <c r="AR30" s="620" t="s">
        <v>483</v>
      </c>
      <c r="AS30" s="619" t="s">
        <v>51</v>
      </c>
      <c r="AT30" s="623">
        <v>0</v>
      </c>
      <c r="AU30" s="621">
        <v>0</v>
      </c>
      <c r="AV30" s="621">
        <v>0</v>
      </c>
      <c r="AW30" s="621">
        <v>0</v>
      </c>
      <c r="AX30" s="621">
        <v>0</v>
      </c>
      <c r="AY30" s="621">
        <v>0</v>
      </c>
      <c r="AZ30" s="621">
        <v>463227</v>
      </c>
      <c r="BA30" s="621">
        <v>463227</v>
      </c>
      <c r="BB30" s="621">
        <v>0</v>
      </c>
      <c r="BC30" s="621">
        <v>585070</v>
      </c>
      <c r="BD30" s="621">
        <v>0</v>
      </c>
      <c r="BE30" s="621">
        <v>8221</v>
      </c>
      <c r="BF30" s="621">
        <v>786548</v>
      </c>
      <c r="BG30" s="621">
        <v>0</v>
      </c>
      <c r="BH30" s="621">
        <v>6139642</v>
      </c>
      <c r="BI30" s="621">
        <v>4469913</v>
      </c>
      <c r="BJ30" s="628">
        <v>3302262</v>
      </c>
      <c r="BK30" s="621" t="s">
        <v>483</v>
      </c>
      <c r="BL30" s="614"/>
    </row>
    <row r="31" spans="1:64" s="611" customFormat="1" ht="14.25" customHeight="1">
      <c r="A31" s="620" t="s">
        <v>482</v>
      </c>
      <c r="B31" s="619" t="s">
        <v>52</v>
      </c>
      <c r="C31" s="614">
        <v>867071</v>
      </c>
      <c r="D31" s="621">
        <v>46062</v>
      </c>
      <c r="E31" s="621">
        <v>29203</v>
      </c>
      <c r="F31" s="621">
        <v>19242</v>
      </c>
      <c r="G31" s="621">
        <v>517896</v>
      </c>
      <c r="H31" s="621">
        <v>364183</v>
      </c>
      <c r="I31" s="621">
        <v>353648</v>
      </c>
      <c r="J31" s="621">
        <v>153713</v>
      </c>
      <c r="K31" s="621">
        <v>0</v>
      </c>
      <c r="L31" s="621">
        <v>120304</v>
      </c>
      <c r="M31" s="621">
        <v>130080</v>
      </c>
      <c r="N31" s="621">
        <v>0</v>
      </c>
      <c r="O31" s="621">
        <v>617</v>
      </c>
      <c r="P31" s="621">
        <v>0</v>
      </c>
      <c r="Q31" s="621">
        <v>3667</v>
      </c>
      <c r="R31" s="621">
        <v>758884</v>
      </c>
      <c r="S31" s="625">
        <v>62847</v>
      </c>
      <c r="T31" s="621">
        <v>18285</v>
      </c>
      <c r="U31" s="621">
        <v>1289</v>
      </c>
      <c r="V31" s="621">
        <v>194498</v>
      </c>
      <c r="W31" s="621" t="s">
        <v>482</v>
      </c>
      <c r="X31" s="620" t="s">
        <v>482</v>
      </c>
      <c r="Y31" s="619" t="s">
        <v>52</v>
      </c>
      <c r="Z31" s="621">
        <v>19705</v>
      </c>
      <c r="AA31" s="621">
        <v>15687</v>
      </c>
      <c r="AB31" s="621">
        <v>342384</v>
      </c>
      <c r="AC31" s="624">
        <v>104189</v>
      </c>
      <c r="AD31" s="621">
        <v>150769</v>
      </c>
      <c r="AE31" s="621">
        <v>1281065</v>
      </c>
      <c r="AF31" s="621">
        <v>1301881</v>
      </c>
      <c r="AG31" s="621">
        <v>461500</v>
      </c>
      <c r="AH31" s="621">
        <v>146940</v>
      </c>
      <c r="AI31" s="621">
        <v>693441</v>
      </c>
      <c r="AJ31" s="621">
        <v>618210</v>
      </c>
      <c r="AK31" s="621">
        <v>409654</v>
      </c>
      <c r="AL31" s="621">
        <v>189156</v>
      </c>
      <c r="AM31" s="621">
        <v>0</v>
      </c>
      <c r="AN31" s="621">
        <v>19400</v>
      </c>
      <c r="AO31" s="621">
        <v>0</v>
      </c>
      <c r="AP31" s="621">
        <v>0</v>
      </c>
      <c r="AQ31" s="621" t="s">
        <v>482</v>
      </c>
      <c r="AR31" s="620" t="s">
        <v>482</v>
      </c>
      <c r="AS31" s="619" t="s">
        <v>52</v>
      </c>
      <c r="AT31" s="623">
        <v>0</v>
      </c>
      <c r="AU31" s="621">
        <v>0</v>
      </c>
      <c r="AV31" s="621">
        <v>0</v>
      </c>
      <c r="AW31" s="621">
        <v>0</v>
      </c>
      <c r="AX31" s="621">
        <v>0</v>
      </c>
      <c r="AY31" s="621">
        <v>0</v>
      </c>
      <c r="AZ31" s="621">
        <v>524073</v>
      </c>
      <c r="BA31" s="621">
        <v>524072</v>
      </c>
      <c r="BB31" s="621">
        <v>1</v>
      </c>
      <c r="BC31" s="621">
        <v>30723</v>
      </c>
      <c r="BD31" s="621">
        <v>1340</v>
      </c>
      <c r="BE31" s="621">
        <v>23250</v>
      </c>
      <c r="BF31" s="621">
        <v>688290</v>
      </c>
      <c r="BG31" s="621">
        <v>0</v>
      </c>
      <c r="BH31" s="621">
        <v>6245556</v>
      </c>
      <c r="BI31" s="621">
        <v>4289675</v>
      </c>
      <c r="BJ31" s="622">
        <v>3722973</v>
      </c>
      <c r="BK31" s="621" t="s">
        <v>482</v>
      </c>
      <c r="BL31" s="614"/>
    </row>
    <row r="32" spans="1:64" s="611" customFormat="1" ht="14.25" customHeight="1">
      <c r="A32" s="613" t="s">
        <v>481</v>
      </c>
      <c r="B32" s="612" t="s">
        <v>53</v>
      </c>
      <c r="C32" s="618">
        <v>1140530</v>
      </c>
      <c r="D32" s="615">
        <v>51111</v>
      </c>
      <c r="E32" s="615">
        <v>21655</v>
      </c>
      <c r="F32" s="615">
        <v>22949</v>
      </c>
      <c r="G32" s="615">
        <v>675529</v>
      </c>
      <c r="H32" s="615">
        <v>466437</v>
      </c>
      <c r="I32" s="615">
        <v>451785</v>
      </c>
      <c r="J32" s="615">
        <v>209092</v>
      </c>
      <c r="K32" s="615">
        <v>0</v>
      </c>
      <c r="L32" s="615">
        <v>156816</v>
      </c>
      <c r="M32" s="615">
        <v>207347</v>
      </c>
      <c r="N32" s="615">
        <v>0</v>
      </c>
      <c r="O32" s="615">
        <v>1152</v>
      </c>
      <c r="P32" s="615">
        <v>0</v>
      </c>
      <c r="Q32" s="615">
        <v>3971</v>
      </c>
      <c r="R32" s="615">
        <v>1198820</v>
      </c>
      <c r="S32" s="630">
        <v>56178</v>
      </c>
      <c r="T32" s="615">
        <v>13651</v>
      </c>
      <c r="U32" s="615">
        <v>623</v>
      </c>
      <c r="V32" s="615">
        <v>252619</v>
      </c>
      <c r="W32" s="615" t="s">
        <v>481</v>
      </c>
      <c r="X32" s="613" t="s">
        <v>481</v>
      </c>
      <c r="Y32" s="612" t="s">
        <v>53</v>
      </c>
      <c r="Z32" s="615">
        <v>43888</v>
      </c>
      <c r="AA32" s="615">
        <v>11276</v>
      </c>
      <c r="AB32" s="615">
        <v>499226</v>
      </c>
      <c r="AC32" s="629">
        <v>321359</v>
      </c>
      <c r="AD32" s="615">
        <v>201162</v>
      </c>
      <c r="AE32" s="615">
        <v>873700</v>
      </c>
      <c r="AF32" s="615">
        <v>1121763</v>
      </c>
      <c r="AG32" s="615">
        <v>691627</v>
      </c>
      <c r="AH32" s="615">
        <v>337799</v>
      </c>
      <c r="AI32" s="615">
        <v>92337</v>
      </c>
      <c r="AJ32" s="615">
        <v>686896</v>
      </c>
      <c r="AK32" s="615">
        <v>309027</v>
      </c>
      <c r="AL32" s="615">
        <v>154642</v>
      </c>
      <c r="AM32" s="615">
        <v>0</v>
      </c>
      <c r="AN32" s="615">
        <v>223227</v>
      </c>
      <c r="AO32" s="615">
        <v>0</v>
      </c>
      <c r="AP32" s="615">
        <v>0</v>
      </c>
      <c r="AQ32" s="615" t="s">
        <v>481</v>
      </c>
      <c r="AR32" s="613" t="s">
        <v>481</v>
      </c>
      <c r="AS32" s="612" t="s">
        <v>53</v>
      </c>
      <c r="AT32" s="617">
        <v>0</v>
      </c>
      <c r="AU32" s="615">
        <v>0</v>
      </c>
      <c r="AV32" s="615">
        <v>0</v>
      </c>
      <c r="AW32" s="615">
        <v>0</v>
      </c>
      <c r="AX32" s="615">
        <v>0</v>
      </c>
      <c r="AY32" s="615">
        <v>0</v>
      </c>
      <c r="AZ32" s="615">
        <v>1129790</v>
      </c>
      <c r="BA32" s="615">
        <v>1129248</v>
      </c>
      <c r="BB32" s="615">
        <v>542</v>
      </c>
      <c r="BC32" s="615">
        <v>219135</v>
      </c>
      <c r="BD32" s="615">
        <v>995</v>
      </c>
      <c r="BE32" s="615">
        <v>1496</v>
      </c>
      <c r="BF32" s="615">
        <v>757101</v>
      </c>
      <c r="BG32" s="615">
        <v>0</v>
      </c>
      <c r="BH32" s="615">
        <v>7331388</v>
      </c>
      <c r="BI32" s="615">
        <v>5301852</v>
      </c>
      <c r="BJ32" s="621">
        <v>4393234</v>
      </c>
      <c r="BK32" s="615" t="s">
        <v>481</v>
      </c>
      <c r="BL32" s="614"/>
    </row>
    <row r="33" spans="1:64" s="611" customFormat="1" ht="14.25" customHeight="1">
      <c r="A33" s="620" t="s">
        <v>480</v>
      </c>
      <c r="B33" s="619" t="s">
        <v>54</v>
      </c>
      <c r="C33" s="614">
        <v>986312</v>
      </c>
      <c r="D33" s="621">
        <v>32160</v>
      </c>
      <c r="E33" s="621">
        <v>12848</v>
      </c>
      <c r="F33" s="621">
        <v>23688</v>
      </c>
      <c r="G33" s="621">
        <v>608082</v>
      </c>
      <c r="H33" s="621">
        <v>416375</v>
      </c>
      <c r="I33" s="621">
        <v>406566</v>
      </c>
      <c r="J33" s="621">
        <v>191707</v>
      </c>
      <c r="K33" s="621">
        <v>0</v>
      </c>
      <c r="L33" s="621">
        <v>134317</v>
      </c>
      <c r="M33" s="621">
        <v>168166</v>
      </c>
      <c r="N33" s="621">
        <v>0</v>
      </c>
      <c r="O33" s="621">
        <v>833</v>
      </c>
      <c r="P33" s="621">
        <v>0</v>
      </c>
      <c r="Q33" s="621">
        <v>6218</v>
      </c>
      <c r="R33" s="621">
        <v>737658</v>
      </c>
      <c r="S33" s="625">
        <v>72390</v>
      </c>
      <c r="T33" s="621">
        <v>13369</v>
      </c>
      <c r="U33" s="621">
        <v>1672</v>
      </c>
      <c r="V33" s="621">
        <v>218778</v>
      </c>
      <c r="W33" s="621" t="s">
        <v>480</v>
      </c>
      <c r="X33" s="620" t="s">
        <v>480</v>
      </c>
      <c r="Y33" s="619" t="s">
        <v>54</v>
      </c>
      <c r="Z33" s="621">
        <v>26168</v>
      </c>
      <c r="AA33" s="621">
        <v>14672</v>
      </c>
      <c r="AB33" s="621">
        <v>321601</v>
      </c>
      <c r="AC33" s="624">
        <v>69008</v>
      </c>
      <c r="AD33" s="621">
        <v>113976</v>
      </c>
      <c r="AE33" s="621">
        <v>1023822</v>
      </c>
      <c r="AF33" s="621">
        <v>1403289</v>
      </c>
      <c r="AG33" s="621">
        <v>851051</v>
      </c>
      <c r="AH33" s="621">
        <v>114606</v>
      </c>
      <c r="AI33" s="621">
        <v>437632</v>
      </c>
      <c r="AJ33" s="621">
        <v>397496</v>
      </c>
      <c r="AK33" s="621">
        <v>45405</v>
      </c>
      <c r="AL33" s="621">
        <v>314787</v>
      </c>
      <c r="AM33" s="621">
        <v>0</v>
      </c>
      <c r="AN33" s="621">
        <v>37304</v>
      </c>
      <c r="AO33" s="621">
        <v>0</v>
      </c>
      <c r="AP33" s="621">
        <v>0</v>
      </c>
      <c r="AQ33" s="621" t="s">
        <v>480</v>
      </c>
      <c r="AR33" s="620" t="s">
        <v>480</v>
      </c>
      <c r="AS33" s="619" t="s">
        <v>54</v>
      </c>
      <c r="AT33" s="623">
        <v>8264</v>
      </c>
      <c r="AU33" s="621">
        <v>7831</v>
      </c>
      <c r="AV33" s="621">
        <v>433</v>
      </c>
      <c r="AW33" s="621">
        <v>0</v>
      </c>
      <c r="AX33" s="621">
        <v>0</v>
      </c>
      <c r="AY33" s="621">
        <v>0</v>
      </c>
      <c r="AZ33" s="621">
        <v>718771</v>
      </c>
      <c r="BA33" s="621">
        <v>718673</v>
      </c>
      <c r="BB33" s="621">
        <v>98</v>
      </c>
      <c r="BC33" s="621">
        <v>101266</v>
      </c>
      <c r="BD33" s="621">
        <v>124179</v>
      </c>
      <c r="BE33" s="621">
        <v>500</v>
      </c>
      <c r="BF33" s="621">
        <v>672896</v>
      </c>
      <c r="BG33" s="621">
        <v>0</v>
      </c>
      <c r="BH33" s="621">
        <v>6288429</v>
      </c>
      <c r="BI33" s="621">
        <v>4631847</v>
      </c>
      <c r="BJ33" s="628">
        <v>3867545</v>
      </c>
      <c r="BK33" s="621" t="s">
        <v>480</v>
      </c>
      <c r="BL33" s="614"/>
    </row>
    <row r="34" spans="1:64" s="611" customFormat="1" ht="14.25" customHeight="1">
      <c r="A34" s="626" t="s">
        <v>479</v>
      </c>
      <c r="B34" s="619" t="s">
        <v>55</v>
      </c>
      <c r="C34" s="627">
        <v>1353349</v>
      </c>
      <c r="D34" s="621">
        <v>57692</v>
      </c>
      <c r="E34" s="621">
        <v>20471</v>
      </c>
      <c r="F34" s="621">
        <v>29541</v>
      </c>
      <c r="G34" s="621">
        <v>853911</v>
      </c>
      <c r="H34" s="621">
        <v>593373</v>
      </c>
      <c r="I34" s="621">
        <v>580894</v>
      </c>
      <c r="J34" s="621">
        <v>260538</v>
      </c>
      <c r="K34" s="621">
        <v>0</v>
      </c>
      <c r="L34" s="621">
        <v>194060</v>
      </c>
      <c r="M34" s="621">
        <v>178221</v>
      </c>
      <c r="N34" s="621">
        <v>0</v>
      </c>
      <c r="O34" s="621">
        <v>1088</v>
      </c>
      <c r="P34" s="621">
        <v>0</v>
      </c>
      <c r="Q34" s="621">
        <v>18365</v>
      </c>
      <c r="R34" s="621">
        <v>1139053</v>
      </c>
      <c r="S34" s="621">
        <v>91612</v>
      </c>
      <c r="T34" s="621">
        <v>21714</v>
      </c>
      <c r="U34" s="621">
        <v>356</v>
      </c>
      <c r="V34" s="621">
        <v>180226</v>
      </c>
      <c r="W34" s="621" t="s">
        <v>479</v>
      </c>
      <c r="X34" s="620" t="s">
        <v>479</v>
      </c>
      <c r="Y34" s="619" t="s">
        <v>55</v>
      </c>
      <c r="Z34" s="621">
        <v>41266</v>
      </c>
      <c r="AA34" s="621">
        <v>11850</v>
      </c>
      <c r="AB34" s="621">
        <v>739144</v>
      </c>
      <c r="AC34" s="621">
        <v>52885</v>
      </c>
      <c r="AD34" s="621">
        <v>323324</v>
      </c>
      <c r="AE34" s="621">
        <v>1296467</v>
      </c>
      <c r="AF34" s="621">
        <v>2274105</v>
      </c>
      <c r="AG34" s="621">
        <v>1353667</v>
      </c>
      <c r="AH34" s="621">
        <v>146980</v>
      </c>
      <c r="AI34" s="621">
        <v>773458</v>
      </c>
      <c r="AJ34" s="621">
        <v>1308288</v>
      </c>
      <c r="AK34" s="621">
        <v>451360</v>
      </c>
      <c r="AL34" s="621">
        <v>740888</v>
      </c>
      <c r="AM34" s="621">
        <v>0</v>
      </c>
      <c r="AN34" s="621">
        <v>116040</v>
      </c>
      <c r="AO34" s="621">
        <v>0</v>
      </c>
      <c r="AP34" s="621">
        <v>0</v>
      </c>
      <c r="AQ34" s="621" t="s">
        <v>479</v>
      </c>
      <c r="AR34" s="620" t="s">
        <v>479</v>
      </c>
      <c r="AS34" s="619" t="s">
        <v>55</v>
      </c>
      <c r="AT34" s="623">
        <v>47292</v>
      </c>
      <c r="AU34" s="621">
        <v>30241</v>
      </c>
      <c r="AV34" s="621">
        <v>17051</v>
      </c>
      <c r="AW34" s="621">
        <v>0</v>
      </c>
      <c r="AX34" s="621">
        <v>0</v>
      </c>
      <c r="AY34" s="621">
        <v>0</v>
      </c>
      <c r="AZ34" s="621">
        <v>977920</v>
      </c>
      <c r="BA34" s="621">
        <v>977900</v>
      </c>
      <c r="BB34" s="621">
        <v>20</v>
      </c>
      <c r="BC34" s="621">
        <v>115369</v>
      </c>
      <c r="BD34" s="621">
        <v>3700</v>
      </c>
      <c r="BE34" s="621">
        <v>350</v>
      </c>
      <c r="BF34" s="621">
        <v>1179469</v>
      </c>
      <c r="BG34" s="621">
        <v>0</v>
      </c>
      <c r="BH34" s="621">
        <v>10018686</v>
      </c>
      <c r="BI34" s="621">
        <v>7031033</v>
      </c>
      <c r="BJ34" s="622">
        <v>5845070</v>
      </c>
      <c r="BK34" s="621" t="s">
        <v>479</v>
      </c>
      <c r="BL34" s="614"/>
    </row>
    <row r="35" spans="1:64" s="611" customFormat="1" ht="14.25" customHeight="1">
      <c r="A35" s="620" t="s">
        <v>478</v>
      </c>
      <c r="B35" s="619" t="s">
        <v>56</v>
      </c>
      <c r="C35" s="614">
        <v>735246</v>
      </c>
      <c r="D35" s="621">
        <v>43710</v>
      </c>
      <c r="E35" s="621">
        <v>18505</v>
      </c>
      <c r="F35" s="621">
        <v>27582</v>
      </c>
      <c r="G35" s="621">
        <v>428922</v>
      </c>
      <c r="H35" s="621">
        <v>297466</v>
      </c>
      <c r="I35" s="621">
        <v>286731</v>
      </c>
      <c r="J35" s="621">
        <v>131456</v>
      </c>
      <c r="K35" s="621">
        <v>0</v>
      </c>
      <c r="L35" s="621">
        <v>107063</v>
      </c>
      <c r="M35" s="621">
        <v>108789</v>
      </c>
      <c r="N35" s="621">
        <v>0</v>
      </c>
      <c r="O35" s="621">
        <v>675</v>
      </c>
      <c r="P35" s="621">
        <v>0</v>
      </c>
      <c r="Q35" s="621">
        <v>0</v>
      </c>
      <c r="R35" s="621">
        <v>809397</v>
      </c>
      <c r="S35" s="621">
        <v>24213</v>
      </c>
      <c r="T35" s="621">
        <v>15436</v>
      </c>
      <c r="U35" s="621">
        <v>990</v>
      </c>
      <c r="V35" s="621">
        <v>161019</v>
      </c>
      <c r="W35" s="621" t="s">
        <v>478</v>
      </c>
      <c r="X35" s="620" t="s">
        <v>478</v>
      </c>
      <c r="Y35" s="619" t="s">
        <v>56</v>
      </c>
      <c r="Z35" s="621">
        <v>32364</v>
      </c>
      <c r="AA35" s="621">
        <v>48952</v>
      </c>
      <c r="AB35" s="621">
        <v>469871</v>
      </c>
      <c r="AC35" s="621">
        <v>56552</v>
      </c>
      <c r="AD35" s="621">
        <v>61114</v>
      </c>
      <c r="AE35" s="621">
        <v>1006310</v>
      </c>
      <c r="AF35" s="621">
        <v>642120</v>
      </c>
      <c r="AG35" s="621">
        <v>463359</v>
      </c>
      <c r="AH35" s="621">
        <v>133691</v>
      </c>
      <c r="AI35" s="621">
        <v>45070</v>
      </c>
      <c r="AJ35" s="621">
        <v>542149</v>
      </c>
      <c r="AK35" s="621">
        <v>145097</v>
      </c>
      <c r="AL35" s="621">
        <v>356478</v>
      </c>
      <c r="AM35" s="621">
        <v>0</v>
      </c>
      <c r="AN35" s="621">
        <v>40574</v>
      </c>
      <c r="AO35" s="621">
        <v>0</v>
      </c>
      <c r="AP35" s="621">
        <v>0</v>
      </c>
      <c r="AQ35" s="621" t="s">
        <v>478</v>
      </c>
      <c r="AR35" s="620" t="s">
        <v>478</v>
      </c>
      <c r="AS35" s="619" t="s">
        <v>56</v>
      </c>
      <c r="AT35" s="623">
        <v>24</v>
      </c>
      <c r="AU35" s="621">
        <v>24</v>
      </c>
      <c r="AV35" s="621">
        <v>0</v>
      </c>
      <c r="AW35" s="621">
        <v>0</v>
      </c>
      <c r="AX35" s="621">
        <v>0</v>
      </c>
      <c r="AY35" s="621">
        <v>0</v>
      </c>
      <c r="AZ35" s="621">
        <v>511125</v>
      </c>
      <c r="BA35" s="621">
        <v>511010</v>
      </c>
      <c r="BB35" s="621">
        <v>115</v>
      </c>
      <c r="BC35" s="621">
        <v>221802</v>
      </c>
      <c r="BD35" s="621">
        <v>0</v>
      </c>
      <c r="BE35" s="621">
        <v>1500</v>
      </c>
      <c r="BF35" s="621">
        <v>953764</v>
      </c>
      <c r="BG35" s="621">
        <v>0</v>
      </c>
      <c r="BH35" s="621">
        <v>5484551</v>
      </c>
      <c r="BI35" s="621">
        <v>4200578</v>
      </c>
      <c r="BJ35" s="622">
        <v>3247107</v>
      </c>
      <c r="BK35" s="621" t="s">
        <v>478</v>
      </c>
      <c r="BL35" s="614"/>
    </row>
    <row r="36" spans="1:64" s="611" customFormat="1" ht="14.25" customHeight="1">
      <c r="A36" s="620" t="s">
        <v>477</v>
      </c>
      <c r="B36" s="619" t="s">
        <v>57</v>
      </c>
      <c r="C36" s="614">
        <v>595081</v>
      </c>
      <c r="D36" s="621">
        <v>30618</v>
      </c>
      <c r="E36" s="621">
        <v>16882</v>
      </c>
      <c r="F36" s="621">
        <v>26742</v>
      </c>
      <c r="G36" s="621">
        <v>334907</v>
      </c>
      <c r="H36" s="621">
        <v>224629</v>
      </c>
      <c r="I36" s="621">
        <v>218093</v>
      </c>
      <c r="J36" s="621">
        <v>110278</v>
      </c>
      <c r="K36" s="621">
        <v>0</v>
      </c>
      <c r="L36" s="621">
        <v>84713</v>
      </c>
      <c r="M36" s="621">
        <v>100723</v>
      </c>
      <c r="N36" s="621">
        <v>0</v>
      </c>
      <c r="O36" s="621">
        <v>496</v>
      </c>
      <c r="P36" s="621">
        <v>0</v>
      </c>
      <c r="Q36" s="621">
        <v>0</v>
      </c>
      <c r="R36" s="621">
        <v>621781</v>
      </c>
      <c r="S36" s="625">
        <v>78619</v>
      </c>
      <c r="T36" s="621">
        <v>13062</v>
      </c>
      <c r="U36" s="621">
        <v>522</v>
      </c>
      <c r="V36" s="621">
        <v>157077</v>
      </c>
      <c r="W36" s="621" t="s">
        <v>477</v>
      </c>
      <c r="X36" s="620" t="s">
        <v>477</v>
      </c>
      <c r="Y36" s="619" t="s">
        <v>57</v>
      </c>
      <c r="Z36" s="621">
        <v>21100</v>
      </c>
      <c r="AA36" s="621">
        <v>14326</v>
      </c>
      <c r="AB36" s="621">
        <v>248993</v>
      </c>
      <c r="AC36" s="624">
        <v>88082</v>
      </c>
      <c r="AD36" s="621">
        <v>95166</v>
      </c>
      <c r="AE36" s="621">
        <v>370900</v>
      </c>
      <c r="AF36" s="621">
        <v>645796</v>
      </c>
      <c r="AG36" s="621">
        <v>407074</v>
      </c>
      <c r="AH36" s="621">
        <v>146849</v>
      </c>
      <c r="AI36" s="621">
        <v>91873</v>
      </c>
      <c r="AJ36" s="621">
        <v>661018</v>
      </c>
      <c r="AK36" s="621">
        <v>360876</v>
      </c>
      <c r="AL36" s="621">
        <v>283931</v>
      </c>
      <c r="AM36" s="621">
        <v>0</v>
      </c>
      <c r="AN36" s="621">
        <v>16211</v>
      </c>
      <c r="AO36" s="621">
        <v>0</v>
      </c>
      <c r="AP36" s="621">
        <v>0</v>
      </c>
      <c r="AQ36" s="621" t="s">
        <v>477</v>
      </c>
      <c r="AR36" s="620" t="s">
        <v>477</v>
      </c>
      <c r="AS36" s="619" t="s">
        <v>57</v>
      </c>
      <c r="AT36" s="623">
        <v>3543</v>
      </c>
      <c r="AU36" s="621">
        <v>3543</v>
      </c>
      <c r="AV36" s="621">
        <v>0</v>
      </c>
      <c r="AW36" s="621">
        <v>0</v>
      </c>
      <c r="AX36" s="621">
        <v>0</v>
      </c>
      <c r="AY36" s="621">
        <v>0</v>
      </c>
      <c r="AZ36" s="621">
        <v>336450</v>
      </c>
      <c r="BA36" s="621">
        <v>336450</v>
      </c>
      <c r="BB36" s="621">
        <v>0</v>
      </c>
      <c r="BC36" s="621">
        <v>1103436</v>
      </c>
      <c r="BD36" s="621">
        <v>20329</v>
      </c>
      <c r="BE36" s="621">
        <v>12250</v>
      </c>
      <c r="BF36" s="621">
        <v>330368</v>
      </c>
      <c r="BG36" s="621">
        <v>0</v>
      </c>
      <c r="BH36" s="621">
        <v>4796118</v>
      </c>
      <c r="BI36" s="621">
        <v>3630943</v>
      </c>
      <c r="BJ36" s="622">
        <v>2056835</v>
      </c>
      <c r="BK36" s="621" t="s">
        <v>477</v>
      </c>
      <c r="BL36" s="614"/>
    </row>
    <row r="37" spans="1:64" s="611" customFormat="1" ht="14.25" customHeight="1">
      <c r="A37" s="626" t="s">
        <v>476</v>
      </c>
      <c r="B37" s="619" t="s">
        <v>58</v>
      </c>
      <c r="C37" s="627">
        <v>1305082</v>
      </c>
      <c r="D37" s="621">
        <v>54380</v>
      </c>
      <c r="E37" s="621">
        <v>36112</v>
      </c>
      <c r="F37" s="621">
        <v>24675</v>
      </c>
      <c r="G37" s="621">
        <v>803329</v>
      </c>
      <c r="H37" s="621">
        <v>545548</v>
      </c>
      <c r="I37" s="621">
        <v>530076</v>
      </c>
      <c r="J37" s="621">
        <v>257781</v>
      </c>
      <c r="K37" s="621">
        <v>0</v>
      </c>
      <c r="L37" s="621">
        <v>183912</v>
      </c>
      <c r="M37" s="621">
        <v>186553</v>
      </c>
      <c r="N37" s="621">
        <v>101</v>
      </c>
      <c r="O37" s="621">
        <v>1004</v>
      </c>
      <c r="P37" s="621">
        <v>0</v>
      </c>
      <c r="Q37" s="621">
        <v>15016</v>
      </c>
      <c r="R37" s="621">
        <v>1363841</v>
      </c>
      <c r="S37" s="625">
        <v>61298</v>
      </c>
      <c r="T37" s="621">
        <v>26124</v>
      </c>
      <c r="U37" s="621">
        <v>1261</v>
      </c>
      <c r="V37" s="621">
        <v>254933</v>
      </c>
      <c r="W37" s="621" t="s">
        <v>476</v>
      </c>
      <c r="X37" s="620" t="s">
        <v>476</v>
      </c>
      <c r="Y37" s="619" t="s">
        <v>58</v>
      </c>
      <c r="Z37" s="621">
        <v>64602</v>
      </c>
      <c r="AA37" s="621">
        <v>32735</v>
      </c>
      <c r="AB37" s="621">
        <v>828424</v>
      </c>
      <c r="AC37" s="624">
        <v>94464</v>
      </c>
      <c r="AD37" s="621">
        <v>331575</v>
      </c>
      <c r="AE37" s="621">
        <v>874447</v>
      </c>
      <c r="AF37" s="621">
        <v>2561632</v>
      </c>
      <c r="AG37" s="621">
        <v>733026</v>
      </c>
      <c r="AH37" s="621">
        <v>382161</v>
      </c>
      <c r="AI37" s="621">
        <v>1446445</v>
      </c>
      <c r="AJ37" s="621">
        <v>2276657</v>
      </c>
      <c r="AK37" s="621">
        <v>1134646</v>
      </c>
      <c r="AL37" s="621">
        <v>895615</v>
      </c>
      <c r="AM37" s="621">
        <v>0</v>
      </c>
      <c r="AN37" s="621">
        <v>192230</v>
      </c>
      <c r="AO37" s="621">
        <v>0</v>
      </c>
      <c r="AP37" s="621">
        <v>54166</v>
      </c>
      <c r="AQ37" s="621" t="s">
        <v>476</v>
      </c>
      <c r="AR37" s="620" t="s">
        <v>476</v>
      </c>
      <c r="AS37" s="619" t="s">
        <v>58</v>
      </c>
      <c r="AT37" s="623">
        <v>69601</v>
      </c>
      <c r="AU37" s="621">
        <v>51727</v>
      </c>
      <c r="AV37" s="621">
        <v>17874</v>
      </c>
      <c r="AW37" s="621">
        <v>0</v>
      </c>
      <c r="AX37" s="621">
        <v>0</v>
      </c>
      <c r="AY37" s="621">
        <v>0</v>
      </c>
      <c r="AZ37" s="621">
        <v>1345353</v>
      </c>
      <c r="BA37" s="621">
        <v>1345343</v>
      </c>
      <c r="BB37" s="621">
        <v>10</v>
      </c>
      <c r="BC37" s="621">
        <v>612499</v>
      </c>
      <c r="BD37" s="621">
        <v>720</v>
      </c>
      <c r="BE37" s="621">
        <v>250</v>
      </c>
      <c r="BF37" s="621">
        <v>1305368</v>
      </c>
      <c r="BG37" s="621">
        <v>0</v>
      </c>
      <c r="BH37" s="621">
        <v>12047025</v>
      </c>
      <c r="BI37" s="621">
        <v>8461443</v>
      </c>
      <c r="BJ37" s="622">
        <v>6222949</v>
      </c>
      <c r="BK37" s="621" t="s">
        <v>476</v>
      </c>
      <c r="BL37" s="614"/>
    </row>
    <row r="38" spans="1:64" s="611" customFormat="1" ht="14.25" customHeight="1">
      <c r="A38" s="620" t="s">
        <v>475</v>
      </c>
      <c r="B38" s="619" t="s">
        <v>82</v>
      </c>
      <c r="C38" s="614">
        <v>1841799</v>
      </c>
      <c r="D38" s="621">
        <v>94012</v>
      </c>
      <c r="E38" s="621">
        <v>96683</v>
      </c>
      <c r="F38" s="621">
        <v>31625</v>
      </c>
      <c r="G38" s="621">
        <v>1173680</v>
      </c>
      <c r="H38" s="621">
        <v>764181</v>
      </c>
      <c r="I38" s="621">
        <v>747653</v>
      </c>
      <c r="J38" s="621">
        <v>409499</v>
      </c>
      <c r="K38" s="621">
        <v>0</v>
      </c>
      <c r="L38" s="621">
        <v>222132</v>
      </c>
      <c r="M38" s="621">
        <v>221966</v>
      </c>
      <c r="N38" s="621">
        <v>0</v>
      </c>
      <c r="O38" s="621">
        <v>1701</v>
      </c>
      <c r="P38" s="621">
        <v>0</v>
      </c>
      <c r="Q38" s="621">
        <v>0</v>
      </c>
      <c r="R38" s="621">
        <v>2438506</v>
      </c>
      <c r="S38" s="621">
        <v>36870</v>
      </c>
      <c r="T38" s="621">
        <v>67513</v>
      </c>
      <c r="U38" s="621">
        <v>1723</v>
      </c>
      <c r="V38" s="621">
        <v>369924</v>
      </c>
      <c r="W38" s="621" t="s">
        <v>475</v>
      </c>
      <c r="X38" s="620" t="s">
        <v>475</v>
      </c>
      <c r="Y38" s="619" t="s">
        <v>82</v>
      </c>
      <c r="Z38" s="621">
        <v>49574</v>
      </c>
      <c r="AA38" s="621">
        <v>77553</v>
      </c>
      <c r="AB38" s="621">
        <v>1730052</v>
      </c>
      <c r="AC38" s="621">
        <v>105297</v>
      </c>
      <c r="AD38" s="621">
        <v>457138</v>
      </c>
      <c r="AE38" s="621">
        <v>635171</v>
      </c>
      <c r="AF38" s="621">
        <v>2396435</v>
      </c>
      <c r="AG38" s="621">
        <v>1011675</v>
      </c>
      <c r="AH38" s="621">
        <v>803820</v>
      </c>
      <c r="AI38" s="621">
        <v>580940</v>
      </c>
      <c r="AJ38" s="621">
        <v>3697705</v>
      </c>
      <c r="AK38" s="621">
        <v>136168</v>
      </c>
      <c r="AL38" s="621">
        <v>3557537</v>
      </c>
      <c r="AM38" s="621">
        <v>0</v>
      </c>
      <c r="AN38" s="621">
        <v>4000</v>
      </c>
      <c r="AO38" s="621">
        <v>0</v>
      </c>
      <c r="AP38" s="621">
        <v>0</v>
      </c>
      <c r="AQ38" s="621" t="s">
        <v>475</v>
      </c>
      <c r="AR38" s="620" t="s">
        <v>475</v>
      </c>
      <c r="AS38" s="619" t="s">
        <v>82</v>
      </c>
      <c r="AT38" s="623">
        <v>7050</v>
      </c>
      <c r="AU38" s="621">
        <v>7050</v>
      </c>
      <c r="AV38" s="621">
        <v>0</v>
      </c>
      <c r="AW38" s="621">
        <v>0</v>
      </c>
      <c r="AX38" s="621">
        <v>0</v>
      </c>
      <c r="AY38" s="621">
        <v>0</v>
      </c>
      <c r="AZ38" s="621">
        <v>728652</v>
      </c>
      <c r="BA38" s="621">
        <v>728535</v>
      </c>
      <c r="BB38" s="621">
        <v>117</v>
      </c>
      <c r="BC38" s="621">
        <v>1383103</v>
      </c>
      <c r="BD38" s="621">
        <v>143009</v>
      </c>
      <c r="BE38" s="621">
        <v>110765</v>
      </c>
      <c r="BF38" s="621">
        <v>512374</v>
      </c>
      <c r="BG38" s="621">
        <v>0</v>
      </c>
      <c r="BH38" s="621">
        <v>14351707</v>
      </c>
      <c r="BI38" s="621">
        <v>13038328</v>
      </c>
      <c r="BJ38" s="622">
        <v>6780487</v>
      </c>
      <c r="BK38" s="621" t="s">
        <v>475</v>
      </c>
      <c r="BL38" s="614"/>
    </row>
    <row r="39" spans="1:64" s="611" customFormat="1" ht="14.25" customHeight="1">
      <c r="A39" s="613" t="s">
        <v>474</v>
      </c>
      <c r="B39" s="612" t="s">
        <v>83</v>
      </c>
      <c r="C39" s="618">
        <v>1203400</v>
      </c>
      <c r="D39" s="615">
        <v>57913</v>
      </c>
      <c r="E39" s="615">
        <v>44266</v>
      </c>
      <c r="F39" s="615">
        <v>18081</v>
      </c>
      <c r="G39" s="615">
        <v>755025</v>
      </c>
      <c r="H39" s="615">
        <v>510539</v>
      </c>
      <c r="I39" s="615">
        <v>490286</v>
      </c>
      <c r="J39" s="615">
        <v>244486</v>
      </c>
      <c r="K39" s="615">
        <v>0</v>
      </c>
      <c r="L39" s="615">
        <v>180910</v>
      </c>
      <c r="M39" s="615">
        <v>146121</v>
      </c>
      <c r="N39" s="615">
        <v>111</v>
      </c>
      <c r="O39" s="615">
        <v>973</v>
      </c>
      <c r="P39" s="615">
        <v>0</v>
      </c>
      <c r="Q39" s="615">
        <v>0</v>
      </c>
      <c r="R39" s="615">
        <v>1348682</v>
      </c>
      <c r="S39" s="615">
        <v>100674</v>
      </c>
      <c r="T39" s="615">
        <v>12837</v>
      </c>
      <c r="U39" s="615">
        <v>1015</v>
      </c>
      <c r="V39" s="615">
        <v>287018</v>
      </c>
      <c r="W39" s="615" t="s">
        <v>474</v>
      </c>
      <c r="X39" s="613" t="s">
        <v>474</v>
      </c>
      <c r="Y39" s="612" t="s">
        <v>83</v>
      </c>
      <c r="Z39" s="615">
        <v>41969</v>
      </c>
      <c r="AA39" s="615">
        <v>31662</v>
      </c>
      <c r="AB39" s="615">
        <v>693099</v>
      </c>
      <c r="AC39" s="615">
        <v>180408</v>
      </c>
      <c r="AD39" s="615">
        <v>225781</v>
      </c>
      <c r="AE39" s="615">
        <v>2147596</v>
      </c>
      <c r="AF39" s="615">
        <v>1216406</v>
      </c>
      <c r="AG39" s="615">
        <v>640888</v>
      </c>
      <c r="AH39" s="615">
        <v>344684</v>
      </c>
      <c r="AI39" s="615">
        <v>230834</v>
      </c>
      <c r="AJ39" s="615">
        <v>2610368</v>
      </c>
      <c r="AK39" s="615">
        <v>628083</v>
      </c>
      <c r="AL39" s="615">
        <v>1856063</v>
      </c>
      <c r="AM39" s="615">
        <v>0</v>
      </c>
      <c r="AN39" s="615">
        <v>125138</v>
      </c>
      <c r="AO39" s="615">
        <v>1084</v>
      </c>
      <c r="AP39" s="615">
        <v>0</v>
      </c>
      <c r="AQ39" s="615" t="s">
        <v>474</v>
      </c>
      <c r="AR39" s="613" t="s">
        <v>474</v>
      </c>
      <c r="AS39" s="612" t="s">
        <v>83</v>
      </c>
      <c r="AT39" s="617">
        <v>1496</v>
      </c>
      <c r="AU39" s="615">
        <v>0</v>
      </c>
      <c r="AV39" s="615">
        <v>1496</v>
      </c>
      <c r="AW39" s="615">
        <v>0</v>
      </c>
      <c r="AX39" s="615">
        <v>0</v>
      </c>
      <c r="AY39" s="615">
        <v>0</v>
      </c>
      <c r="AZ39" s="615">
        <v>1062386</v>
      </c>
      <c r="BA39" s="615">
        <v>1062361</v>
      </c>
      <c r="BB39" s="615">
        <v>25</v>
      </c>
      <c r="BC39" s="615">
        <v>188857</v>
      </c>
      <c r="BD39" s="615">
        <v>21540</v>
      </c>
      <c r="BE39" s="615">
        <v>900</v>
      </c>
      <c r="BF39" s="615">
        <v>1538630</v>
      </c>
      <c r="BG39" s="615">
        <v>0</v>
      </c>
      <c r="BH39" s="615">
        <v>11566042</v>
      </c>
      <c r="BI39" s="615">
        <v>7664420</v>
      </c>
      <c r="BJ39" s="621">
        <v>6026395</v>
      </c>
      <c r="BK39" s="615" t="s">
        <v>474</v>
      </c>
      <c r="BL39" s="614"/>
    </row>
    <row r="40" spans="1:64" s="611" customFormat="1" ht="14.25" customHeight="1">
      <c r="A40" s="620" t="s">
        <v>473</v>
      </c>
      <c r="B40" s="619" t="s">
        <v>59</v>
      </c>
      <c r="C40" s="614">
        <v>554736</v>
      </c>
      <c r="D40" s="621">
        <v>32679</v>
      </c>
      <c r="E40" s="621">
        <v>6951</v>
      </c>
      <c r="F40" s="621">
        <v>27757</v>
      </c>
      <c r="G40" s="621">
        <v>320585</v>
      </c>
      <c r="H40" s="621">
        <v>216072</v>
      </c>
      <c r="I40" s="621">
        <v>208573</v>
      </c>
      <c r="J40" s="621">
        <v>104513</v>
      </c>
      <c r="K40" s="621">
        <v>0</v>
      </c>
      <c r="L40" s="621">
        <v>83154</v>
      </c>
      <c r="M40" s="621">
        <v>80777</v>
      </c>
      <c r="N40" s="621">
        <v>40</v>
      </c>
      <c r="O40" s="621">
        <v>393</v>
      </c>
      <c r="P40" s="621">
        <v>0</v>
      </c>
      <c r="Q40" s="621">
        <v>2400</v>
      </c>
      <c r="R40" s="621">
        <v>534881</v>
      </c>
      <c r="S40" s="625">
        <v>58714</v>
      </c>
      <c r="T40" s="621">
        <v>31628</v>
      </c>
      <c r="U40" s="621">
        <v>550</v>
      </c>
      <c r="V40" s="621">
        <v>134026</v>
      </c>
      <c r="W40" s="621" t="s">
        <v>473</v>
      </c>
      <c r="X40" s="620" t="s">
        <v>473</v>
      </c>
      <c r="Y40" s="619" t="s">
        <v>59</v>
      </c>
      <c r="Z40" s="621">
        <v>17720</v>
      </c>
      <c r="AA40" s="621">
        <v>12535</v>
      </c>
      <c r="AB40" s="621">
        <v>217767</v>
      </c>
      <c r="AC40" s="624">
        <v>61941</v>
      </c>
      <c r="AD40" s="621">
        <v>61172</v>
      </c>
      <c r="AE40" s="621">
        <v>356024</v>
      </c>
      <c r="AF40" s="621">
        <v>915231</v>
      </c>
      <c r="AG40" s="621">
        <v>554075</v>
      </c>
      <c r="AH40" s="621">
        <v>80170</v>
      </c>
      <c r="AI40" s="621">
        <v>280986</v>
      </c>
      <c r="AJ40" s="621">
        <v>457287</v>
      </c>
      <c r="AK40" s="621">
        <v>41302</v>
      </c>
      <c r="AL40" s="621">
        <v>354412</v>
      </c>
      <c r="AM40" s="621">
        <v>0</v>
      </c>
      <c r="AN40" s="621">
        <v>58922</v>
      </c>
      <c r="AO40" s="621">
        <v>0</v>
      </c>
      <c r="AP40" s="621">
        <v>2651</v>
      </c>
      <c r="AQ40" s="621" t="s">
        <v>473</v>
      </c>
      <c r="AR40" s="620" t="s">
        <v>473</v>
      </c>
      <c r="AS40" s="619" t="s">
        <v>59</v>
      </c>
      <c r="AT40" s="623">
        <v>0</v>
      </c>
      <c r="AU40" s="621">
        <v>0</v>
      </c>
      <c r="AV40" s="621">
        <v>0</v>
      </c>
      <c r="AW40" s="621">
        <v>0</v>
      </c>
      <c r="AX40" s="621">
        <v>0</v>
      </c>
      <c r="AY40" s="621">
        <v>0</v>
      </c>
      <c r="AZ40" s="621">
        <v>509138</v>
      </c>
      <c r="BA40" s="621">
        <v>507657</v>
      </c>
      <c r="BB40" s="621">
        <v>1481</v>
      </c>
      <c r="BC40" s="621">
        <v>522055</v>
      </c>
      <c r="BD40" s="621">
        <v>500</v>
      </c>
      <c r="BE40" s="621">
        <v>15750</v>
      </c>
      <c r="BF40" s="621">
        <v>462167</v>
      </c>
      <c r="BG40" s="621">
        <v>0</v>
      </c>
      <c r="BH40" s="621">
        <v>4388941</v>
      </c>
      <c r="BI40" s="621">
        <v>2964014</v>
      </c>
      <c r="BJ40" s="628">
        <v>1816969</v>
      </c>
      <c r="BK40" s="621" t="s">
        <v>473</v>
      </c>
      <c r="BL40" s="614"/>
    </row>
    <row r="41" spans="1:64" s="611" customFormat="1" ht="14.25" customHeight="1">
      <c r="A41" s="620" t="s">
        <v>472</v>
      </c>
      <c r="B41" s="619" t="s">
        <v>60</v>
      </c>
      <c r="C41" s="614">
        <v>857989</v>
      </c>
      <c r="D41" s="621">
        <v>51040</v>
      </c>
      <c r="E41" s="621">
        <v>15441</v>
      </c>
      <c r="F41" s="621">
        <v>31237</v>
      </c>
      <c r="G41" s="621">
        <v>532046</v>
      </c>
      <c r="H41" s="621">
        <v>363064</v>
      </c>
      <c r="I41" s="621">
        <v>350758</v>
      </c>
      <c r="J41" s="621">
        <v>168982</v>
      </c>
      <c r="K41" s="621">
        <v>0</v>
      </c>
      <c r="L41" s="621">
        <v>122955</v>
      </c>
      <c r="M41" s="621">
        <v>104645</v>
      </c>
      <c r="N41" s="621">
        <v>62</v>
      </c>
      <c r="O41" s="621">
        <v>563</v>
      </c>
      <c r="P41" s="621">
        <v>0</v>
      </c>
      <c r="Q41" s="621">
        <v>0</v>
      </c>
      <c r="R41" s="621">
        <v>1063407</v>
      </c>
      <c r="S41" s="625">
        <v>50909</v>
      </c>
      <c r="T41" s="621">
        <v>36777</v>
      </c>
      <c r="U41" s="621">
        <v>2256</v>
      </c>
      <c r="V41" s="621">
        <v>227255</v>
      </c>
      <c r="W41" s="621" t="s">
        <v>472</v>
      </c>
      <c r="X41" s="620" t="s">
        <v>472</v>
      </c>
      <c r="Y41" s="619" t="s">
        <v>60</v>
      </c>
      <c r="Z41" s="621">
        <v>19852</v>
      </c>
      <c r="AA41" s="621">
        <v>2392</v>
      </c>
      <c r="AB41" s="621">
        <v>565668</v>
      </c>
      <c r="AC41" s="624">
        <v>158298</v>
      </c>
      <c r="AD41" s="621">
        <v>151442</v>
      </c>
      <c r="AE41" s="621">
        <v>498691</v>
      </c>
      <c r="AF41" s="621">
        <v>1359525</v>
      </c>
      <c r="AG41" s="621">
        <v>685601</v>
      </c>
      <c r="AH41" s="621">
        <v>184519</v>
      </c>
      <c r="AI41" s="621">
        <v>489405</v>
      </c>
      <c r="AJ41" s="621">
        <v>1837132</v>
      </c>
      <c r="AK41" s="621">
        <v>1363761</v>
      </c>
      <c r="AL41" s="621">
        <v>416113</v>
      </c>
      <c r="AM41" s="621">
        <v>0</v>
      </c>
      <c r="AN41" s="621">
        <v>57258</v>
      </c>
      <c r="AO41" s="621">
        <v>0</v>
      </c>
      <c r="AP41" s="621">
        <v>0</v>
      </c>
      <c r="AQ41" s="621" t="s">
        <v>472</v>
      </c>
      <c r="AR41" s="620" t="s">
        <v>472</v>
      </c>
      <c r="AS41" s="619" t="s">
        <v>60</v>
      </c>
      <c r="AT41" s="623">
        <v>4212</v>
      </c>
      <c r="AU41" s="621">
        <v>4212</v>
      </c>
      <c r="AV41" s="621">
        <v>0</v>
      </c>
      <c r="AW41" s="621">
        <v>0</v>
      </c>
      <c r="AX41" s="621">
        <v>0</v>
      </c>
      <c r="AY41" s="621">
        <v>0</v>
      </c>
      <c r="AZ41" s="621">
        <v>884781</v>
      </c>
      <c r="BA41" s="621">
        <v>883370</v>
      </c>
      <c r="BB41" s="621">
        <v>1411</v>
      </c>
      <c r="BC41" s="621">
        <v>712729</v>
      </c>
      <c r="BD41" s="621">
        <v>300</v>
      </c>
      <c r="BE41" s="621">
        <v>19250</v>
      </c>
      <c r="BF41" s="621">
        <v>508374</v>
      </c>
      <c r="BG41" s="621">
        <v>0</v>
      </c>
      <c r="BH41" s="621">
        <v>7897832</v>
      </c>
      <c r="BI41" s="621">
        <v>4708656</v>
      </c>
      <c r="BJ41" s="622">
        <v>2988473</v>
      </c>
      <c r="BK41" s="621" t="s">
        <v>472</v>
      </c>
      <c r="BL41" s="614"/>
    </row>
    <row r="42" spans="1:64" s="611" customFormat="1" ht="14.25" customHeight="1">
      <c r="A42" s="620" t="s">
        <v>471</v>
      </c>
      <c r="B42" s="619" t="s">
        <v>61</v>
      </c>
      <c r="C42" s="614">
        <v>338458</v>
      </c>
      <c r="D42" s="621">
        <v>22463</v>
      </c>
      <c r="E42" s="621">
        <v>4287</v>
      </c>
      <c r="F42" s="621">
        <v>17874</v>
      </c>
      <c r="G42" s="621">
        <v>182859</v>
      </c>
      <c r="H42" s="621">
        <v>127930</v>
      </c>
      <c r="I42" s="621">
        <v>123649</v>
      </c>
      <c r="J42" s="621">
        <v>54929</v>
      </c>
      <c r="K42" s="621">
        <v>0</v>
      </c>
      <c r="L42" s="621">
        <v>47983</v>
      </c>
      <c r="M42" s="621">
        <v>62708</v>
      </c>
      <c r="N42" s="621">
        <v>0</v>
      </c>
      <c r="O42" s="621">
        <v>284</v>
      </c>
      <c r="P42" s="621">
        <v>0</v>
      </c>
      <c r="Q42" s="621">
        <v>0</v>
      </c>
      <c r="R42" s="621">
        <v>404598</v>
      </c>
      <c r="S42" s="625">
        <v>33419</v>
      </c>
      <c r="T42" s="621">
        <v>9832</v>
      </c>
      <c r="U42" s="621">
        <v>160</v>
      </c>
      <c r="V42" s="621">
        <v>78863</v>
      </c>
      <c r="W42" s="621" t="s">
        <v>471</v>
      </c>
      <c r="X42" s="620" t="s">
        <v>471</v>
      </c>
      <c r="Y42" s="619" t="s">
        <v>61</v>
      </c>
      <c r="Z42" s="621">
        <v>7237</v>
      </c>
      <c r="AA42" s="621">
        <v>8825</v>
      </c>
      <c r="AB42" s="621">
        <v>219327</v>
      </c>
      <c r="AC42" s="624">
        <v>46935</v>
      </c>
      <c r="AD42" s="621">
        <v>30867</v>
      </c>
      <c r="AE42" s="621">
        <v>111474</v>
      </c>
      <c r="AF42" s="621">
        <v>500291</v>
      </c>
      <c r="AG42" s="621">
        <v>356283</v>
      </c>
      <c r="AH42" s="621">
        <v>109792</v>
      </c>
      <c r="AI42" s="621">
        <v>34216</v>
      </c>
      <c r="AJ42" s="621">
        <v>215925</v>
      </c>
      <c r="AK42" s="621">
        <v>71407</v>
      </c>
      <c r="AL42" s="621">
        <v>117280</v>
      </c>
      <c r="AM42" s="621">
        <v>0</v>
      </c>
      <c r="AN42" s="621">
        <v>27238</v>
      </c>
      <c r="AO42" s="621">
        <v>0</v>
      </c>
      <c r="AP42" s="621">
        <v>0</v>
      </c>
      <c r="AQ42" s="621" t="s">
        <v>471</v>
      </c>
      <c r="AR42" s="620" t="s">
        <v>471</v>
      </c>
      <c r="AS42" s="619" t="s">
        <v>61</v>
      </c>
      <c r="AT42" s="623">
        <v>0</v>
      </c>
      <c r="AU42" s="621">
        <v>0</v>
      </c>
      <c r="AV42" s="621">
        <v>0</v>
      </c>
      <c r="AW42" s="621">
        <v>0</v>
      </c>
      <c r="AX42" s="621">
        <v>0</v>
      </c>
      <c r="AY42" s="621">
        <v>0</v>
      </c>
      <c r="AZ42" s="621">
        <v>314169</v>
      </c>
      <c r="BA42" s="621">
        <v>313918</v>
      </c>
      <c r="BB42" s="621">
        <v>251</v>
      </c>
      <c r="BC42" s="621">
        <v>456246</v>
      </c>
      <c r="BD42" s="621">
        <v>100</v>
      </c>
      <c r="BE42" s="621">
        <v>28140</v>
      </c>
      <c r="BF42" s="621">
        <v>199521</v>
      </c>
      <c r="BG42" s="621">
        <v>0</v>
      </c>
      <c r="BH42" s="621">
        <v>2599789</v>
      </c>
      <c r="BI42" s="621">
        <v>1857129</v>
      </c>
      <c r="BJ42" s="622">
        <v>1155405</v>
      </c>
      <c r="BK42" s="621" t="s">
        <v>471</v>
      </c>
      <c r="BL42" s="614"/>
    </row>
    <row r="43" spans="1:64" s="611" customFormat="1" ht="14.25" customHeight="1">
      <c r="A43" s="613" t="s">
        <v>470</v>
      </c>
      <c r="B43" s="612" t="s">
        <v>62</v>
      </c>
      <c r="C43" s="618">
        <v>327896</v>
      </c>
      <c r="D43" s="615">
        <v>21089</v>
      </c>
      <c r="E43" s="615">
        <v>8444</v>
      </c>
      <c r="F43" s="615">
        <v>14503</v>
      </c>
      <c r="G43" s="615">
        <v>188615</v>
      </c>
      <c r="H43" s="615">
        <v>132467</v>
      </c>
      <c r="I43" s="615">
        <v>128624</v>
      </c>
      <c r="J43" s="615">
        <v>56148</v>
      </c>
      <c r="K43" s="615">
        <v>0</v>
      </c>
      <c r="L43" s="615">
        <v>48872</v>
      </c>
      <c r="M43" s="615">
        <v>45291</v>
      </c>
      <c r="N43" s="615">
        <v>24</v>
      </c>
      <c r="O43" s="615">
        <v>298</v>
      </c>
      <c r="P43" s="615">
        <v>258</v>
      </c>
      <c r="Q43" s="615">
        <v>502</v>
      </c>
      <c r="R43" s="615">
        <v>447584</v>
      </c>
      <c r="S43" s="630">
        <v>29607</v>
      </c>
      <c r="T43" s="615">
        <v>15303</v>
      </c>
      <c r="U43" s="615">
        <v>378</v>
      </c>
      <c r="V43" s="615">
        <v>53047</v>
      </c>
      <c r="W43" s="615" t="s">
        <v>470</v>
      </c>
      <c r="X43" s="613" t="s">
        <v>470</v>
      </c>
      <c r="Y43" s="612" t="s">
        <v>62</v>
      </c>
      <c r="Z43" s="615">
        <v>10400</v>
      </c>
      <c r="AA43" s="615">
        <v>11643</v>
      </c>
      <c r="AB43" s="615">
        <v>268654</v>
      </c>
      <c r="AC43" s="629">
        <v>58552</v>
      </c>
      <c r="AD43" s="615">
        <v>27651</v>
      </c>
      <c r="AE43" s="615">
        <v>114326</v>
      </c>
      <c r="AF43" s="615">
        <v>535421</v>
      </c>
      <c r="AG43" s="615">
        <v>335209</v>
      </c>
      <c r="AH43" s="615">
        <v>142616</v>
      </c>
      <c r="AI43" s="615">
        <v>57596</v>
      </c>
      <c r="AJ43" s="615">
        <v>343165</v>
      </c>
      <c r="AK43" s="615">
        <v>168300</v>
      </c>
      <c r="AL43" s="615">
        <v>165232</v>
      </c>
      <c r="AM43" s="615">
        <v>0</v>
      </c>
      <c r="AN43" s="615">
        <v>9633</v>
      </c>
      <c r="AO43" s="615">
        <v>0</v>
      </c>
      <c r="AP43" s="615">
        <v>0</v>
      </c>
      <c r="AQ43" s="615" t="s">
        <v>470</v>
      </c>
      <c r="AR43" s="613" t="s">
        <v>470</v>
      </c>
      <c r="AS43" s="612" t="s">
        <v>62</v>
      </c>
      <c r="AT43" s="617">
        <v>5783</v>
      </c>
      <c r="AU43" s="615">
        <v>0</v>
      </c>
      <c r="AV43" s="615">
        <v>5783</v>
      </c>
      <c r="AW43" s="615">
        <v>0</v>
      </c>
      <c r="AX43" s="615">
        <v>0</v>
      </c>
      <c r="AY43" s="615">
        <v>0</v>
      </c>
      <c r="AZ43" s="615">
        <v>274386</v>
      </c>
      <c r="BA43" s="615">
        <v>273761</v>
      </c>
      <c r="BB43" s="615">
        <v>625</v>
      </c>
      <c r="BC43" s="615">
        <v>339306</v>
      </c>
      <c r="BD43" s="615">
        <v>350</v>
      </c>
      <c r="BE43" s="615">
        <v>17680</v>
      </c>
      <c r="BF43" s="615">
        <v>297397</v>
      </c>
      <c r="BG43" s="615">
        <v>0</v>
      </c>
      <c r="BH43" s="615">
        <v>2730945</v>
      </c>
      <c r="BI43" s="615">
        <v>1955741</v>
      </c>
      <c r="BJ43" s="621">
        <v>1338832</v>
      </c>
      <c r="BK43" s="615" t="s">
        <v>470</v>
      </c>
      <c r="BL43" s="614"/>
    </row>
    <row r="44" spans="1:64" s="611" customFormat="1" ht="14.25" customHeight="1">
      <c r="A44" s="620" t="s">
        <v>469</v>
      </c>
      <c r="B44" s="619" t="s">
        <v>63</v>
      </c>
      <c r="C44" s="614">
        <v>848488</v>
      </c>
      <c r="D44" s="621">
        <v>50691</v>
      </c>
      <c r="E44" s="621">
        <v>21541</v>
      </c>
      <c r="F44" s="621">
        <v>26925</v>
      </c>
      <c r="G44" s="621">
        <v>522400</v>
      </c>
      <c r="H44" s="621">
        <v>360622</v>
      </c>
      <c r="I44" s="621">
        <v>349860</v>
      </c>
      <c r="J44" s="621">
        <v>154778</v>
      </c>
      <c r="K44" s="621">
        <v>7000</v>
      </c>
      <c r="L44" s="621">
        <v>125640</v>
      </c>
      <c r="M44" s="621">
        <v>99374</v>
      </c>
      <c r="N44" s="621">
        <v>59</v>
      </c>
      <c r="O44" s="621">
        <v>603</v>
      </c>
      <c r="P44" s="621">
        <v>0</v>
      </c>
      <c r="Q44" s="621">
        <v>1255</v>
      </c>
      <c r="R44" s="621">
        <v>880716</v>
      </c>
      <c r="S44" s="625">
        <v>65458</v>
      </c>
      <c r="T44" s="621">
        <v>17558</v>
      </c>
      <c r="U44" s="621">
        <v>1367</v>
      </c>
      <c r="V44" s="621">
        <v>171060</v>
      </c>
      <c r="W44" s="621" t="s">
        <v>469</v>
      </c>
      <c r="X44" s="620" t="s">
        <v>469</v>
      </c>
      <c r="Y44" s="619" t="s">
        <v>63</v>
      </c>
      <c r="Z44" s="621">
        <v>49506</v>
      </c>
      <c r="AA44" s="621">
        <v>21408</v>
      </c>
      <c r="AB44" s="621">
        <v>418057</v>
      </c>
      <c r="AC44" s="624">
        <v>136302</v>
      </c>
      <c r="AD44" s="621">
        <v>75383</v>
      </c>
      <c r="AE44" s="621">
        <v>738398</v>
      </c>
      <c r="AF44" s="621">
        <v>1270723</v>
      </c>
      <c r="AG44" s="621">
        <v>469343</v>
      </c>
      <c r="AH44" s="621">
        <v>234627</v>
      </c>
      <c r="AI44" s="621">
        <v>566753</v>
      </c>
      <c r="AJ44" s="621">
        <v>370672</v>
      </c>
      <c r="AK44" s="621">
        <v>67469</v>
      </c>
      <c r="AL44" s="621">
        <v>198444</v>
      </c>
      <c r="AM44" s="621">
        <v>0</v>
      </c>
      <c r="AN44" s="621">
        <v>39950</v>
      </c>
      <c r="AO44" s="621">
        <v>0</v>
      </c>
      <c r="AP44" s="621">
        <v>64809</v>
      </c>
      <c r="AQ44" s="621" t="s">
        <v>469</v>
      </c>
      <c r="AR44" s="620" t="s">
        <v>469</v>
      </c>
      <c r="AS44" s="619" t="s">
        <v>63</v>
      </c>
      <c r="AT44" s="623">
        <v>50467</v>
      </c>
      <c r="AU44" s="621">
        <v>0</v>
      </c>
      <c r="AV44" s="621">
        <v>50467</v>
      </c>
      <c r="AW44" s="621">
        <v>0</v>
      </c>
      <c r="AX44" s="621">
        <v>0</v>
      </c>
      <c r="AY44" s="621">
        <v>0</v>
      </c>
      <c r="AZ44" s="621">
        <v>654207</v>
      </c>
      <c r="BA44" s="621">
        <v>654207</v>
      </c>
      <c r="BB44" s="621">
        <v>0</v>
      </c>
      <c r="BC44" s="621">
        <v>171329</v>
      </c>
      <c r="BD44" s="621">
        <v>0</v>
      </c>
      <c r="BE44" s="621">
        <v>250</v>
      </c>
      <c r="BF44" s="621">
        <v>708569</v>
      </c>
      <c r="BG44" s="621">
        <v>0</v>
      </c>
      <c r="BH44" s="621">
        <v>5769202</v>
      </c>
      <c r="BI44" s="621">
        <v>4336485</v>
      </c>
      <c r="BJ44" s="628">
        <v>3645459</v>
      </c>
      <c r="BK44" s="621" t="s">
        <v>469</v>
      </c>
      <c r="BL44" s="614"/>
    </row>
    <row r="45" spans="1:64" s="611" customFormat="1" ht="14.25" customHeight="1">
      <c r="A45" s="626" t="s">
        <v>468</v>
      </c>
      <c r="B45" s="619" t="s">
        <v>64</v>
      </c>
      <c r="C45" s="627">
        <v>1116888</v>
      </c>
      <c r="D45" s="621">
        <v>63540</v>
      </c>
      <c r="E45" s="621">
        <v>38808</v>
      </c>
      <c r="F45" s="621">
        <v>29489</v>
      </c>
      <c r="G45" s="621">
        <v>680394</v>
      </c>
      <c r="H45" s="621">
        <v>463204</v>
      </c>
      <c r="I45" s="621">
        <v>452918</v>
      </c>
      <c r="J45" s="621">
        <v>217190</v>
      </c>
      <c r="K45" s="621">
        <v>0</v>
      </c>
      <c r="L45" s="621">
        <v>164354</v>
      </c>
      <c r="M45" s="621">
        <v>136817</v>
      </c>
      <c r="N45" s="621">
        <v>0</v>
      </c>
      <c r="O45" s="621">
        <v>823</v>
      </c>
      <c r="P45" s="621">
        <v>0</v>
      </c>
      <c r="Q45" s="621">
        <v>2663</v>
      </c>
      <c r="R45" s="621">
        <v>1164624</v>
      </c>
      <c r="S45" s="621">
        <v>59307</v>
      </c>
      <c r="T45" s="621">
        <v>28575</v>
      </c>
      <c r="U45" s="621">
        <v>871</v>
      </c>
      <c r="V45" s="621">
        <v>269724</v>
      </c>
      <c r="W45" s="621" t="s">
        <v>468</v>
      </c>
      <c r="X45" s="620" t="s">
        <v>468</v>
      </c>
      <c r="Y45" s="619" t="s">
        <v>64</v>
      </c>
      <c r="Z45" s="621">
        <v>54014</v>
      </c>
      <c r="AA45" s="621">
        <v>34559</v>
      </c>
      <c r="AB45" s="621">
        <v>573395</v>
      </c>
      <c r="AC45" s="621">
        <v>144179</v>
      </c>
      <c r="AD45" s="621">
        <v>116330</v>
      </c>
      <c r="AE45" s="621">
        <v>1335079</v>
      </c>
      <c r="AF45" s="621">
        <v>1710016</v>
      </c>
      <c r="AG45" s="621">
        <v>831165</v>
      </c>
      <c r="AH45" s="621">
        <v>252516</v>
      </c>
      <c r="AI45" s="621">
        <v>626335</v>
      </c>
      <c r="AJ45" s="621">
        <v>968789</v>
      </c>
      <c r="AK45" s="621">
        <v>196124</v>
      </c>
      <c r="AL45" s="621">
        <v>725870</v>
      </c>
      <c r="AM45" s="621">
        <v>0</v>
      </c>
      <c r="AN45" s="621">
        <v>46795</v>
      </c>
      <c r="AO45" s="621">
        <v>0</v>
      </c>
      <c r="AP45" s="621">
        <v>0</v>
      </c>
      <c r="AQ45" s="621" t="s">
        <v>468</v>
      </c>
      <c r="AR45" s="620" t="s">
        <v>468</v>
      </c>
      <c r="AS45" s="619" t="s">
        <v>64</v>
      </c>
      <c r="AT45" s="623">
        <v>3181</v>
      </c>
      <c r="AU45" s="621">
        <v>0</v>
      </c>
      <c r="AV45" s="621">
        <v>3181</v>
      </c>
      <c r="AW45" s="621">
        <v>0</v>
      </c>
      <c r="AX45" s="621">
        <v>0</v>
      </c>
      <c r="AY45" s="621">
        <v>0</v>
      </c>
      <c r="AZ45" s="621">
        <v>1192914</v>
      </c>
      <c r="BA45" s="621">
        <v>1192914</v>
      </c>
      <c r="BB45" s="621">
        <v>0</v>
      </c>
      <c r="BC45" s="621">
        <v>103750</v>
      </c>
      <c r="BD45" s="621">
        <v>299513</v>
      </c>
      <c r="BE45" s="621">
        <v>41830</v>
      </c>
      <c r="BF45" s="621">
        <v>1267151</v>
      </c>
      <c r="BG45" s="621">
        <v>0</v>
      </c>
      <c r="BH45" s="621">
        <v>9320065</v>
      </c>
      <c r="BI45" s="621">
        <v>6529935</v>
      </c>
      <c r="BJ45" s="622">
        <v>5317131</v>
      </c>
      <c r="BK45" s="621" t="s">
        <v>468</v>
      </c>
      <c r="BL45" s="614"/>
    </row>
    <row r="46" spans="1:64" s="611" customFormat="1" ht="14.25" customHeight="1">
      <c r="A46" s="620" t="s">
        <v>467</v>
      </c>
      <c r="B46" s="619" t="s">
        <v>65</v>
      </c>
      <c r="C46" s="614">
        <v>717545</v>
      </c>
      <c r="D46" s="621">
        <v>36657</v>
      </c>
      <c r="E46" s="621">
        <v>25300</v>
      </c>
      <c r="F46" s="621">
        <v>30498</v>
      </c>
      <c r="G46" s="621">
        <v>411221</v>
      </c>
      <c r="H46" s="621">
        <v>282493</v>
      </c>
      <c r="I46" s="621">
        <v>271137</v>
      </c>
      <c r="J46" s="621">
        <v>128728</v>
      </c>
      <c r="K46" s="621">
        <v>0</v>
      </c>
      <c r="L46" s="621">
        <v>101331</v>
      </c>
      <c r="M46" s="621">
        <v>111930</v>
      </c>
      <c r="N46" s="621">
        <v>68</v>
      </c>
      <c r="O46" s="621">
        <v>540</v>
      </c>
      <c r="P46" s="621">
        <v>0</v>
      </c>
      <c r="Q46" s="621">
        <v>0</v>
      </c>
      <c r="R46" s="621">
        <v>870257</v>
      </c>
      <c r="S46" s="621">
        <v>49135</v>
      </c>
      <c r="T46" s="621">
        <v>28741</v>
      </c>
      <c r="U46" s="621">
        <v>2218</v>
      </c>
      <c r="V46" s="621">
        <v>166016</v>
      </c>
      <c r="W46" s="621" t="s">
        <v>467</v>
      </c>
      <c r="X46" s="620" t="s">
        <v>467</v>
      </c>
      <c r="Y46" s="619" t="s">
        <v>65</v>
      </c>
      <c r="Z46" s="621">
        <v>19247</v>
      </c>
      <c r="AA46" s="621">
        <v>39519</v>
      </c>
      <c r="AB46" s="621">
        <v>447990</v>
      </c>
      <c r="AC46" s="621">
        <v>117391</v>
      </c>
      <c r="AD46" s="621">
        <v>48774</v>
      </c>
      <c r="AE46" s="621">
        <v>445856</v>
      </c>
      <c r="AF46" s="621">
        <v>651776</v>
      </c>
      <c r="AG46" s="621">
        <v>287253</v>
      </c>
      <c r="AH46" s="621">
        <v>315456</v>
      </c>
      <c r="AI46" s="621">
        <v>49067</v>
      </c>
      <c r="AJ46" s="621">
        <v>530478</v>
      </c>
      <c r="AK46" s="621">
        <v>223043</v>
      </c>
      <c r="AL46" s="621">
        <v>294993</v>
      </c>
      <c r="AM46" s="621">
        <v>0</v>
      </c>
      <c r="AN46" s="621">
        <v>12442</v>
      </c>
      <c r="AO46" s="621">
        <v>0</v>
      </c>
      <c r="AP46" s="621">
        <v>0</v>
      </c>
      <c r="AQ46" s="621" t="s">
        <v>467</v>
      </c>
      <c r="AR46" s="620" t="s">
        <v>467</v>
      </c>
      <c r="AS46" s="619" t="s">
        <v>65</v>
      </c>
      <c r="AT46" s="623">
        <v>48109</v>
      </c>
      <c r="AU46" s="621">
        <v>27126</v>
      </c>
      <c r="AV46" s="621">
        <v>20983</v>
      </c>
      <c r="AW46" s="621">
        <v>0</v>
      </c>
      <c r="AX46" s="621">
        <v>0</v>
      </c>
      <c r="AY46" s="621">
        <v>0</v>
      </c>
      <c r="AZ46" s="621">
        <v>635482</v>
      </c>
      <c r="BA46" s="621">
        <v>635482</v>
      </c>
      <c r="BB46" s="621">
        <v>0</v>
      </c>
      <c r="BC46" s="621">
        <v>24800</v>
      </c>
      <c r="BD46" s="621">
        <v>9308</v>
      </c>
      <c r="BE46" s="621">
        <v>36110</v>
      </c>
      <c r="BF46" s="621">
        <v>592843</v>
      </c>
      <c r="BG46" s="621">
        <v>0</v>
      </c>
      <c r="BH46" s="621">
        <v>4611338</v>
      </c>
      <c r="BI46" s="621">
        <v>3248896</v>
      </c>
      <c r="BJ46" s="622">
        <v>2662389</v>
      </c>
      <c r="BK46" s="621" t="s">
        <v>467</v>
      </c>
      <c r="BL46" s="614"/>
    </row>
    <row r="47" spans="1:64" s="611" customFormat="1" ht="14.25" customHeight="1">
      <c r="A47" s="620" t="s">
        <v>466</v>
      </c>
      <c r="B47" s="619" t="s">
        <v>66</v>
      </c>
      <c r="C47" s="614">
        <v>1335493</v>
      </c>
      <c r="D47" s="621">
        <v>57739</v>
      </c>
      <c r="E47" s="621">
        <v>31270</v>
      </c>
      <c r="F47" s="621">
        <v>30461</v>
      </c>
      <c r="G47" s="621">
        <v>844579</v>
      </c>
      <c r="H47" s="621">
        <v>568899</v>
      </c>
      <c r="I47" s="621">
        <v>548698</v>
      </c>
      <c r="J47" s="621">
        <v>275680</v>
      </c>
      <c r="K47" s="621">
        <v>0</v>
      </c>
      <c r="L47" s="621">
        <v>203996</v>
      </c>
      <c r="M47" s="621">
        <v>166343</v>
      </c>
      <c r="N47" s="621">
        <v>157</v>
      </c>
      <c r="O47" s="621">
        <v>948</v>
      </c>
      <c r="P47" s="621">
        <v>0</v>
      </c>
      <c r="Q47" s="621">
        <v>0</v>
      </c>
      <c r="R47" s="621">
        <v>1193103</v>
      </c>
      <c r="S47" s="625">
        <v>127976</v>
      </c>
      <c r="T47" s="621">
        <v>22372</v>
      </c>
      <c r="U47" s="621">
        <v>1975</v>
      </c>
      <c r="V47" s="621">
        <v>385416</v>
      </c>
      <c r="W47" s="621" t="s">
        <v>466</v>
      </c>
      <c r="X47" s="620" t="s">
        <v>466</v>
      </c>
      <c r="Y47" s="619" t="s">
        <v>66</v>
      </c>
      <c r="Z47" s="621">
        <v>63245</v>
      </c>
      <c r="AA47" s="621">
        <v>31208</v>
      </c>
      <c r="AB47" s="621">
        <v>481425</v>
      </c>
      <c r="AC47" s="624">
        <v>79486</v>
      </c>
      <c r="AD47" s="621">
        <v>142789</v>
      </c>
      <c r="AE47" s="621">
        <v>1428845</v>
      </c>
      <c r="AF47" s="621">
        <v>1321875</v>
      </c>
      <c r="AG47" s="621">
        <v>710735</v>
      </c>
      <c r="AH47" s="621">
        <v>160780</v>
      </c>
      <c r="AI47" s="621">
        <v>450360</v>
      </c>
      <c r="AJ47" s="621">
        <v>1214756</v>
      </c>
      <c r="AK47" s="621">
        <v>504811</v>
      </c>
      <c r="AL47" s="621">
        <v>678116</v>
      </c>
      <c r="AM47" s="621">
        <v>0</v>
      </c>
      <c r="AN47" s="621">
        <v>28977</v>
      </c>
      <c r="AO47" s="621">
        <v>0</v>
      </c>
      <c r="AP47" s="621">
        <v>2852</v>
      </c>
      <c r="AQ47" s="621" t="s">
        <v>466</v>
      </c>
      <c r="AR47" s="620" t="s">
        <v>466</v>
      </c>
      <c r="AS47" s="619" t="s">
        <v>66</v>
      </c>
      <c r="AT47" s="623">
        <v>20714</v>
      </c>
      <c r="AU47" s="621">
        <v>13279</v>
      </c>
      <c r="AV47" s="621">
        <v>7435</v>
      </c>
      <c r="AW47" s="621">
        <v>0</v>
      </c>
      <c r="AX47" s="621">
        <v>0</v>
      </c>
      <c r="AY47" s="621">
        <v>0</v>
      </c>
      <c r="AZ47" s="621">
        <v>1542603</v>
      </c>
      <c r="BA47" s="621">
        <v>1542603</v>
      </c>
      <c r="BB47" s="621">
        <v>0</v>
      </c>
      <c r="BC47" s="621">
        <v>435042</v>
      </c>
      <c r="BD47" s="621">
        <v>0</v>
      </c>
      <c r="BE47" s="621">
        <v>14050</v>
      </c>
      <c r="BF47" s="621">
        <v>1456459</v>
      </c>
      <c r="BG47" s="621">
        <v>0</v>
      </c>
      <c r="BH47" s="621">
        <v>10105729</v>
      </c>
      <c r="BI47" s="621">
        <v>7401757</v>
      </c>
      <c r="BJ47" s="622">
        <v>5963847</v>
      </c>
      <c r="BK47" s="621" t="s">
        <v>466</v>
      </c>
      <c r="BL47" s="614"/>
    </row>
    <row r="48" spans="1:64" s="611" customFormat="1" ht="14.25" customHeight="1">
      <c r="A48" s="620" t="s">
        <v>465</v>
      </c>
      <c r="B48" s="619" t="s">
        <v>67</v>
      </c>
      <c r="C48" s="614">
        <v>774000</v>
      </c>
      <c r="D48" s="621">
        <v>50886</v>
      </c>
      <c r="E48" s="621">
        <v>9478</v>
      </c>
      <c r="F48" s="621">
        <v>29662</v>
      </c>
      <c r="G48" s="621">
        <v>471793</v>
      </c>
      <c r="H48" s="621">
        <v>313214</v>
      </c>
      <c r="I48" s="621">
        <v>306913</v>
      </c>
      <c r="J48" s="621">
        <v>151145</v>
      </c>
      <c r="K48" s="621">
        <v>7434</v>
      </c>
      <c r="L48" s="621">
        <v>116161</v>
      </c>
      <c r="M48" s="621">
        <v>94225</v>
      </c>
      <c r="N48" s="621">
        <v>54</v>
      </c>
      <c r="O48" s="621">
        <v>602</v>
      </c>
      <c r="P48" s="621">
        <v>0</v>
      </c>
      <c r="Q48" s="621">
        <v>1139</v>
      </c>
      <c r="R48" s="621">
        <v>850542</v>
      </c>
      <c r="S48" s="625">
        <v>34197</v>
      </c>
      <c r="T48" s="621">
        <v>12765</v>
      </c>
      <c r="U48" s="621">
        <v>876</v>
      </c>
      <c r="V48" s="621">
        <v>129837</v>
      </c>
      <c r="W48" s="621" t="s">
        <v>465</v>
      </c>
      <c r="X48" s="620" t="s">
        <v>465</v>
      </c>
      <c r="Y48" s="619" t="s">
        <v>67</v>
      </c>
      <c r="Z48" s="621">
        <v>26030</v>
      </c>
      <c r="AA48" s="621">
        <v>38194</v>
      </c>
      <c r="AB48" s="621">
        <v>452672</v>
      </c>
      <c r="AC48" s="624">
        <v>155971</v>
      </c>
      <c r="AD48" s="621">
        <v>190485</v>
      </c>
      <c r="AE48" s="621">
        <v>1042176</v>
      </c>
      <c r="AF48" s="621">
        <v>581581</v>
      </c>
      <c r="AG48" s="621">
        <v>407966</v>
      </c>
      <c r="AH48" s="621">
        <v>99721</v>
      </c>
      <c r="AI48" s="621">
        <v>73894</v>
      </c>
      <c r="AJ48" s="621">
        <v>756631</v>
      </c>
      <c r="AK48" s="621">
        <v>440605</v>
      </c>
      <c r="AL48" s="621">
        <v>284419</v>
      </c>
      <c r="AM48" s="621">
        <v>0</v>
      </c>
      <c r="AN48" s="621">
        <v>22850</v>
      </c>
      <c r="AO48" s="621">
        <v>0</v>
      </c>
      <c r="AP48" s="621">
        <v>8757</v>
      </c>
      <c r="AQ48" s="621" t="s">
        <v>465</v>
      </c>
      <c r="AR48" s="620" t="s">
        <v>465</v>
      </c>
      <c r="AS48" s="619" t="s">
        <v>67</v>
      </c>
      <c r="AT48" s="623">
        <v>77504</v>
      </c>
      <c r="AU48" s="621">
        <v>73764</v>
      </c>
      <c r="AV48" s="621">
        <v>3740</v>
      </c>
      <c r="AW48" s="621">
        <v>0</v>
      </c>
      <c r="AX48" s="621">
        <v>0</v>
      </c>
      <c r="AY48" s="621">
        <v>0</v>
      </c>
      <c r="AZ48" s="621">
        <v>792628</v>
      </c>
      <c r="BA48" s="621">
        <v>792628</v>
      </c>
      <c r="BB48" s="621">
        <v>0</v>
      </c>
      <c r="BC48" s="621">
        <v>103366</v>
      </c>
      <c r="BD48" s="621">
        <v>3100</v>
      </c>
      <c r="BE48" s="621">
        <v>20820</v>
      </c>
      <c r="BF48" s="621">
        <v>687926</v>
      </c>
      <c r="BG48" s="621">
        <v>0</v>
      </c>
      <c r="BH48" s="621">
        <v>5880759</v>
      </c>
      <c r="BI48" s="621">
        <v>4138519</v>
      </c>
      <c r="BJ48" s="622">
        <v>3466827</v>
      </c>
      <c r="BK48" s="621" t="s">
        <v>465</v>
      </c>
      <c r="BL48" s="614"/>
    </row>
    <row r="49" spans="1:64" s="611" customFormat="1" ht="14.25" customHeight="1">
      <c r="A49" s="613" t="s">
        <v>464</v>
      </c>
      <c r="B49" s="612" t="s">
        <v>68</v>
      </c>
      <c r="C49" s="618">
        <v>530865</v>
      </c>
      <c r="D49" s="615">
        <v>29556</v>
      </c>
      <c r="E49" s="615">
        <v>10995</v>
      </c>
      <c r="F49" s="615">
        <v>21726</v>
      </c>
      <c r="G49" s="615">
        <v>308287</v>
      </c>
      <c r="H49" s="615">
        <v>208121</v>
      </c>
      <c r="I49" s="615">
        <v>201973</v>
      </c>
      <c r="J49" s="615">
        <v>100166</v>
      </c>
      <c r="K49" s="615">
        <v>0</v>
      </c>
      <c r="L49" s="615">
        <v>77425</v>
      </c>
      <c r="M49" s="615">
        <v>61403</v>
      </c>
      <c r="N49" s="615">
        <v>39</v>
      </c>
      <c r="O49" s="615">
        <v>459</v>
      </c>
      <c r="P49" s="615">
        <v>0</v>
      </c>
      <c r="Q49" s="615">
        <v>20975</v>
      </c>
      <c r="R49" s="615">
        <v>465224</v>
      </c>
      <c r="S49" s="615">
        <v>71079</v>
      </c>
      <c r="T49" s="615">
        <v>15634</v>
      </c>
      <c r="U49" s="615">
        <v>723</v>
      </c>
      <c r="V49" s="615">
        <v>114763</v>
      </c>
      <c r="W49" s="615" t="s">
        <v>464</v>
      </c>
      <c r="X49" s="613" t="s">
        <v>464</v>
      </c>
      <c r="Y49" s="612" t="s">
        <v>68</v>
      </c>
      <c r="Z49" s="615">
        <v>15130</v>
      </c>
      <c r="AA49" s="615">
        <v>17260</v>
      </c>
      <c r="AB49" s="615">
        <v>179486</v>
      </c>
      <c r="AC49" s="615">
        <v>51149</v>
      </c>
      <c r="AD49" s="615">
        <v>61151</v>
      </c>
      <c r="AE49" s="615">
        <v>198916</v>
      </c>
      <c r="AF49" s="615">
        <v>348948</v>
      </c>
      <c r="AG49" s="615">
        <v>131610</v>
      </c>
      <c r="AH49" s="615">
        <v>186491</v>
      </c>
      <c r="AI49" s="615">
        <v>30847</v>
      </c>
      <c r="AJ49" s="615">
        <v>422050</v>
      </c>
      <c r="AK49" s="615">
        <v>93212</v>
      </c>
      <c r="AL49" s="615">
        <v>316875</v>
      </c>
      <c r="AM49" s="615">
        <v>0</v>
      </c>
      <c r="AN49" s="615">
        <v>10940</v>
      </c>
      <c r="AO49" s="615">
        <v>0</v>
      </c>
      <c r="AP49" s="615">
        <v>1023</v>
      </c>
      <c r="AQ49" s="615" t="s">
        <v>464</v>
      </c>
      <c r="AR49" s="613" t="s">
        <v>464</v>
      </c>
      <c r="AS49" s="612" t="s">
        <v>68</v>
      </c>
      <c r="AT49" s="617">
        <v>15062</v>
      </c>
      <c r="AU49" s="615">
        <v>0</v>
      </c>
      <c r="AV49" s="615">
        <v>15062</v>
      </c>
      <c r="AW49" s="615">
        <v>0</v>
      </c>
      <c r="AX49" s="615">
        <v>0</v>
      </c>
      <c r="AY49" s="615">
        <v>0</v>
      </c>
      <c r="AZ49" s="615">
        <v>288436</v>
      </c>
      <c r="BA49" s="615">
        <v>288138</v>
      </c>
      <c r="BB49" s="615">
        <v>298</v>
      </c>
      <c r="BC49" s="615">
        <v>48300</v>
      </c>
      <c r="BD49" s="615">
        <v>0</v>
      </c>
      <c r="BE49" s="615">
        <v>5820</v>
      </c>
      <c r="BF49" s="615">
        <v>412050</v>
      </c>
      <c r="BG49" s="615">
        <v>0</v>
      </c>
      <c r="BH49" s="615">
        <v>2796822</v>
      </c>
      <c r="BI49" s="615">
        <v>2082625</v>
      </c>
      <c r="BJ49" s="616">
        <v>1582993</v>
      </c>
      <c r="BK49" s="615" t="s">
        <v>464</v>
      </c>
      <c r="BL49" s="614"/>
    </row>
  </sheetData>
  <sheetProtection/>
  <mergeCells count="11">
    <mergeCell ref="H5:H6"/>
    <mergeCell ref="I5:I6"/>
    <mergeCell ref="A7:B7"/>
    <mergeCell ref="A8:B8"/>
    <mergeCell ref="AR7:AS7"/>
    <mergeCell ref="AR8:AS8"/>
    <mergeCell ref="AR9:AS9"/>
    <mergeCell ref="A9:B9"/>
    <mergeCell ref="X7:Y7"/>
    <mergeCell ref="X8:Y8"/>
    <mergeCell ref="X9:Y9"/>
  </mergeCells>
  <printOptions/>
  <pageMargins left="0.6692913385826772" right="0.6692913385826772" top="0.7874015748031497" bottom="0.5905511811023623" header="0" footer="0"/>
  <pageSetup blackAndWhite="1" horizontalDpi="300" verticalDpi="300" orientation="portrait" paperSize="9" scale="97" r:id="rId2"/>
  <colBreaks count="4" manualBreakCount="4">
    <brk id="11" max="48" man="1"/>
    <brk id="23" max="48" man="1"/>
    <brk id="33" max="65535" man="1"/>
    <brk id="43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50"/>
  <sheetViews>
    <sheetView view="pageBreakPreview" zoomScaleNormal="110" zoomScaleSheetLayoutView="100" zoomScalePageLayoutView="0" workbookViewId="0" topLeftCell="A1">
      <pane xSplit="2" ySplit="1" topLeftCell="C2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6.625" defaultRowHeight="15" customHeight="1"/>
  <cols>
    <col min="1" max="1" width="2.50390625" style="725" customWidth="1"/>
    <col min="2" max="2" width="10.625" style="718" customWidth="1"/>
    <col min="3" max="3" width="9.625" style="723" customWidth="1"/>
    <col min="4" max="4" width="4.625" style="724" customWidth="1"/>
    <col min="5" max="5" width="9.625" style="723" customWidth="1"/>
    <col min="6" max="6" width="4.625" style="724" customWidth="1"/>
    <col min="7" max="7" width="9.625" style="723" customWidth="1"/>
    <col min="8" max="8" width="4.625" style="724" customWidth="1"/>
    <col min="9" max="9" width="9.625" style="723" customWidth="1"/>
    <col min="10" max="10" width="4.625" style="724" customWidth="1"/>
    <col min="11" max="11" width="9.625" style="723" customWidth="1"/>
    <col min="12" max="12" width="4.625" style="724" customWidth="1"/>
    <col min="13" max="13" width="8.625" style="723" customWidth="1"/>
    <col min="14" max="14" width="3.75390625" style="724" customWidth="1"/>
    <col min="15" max="15" width="8.625" style="723" customWidth="1"/>
    <col min="16" max="16" width="3.75390625" style="724" customWidth="1"/>
    <col min="17" max="17" width="8.625" style="723" customWidth="1"/>
    <col min="18" max="18" width="3.75390625" style="724" customWidth="1"/>
    <col min="19" max="19" width="8.625" style="723" customWidth="1"/>
    <col min="20" max="20" width="3.75390625" style="724" customWidth="1"/>
    <col min="21" max="21" width="9.25390625" style="723" customWidth="1"/>
    <col min="22" max="22" width="4.50390625" style="724" bestFit="1" customWidth="1"/>
    <col min="23" max="24" width="9.75390625" style="723" customWidth="1"/>
    <col min="25" max="25" width="2.50390625" style="722" customWidth="1"/>
    <col min="26" max="26" width="3.00390625" style="720" customWidth="1"/>
    <col min="27" max="27" width="7.50390625" style="720" customWidth="1"/>
    <col min="28" max="28" width="6.25390625" style="720" customWidth="1"/>
    <col min="29" max="37" width="6.25390625" style="719" customWidth="1"/>
    <col min="38" max="16384" width="6.625" style="718" customWidth="1"/>
  </cols>
  <sheetData>
    <row r="1" spans="1:37" ht="15" customHeight="1">
      <c r="A1" s="802"/>
      <c r="B1" s="801"/>
      <c r="C1" s="798"/>
      <c r="D1" s="799"/>
      <c r="E1" s="798"/>
      <c r="F1" s="799"/>
      <c r="G1" s="798"/>
      <c r="H1" s="799"/>
      <c r="I1" s="798"/>
      <c r="J1" s="799"/>
      <c r="K1" s="798"/>
      <c r="L1" s="799"/>
      <c r="M1" s="798"/>
      <c r="N1" s="799"/>
      <c r="O1" s="798"/>
      <c r="P1" s="800"/>
      <c r="Q1" s="798"/>
      <c r="R1" s="799"/>
      <c r="S1" s="798"/>
      <c r="T1" s="799"/>
      <c r="U1" s="798"/>
      <c r="V1" s="799"/>
      <c r="W1" s="798"/>
      <c r="X1" s="798"/>
      <c r="Y1" s="797"/>
      <c r="AA1" s="721"/>
      <c r="AB1" s="721"/>
      <c r="AC1" s="796"/>
      <c r="AD1" s="796"/>
      <c r="AE1" s="796"/>
      <c r="AF1" s="796"/>
      <c r="AG1" s="796"/>
      <c r="AH1" s="796"/>
      <c r="AI1" s="796"/>
      <c r="AJ1" s="796"/>
      <c r="AK1" s="796"/>
    </row>
    <row r="2" spans="1:25" ht="13.5" customHeight="1">
      <c r="A2" s="795" t="s">
        <v>629</v>
      </c>
      <c r="B2" s="794"/>
      <c r="C2" s="793"/>
      <c r="D2" s="792"/>
      <c r="E2" s="793"/>
      <c r="F2" s="792"/>
      <c r="G2" s="793"/>
      <c r="H2" s="792"/>
      <c r="I2" s="793"/>
      <c r="J2" s="792"/>
      <c r="K2" s="790"/>
      <c r="L2" s="791"/>
      <c r="M2" s="790"/>
      <c r="N2" s="791"/>
      <c r="O2" s="790"/>
      <c r="P2" s="791"/>
      <c r="Q2" s="790"/>
      <c r="R2" s="791"/>
      <c r="S2" s="790"/>
      <c r="T2" s="791"/>
      <c r="U2" s="790"/>
      <c r="V2" s="791"/>
      <c r="W2" s="790"/>
      <c r="X2" s="790"/>
      <c r="Y2" s="789" t="s">
        <v>628</v>
      </c>
    </row>
    <row r="3" spans="1:25" ht="13.5" customHeight="1">
      <c r="A3" s="788"/>
      <c r="B3" s="787" t="s">
        <v>540</v>
      </c>
      <c r="C3" s="762" t="s">
        <v>627</v>
      </c>
      <c r="D3" s="785"/>
      <c r="E3" s="760" t="s">
        <v>626</v>
      </c>
      <c r="F3" s="785"/>
      <c r="G3" s="760" t="s">
        <v>625</v>
      </c>
      <c r="H3" s="785"/>
      <c r="I3" s="760" t="s">
        <v>624</v>
      </c>
      <c r="J3" s="785"/>
      <c r="K3" s="760" t="s">
        <v>623</v>
      </c>
      <c r="L3" s="786"/>
      <c r="M3" s="762" t="s">
        <v>622</v>
      </c>
      <c r="N3" s="785"/>
      <c r="O3" s="760" t="s">
        <v>621</v>
      </c>
      <c r="P3" s="785"/>
      <c r="Q3" s="760" t="s">
        <v>620</v>
      </c>
      <c r="R3" s="785"/>
      <c r="S3" s="760" t="s">
        <v>619</v>
      </c>
      <c r="T3" s="785"/>
      <c r="U3" s="760" t="s">
        <v>618</v>
      </c>
      <c r="V3" s="785"/>
      <c r="W3" s="760" t="s">
        <v>617</v>
      </c>
      <c r="X3" s="784"/>
      <c r="Y3" s="783"/>
    </row>
    <row r="4" spans="1:25" ht="13.5" customHeight="1">
      <c r="A4" s="779" t="s">
        <v>222</v>
      </c>
      <c r="B4" s="778"/>
      <c r="C4" s="776"/>
      <c r="D4" s="781" t="s">
        <v>615</v>
      </c>
      <c r="E4" s="754"/>
      <c r="F4" s="781" t="s">
        <v>615</v>
      </c>
      <c r="G4" s="754"/>
      <c r="H4" s="781" t="s">
        <v>615</v>
      </c>
      <c r="I4" s="754"/>
      <c r="J4" s="781" t="s">
        <v>615</v>
      </c>
      <c r="K4" s="754"/>
      <c r="L4" s="782" t="s">
        <v>615</v>
      </c>
      <c r="M4" s="756" t="s">
        <v>616</v>
      </c>
      <c r="N4" s="781" t="s">
        <v>615</v>
      </c>
      <c r="O4" s="754"/>
      <c r="P4" s="781" t="s">
        <v>615</v>
      </c>
      <c r="Q4" s="754"/>
      <c r="R4" s="781" t="s">
        <v>615</v>
      </c>
      <c r="S4" s="754"/>
      <c r="T4" s="781" t="s">
        <v>615</v>
      </c>
      <c r="U4" s="754"/>
      <c r="V4" s="781" t="s">
        <v>615</v>
      </c>
      <c r="W4" s="754"/>
      <c r="X4" s="780" t="s">
        <v>614</v>
      </c>
      <c r="Y4" s="772" t="s">
        <v>222</v>
      </c>
    </row>
    <row r="5" spans="1:25" ht="13.5" customHeight="1">
      <c r="A5" s="779"/>
      <c r="B5" s="778"/>
      <c r="C5" s="776"/>
      <c r="D5" s="775" t="s">
        <v>613</v>
      </c>
      <c r="E5" s="774"/>
      <c r="F5" s="775" t="s">
        <v>613</v>
      </c>
      <c r="G5" s="774"/>
      <c r="H5" s="775" t="s">
        <v>613</v>
      </c>
      <c r="I5" s="774"/>
      <c r="J5" s="775" t="s">
        <v>613</v>
      </c>
      <c r="K5" s="774"/>
      <c r="L5" s="777" t="s">
        <v>613</v>
      </c>
      <c r="M5" s="776"/>
      <c r="N5" s="775" t="s">
        <v>613</v>
      </c>
      <c r="O5" s="774"/>
      <c r="P5" s="775" t="s">
        <v>613</v>
      </c>
      <c r="Q5" s="774"/>
      <c r="R5" s="775" t="s">
        <v>613</v>
      </c>
      <c r="S5" s="774"/>
      <c r="T5" s="775" t="s">
        <v>613</v>
      </c>
      <c r="U5" s="774"/>
      <c r="V5" s="775" t="s">
        <v>613</v>
      </c>
      <c r="W5" s="774"/>
      <c r="X5" s="774"/>
      <c r="Y5" s="772"/>
    </row>
    <row r="6" spans="1:25" ht="13.5" customHeight="1">
      <c r="A6" s="779" t="s">
        <v>133</v>
      </c>
      <c r="B6" s="778"/>
      <c r="C6" s="776"/>
      <c r="D6" s="775" t="s">
        <v>612</v>
      </c>
      <c r="E6" s="774"/>
      <c r="F6" s="775" t="s">
        <v>612</v>
      </c>
      <c r="G6" s="774"/>
      <c r="H6" s="775" t="s">
        <v>612</v>
      </c>
      <c r="I6" s="774"/>
      <c r="J6" s="775" t="s">
        <v>612</v>
      </c>
      <c r="K6" s="774"/>
      <c r="L6" s="777" t="s">
        <v>612</v>
      </c>
      <c r="M6" s="776"/>
      <c r="N6" s="775" t="s">
        <v>612</v>
      </c>
      <c r="O6" s="774"/>
      <c r="P6" s="775" t="s">
        <v>612</v>
      </c>
      <c r="Q6" s="774"/>
      <c r="R6" s="775" t="s">
        <v>612</v>
      </c>
      <c r="S6" s="774"/>
      <c r="T6" s="775" t="s">
        <v>612</v>
      </c>
      <c r="U6" s="774"/>
      <c r="V6" s="775" t="s">
        <v>612</v>
      </c>
      <c r="W6" s="774"/>
      <c r="X6" s="773" t="s">
        <v>611</v>
      </c>
      <c r="Y6" s="772" t="s">
        <v>133</v>
      </c>
    </row>
    <row r="7" spans="1:25" ht="13.5" customHeight="1">
      <c r="A7" s="771"/>
      <c r="B7" s="770" t="s">
        <v>3</v>
      </c>
      <c r="C7" s="768"/>
      <c r="D7" s="767"/>
      <c r="E7" s="765"/>
      <c r="F7" s="766"/>
      <c r="G7" s="765"/>
      <c r="H7" s="766"/>
      <c r="I7" s="765"/>
      <c r="J7" s="766"/>
      <c r="K7" s="765"/>
      <c r="L7" s="769"/>
      <c r="M7" s="768"/>
      <c r="N7" s="767"/>
      <c r="O7" s="765"/>
      <c r="P7" s="766"/>
      <c r="Q7" s="765"/>
      <c r="R7" s="766"/>
      <c r="S7" s="765"/>
      <c r="T7" s="766"/>
      <c r="U7" s="765"/>
      <c r="V7" s="766"/>
      <c r="W7" s="765"/>
      <c r="X7" s="765"/>
      <c r="Y7" s="764"/>
    </row>
    <row r="8" spans="1:25" ht="18.75" customHeight="1">
      <c r="A8" s="1555" t="s">
        <v>132</v>
      </c>
      <c r="B8" s="1556"/>
      <c r="C8" s="762">
        <v>4811905</v>
      </c>
      <c r="D8" s="761">
        <v>6.2</v>
      </c>
      <c r="E8" s="760">
        <v>30577298</v>
      </c>
      <c r="F8" s="761">
        <v>39.3</v>
      </c>
      <c r="G8" s="760">
        <v>7867689</v>
      </c>
      <c r="H8" s="761">
        <v>10.1</v>
      </c>
      <c r="I8" s="760">
        <v>5638543</v>
      </c>
      <c r="J8" s="755">
        <v>7.3</v>
      </c>
      <c r="K8" s="760">
        <v>140282</v>
      </c>
      <c r="L8" s="763">
        <v>0.2</v>
      </c>
      <c r="M8" s="762">
        <v>4896612</v>
      </c>
      <c r="N8" s="761">
        <v>6.3</v>
      </c>
      <c r="O8" s="760">
        <v>2599671</v>
      </c>
      <c r="P8" s="761">
        <v>3.4</v>
      </c>
      <c r="Q8" s="760">
        <v>5374681</v>
      </c>
      <c r="R8" s="761">
        <v>6.9</v>
      </c>
      <c r="S8" s="760">
        <v>2195910</v>
      </c>
      <c r="T8" s="761">
        <v>2.8</v>
      </c>
      <c r="U8" s="760">
        <v>13619566</v>
      </c>
      <c r="V8" s="761">
        <v>17.5</v>
      </c>
      <c r="W8" s="760">
        <v>77722157</v>
      </c>
      <c r="X8" s="760">
        <v>74187455</v>
      </c>
      <c r="Y8" s="759"/>
    </row>
    <row r="9" spans="1:25" ht="18.75" customHeight="1">
      <c r="A9" s="1553" t="s">
        <v>131</v>
      </c>
      <c r="B9" s="1554"/>
      <c r="C9" s="756">
        <v>2657456</v>
      </c>
      <c r="D9" s="755">
        <v>5.1</v>
      </c>
      <c r="E9" s="754">
        <v>19167237</v>
      </c>
      <c r="F9" s="755">
        <v>36.9</v>
      </c>
      <c r="G9" s="754">
        <v>5620369</v>
      </c>
      <c r="H9" s="755">
        <v>10.8</v>
      </c>
      <c r="I9" s="754">
        <v>4130099</v>
      </c>
      <c r="J9" s="755">
        <v>7.9</v>
      </c>
      <c r="K9" s="754">
        <v>118420</v>
      </c>
      <c r="L9" s="757">
        <v>0.2</v>
      </c>
      <c r="M9" s="756">
        <v>2716184</v>
      </c>
      <c r="N9" s="755">
        <v>5.2</v>
      </c>
      <c r="O9" s="754">
        <v>1845334</v>
      </c>
      <c r="P9" s="755">
        <v>3.6</v>
      </c>
      <c r="Q9" s="754">
        <v>4278433</v>
      </c>
      <c r="R9" s="758">
        <v>8.2</v>
      </c>
      <c r="S9" s="754">
        <v>2005253</v>
      </c>
      <c r="T9" s="755">
        <v>3.9</v>
      </c>
      <c r="U9" s="754">
        <v>9477917</v>
      </c>
      <c r="V9" s="755">
        <v>18.2</v>
      </c>
      <c r="W9" s="754">
        <v>52016702</v>
      </c>
      <c r="X9" s="754">
        <v>49576474</v>
      </c>
      <c r="Y9" s="753"/>
    </row>
    <row r="10" spans="1:25" ht="18.75" customHeight="1">
      <c r="A10" s="1553" t="s">
        <v>130</v>
      </c>
      <c r="B10" s="1554"/>
      <c r="C10" s="756">
        <v>2154449</v>
      </c>
      <c r="D10" s="758">
        <v>8.4</v>
      </c>
      <c r="E10" s="754">
        <v>11410061</v>
      </c>
      <c r="F10" s="758">
        <v>44.4</v>
      </c>
      <c r="G10" s="754">
        <v>2247320</v>
      </c>
      <c r="H10" s="755">
        <v>8.7</v>
      </c>
      <c r="I10" s="754">
        <v>1508444</v>
      </c>
      <c r="J10" s="755">
        <v>5.9</v>
      </c>
      <c r="K10" s="754">
        <v>21862</v>
      </c>
      <c r="L10" s="757">
        <v>0.1</v>
      </c>
      <c r="M10" s="756">
        <v>2180428</v>
      </c>
      <c r="N10" s="755">
        <v>8.5</v>
      </c>
      <c r="O10" s="754">
        <v>754337</v>
      </c>
      <c r="P10" s="755">
        <v>2.9</v>
      </c>
      <c r="Q10" s="754">
        <v>1096248</v>
      </c>
      <c r="R10" s="755">
        <v>4.3</v>
      </c>
      <c r="S10" s="754">
        <v>190657</v>
      </c>
      <c r="T10" s="755">
        <v>0.7</v>
      </c>
      <c r="U10" s="754">
        <v>4141649</v>
      </c>
      <c r="V10" s="755">
        <v>16.1</v>
      </c>
      <c r="W10" s="754">
        <v>25705455</v>
      </c>
      <c r="X10" s="754">
        <v>24610981</v>
      </c>
      <c r="Y10" s="753"/>
    </row>
    <row r="11" spans="1:25" ht="14.25" customHeight="1">
      <c r="A11" s="752" t="s">
        <v>449</v>
      </c>
      <c r="B11" s="751" t="s">
        <v>34</v>
      </c>
      <c r="C11" s="748">
        <v>513942</v>
      </c>
      <c r="D11" s="749">
        <v>4.5</v>
      </c>
      <c r="E11" s="748">
        <v>3905070</v>
      </c>
      <c r="F11" s="749">
        <v>34</v>
      </c>
      <c r="G11" s="748">
        <v>1549848</v>
      </c>
      <c r="H11" s="749">
        <v>13.5</v>
      </c>
      <c r="I11" s="748">
        <v>1045044</v>
      </c>
      <c r="J11" s="749">
        <v>9.1</v>
      </c>
      <c r="K11" s="750">
        <v>21720</v>
      </c>
      <c r="L11" s="749">
        <v>0.2</v>
      </c>
      <c r="M11" s="748">
        <v>548897</v>
      </c>
      <c r="N11" s="749">
        <v>4.8</v>
      </c>
      <c r="O11" s="750">
        <v>454937</v>
      </c>
      <c r="P11" s="749">
        <v>3.9</v>
      </c>
      <c r="Q11" s="748">
        <v>1116182</v>
      </c>
      <c r="R11" s="749">
        <v>9.7</v>
      </c>
      <c r="S11" s="750">
        <v>9237</v>
      </c>
      <c r="T11" s="749">
        <v>0.1</v>
      </c>
      <c r="U11" s="748">
        <v>2317477</v>
      </c>
      <c r="V11" s="749">
        <v>20.2</v>
      </c>
      <c r="W11" s="748">
        <v>11482354</v>
      </c>
      <c r="X11" s="748">
        <v>10759738</v>
      </c>
      <c r="Y11" s="747" t="s">
        <v>449</v>
      </c>
    </row>
    <row r="12" spans="1:25" ht="14.25" customHeight="1">
      <c r="A12" s="737" t="s">
        <v>448</v>
      </c>
      <c r="B12" s="736" t="s">
        <v>35</v>
      </c>
      <c r="C12" s="733">
        <v>367744</v>
      </c>
      <c r="D12" s="734">
        <v>4.1</v>
      </c>
      <c r="E12" s="733">
        <v>3176433</v>
      </c>
      <c r="F12" s="734">
        <v>35.3</v>
      </c>
      <c r="G12" s="733">
        <v>988452</v>
      </c>
      <c r="H12" s="734">
        <v>11</v>
      </c>
      <c r="I12" s="733">
        <v>618105</v>
      </c>
      <c r="J12" s="734">
        <v>6.9</v>
      </c>
      <c r="K12" s="735">
        <v>30629</v>
      </c>
      <c r="L12" s="734">
        <v>0.3</v>
      </c>
      <c r="M12" s="733">
        <v>494061</v>
      </c>
      <c r="N12" s="734">
        <v>5.5</v>
      </c>
      <c r="O12" s="735">
        <v>331721</v>
      </c>
      <c r="P12" s="734">
        <v>3.7</v>
      </c>
      <c r="Q12" s="733">
        <v>1066213</v>
      </c>
      <c r="R12" s="734">
        <v>11.9</v>
      </c>
      <c r="S12" s="735">
        <v>196628</v>
      </c>
      <c r="T12" s="734">
        <v>2.2</v>
      </c>
      <c r="U12" s="733">
        <v>1718205</v>
      </c>
      <c r="V12" s="734">
        <v>19.1</v>
      </c>
      <c r="W12" s="733">
        <v>8988191</v>
      </c>
      <c r="X12" s="733">
        <v>8495774</v>
      </c>
      <c r="Y12" s="732" t="s">
        <v>448</v>
      </c>
    </row>
    <row r="13" spans="1:25" ht="14.25" customHeight="1">
      <c r="A13" s="737" t="s">
        <v>447</v>
      </c>
      <c r="B13" s="736" t="s">
        <v>36</v>
      </c>
      <c r="C13" s="733">
        <v>480300</v>
      </c>
      <c r="D13" s="734">
        <v>5</v>
      </c>
      <c r="E13" s="733">
        <v>3269513</v>
      </c>
      <c r="F13" s="734">
        <v>33.6</v>
      </c>
      <c r="G13" s="733">
        <v>941528</v>
      </c>
      <c r="H13" s="734">
        <v>9.7</v>
      </c>
      <c r="I13" s="733">
        <v>1227667</v>
      </c>
      <c r="J13" s="734">
        <v>12.6</v>
      </c>
      <c r="K13" s="735">
        <v>41052</v>
      </c>
      <c r="L13" s="734">
        <v>0.4</v>
      </c>
      <c r="M13" s="733">
        <v>361677</v>
      </c>
      <c r="N13" s="734">
        <v>3.7</v>
      </c>
      <c r="O13" s="735">
        <v>443918</v>
      </c>
      <c r="P13" s="734">
        <v>4.6</v>
      </c>
      <c r="Q13" s="733">
        <v>983648</v>
      </c>
      <c r="R13" s="734">
        <v>10.1</v>
      </c>
      <c r="S13" s="735">
        <v>6362</v>
      </c>
      <c r="T13" s="734">
        <v>0.1</v>
      </c>
      <c r="U13" s="733">
        <v>1966671</v>
      </c>
      <c r="V13" s="734">
        <v>20.2</v>
      </c>
      <c r="W13" s="733">
        <v>9722336</v>
      </c>
      <c r="X13" s="733">
        <v>9269094</v>
      </c>
      <c r="Y13" s="732" t="s">
        <v>447</v>
      </c>
    </row>
    <row r="14" spans="1:25" ht="14.25" customHeight="1">
      <c r="A14" s="737" t="s">
        <v>446</v>
      </c>
      <c r="B14" s="736" t="s">
        <v>37</v>
      </c>
      <c r="C14" s="733">
        <v>126574</v>
      </c>
      <c r="D14" s="734">
        <v>6.1</v>
      </c>
      <c r="E14" s="733">
        <v>863156</v>
      </c>
      <c r="F14" s="734">
        <v>41.8</v>
      </c>
      <c r="G14" s="733">
        <v>194036</v>
      </c>
      <c r="H14" s="734">
        <v>9.4</v>
      </c>
      <c r="I14" s="733">
        <v>114223</v>
      </c>
      <c r="J14" s="734">
        <v>5.5</v>
      </c>
      <c r="K14" s="735">
        <v>67</v>
      </c>
      <c r="L14" s="734">
        <v>0</v>
      </c>
      <c r="M14" s="733">
        <v>128855</v>
      </c>
      <c r="N14" s="734">
        <v>6.3</v>
      </c>
      <c r="O14" s="735">
        <v>69070</v>
      </c>
      <c r="P14" s="734">
        <v>3.4</v>
      </c>
      <c r="Q14" s="733">
        <v>167966</v>
      </c>
      <c r="R14" s="734">
        <v>8.1</v>
      </c>
      <c r="S14" s="735">
        <v>30864</v>
      </c>
      <c r="T14" s="734">
        <v>1.5</v>
      </c>
      <c r="U14" s="733">
        <v>370230</v>
      </c>
      <c r="V14" s="734">
        <v>17.9</v>
      </c>
      <c r="W14" s="733">
        <v>2065041</v>
      </c>
      <c r="X14" s="733">
        <v>1973342</v>
      </c>
      <c r="Y14" s="732" t="s">
        <v>446</v>
      </c>
    </row>
    <row r="15" spans="1:25" ht="14.25" customHeight="1">
      <c r="A15" s="737" t="s">
        <v>445</v>
      </c>
      <c r="B15" s="736" t="s">
        <v>14</v>
      </c>
      <c r="C15" s="733">
        <v>219555</v>
      </c>
      <c r="D15" s="734">
        <v>6.5</v>
      </c>
      <c r="E15" s="733">
        <v>1495233</v>
      </c>
      <c r="F15" s="734">
        <v>44.3</v>
      </c>
      <c r="G15" s="733">
        <v>307593</v>
      </c>
      <c r="H15" s="734">
        <v>9.1</v>
      </c>
      <c r="I15" s="733">
        <v>227833</v>
      </c>
      <c r="J15" s="734">
        <v>6.8</v>
      </c>
      <c r="K15" s="735">
        <v>7402</v>
      </c>
      <c r="L15" s="734">
        <v>0.2</v>
      </c>
      <c r="M15" s="733">
        <v>253448</v>
      </c>
      <c r="N15" s="734">
        <v>7.5</v>
      </c>
      <c r="O15" s="735">
        <v>89039</v>
      </c>
      <c r="P15" s="734">
        <v>2.7</v>
      </c>
      <c r="Q15" s="733">
        <v>188370</v>
      </c>
      <c r="R15" s="734">
        <v>5.6</v>
      </c>
      <c r="S15" s="735">
        <v>0</v>
      </c>
      <c r="T15" s="734">
        <v>0</v>
      </c>
      <c r="U15" s="733">
        <v>584868</v>
      </c>
      <c r="V15" s="734">
        <v>17.3</v>
      </c>
      <c r="W15" s="733">
        <v>3373341</v>
      </c>
      <c r="X15" s="733">
        <v>3271473</v>
      </c>
      <c r="Y15" s="732" t="s">
        <v>445</v>
      </c>
    </row>
    <row r="16" spans="1:25" ht="14.25" customHeight="1">
      <c r="A16" s="737" t="s">
        <v>444</v>
      </c>
      <c r="B16" s="736" t="s">
        <v>38</v>
      </c>
      <c r="C16" s="733">
        <v>207866</v>
      </c>
      <c r="D16" s="734">
        <v>6.5</v>
      </c>
      <c r="E16" s="733">
        <v>1317492</v>
      </c>
      <c r="F16" s="734">
        <v>41.4</v>
      </c>
      <c r="G16" s="733">
        <v>302848</v>
      </c>
      <c r="H16" s="734">
        <v>9.5</v>
      </c>
      <c r="I16" s="733">
        <v>177769</v>
      </c>
      <c r="J16" s="734">
        <v>5.6</v>
      </c>
      <c r="K16" s="735">
        <v>4193</v>
      </c>
      <c r="L16" s="734">
        <v>0.1</v>
      </c>
      <c r="M16" s="733">
        <v>228944</v>
      </c>
      <c r="N16" s="734">
        <v>7.2</v>
      </c>
      <c r="O16" s="735">
        <v>127382</v>
      </c>
      <c r="P16" s="734">
        <v>4</v>
      </c>
      <c r="Q16" s="733">
        <v>151005</v>
      </c>
      <c r="R16" s="734">
        <v>4.7</v>
      </c>
      <c r="S16" s="735">
        <v>16787</v>
      </c>
      <c r="T16" s="734">
        <v>0.5</v>
      </c>
      <c r="U16" s="733">
        <v>652082</v>
      </c>
      <c r="V16" s="734">
        <v>20.5</v>
      </c>
      <c r="W16" s="733">
        <v>3186368</v>
      </c>
      <c r="X16" s="733">
        <v>3096560</v>
      </c>
      <c r="Y16" s="732" t="s">
        <v>444</v>
      </c>
    </row>
    <row r="17" spans="1:25" ht="14.25" customHeight="1">
      <c r="A17" s="737" t="s">
        <v>443</v>
      </c>
      <c r="B17" s="736" t="s">
        <v>39</v>
      </c>
      <c r="C17" s="733">
        <v>177791</v>
      </c>
      <c r="D17" s="734">
        <v>5.1</v>
      </c>
      <c r="E17" s="733">
        <v>1194996</v>
      </c>
      <c r="F17" s="734">
        <v>34.4</v>
      </c>
      <c r="G17" s="733">
        <v>220902</v>
      </c>
      <c r="H17" s="734">
        <v>6.4</v>
      </c>
      <c r="I17" s="733">
        <v>158091</v>
      </c>
      <c r="J17" s="734">
        <v>4.5</v>
      </c>
      <c r="K17" s="735">
        <v>0</v>
      </c>
      <c r="L17" s="734">
        <v>0</v>
      </c>
      <c r="M17" s="733">
        <v>157603</v>
      </c>
      <c r="N17" s="734">
        <v>4.5</v>
      </c>
      <c r="O17" s="735">
        <v>125438</v>
      </c>
      <c r="P17" s="734">
        <v>3.6</v>
      </c>
      <c r="Q17" s="733">
        <v>195026</v>
      </c>
      <c r="R17" s="734">
        <v>5.6</v>
      </c>
      <c r="S17" s="735">
        <v>832509</v>
      </c>
      <c r="T17" s="734">
        <v>24</v>
      </c>
      <c r="U17" s="733">
        <v>413731</v>
      </c>
      <c r="V17" s="734">
        <v>11.9</v>
      </c>
      <c r="W17" s="733">
        <v>3476087</v>
      </c>
      <c r="X17" s="733">
        <v>3338645</v>
      </c>
      <c r="Y17" s="732" t="s">
        <v>443</v>
      </c>
    </row>
    <row r="18" spans="1:25" ht="14.25" customHeight="1">
      <c r="A18" s="737" t="s">
        <v>442</v>
      </c>
      <c r="B18" s="736" t="s">
        <v>40</v>
      </c>
      <c r="C18" s="733">
        <v>229428</v>
      </c>
      <c r="D18" s="734">
        <v>5.9</v>
      </c>
      <c r="E18" s="733">
        <v>1822948</v>
      </c>
      <c r="F18" s="734">
        <v>47</v>
      </c>
      <c r="G18" s="733">
        <v>519939</v>
      </c>
      <c r="H18" s="734">
        <v>13.4</v>
      </c>
      <c r="I18" s="733">
        <v>251731</v>
      </c>
      <c r="J18" s="734">
        <v>6.5</v>
      </c>
      <c r="K18" s="735">
        <v>20</v>
      </c>
      <c r="L18" s="734">
        <v>0</v>
      </c>
      <c r="M18" s="733">
        <v>145406</v>
      </c>
      <c r="N18" s="734">
        <v>3.8</v>
      </c>
      <c r="O18" s="735">
        <v>116554</v>
      </c>
      <c r="P18" s="734">
        <v>3</v>
      </c>
      <c r="Q18" s="733">
        <v>198835</v>
      </c>
      <c r="R18" s="734">
        <v>5.1</v>
      </c>
      <c r="S18" s="735">
        <v>0</v>
      </c>
      <c r="T18" s="734">
        <v>0</v>
      </c>
      <c r="U18" s="733">
        <v>590661</v>
      </c>
      <c r="V18" s="734">
        <v>15.299999999999999</v>
      </c>
      <c r="W18" s="733">
        <v>3875522</v>
      </c>
      <c r="X18" s="733">
        <v>3707105</v>
      </c>
      <c r="Y18" s="732" t="s">
        <v>442</v>
      </c>
    </row>
    <row r="19" spans="1:25" ht="14.25" customHeight="1">
      <c r="A19" s="737" t="s">
        <v>441</v>
      </c>
      <c r="B19" s="736" t="s">
        <v>41</v>
      </c>
      <c r="C19" s="733">
        <v>181151</v>
      </c>
      <c r="D19" s="734">
        <v>5.1</v>
      </c>
      <c r="E19" s="733">
        <v>1052211</v>
      </c>
      <c r="F19" s="734">
        <v>29.3</v>
      </c>
      <c r="G19" s="733">
        <v>379481</v>
      </c>
      <c r="H19" s="734">
        <v>10.6</v>
      </c>
      <c r="I19" s="733">
        <v>161870</v>
      </c>
      <c r="J19" s="734">
        <v>4.5</v>
      </c>
      <c r="K19" s="735">
        <v>13337</v>
      </c>
      <c r="L19" s="734">
        <v>0.4</v>
      </c>
      <c r="M19" s="733">
        <v>251603</v>
      </c>
      <c r="N19" s="734">
        <v>7</v>
      </c>
      <c r="O19" s="735">
        <v>39049</v>
      </c>
      <c r="P19" s="734">
        <v>1.1</v>
      </c>
      <c r="Q19" s="733">
        <v>105380</v>
      </c>
      <c r="R19" s="734">
        <v>2.9</v>
      </c>
      <c r="S19" s="735">
        <v>899902</v>
      </c>
      <c r="T19" s="734">
        <v>25.1</v>
      </c>
      <c r="U19" s="733">
        <v>503892</v>
      </c>
      <c r="V19" s="734">
        <v>14</v>
      </c>
      <c r="W19" s="733">
        <v>3587876</v>
      </c>
      <c r="X19" s="733">
        <v>3511446</v>
      </c>
      <c r="Y19" s="732" t="s">
        <v>441</v>
      </c>
    </row>
    <row r="20" spans="1:25" ht="14.25" customHeight="1">
      <c r="A20" s="731" t="s">
        <v>494</v>
      </c>
      <c r="B20" s="730" t="s">
        <v>80</v>
      </c>
      <c r="C20" s="727">
        <v>153105</v>
      </c>
      <c r="D20" s="728">
        <v>6.8</v>
      </c>
      <c r="E20" s="727">
        <v>1070185</v>
      </c>
      <c r="F20" s="728">
        <v>47.4</v>
      </c>
      <c r="G20" s="727">
        <v>215742</v>
      </c>
      <c r="H20" s="728">
        <v>9.6</v>
      </c>
      <c r="I20" s="727">
        <v>147766</v>
      </c>
      <c r="J20" s="728">
        <v>6.5</v>
      </c>
      <c r="K20" s="729">
        <v>0</v>
      </c>
      <c r="L20" s="728">
        <v>0</v>
      </c>
      <c r="M20" s="727">
        <v>145690</v>
      </c>
      <c r="N20" s="728">
        <v>6.4</v>
      </c>
      <c r="O20" s="729">
        <v>48226</v>
      </c>
      <c r="P20" s="728">
        <v>2.1</v>
      </c>
      <c r="Q20" s="727">
        <v>105808</v>
      </c>
      <c r="R20" s="728">
        <v>4.7</v>
      </c>
      <c r="S20" s="729">
        <v>12964</v>
      </c>
      <c r="T20" s="728">
        <v>0.6</v>
      </c>
      <c r="U20" s="727">
        <v>360100</v>
      </c>
      <c r="V20" s="728">
        <v>15.9</v>
      </c>
      <c r="W20" s="727">
        <v>2259586</v>
      </c>
      <c r="X20" s="727">
        <v>2153297</v>
      </c>
      <c r="Y20" s="726" t="s">
        <v>494</v>
      </c>
    </row>
    <row r="21" spans="1:25" ht="14.25" customHeight="1">
      <c r="A21" s="737" t="s">
        <v>493</v>
      </c>
      <c r="B21" s="736" t="s">
        <v>42</v>
      </c>
      <c r="C21" s="733">
        <v>85793</v>
      </c>
      <c r="D21" s="734">
        <v>10</v>
      </c>
      <c r="E21" s="733">
        <v>371019</v>
      </c>
      <c r="F21" s="734">
        <v>43</v>
      </c>
      <c r="G21" s="733">
        <v>46965</v>
      </c>
      <c r="H21" s="734">
        <v>5.4</v>
      </c>
      <c r="I21" s="733">
        <v>98044</v>
      </c>
      <c r="J21" s="734">
        <v>11.4</v>
      </c>
      <c r="K21" s="735">
        <v>20</v>
      </c>
      <c r="L21" s="734">
        <v>0</v>
      </c>
      <c r="M21" s="733">
        <v>93763</v>
      </c>
      <c r="N21" s="734">
        <v>10.9</v>
      </c>
      <c r="O21" s="735">
        <v>42039</v>
      </c>
      <c r="P21" s="734">
        <v>4.9</v>
      </c>
      <c r="Q21" s="733">
        <v>23441</v>
      </c>
      <c r="R21" s="734">
        <v>2.7</v>
      </c>
      <c r="S21" s="735">
        <v>7684</v>
      </c>
      <c r="T21" s="734">
        <v>0.9</v>
      </c>
      <c r="U21" s="733">
        <v>93121</v>
      </c>
      <c r="V21" s="734">
        <v>10.8</v>
      </c>
      <c r="W21" s="733">
        <v>861889</v>
      </c>
      <c r="X21" s="733">
        <v>813739</v>
      </c>
      <c r="Y21" s="732" t="s">
        <v>493</v>
      </c>
    </row>
    <row r="22" spans="1:25" ht="14.25" customHeight="1">
      <c r="A22" s="737" t="s">
        <v>492</v>
      </c>
      <c r="B22" s="24" t="s">
        <v>43</v>
      </c>
      <c r="C22" s="733">
        <v>44802</v>
      </c>
      <c r="D22" s="734">
        <v>9.7</v>
      </c>
      <c r="E22" s="733">
        <v>257703</v>
      </c>
      <c r="F22" s="734">
        <v>56.1</v>
      </c>
      <c r="G22" s="733">
        <v>30610</v>
      </c>
      <c r="H22" s="734">
        <v>6.7</v>
      </c>
      <c r="I22" s="733">
        <v>20166</v>
      </c>
      <c r="J22" s="734">
        <v>4.4</v>
      </c>
      <c r="K22" s="735">
        <v>0</v>
      </c>
      <c r="L22" s="734">
        <v>0</v>
      </c>
      <c r="M22" s="733">
        <v>24879</v>
      </c>
      <c r="N22" s="734">
        <v>5.4</v>
      </c>
      <c r="O22" s="735">
        <v>21036</v>
      </c>
      <c r="P22" s="734">
        <v>4.6</v>
      </c>
      <c r="Q22" s="733">
        <v>21721</v>
      </c>
      <c r="R22" s="734">
        <v>4.7</v>
      </c>
      <c r="S22" s="735">
        <v>2429</v>
      </c>
      <c r="T22" s="734">
        <v>0.5</v>
      </c>
      <c r="U22" s="733">
        <v>36282</v>
      </c>
      <c r="V22" s="734">
        <v>7.9</v>
      </c>
      <c r="W22" s="733">
        <v>459628</v>
      </c>
      <c r="X22" s="733">
        <v>453271</v>
      </c>
      <c r="Y22" s="732" t="s">
        <v>492</v>
      </c>
    </row>
    <row r="23" spans="1:25" ht="14.25" customHeight="1">
      <c r="A23" s="737" t="s">
        <v>491</v>
      </c>
      <c r="B23" s="746" t="s">
        <v>44</v>
      </c>
      <c r="C23" s="733">
        <v>45167</v>
      </c>
      <c r="D23" s="734">
        <v>10.700000000000001</v>
      </c>
      <c r="E23" s="733">
        <v>202127</v>
      </c>
      <c r="F23" s="734">
        <v>48.1</v>
      </c>
      <c r="G23" s="733">
        <v>30546</v>
      </c>
      <c r="H23" s="734">
        <v>7.2</v>
      </c>
      <c r="I23" s="733">
        <v>14352</v>
      </c>
      <c r="J23" s="734">
        <v>3.4</v>
      </c>
      <c r="K23" s="735">
        <v>0</v>
      </c>
      <c r="L23" s="734">
        <v>0</v>
      </c>
      <c r="M23" s="733">
        <v>50823</v>
      </c>
      <c r="N23" s="734">
        <v>12.1</v>
      </c>
      <c r="O23" s="735">
        <v>2457</v>
      </c>
      <c r="P23" s="734">
        <v>0.6</v>
      </c>
      <c r="Q23" s="733">
        <v>10452</v>
      </c>
      <c r="R23" s="734">
        <v>2.5</v>
      </c>
      <c r="S23" s="735">
        <v>9707</v>
      </c>
      <c r="T23" s="734">
        <v>2.4</v>
      </c>
      <c r="U23" s="733">
        <v>54520</v>
      </c>
      <c r="V23" s="734">
        <v>13</v>
      </c>
      <c r="W23" s="733">
        <v>420151</v>
      </c>
      <c r="X23" s="733">
        <v>409820</v>
      </c>
      <c r="Y23" s="732" t="s">
        <v>491</v>
      </c>
    </row>
    <row r="24" spans="1:25" ht="14.25" customHeight="1">
      <c r="A24" s="731" t="s">
        <v>490</v>
      </c>
      <c r="B24" s="50" t="s">
        <v>45</v>
      </c>
      <c r="C24" s="727">
        <v>69194</v>
      </c>
      <c r="D24" s="728">
        <v>8.1</v>
      </c>
      <c r="E24" s="727">
        <v>369907</v>
      </c>
      <c r="F24" s="728">
        <v>43.1</v>
      </c>
      <c r="G24" s="727">
        <v>46622</v>
      </c>
      <c r="H24" s="728">
        <v>5.4</v>
      </c>
      <c r="I24" s="727">
        <v>48920</v>
      </c>
      <c r="J24" s="728">
        <v>5.7</v>
      </c>
      <c r="K24" s="729">
        <v>0</v>
      </c>
      <c r="L24" s="728">
        <v>0</v>
      </c>
      <c r="M24" s="727">
        <v>62779</v>
      </c>
      <c r="N24" s="728">
        <v>7.3</v>
      </c>
      <c r="O24" s="729">
        <v>25082</v>
      </c>
      <c r="P24" s="728">
        <v>2.9</v>
      </c>
      <c r="Q24" s="727">
        <v>37976</v>
      </c>
      <c r="R24" s="728">
        <v>4.4</v>
      </c>
      <c r="S24" s="729">
        <v>13991</v>
      </c>
      <c r="T24" s="728">
        <v>1.6</v>
      </c>
      <c r="U24" s="727">
        <v>184463</v>
      </c>
      <c r="V24" s="728">
        <v>21.5</v>
      </c>
      <c r="W24" s="727">
        <v>858934</v>
      </c>
      <c r="X24" s="727">
        <v>849087</v>
      </c>
      <c r="Y24" s="726" t="s">
        <v>490</v>
      </c>
    </row>
    <row r="25" spans="1:25" ht="14.25" customHeight="1">
      <c r="A25" s="737" t="s">
        <v>489</v>
      </c>
      <c r="B25" s="746" t="s">
        <v>81</v>
      </c>
      <c r="C25" s="733">
        <v>55165</v>
      </c>
      <c r="D25" s="734">
        <v>5</v>
      </c>
      <c r="E25" s="733">
        <v>515012</v>
      </c>
      <c r="F25" s="734">
        <v>46.3</v>
      </c>
      <c r="G25" s="733">
        <v>125023</v>
      </c>
      <c r="H25" s="734">
        <v>11.2</v>
      </c>
      <c r="I25" s="733">
        <v>46081</v>
      </c>
      <c r="J25" s="734">
        <v>4.1</v>
      </c>
      <c r="K25" s="735">
        <v>0</v>
      </c>
      <c r="L25" s="734">
        <v>0</v>
      </c>
      <c r="M25" s="733">
        <v>96651</v>
      </c>
      <c r="N25" s="734">
        <v>8.7</v>
      </c>
      <c r="O25" s="735">
        <v>42599</v>
      </c>
      <c r="P25" s="734">
        <v>3.8</v>
      </c>
      <c r="Q25" s="733">
        <v>71981</v>
      </c>
      <c r="R25" s="734">
        <v>6.5</v>
      </c>
      <c r="S25" s="735">
        <v>8162</v>
      </c>
      <c r="T25" s="734">
        <v>0.7</v>
      </c>
      <c r="U25" s="733">
        <v>151973</v>
      </c>
      <c r="V25" s="734">
        <v>13.7</v>
      </c>
      <c r="W25" s="733">
        <v>1112647</v>
      </c>
      <c r="X25" s="733">
        <v>1083525</v>
      </c>
      <c r="Y25" s="732" t="s">
        <v>489</v>
      </c>
    </row>
    <row r="26" spans="1:25" ht="14.25" customHeight="1">
      <c r="A26" s="731" t="s">
        <v>488</v>
      </c>
      <c r="B26" s="730" t="s">
        <v>46</v>
      </c>
      <c r="C26" s="727">
        <v>70984</v>
      </c>
      <c r="D26" s="728">
        <v>7</v>
      </c>
      <c r="E26" s="727">
        <v>546048</v>
      </c>
      <c r="F26" s="728">
        <v>54</v>
      </c>
      <c r="G26" s="727">
        <v>55318</v>
      </c>
      <c r="H26" s="728">
        <v>5.5</v>
      </c>
      <c r="I26" s="727">
        <v>12525</v>
      </c>
      <c r="J26" s="728">
        <v>1.2</v>
      </c>
      <c r="K26" s="729">
        <v>6648</v>
      </c>
      <c r="L26" s="728">
        <v>0.7</v>
      </c>
      <c r="M26" s="727">
        <v>112905</v>
      </c>
      <c r="N26" s="728">
        <v>11.2</v>
      </c>
      <c r="O26" s="729">
        <v>50048</v>
      </c>
      <c r="P26" s="728">
        <v>4.9</v>
      </c>
      <c r="Q26" s="727">
        <v>31429</v>
      </c>
      <c r="R26" s="728">
        <v>3.1</v>
      </c>
      <c r="S26" s="729">
        <v>13691</v>
      </c>
      <c r="T26" s="728">
        <v>1.4</v>
      </c>
      <c r="U26" s="727">
        <v>111467</v>
      </c>
      <c r="V26" s="728">
        <v>11</v>
      </c>
      <c r="W26" s="727">
        <v>1011063</v>
      </c>
      <c r="X26" s="727">
        <v>993269</v>
      </c>
      <c r="Y26" s="726" t="s">
        <v>488</v>
      </c>
    </row>
    <row r="27" spans="1:25" ht="14.25" customHeight="1">
      <c r="A27" s="745" t="s">
        <v>487</v>
      </c>
      <c r="B27" s="744" t="s">
        <v>47</v>
      </c>
      <c r="C27" s="741">
        <v>34648</v>
      </c>
      <c r="D27" s="742">
        <v>9.8</v>
      </c>
      <c r="E27" s="741">
        <v>152418</v>
      </c>
      <c r="F27" s="742">
        <v>43</v>
      </c>
      <c r="G27" s="741">
        <v>14921</v>
      </c>
      <c r="H27" s="742">
        <v>4.2</v>
      </c>
      <c r="I27" s="741">
        <v>21102</v>
      </c>
      <c r="J27" s="742">
        <v>5.9</v>
      </c>
      <c r="K27" s="743">
        <v>0</v>
      </c>
      <c r="L27" s="742">
        <v>0</v>
      </c>
      <c r="M27" s="741">
        <v>23610</v>
      </c>
      <c r="N27" s="742">
        <v>6.6000000000000005</v>
      </c>
      <c r="O27" s="743">
        <v>30884</v>
      </c>
      <c r="P27" s="742">
        <v>8.7</v>
      </c>
      <c r="Q27" s="741">
        <v>17659</v>
      </c>
      <c r="R27" s="742">
        <v>5</v>
      </c>
      <c r="S27" s="743">
        <v>8128</v>
      </c>
      <c r="T27" s="742">
        <v>2.3</v>
      </c>
      <c r="U27" s="741">
        <v>51338</v>
      </c>
      <c r="V27" s="742">
        <v>14.5</v>
      </c>
      <c r="W27" s="741">
        <v>354708</v>
      </c>
      <c r="X27" s="741">
        <v>344866</v>
      </c>
      <c r="Y27" s="740" t="s">
        <v>487</v>
      </c>
    </row>
    <row r="28" spans="1:25" ht="14.25" customHeight="1">
      <c r="A28" s="737" t="s">
        <v>486</v>
      </c>
      <c r="B28" s="736" t="s">
        <v>48</v>
      </c>
      <c r="C28" s="733">
        <v>85978</v>
      </c>
      <c r="D28" s="734">
        <v>8.3</v>
      </c>
      <c r="E28" s="733">
        <v>497621</v>
      </c>
      <c r="F28" s="734">
        <v>48.1</v>
      </c>
      <c r="G28" s="733">
        <v>67334</v>
      </c>
      <c r="H28" s="734">
        <v>6.5</v>
      </c>
      <c r="I28" s="733">
        <v>85424</v>
      </c>
      <c r="J28" s="734">
        <v>8.3</v>
      </c>
      <c r="K28" s="735">
        <v>0</v>
      </c>
      <c r="L28" s="734">
        <v>0</v>
      </c>
      <c r="M28" s="733">
        <v>87319</v>
      </c>
      <c r="N28" s="734">
        <v>8.4</v>
      </c>
      <c r="O28" s="735">
        <v>1062</v>
      </c>
      <c r="P28" s="734">
        <v>0.1</v>
      </c>
      <c r="Q28" s="733">
        <v>53241</v>
      </c>
      <c r="R28" s="734">
        <v>5.1</v>
      </c>
      <c r="S28" s="735">
        <v>8100</v>
      </c>
      <c r="T28" s="734">
        <v>0.8</v>
      </c>
      <c r="U28" s="733">
        <v>148579</v>
      </c>
      <c r="V28" s="734">
        <v>14.4</v>
      </c>
      <c r="W28" s="733">
        <v>1034658</v>
      </c>
      <c r="X28" s="733">
        <v>1005791</v>
      </c>
      <c r="Y28" s="732" t="s">
        <v>486</v>
      </c>
    </row>
    <row r="29" spans="1:25" ht="14.25" customHeight="1">
      <c r="A29" s="737" t="s">
        <v>485</v>
      </c>
      <c r="B29" s="736" t="s">
        <v>49</v>
      </c>
      <c r="C29" s="733">
        <v>61648</v>
      </c>
      <c r="D29" s="734">
        <v>9.2</v>
      </c>
      <c r="E29" s="733">
        <v>319615</v>
      </c>
      <c r="F29" s="734">
        <v>47.9</v>
      </c>
      <c r="G29" s="733">
        <v>41211</v>
      </c>
      <c r="H29" s="734">
        <v>6.2</v>
      </c>
      <c r="I29" s="733">
        <v>44282</v>
      </c>
      <c r="J29" s="734">
        <v>6.6</v>
      </c>
      <c r="K29" s="735">
        <v>0</v>
      </c>
      <c r="L29" s="734">
        <v>0</v>
      </c>
      <c r="M29" s="733">
        <v>49635</v>
      </c>
      <c r="N29" s="734">
        <v>7.5</v>
      </c>
      <c r="O29" s="735">
        <v>25506</v>
      </c>
      <c r="P29" s="734">
        <v>3.8</v>
      </c>
      <c r="Q29" s="733">
        <v>32079</v>
      </c>
      <c r="R29" s="734">
        <v>4.8</v>
      </c>
      <c r="S29" s="735">
        <v>7360</v>
      </c>
      <c r="T29" s="734">
        <v>1.1</v>
      </c>
      <c r="U29" s="733">
        <v>86094</v>
      </c>
      <c r="V29" s="734">
        <v>12.9</v>
      </c>
      <c r="W29" s="733">
        <v>667430</v>
      </c>
      <c r="X29" s="733">
        <v>658744</v>
      </c>
      <c r="Y29" s="732" t="s">
        <v>485</v>
      </c>
    </row>
    <row r="30" spans="1:25" ht="14.25" customHeight="1">
      <c r="A30" s="731" t="s">
        <v>484</v>
      </c>
      <c r="B30" s="730" t="s">
        <v>50</v>
      </c>
      <c r="C30" s="727">
        <v>48627</v>
      </c>
      <c r="D30" s="728">
        <v>8.4</v>
      </c>
      <c r="E30" s="727">
        <v>261019</v>
      </c>
      <c r="F30" s="728">
        <v>45.3</v>
      </c>
      <c r="G30" s="727">
        <v>35660</v>
      </c>
      <c r="H30" s="728">
        <v>6.2</v>
      </c>
      <c r="I30" s="727">
        <v>40394</v>
      </c>
      <c r="J30" s="728">
        <v>7</v>
      </c>
      <c r="K30" s="729">
        <v>0</v>
      </c>
      <c r="L30" s="728">
        <v>0</v>
      </c>
      <c r="M30" s="727">
        <v>44434</v>
      </c>
      <c r="N30" s="728">
        <v>7.7</v>
      </c>
      <c r="O30" s="729">
        <v>26254</v>
      </c>
      <c r="P30" s="728">
        <v>4.6</v>
      </c>
      <c r="Q30" s="727">
        <v>20977</v>
      </c>
      <c r="R30" s="728">
        <v>3.6</v>
      </c>
      <c r="S30" s="729">
        <v>3907</v>
      </c>
      <c r="T30" s="728">
        <v>0.7</v>
      </c>
      <c r="U30" s="727">
        <v>95296</v>
      </c>
      <c r="V30" s="728">
        <v>16.5</v>
      </c>
      <c r="W30" s="727">
        <v>576568</v>
      </c>
      <c r="X30" s="727">
        <v>556738</v>
      </c>
      <c r="Y30" s="726" t="s">
        <v>484</v>
      </c>
    </row>
    <row r="31" spans="1:25" ht="14.25" customHeight="1">
      <c r="A31" s="737" t="s">
        <v>483</v>
      </c>
      <c r="B31" s="736" t="s">
        <v>51</v>
      </c>
      <c r="C31" s="733">
        <v>70323</v>
      </c>
      <c r="D31" s="734">
        <v>7.7</v>
      </c>
      <c r="E31" s="733">
        <v>405827</v>
      </c>
      <c r="F31" s="734">
        <v>44.2</v>
      </c>
      <c r="G31" s="733">
        <v>56850</v>
      </c>
      <c r="H31" s="734">
        <v>6.2</v>
      </c>
      <c r="I31" s="733">
        <v>62660</v>
      </c>
      <c r="J31" s="734">
        <v>6.8</v>
      </c>
      <c r="K31" s="735">
        <v>0</v>
      </c>
      <c r="L31" s="734">
        <v>0</v>
      </c>
      <c r="M31" s="733">
        <v>89389</v>
      </c>
      <c r="N31" s="734">
        <v>9.7</v>
      </c>
      <c r="O31" s="735">
        <v>9941</v>
      </c>
      <c r="P31" s="734">
        <v>1.1</v>
      </c>
      <c r="Q31" s="733">
        <v>37760</v>
      </c>
      <c r="R31" s="734">
        <v>4.1</v>
      </c>
      <c r="S31" s="735">
        <v>3296</v>
      </c>
      <c r="T31" s="734">
        <v>0.4</v>
      </c>
      <c r="U31" s="733">
        <v>181505</v>
      </c>
      <c r="V31" s="734">
        <v>19.8</v>
      </c>
      <c r="W31" s="733">
        <v>917551</v>
      </c>
      <c r="X31" s="733">
        <v>867389</v>
      </c>
      <c r="Y31" s="732" t="s">
        <v>483</v>
      </c>
    </row>
    <row r="32" spans="1:25" ht="14.25" customHeight="1">
      <c r="A32" s="737" t="s">
        <v>482</v>
      </c>
      <c r="B32" s="736" t="s">
        <v>52</v>
      </c>
      <c r="C32" s="733">
        <v>76548</v>
      </c>
      <c r="D32" s="734">
        <v>8.8</v>
      </c>
      <c r="E32" s="733">
        <v>369412</v>
      </c>
      <c r="F32" s="734">
        <v>42.6</v>
      </c>
      <c r="G32" s="733">
        <v>52719</v>
      </c>
      <c r="H32" s="734">
        <v>6.1</v>
      </c>
      <c r="I32" s="733">
        <v>60570</v>
      </c>
      <c r="J32" s="734">
        <v>7</v>
      </c>
      <c r="K32" s="735">
        <v>0</v>
      </c>
      <c r="L32" s="734">
        <v>0</v>
      </c>
      <c r="M32" s="733">
        <v>75609</v>
      </c>
      <c r="N32" s="734">
        <v>8.7</v>
      </c>
      <c r="O32" s="735">
        <v>29907</v>
      </c>
      <c r="P32" s="734">
        <v>3.4</v>
      </c>
      <c r="Q32" s="733">
        <v>37986</v>
      </c>
      <c r="R32" s="734">
        <v>4.4</v>
      </c>
      <c r="S32" s="735">
        <v>3439</v>
      </c>
      <c r="T32" s="734">
        <v>0.4</v>
      </c>
      <c r="U32" s="733">
        <v>160881</v>
      </c>
      <c r="V32" s="734">
        <v>18.6</v>
      </c>
      <c r="W32" s="733">
        <v>867071</v>
      </c>
      <c r="X32" s="733">
        <v>822764</v>
      </c>
      <c r="Y32" s="732" t="s">
        <v>482</v>
      </c>
    </row>
    <row r="33" spans="1:25" ht="14.25" customHeight="1">
      <c r="A33" s="731" t="s">
        <v>481</v>
      </c>
      <c r="B33" s="730" t="s">
        <v>53</v>
      </c>
      <c r="C33" s="727">
        <v>83218</v>
      </c>
      <c r="D33" s="728">
        <v>7.3</v>
      </c>
      <c r="E33" s="727">
        <v>545768</v>
      </c>
      <c r="F33" s="728">
        <v>47.9</v>
      </c>
      <c r="G33" s="727">
        <v>53549</v>
      </c>
      <c r="H33" s="728">
        <v>4.7</v>
      </c>
      <c r="I33" s="727">
        <v>73400</v>
      </c>
      <c r="J33" s="728">
        <v>6.4</v>
      </c>
      <c r="K33" s="729">
        <v>7860</v>
      </c>
      <c r="L33" s="728">
        <v>0.7</v>
      </c>
      <c r="M33" s="727">
        <v>103673</v>
      </c>
      <c r="N33" s="728">
        <v>9.1</v>
      </c>
      <c r="O33" s="729">
        <v>20683</v>
      </c>
      <c r="P33" s="728">
        <v>1.8</v>
      </c>
      <c r="Q33" s="727">
        <v>28889</v>
      </c>
      <c r="R33" s="728">
        <v>2.5</v>
      </c>
      <c r="S33" s="729">
        <v>12352</v>
      </c>
      <c r="T33" s="728">
        <v>1.1</v>
      </c>
      <c r="U33" s="727">
        <v>211138</v>
      </c>
      <c r="V33" s="728">
        <v>18.5</v>
      </c>
      <c r="W33" s="727">
        <v>1140530</v>
      </c>
      <c r="X33" s="727">
        <v>1103916</v>
      </c>
      <c r="Y33" s="726" t="s">
        <v>481</v>
      </c>
    </row>
    <row r="34" spans="1:25" ht="14.25" customHeight="1">
      <c r="A34" s="737" t="s">
        <v>480</v>
      </c>
      <c r="B34" s="736" t="s">
        <v>54</v>
      </c>
      <c r="C34" s="733">
        <v>59738</v>
      </c>
      <c r="D34" s="734">
        <v>6</v>
      </c>
      <c r="E34" s="733">
        <v>443842</v>
      </c>
      <c r="F34" s="734">
        <v>45</v>
      </c>
      <c r="G34" s="733">
        <v>57441</v>
      </c>
      <c r="H34" s="734">
        <v>5.8</v>
      </c>
      <c r="I34" s="733">
        <v>80598</v>
      </c>
      <c r="J34" s="734">
        <v>8.2</v>
      </c>
      <c r="K34" s="735">
        <v>0</v>
      </c>
      <c r="L34" s="734">
        <v>0</v>
      </c>
      <c r="M34" s="733">
        <v>50107</v>
      </c>
      <c r="N34" s="734">
        <v>5.1</v>
      </c>
      <c r="O34" s="735">
        <v>33030</v>
      </c>
      <c r="P34" s="734">
        <v>3.3</v>
      </c>
      <c r="Q34" s="733">
        <v>65771</v>
      </c>
      <c r="R34" s="734">
        <v>6.7</v>
      </c>
      <c r="S34" s="735">
        <v>12423</v>
      </c>
      <c r="T34" s="734">
        <v>1.3</v>
      </c>
      <c r="U34" s="733">
        <v>183362</v>
      </c>
      <c r="V34" s="734">
        <v>18.6</v>
      </c>
      <c r="W34" s="733">
        <v>986312</v>
      </c>
      <c r="X34" s="733">
        <v>878601</v>
      </c>
      <c r="Y34" s="732" t="s">
        <v>480</v>
      </c>
    </row>
    <row r="35" spans="1:25" ht="14.25" customHeight="1">
      <c r="A35" s="737" t="s">
        <v>479</v>
      </c>
      <c r="B35" s="736" t="s">
        <v>55</v>
      </c>
      <c r="C35" s="733">
        <v>102467</v>
      </c>
      <c r="D35" s="734">
        <v>7.6</v>
      </c>
      <c r="E35" s="733">
        <v>492029</v>
      </c>
      <c r="F35" s="734">
        <v>36.4</v>
      </c>
      <c r="G35" s="733">
        <v>136091</v>
      </c>
      <c r="H35" s="734">
        <v>10</v>
      </c>
      <c r="I35" s="733">
        <v>79072</v>
      </c>
      <c r="J35" s="734">
        <v>5.8</v>
      </c>
      <c r="K35" s="735">
        <v>0</v>
      </c>
      <c r="L35" s="734">
        <v>0</v>
      </c>
      <c r="M35" s="733">
        <v>135671</v>
      </c>
      <c r="N35" s="734">
        <v>10</v>
      </c>
      <c r="O35" s="735">
        <v>58351</v>
      </c>
      <c r="P35" s="734">
        <v>4.3</v>
      </c>
      <c r="Q35" s="733">
        <v>71488</v>
      </c>
      <c r="R35" s="734">
        <v>5.3</v>
      </c>
      <c r="S35" s="735">
        <v>3910</v>
      </c>
      <c r="T35" s="734">
        <v>0.3</v>
      </c>
      <c r="U35" s="733">
        <v>274270</v>
      </c>
      <c r="V35" s="734">
        <v>20.3</v>
      </c>
      <c r="W35" s="733">
        <v>1353349</v>
      </c>
      <c r="X35" s="733">
        <v>1306371</v>
      </c>
      <c r="Y35" s="732" t="s">
        <v>479</v>
      </c>
    </row>
    <row r="36" spans="1:25" ht="14.25" customHeight="1">
      <c r="A36" s="737" t="s">
        <v>478</v>
      </c>
      <c r="B36" s="736" t="s">
        <v>56</v>
      </c>
      <c r="C36" s="733">
        <v>79468</v>
      </c>
      <c r="D36" s="734">
        <v>10.8</v>
      </c>
      <c r="E36" s="733">
        <v>363382</v>
      </c>
      <c r="F36" s="734">
        <v>49.4</v>
      </c>
      <c r="G36" s="733">
        <v>38663</v>
      </c>
      <c r="H36" s="734">
        <v>5.3</v>
      </c>
      <c r="I36" s="733">
        <v>32759</v>
      </c>
      <c r="J36" s="734">
        <v>4.4</v>
      </c>
      <c r="K36" s="735">
        <v>0</v>
      </c>
      <c r="L36" s="734">
        <v>0</v>
      </c>
      <c r="M36" s="733">
        <v>63112</v>
      </c>
      <c r="N36" s="734">
        <v>8.6</v>
      </c>
      <c r="O36" s="735">
        <v>10728</v>
      </c>
      <c r="P36" s="734">
        <v>1.5</v>
      </c>
      <c r="Q36" s="733">
        <v>45231</v>
      </c>
      <c r="R36" s="734">
        <v>6.1000000000000005</v>
      </c>
      <c r="S36" s="735">
        <v>3432</v>
      </c>
      <c r="T36" s="734">
        <v>0.5</v>
      </c>
      <c r="U36" s="733">
        <v>98471</v>
      </c>
      <c r="V36" s="734">
        <v>13.4</v>
      </c>
      <c r="W36" s="733">
        <v>735246</v>
      </c>
      <c r="X36" s="733">
        <v>718138</v>
      </c>
      <c r="Y36" s="738" t="s">
        <v>478</v>
      </c>
    </row>
    <row r="37" spans="1:25" ht="14.25" customHeight="1">
      <c r="A37" s="737" t="s">
        <v>477</v>
      </c>
      <c r="B37" s="736" t="s">
        <v>57</v>
      </c>
      <c r="C37" s="733">
        <v>53435</v>
      </c>
      <c r="D37" s="734">
        <v>9</v>
      </c>
      <c r="E37" s="733">
        <v>284712</v>
      </c>
      <c r="F37" s="734">
        <v>47.8</v>
      </c>
      <c r="G37" s="733">
        <v>45171</v>
      </c>
      <c r="H37" s="734">
        <v>7.6</v>
      </c>
      <c r="I37" s="733">
        <v>28167</v>
      </c>
      <c r="J37" s="734">
        <v>4.7</v>
      </c>
      <c r="K37" s="735">
        <v>0</v>
      </c>
      <c r="L37" s="734">
        <v>0</v>
      </c>
      <c r="M37" s="733">
        <v>49634</v>
      </c>
      <c r="N37" s="734">
        <v>8.3</v>
      </c>
      <c r="O37" s="735">
        <v>15940</v>
      </c>
      <c r="P37" s="734">
        <v>2.7</v>
      </c>
      <c r="Q37" s="733">
        <v>11105</v>
      </c>
      <c r="R37" s="734">
        <v>1.9</v>
      </c>
      <c r="S37" s="735">
        <v>2393</v>
      </c>
      <c r="T37" s="734">
        <v>0.4</v>
      </c>
      <c r="U37" s="733">
        <v>104524</v>
      </c>
      <c r="V37" s="734">
        <v>17.6</v>
      </c>
      <c r="W37" s="733">
        <v>595081</v>
      </c>
      <c r="X37" s="733">
        <v>557855</v>
      </c>
      <c r="Y37" s="738" t="s">
        <v>477</v>
      </c>
    </row>
    <row r="38" spans="1:25" ht="14.25" customHeight="1">
      <c r="A38" s="737" t="s">
        <v>476</v>
      </c>
      <c r="B38" s="736" t="s">
        <v>58</v>
      </c>
      <c r="C38" s="733">
        <v>101577</v>
      </c>
      <c r="D38" s="734">
        <v>7.8</v>
      </c>
      <c r="E38" s="733">
        <v>512212</v>
      </c>
      <c r="F38" s="734">
        <v>39.2</v>
      </c>
      <c r="G38" s="733">
        <v>105046</v>
      </c>
      <c r="H38" s="734">
        <v>8</v>
      </c>
      <c r="I38" s="733">
        <v>92993</v>
      </c>
      <c r="J38" s="734">
        <v>7.1</v>
      </c>
      <c r="K38" s="735">
        <v>0</v>
      </c>
      <c r="L38" s="734">
        <v>0</v>
      </c>
      <c r="M38" s="733">
        <v>141681</v>
      </c>
      <c r="N38" s="734">
        <v>10.9</v>
      </c>
      <c r="O38" s="735">
        <v>58501</v>
      </c>
      <c r="P38" s="734">
        <v>4.5</v>
      </c>
      <c r="Q38" s="733">
        <v>79111</v>
      </c>
      <c r="R38" s="734">
        <v>6.1</v>
      </c>
      <c r="S38" s="735">
        <v>7212</v>
      </c>
      <c r="T38" s="734">
        <v>0.6</v>
      </c>
      <c r="U38" s="733">
        <v>206749</v>
      </c>
      <c r="V38" s="734">
        <v>15.8</v>
      </c>
      <c r="W38" s="733">
        <v>1305082</v>
      </c>
      <c r="X38" s="733">
        <v>1277342</v>
      </c>
      <c r="Y38" s="738" t="s">
        <v>476</v>
      </c>
    </row>
    <row r="39" spans="1:25" ht="14.25" customHeight="1">
      <c r="A39" s="737" t="s">
        <v>475</v>
      </c>
      <c r="B39" s="736" t="s">
        <v>82</v>
      </c>
      <c r="C39" s="733">
        <v>117900</v>
      </c>
      <c r="D39" s="734">
        <v>6.4</v>
      </c>
      <c r="E39" s="733">
        <v>638119</v>
      </c>
      <c r="F39" s="734">
        <v>34.7</v>
      </c>
      <c r="G39" s="733">
        <v>478511</v>
      </c>
      <c r="H39" s="734">
        <v>26</v>
      </c>
      <c r="I39" s="733">
        <v>114632</v>
      </c>
      <c r="J39" s="734">
        <v>6.2</v>
      </c>
      <c r="K39" s="735">
        <v>0</v>
      </c>
      <c r="L39" s="734">
        <v>0</v>
      </c>
      <c r="M39" s="733">
        <v>76642</v>
      </c>
      <c r="N39" s="734">
        <v>4.1000000000000005</v>
      </c>
      <c r="O39" s="735">
        <v>24135</v>
      </c>
      <c r="P39" s="734">
        <v>1.3</v>
      </c>
      <c r="Q39" s="733">
        <v>71544</v>
      </c>
      <c r="R39" s="734">
        <v>3.9</v>
      </c>
      <c r="S39" s="735">
        <v>7492</v>
      </c>
      <c r="T39" s="734">
        <v>0.4</v>
      </c>
      <c r="U39" s="733">
        <v>312824</v>
      </c>
      <c r="V39" s="734">
        <v>17</v>
      </c>
      <c r="W39" s="733">
        <v>1841799</v>
      </c>
      <c r="X39" s="733">
        <v>1744371</v>
      </c>
      <c r="Y39" s="738" t="s">
        <v>475</v>
      </c>
    </row>
    <row r="40" spans="1:25" ht="14.25" customHeight="1">
      <c r="A40" s="731" t="s">
        <v>474</v>
      </c>
      <c r="B40" s="730" t="s">
        <v>83</v>
      </c>
      <c r="C40" s="727">
        <v>91638</v>
      </c>
      <c r="D40" s="728">
        <v>7.6</v>
      </c>
      <c r="E40" s="727">
        <v>583108</v>
      </c>
      <c r="F40" s="728">
        <v>48.5</v>
      </c>
      <c r="G40" s="727">
        <v>93300</v>
      </c>
      <c r="H40" s="728">
        <v>7.8</v>
      </c>
      <c r="I40" s="727">
        <v>82299</v>
      </c>
      <c r="J40" s="728">
        <v>6.8</v>
      </c>
      <c r="K40" s="729">
        <v>0</v>
      </c>
      <c r="L40" s="728">
        <v>0</v>
      </c>
      <c r="M40" s="727">
        <v>60881</v>
      </c>
      <c r="N40" s="728">
        <v>5.1</v>
      </c>
      <c r="O40" s="729">
        <v>50955</v>
      </c>
      <c r="P40" s="728">
        <v>4.2</v>
      </c>
      <c r="Q40" s="727">
        <v>67356</v>
      </c>
      <c r="R40" s="728">
        <v>5.6</v>
      </c>
      <c r="S40" s="729">
        <v>8782</v>
      </c>
      <c r="T40" s="728">
        <v>0.7</v>
      </c>
      <c r="U40" s="727">
        <v>165081</v>
      </c>
      <c r="V40" s="728">
        <v>13.7</v>
      </c>
      <c r="W40" s="727">
        <v>1203400</v>
      </c>
      <c r="X40" s="727">
        <v>1151367</v>
      </c>
      <c r="Y40" s="739" t="s">
        <v>474</v>
      </c>
    </row>
    <row r="41" spans="1:25" ht="14.25" customHeight="1">
      <c r="A41" s="737" t="s">
        <v>473</v>
      </c>
      <c r="B41" s="736" t="s">
        <v>59</v>
      </c>
      <c r="C41" s="733">
        <v>57263</v>
      </c>
      <c r="D41" s="734">
        <v>10.3</v>
      </c>
      <c r="E41" s="733">
        <v>245129</v>
      </c>
      <c r="F41" s="734">
        <v>44.2</v>
      </c>
      <c r="G41" s="733">
        <v>20382</v>
      </c>
      <c r="H41" s="734">
        <v>3.7</v>
      </c>
      <c r="I41" s="733">
        <v>39671</v>
      </c>
      <c r="J41" s="734">
        <v>7.2</v>
      </c>
      <c r="K41" s="735">
        <v>8</v>
      </c>
      <c r="L41" s="734">
        <v>0</v>
      </c>
      <c r="M41" s="733">
        <v>56824</v>
      </c>
      <c r="N41" s="734">
        <v>10.2</v>
      </c>
      <c r="O41" s="735">
        <v>11637</v>
      </c>
      <c r="P41" s="734">
        <v>2.1</v>
      </c>
      <c r="Q41" s="733">
        <v>24932</v>
      </c>
      <c r="R41" s="734">
        <v>4.5</v>
      </c>
      <c r="S41" s="735">
        <v>177</v>
      </c>
      <c r="T41" s="734">
        <v>0</v>
      </c>
      <c r="U41" s="733">
        <v>98713</v>
      </c>
      <c r="V41" s="734">
        <v>17.8</v>
      </c>
      <c r="W41" s="733">
        <v>554736</v>
      </c>
      <c r="X41" s="733">
        <v>516123</v>
      </c>
      <c r="Y41" s="738" t="s">
        <v>473</v>
      </c>
    </row>
    <row r="42" spans="1:25" ht="14.25" customHeight="1">
      <c r="A42" s="737" t="s">
        <v>472</v>
      </c>
      <c r="B42" s="736" t="s">
        <v>60</v>
      </c>
      <c r="C42" s="733">
        <v>84005</v>
      </c>
      <c r="D42" s="734">
        <v>9.8</v>
      </c>
      <c r="E42" s="733">
        <v>327313</v>
      </c>
      <c r="F42" s="734">
        <v>38.1</v>
      </c>
      <c r="G42" s="733">
        <v>52054</v>
      </c>
      <c r="H42" s="734">
        <v>6.1</v>
      </c>
      <c r="I42" s="733">
        <v>51546</v>
      </c>
      <c r="J42" s="734">
        <v>6</v>
      </c>
      <c r="K42" s="735">
        <v>0</v>
      </c>
      <c r="L42" s="734">
        <v>0</v>
      </c>
      <c r="M42" s="733">
        <v>112823</v>
      </c>
      <c r="N42" s="734">
        <v>13.2</v>
      </c>
      <c r="O42" s="735">
        <v>23116</v>
      </c>
      <c r="P42" s="734">
        <v>2.7</v>
      </c>
      <c r="Q42" s="733">
        <v>10547</v>
      </c>
      <c r="R42" s="734">
        <v>1.2</v>
      </c>
      <c r="S42" s="735">
        <v>5354</v>
      </c>
      <c r="T42" s="734">
        <v>0.6</v>
      </c>
      <c r="U42" s="733">
        <v>191231</v>
      </c>
      <c r="V42" s="734">
        <v>22.3</v>
      </c>
      <c r="W42" s="733">
        <v>857989</v>
      </c>
      <c r="X42" s="733">
        <v>725725</v>
      </c>
      <c r="Y42" s="738" t="s">
        <v>472</v>
      </c>
    </row>
    <row r="43" spans="1:25" ht="14.25" customHeight="1">
      <c r="A43" s="737" t="s">
        <v>471</v>
      </c>
      <c r="B43" s="736" t="s">
        <v>61</v>
      </c>
      <c r="C43" s="733">
        <v>45846</v>
      </c>
      <c r="D43" s="734">
        <v>13.5</v>
      </c>
      <c r="E43" s="733">
        <v>169234</v>
      </c>
      <c r="F43" s="734">
        <v>50</v>
      </c>
      <c r="G43" s="733">
        <v>32471</v>
      </c>
      <c r="H43" s="734">
        <v>9.6</v>
      </c>
      <c r="I43" s="733">
        <v>21559</v>
      </c>
      <c r="J43" s="734">
        <v>6.4</v>
      </c>
      <c r="K43" s="735">
        <v>0</v>
      </c>
      <c r="L43" s="734">
        <v>0</v>
      </c>
      <c r="M43" s="733">
        <v>9098</v>
      </c>
      <c r="N43" s="734">
        <v>2.7</v>
      </c>
      <c r="O43" s="735">
        <v>7204</v>
      </c>
      <c r="P43" s="734">
        <v>2.1</v>
      </c>
      <c r="Q43" s="733">
        <v>8431</v>
      </c>
      <c r="R43" s="734">
        <v>2.5</v>
      </c>
      <c r="S43" s="735">
        <v>0</v>
      </c>
      <c r="T43" s="734">
        <v>0</v>
      </c>
      <c r="U43" s="733">
        <v>44615</v>
      </c>
      <c r="V43" s="734">
        <v>13.2</v>
      </c>
      <c r="W43" s="733">
        <v>338458</v>
      </c>
      <c r="X43" s="733">
        <v>310222</v>
      </c>
      <c r="Y43" s="738" t="s">
        <v>471</v>
      </c>
    </row>
    <row r="44" spans="1:25" ht="14.25" customHeight="1">
      <c r="A44" s="731" t="s">
        <v>470</v>
      </c>
      <c r="B44" s="730" t="s">
        <v>62</v>
      </c>
      <c r="C44" s="727">
        <v>44336</v>
      </c>
      <c r="D44" s="728">
        <v>13.5</v>
      </c>
      <c r="E44" s="727">
        <v>144255</v>
      </c>
      <c r="F44" s="728">
        <v>44</v>
      </c>
      <c r="G44" s="727">
        <v>33052</v>
      </c>
      <c r="H44" s="728">
        <v>10.1</v>
      </c>
      <c r="I44" s="727">
        <v>22999</v>
      </c>
      <c r="J44" s="728">
        <v>7</v>
      </c>
      <c r="K44" s="729">
        <v>0</v>
      </c>
      <c r="L44" s="728">
        <v>0</v>
      </c>
      <c r="M44" s="727">
        <v>14269</v>
      </c>
      <c r="N44" s="728">
        <v>4.4</v>
      </c>
      <c r="O44" s="729">
        <v>11918</v>
      </c>
      <c r="P44" s="728">
        <v>3.6</v>
      </c>
      <c r="Q44" s="727">
        <v>136</v>
      </c>
      <c r="R44" s="728">
        <v>0</v>
      </c>
      <c r="S44" s="729">
        <v>13</v>
      </c>
      <c r="T44" s="728">
        <v>0</v>
      </c>
      <c r="U44" s="727">
        <v>56918</v>
      </c>
      <c r="V44" s="728">
        <v>17.4</v>
      </c>
      <c r="W44" s="727">
        <v>327896</v>
      </c>
      <c r="X44" s="727">
        <v>312380</v>
      </c>
      <c r="Y44" s="726" t="s">
        <v>470</v>
      </c>
    </row>
    <row r="45" spans="1:25" ht="14.25" customHeight="1">
      <c r="A45" s="737" t="s">
        <v>469</v>
      </c>
      <c r="B45" s="736" t="s">
        <v>63</v>
      </c>
      <c r="C45" s="733">
        <v>89137</v>
      </c>
      <c r="D45" s="734">
        <v>10.5</v>
      </c>
      <c r="E45" s="733">
        <v>354172</v>
      </c>
      <c r="F45" s="734">
        <v>41.7</v>
      </c>
      <c r="G45" s="733">
        <v>85957</v>
      </c>
      <c r="H45" s="734">
        <v>10.1</v>
      </c>
      <c r="I45" s="733">
        <v>59505</v>
      </c>
      <c r="J45" s="734">
        <v>7</v>
      </c>
      <c r="K45" s="735">
        <v>7326</v>
      </c>
      <c r="L45" s="734">
        <v>0.9</v>
      </c>
      <c r="M45" s="733">
        <v>55080</v>
      </c>
      <c r="N45" s="734">
        <v>6.5</v>
      </c>
      <c r="O45" s="735">
        <v>21072</v>
      </c>
      <c r="P45" s="734">
        <v>2.5</v>
      </c>
      <c r="Q45" s="733">
        <v>42472</v>
      </c>
      <c r="R45" s="734">
        <v>5</v>
      </c>
      <c r="S45" s="735">
        <v>6809</v>
      </c>
      <c r="T45" s="734">
        <v>0.8</v>
      </c>
      <c r="U45" s="733">
        <v>126958</v>
      </c>
      <c r="V45" s="734">
        <v>15</v>
      </c>
      <c r="W45" s="733">
        <v>848488</v>
      </c>
      <c r="X45" s="733">
        <v>823442</v>
      </c>
      <c r="Y45" s="732" t="s">
        <v>469</v>
      </c>
    </row>
    <row r="46" spans="1:25" ht="14.25" customHeight="1">
      <c r="A46" s="737" t="s">
        <v>468</v>
      </c>
      <c r="B46" s="736" t="s">
        <v>64</v>
      </c>
      <c r="C46" s="733">
        <v>97769</v>
      </c>
      <c r="D46" s="734">
        <v>8.700000000000001</v>
      </c>
      <c r="E46" s="733">
        <v>503949</v>
      </c>
      <c r="F46" s="734">
        <v>45.1</v>
      </c>
      <c r="G46" s="733">
        <v>64292</v>
      </c>
      <c r="H46" s="734">
        <v>5.8</v>
      </c>
      <c r="I46" s="733">
        <v>47416</v>
      </c>
      <c r="J46" s="734">
        <v>4.2</v>
      </c>
      <c r="K46" s="735">
        <v>0</v>
      </c>
      <c r="L46" s="734">
        <v>0</v>
      </c>
      <c r="M46" s="733">
        <v>104560</v>
      </c>
      <c r="N46" s="734">
        <v>9.4</v>
      </c>
      <c r="O46" s="735">
        <v>4365</v>
      </c>
      <c r="P46" s="734">
        <v>0.4</v>
      </c>
      <c r="Q46" s="733">
        <v>50060</v>
      </c>
      <c r="R46" s="734">
        <v>4.5</v>
      </c>
      <c r="S46" s="735">
        <v>9571</v>
      </c>
      <c r="T46" s="734">
        <v>0.9</v>
      </c>
      <c r="U46" s="733">
        <v>234906</v>
      </c>
      <c r="V46" s="734">
        <v>21</v>
      </c>
      <c r="W46" s="733">
        <v>1116888</v>
      </c>
      <c r="X46" s="733">
        <v>1096575</v>
      </c>
      <c r="Y46" s="732" t="s">
        <v>468</v>
      </c>
    </row>
    <row r="47" spans="1:25" ht="14.25" customHeight="1">
      <c r="A47" s="737" t="s">
        <v>467</v>
      </c>
      <c r="B47" s="736" t="s">
        <v>65</v>
      </c>
      <c r="C47" s="733">
        <v>68935</v>
      </c>
      <c r="D47" s="734">
        <v>9.6</v>
      </c>
      <c r="E47" s="733">
        <v>316915</v>
      </c>
      <c r="F47" s="734">
        <v>44.2</v>
      </c>
      <c r="G47" s="733">
        <v>36477</v>
      </c>
      <c r="H47" s="734">
        <v>5.1</v>
      </c>
      <c r="I47" s="733">
        <v>37892</v>
      </c>
      <c r="J47" s="734">
        <v>5.3</v>
      </c>
      <c r="K47" s="735">
        <v>0</v>
      </c>
      <c r="L47" s="734">
        <v>0</v>
      </c>
      <c r="M47" s="733">
        <v>77120</v>
      </c>
      <c r="N47" s="734">
        <v>10.7</v>
      </c>
      <c r="O47" s="735">
        <v>17496</v>
      </c>
      <c r="P47" s="734">
        <v>2.4</v>
      </c>
      <c r="Q47" s="733">
        <v>28749</v>
      </c>
      <c r="R47" s="734">
        <v>4</v>
      </c>
      <c r="S47" s="735">
        <v>4044</v>
      </c>
      <c r="T47" s="734">
        <v>0.6</v>
      </c>
      <c r="U47" s="733">
        <v>129917</v>
      </c>
      <c r="V47" s="734">
        <v>18.1</v>
      </c>
      <c r="W47" s="733">
        <v>717545</v>
      </c>
      <c r="X47" s="733">
        <v>703936</v>
      </c>
      <c r="Y47" s="732" t="s">
        <v>467</v>
      </c>
    </row>
    <row r="48" spans="1:25" ht="14.25" customHeight="1">
      <c r="A48" s="737" t="s">
        <v>466</v>
      </c>
      <c r="B48" s="736" t="s">
        <v>66</v>
      </c>
      <c r="C48" s="733">
        <v>97506</v>
      </c>
      <c r="D48" s="734">
        <v>7.3</v>
      </c>
      <c r="E48" s="733">
        <v>586078</v>
      </c>
      <c r="F48" s="734">
        <v>43.9</v>
      </c>
      <c r="G48" s="733">
        <v>218197</v>
      </c>
      <c r="H48" s="734">
        <v>16.3</v>
      </c>
      <c r="I48" s="733">
        <v>45664</v>
      </c>
      <c r="J48" s="734">
        <v>3.4</v>
      </c>
      <c r="K48" s="735">
        <v>0</v>
      </c>
      <c r="L48" s="734">
        <v>0</v>
      </c>
      <c r="M48" s="733">
        <v>118823</v>
      </c>
      <c r="N48" s="734">
        <v>8.9</v>
      </c>
      <c r="O48" s="735">
        <v>58130</v>
      </c>
      <c r="P48" s="734">
        <v>4.300000000000001</v>
      </c>
      <c r="Q48" s="733">
        <v>39679</v>
      </c>
      <c r="R48" s="734">
        <v>3</v>
      </c>
      <c r="S48" s="735">
        <v>11522</v>
      </c>
      <c r="T48" s="734">
        <v>0.9</v>
      </c>
      <c r="U48" s="733">
        <v>159894</v>
      </c>
      <c r="V48" s="734">
        <v>12</v>
      </c>
      <c r="W48" s="733">
        <v>1335493</v>
      </c>
      <c r="X48" s="733">
        <v>1260871</v>
      </c>
      <c r="Y48" s="732" t="s">
        <v>466</v>
      </c>
    </row>
    <row r="49" spans="1:25" ht="14.25" customHeight="1">
      <c r="A49" s="737" t="s">
        <v>465</v>
      </c>
      <c r="B49" s="736" t="s">
        <v>67</v>
      </c>
      <c r="C49" s="733">
        <v>78641</v>
      </c>
      <c r="D49" s="734">
        <v>10.2</v>
      </c>
      <c r="E49" s="733">
        <v>395160</v>
      </c>
      <c r="F49" s="734">
        <v>51.1</v>
      </c>
      <c r="G49" s="733">
        <v>41435</v>
      </c>
      <c r="H49" s="734">
        <v>5.300000000000001</v>
      </c>
      <c r="I49" s="733">
        <v>29611</v>
      </c>
      <c r="J49" s="734">
        <v>3.8</v>
      </c>
      <c r="K49" s="735">
        <v>0</v>
      </c>
      <c r="L49" s="734">
        <v>0</v>
      </c>
      <c r="M49" s="733">
        <v>76675</v>
      </c>
      <c r="N49" s="734">
        <v>9.9</v>
      </c>
      <c r="O49" s="735">
        <v>0</v>
      </c>
      <c r="P49" s="734">
        <v>0</v>
      </c>
      <c r="Q49" s="733">
        <v>30970</v>
      </c>
      <c r="R49" s="734">
        <v>4</v>
      </c>
      <c r="S49" s="735">
        <v>2264</v>
      </c>
      <c r="T49" s="734">
        <v>0.3</v>
      </c>
      <c r="U49" s="733">
        <v>119244</v>
      </c>
      <c r="V49" s="734">
        <v>15.4</v>
      </c>
      <c r="W49" s="733">
        <v>774000</v>
      </c>
      <c r="X49" s="733">
        <v>750684</v>
      </c>
      <c r="Y49" s="732" t="s">
        <v>465</v>
      </c>
    </row>
    <row r="50" spans="1:25" ht="14.25" customHeight="1">
      <c r="A50" s="731" t="s">
        <v>464</v>
      </c>
      <c r="B50" s="730" t="s">
        <v>68</v>
      </c>
      <c r="C50" s="727">
        <v>52693</v>
      </c>
      <c r="D50" s="728">
        <v>9.9</v>
      </c>
      <c r="E50" s="727">
        <v>236956</v>
      </c>
      <c r="F50" s="728">
        <v>44.6</v>
      </c>
      <c r="G50" s="727">
        <v>51452</v>
      </c>
      <c r="H50" s="728">
        <v>9.7</v>
      </c>
      <c r="I50" s="727">
        <v>14141</v>
      </c>
      <c r="J50" s="728">
        <v>2.7</v>
      </c>
      <c r="K50" s="729">
        <v>0</v>
      </c>
      <c r="L50" s="728">
        <v>0</v>
      </c>
      <c r="M50" s="727">
        <v>61959</v>
      </c>
      <c r="N50" s="728">
        <v>11.7</v>
      </c>
      <c r="O50" s="729">
        <v>20261</v>
      </c>
      <c r="P50" s="728">
        <v>3.8</v>
      </c>
      <c r="Q50" s="727">
        <v>23075</v>
      </c>
      <c r="R50" s="728">
        <v>4.3</v>
      </c>
      <c r="S50" s="729">
        <v>3013</v>
      </c>
      <c r="T50" s="728">
        <v>0.6</v>
      </c>
      <c r="U50" s="727">
        <v>67315</v>
      </c>
      <c r="V50" s="728">
        <v>12.7</v>
      </c>
      <c r="W50" s="727">
        <v>530865</v>
      </c>
      <c r="X50" s="727">
        <v>514059</v>
      </c>
      <c r="Y50" s="726" t="s">
        <v>464</v>
      </c>
    </row>
  </sheetData>
  <sheetProtection/>
  <mergeCells count="3">
    <mergeCell ref="A9:B9"/>
    <mergeCell ref="A10:B10"/>
    <mergeCell ref="A8:B8"/>
  </mergeCells>
  <printOptions/>
  <pageMargins left="0.86" right="0.53" top="0.79" bottom="0.5905511811023623" header="0" footer="0"/>
  <pageSetup blackAndWhite="1" horizontalDpi="300" verticalDpi="300" orientation="portrait" paperSize="9" scale="96" r:id="rId2"/>
  <colBreaks count="1" manualBreakCount="1">
    <brk id="12" max="49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60"/>
  <sheetViews>
    <sheetView view="pageBreakPreview" zoomScaleNormal="120" zoomScaleSheetLayoutView="100" zoomScalePageLayoutView="0" workbookViewId="0" topLeftCell="A1">
      <pane xSplit="2" ySplit="1" topLeftCell="C2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6.625" defaultRowHeight="15" customHeight="1"/>
  <cols>
    <col min="1" max="1" width="2.50390625" style="809" customWidth="1"/>
    <col min="2" max="2" width="10.00390625" style="806" customWidth="1"/>
    <col min="3" max="3" width="7.50390625" style="806" customWidth="1"/>
    <col min="4" max="4" width="4.00390625" style="806" customWidth="1"/>
    <col min="5" max="5" width="8.125" style="806" customWidth="1"/>
    <col min="6" max="6" width="4.00390625" style="806" customWidth="1"/>
    <col min="7" max="7" width="8.125" style="806" customWidth="1"/>
    <col min="8" max="8" width="4.00390625" style="806" customWidth="1"/>
    <col min="9" max="9" width="8.125" style="806" customWidth="1"/>
    <col min="10" max="10" width="4.00390625" style="806" customWidth="1"/>
    <col min="11" max="11" width="7.50390625" style="806" customWidth="1"/>
    <col min="12" max="12" width="4.00390625" style="806" customWidth="1"/>
    <col min="13" max="13" width="11.50390625" style="806" bestFit="1" customWidth="1"/>
    <col min="14" max="14" width="4.00390625" style="806" customWidth="1"/>
    <col min="15" max="15" width="8.125" style="806" customWidth="1"/>
    <col min="16" max="16" width="4.125" style="806" customWidth="1"/>
    <col min="17" max="17" width="8.75390625" style="806" customWidth="1"/>
    <col min="18" max="18" width="4.125" style="806" customWidth="1"/>
    <col min="19" max="19" width="8.125" style="806" customWidth="1"/>
    <col min="20" max="20" width="4.125" style="806" customWidth="1"/>
    <col min="21" max="21" width="8.75390625" style="806" customWidth="1"/>
    <col min="22" max="22" width="4.125" style="806" customWidth="1"/>
    <col min="23" max="23" width="8.75390625" style="806" customWidth="1"/>
    <col min="24" max="24" width="4.125" style="806" customWidth="1"/>
    <col min="25" max="25" width="9.75390625" style="806" customWidth="1"/>
    <col min="26" max="26" width="9.50390625" style="806" customWidth="1"/>
    <col min="27" max="27" width="2.50390625" style="809" customWidth="1"/>
    <col min="28" max="28" width="1.875" style="806" customWidth="1"/>
    <col min="29" max="29" width="7.50390625" style="806" customWidth="1"/>
    <col min="30" max="30" width="6.25390625" style="806" customWidth="1"/>
    <col min="31" max="39" width="6.25390625" style="807" customWidth="1"/>
    <col min="40" max="16384" width="6.625" style="806" customWidth="1"/>
  </cols>
  <sheetData>
    <row r="1" spans="1:39" ht="15" customHeight="1">
      <c r="A1" s="896"/>
      <c r="B1" s="808"/>
      <c r="C1" s="808"/>
      <c r="D1" s="899"/>
      <c r="E1" s="808"/>
      <c r="F1" s="808"/>
      <c r="G1" s="808"/>
      <c r="H1" s="897"/>
      <c r="I1" s="808"/>
      <c r="J1" s="897"/>
      <c r="K1" s="808"/>
      <c r="L1" s="808"/>
      <c r="M1" s="808"/>
      <c r="N1" s="897"/>
      <c r="O1" s="808"/>
      <c r="P1" s="898"/>
      <c r="Q1" s="808"/>
      <c r="R1" s="897"/>
      <c r="S1" s="808"/>
      <c r="T1" s="808"/>
      <c r="U1" s="808"/>
      <c r="V1" s="897"/>
      <c r="W1" s="808"/>
      <c r="X1" s="897"/>
      <c r="Y1" s="808"/>
      <c r="Z1" s="808"/>
      <c r="AA1" s="896"/>
      <c r="AC1" s="808"/>
      <c r="AD1" s="808"/>
      <c r="AE1" s="891"/>
      <c r="AF1" s="891"/>
      <c r="AG1" s="891"/>
      <c r="AH1" s="891"/>
      <c r="AI1" s="891"/>
      <c r="AJ1" s="891"/>
      <c r="AK1" s="891"/>
      <c r="AL1" s="891"/>
      <c r="AM1" s="891"/>
    </row>
    <row r="2" spans="1:31" ht="14.25" customHeight="1">
      <c r="A2" s="895" t="s">
        <v>636</v>
      </c>
      <c r="B2" s="811"/>
      <c r="C2" s="811"/>
      <c r="D2" s="811"/>
      <c r="E2" s="811"/>
      <c r="F2" s="894"/>
      <c r="G2" s="811"/>
      <c r="H2" s="894"/>
      <c r="I2" s="811"/>
      <c r="J2" s="894"/>
      <c r="L2" s="810"/>
      <c r="AA2" s="893" t="s">
        <v>628</v>
      </c>
      <c r="AB2" s="808"/>
      <c r="AC2" s="892"/>
      <c r="AD2" s="808"/>
      <c r="AE2" s="891"/>
    </row>
    <row r="3" spans="1:40" s="812" customFormat="1" ht="17.25" customHeight="1">
      <c r="A3" s="1568" t="s">
        <v>632</v>
      </c>
      <c r="B3" s="890" t="s">
        <v>540</v>
      </c>
      <c r="C3" s="887" t="s">
        <v>627</v>
      </c>
      <c r="D3" s="883"/>
      <c r="E3" s="884" t="s">
        <v>626</v>
      </c>
      <c r="F3" s="889"/>
      <c r="G3" s="884" t="s">
        <v>625</v>
      </c>
      <c r="H3" s="889"/>
      <c r="I3" s="884" t="s">
        <v>624</v>
      </c>
      <c r="J3" s="889"/>
      <c r="K3" s="884" t="s">
        <v>623</v>
      </c>
      <c r="L3" s="888"/>
      <c r="M3" s="887" t="s">
        <v>622</v>
      </c>
      <c r="N3" s="886"/>
      <c r="O3" s="887" t="s">
        <v>621</v>
      </c>
      <c r="P3" s="886"/>
      <c r="Q3" s="885" t="s">
        <v>620</v>
      </c>
      <c r="R3" s="883"/>
      <c r="S3" s="884" t="s">
        <v>619</v>
      </c>
      <c r="T3" s="883"/>
      <c r="U3" s="884" t="s">
        <v>635</v>
      </c>
      <c r="V3" s="883"/>
      <c r="W3" s="884" t="s">
        <v>634</v>
      </c>
      <c r="X3" s="883"/>
      <c r="Y3" s="1557" t="s">
        <v>633</v>
      </c>
      <c r="Z3" s="1558"/>
      <c r="AA3" s="1568" t="s">
        <v>632</v>
      </c>
      <c r="AB3" s="815"/>
      <c r="AC3" s="815"/>
      <c r="AD3" s="818"/>
      <c r="AE3" s="870"/>
      <c r="AF3" s="870"/>
      <c r="AG3" s="870"/>
      <c r="AH3" s="870"/>
      <c r="AI3" s="870"/>
      <c r="AJ3" s="870"/>
      <c r="AK3" s="870"/>
      <c r="AL3" s="870"/>
      <c r="AM3" s="870"/>
      <c r="AN3" s="815"/>
    </row>
    <row r="4" spans="1:40" s="812" customFormat="1" ht="17.25" customHeight="1">
      <c r="A4" s="1569"/>
      <c r="B4" s="879"/>
      <c r="C4" s="878"/>
      <c r="D4" s="1565" t="s">
        <v>365</v>
      </c>
      <c r="E4" s="881"/>
      <c r="F4" s="1565" t="s">
        <v>365</v>
      </c>
      <c r="G4" s="881"/>
      <c r="H4" s="1565" t="s">
        <v>365</v>
      </c>
      <c r="I4" s="881"/>
      <c r="J4" s="1565" t="s">
        <v>365</v>
      </c>
      <c r="K4" s="881"/>
      <c r="L4" s="1571" t="s">
        <v>365</v>
      </c>
      <c r="M4" s="882" t="s">
        <v>616</v>
      </c>
      <c r="N4" s="1574" t="s">
        <v>365</v>
      </c>
      <c r="O4" s="882"/>
      <c r="P4" s="1574" t="s">
        <v>365</v>
      </c>
      <c r="Q4" s="875"/>
      <c r="R4" s="1565" t="s">
        <v>365</v>
      </c>
      <c r="S4" s="881"/>
      <c r="T4" s="1565" t="s">
        <v>365</v>
      </c>
      <c r="U4" s="881"/>
      <c r="V4" s="1565" t="s">
        <v>365</v>
      </c>
      <c r="W4" s="881"/>
      <c r="X4" s="1565" t="s">
        <v>365</v>
      </c>
      <c r="Y4" s="880" t="s">
        <v>631</v>
      </c>
      <c r="Z4" s="1577" t="s">
        <v>630</v>
      </c>
      <c r="AA4" s="1569"/>
      <c r="AB4" s="815"/>
      <c r="AC4" s="815"/>
      <c r="AD4" s="815"/>
      <c r="AE4" s="875"/>
      <c r="AF4" s="875"/>
      <c r="AG4" s="875"/>
      <c r="AH4" s="875"/>
      <c r="AI4" s="875"/>
      <c r="AJ4" s="875"/>
      <c r="AK4" s="875"/>
      <c r="AL4" s="875"/>
      <c r="AM4" s="875"/>
      <c r="AN4" s="815"/>
    </row>
    <row r="5" spans="1:40" s="812" customFormat="1" ht="17.25" customHeight="1">
      <c r="A5" s="1569"/>
      <c r="B5" s="879"/>
      <c r="C5" s="878"/>
      <c r="D5" s="1566"/>
      <c r="E5" s="876"/>
      <c r="F5" s="1566"/>
      <c r="G5" s="876"/>
      <c r="H5" s="1566"/>
      <c r="I5" s="876"/>
      <c r="J5" s="1566"/>
      <c r="K5" s="876"/>
      <c r="L5" s="1572"/>
      <c r="M5" s="878"/>
      <c r="N5" s="1575"/>
      <c r="O5" s="878"/>
      <c r="P5" s="1575"/>
      <c r="Q5" s="877"/>
      <c r="R5" s="1566"/>
      <c r="S5" s="876"/>
      <c r="T5" s="1566"/>
      <c r="U5" s="876"/>
      <c r="V5" s="1566"/>
      <c r="W5" s="876"/>
      <c r="X5" s="1566"/>
      <c r="Y5" s="876"/>
      <c r="Z5" s="1578"/>
      <c r="AA5" s="1569"/>
      <c r="AB5" s="815"/>
      <c r="AC5" s="815"/>
      <c r="AD5" s="815"/>
      <c r="AE5" s="875"/>
      <c r="AF5" s="875"/>
      <c r="AG5" s="875"/>
      <c r="AH5" s="875"/>
      <c r="AI5" s="875"/>
      <c r="AJ5" s="875"/>
      <c r="AK5" s="875"/>
      <c r="AL5" s="875"/>
      <c r="AM5" s="875"/>
      <c r="AN5" s="815"/>
    </row>
    <row r="6" spans="1:40" s="812" customFormat="1" ht="17.25" customHeight="1">
      <c r="A6" s="1570"/>
      <c r="B6" s="874" t="s">
        <v>3</v>
      </c>
      <c r="C6" s="873"/>
      <c r="D6" s="1567"/>
      <c r="E6" s="871"/>
      <c r="F6" s="1567"/>
      <c r="G6" s="871"/>
      <c r="H6" s="1567"/>
      <c r="I6" s="871"/>
      <c r="J6" s="1567"/>
      <c r="K6" s="871"/>
      <c r="L6" s="1573"/>
      <c r="M6" s="873"/>
      <c r="N6" s="1576"/>
      <c r="O6" s="873"/>
      <c r="P6" s="1576"/>
      <c r="Q6" s="872"/>
      <c r="R6" s="1567"/>
      <c r="S6" s="871"/>
      <c r="T6" s="1567"/>
      <c r="U6" s="871"/>
      <c r="V6" s="1567"/>
      <c r="W6" s="871"/>
      <c r="X6" s="1567"/>
      <c r="Y6" s="871"/>
      <c r="Z6" s="1579"/>
      <c r="AA6" s="1570"/>
      <c r="AB6" s="815"/>
      <c r="AC6" s="815"/>
      <c r="AD6" s="818"/>
      <c r="AE6" s="870"/>
      <c r="AF6" s="870"/>
      <c r="AG6" s="870"/>
      <c r="AH6" s="870"/>
      <c r="AI6" s="870"/>
      <c r="AJ6" s="870"/>
      <c r="AK6" s="870"/>
      <c r="AL6" s="870"/>
      <c r="AM6" s="870"/>
      <c r="AN6" s="815"/>
    </row>
    <row r="7" spans="1:40" s="812" customFormat="1" ht="18" customHeight="1">
      <c r="A7" s="1559" t="s">
        <v>132</v>
      </c>
      <c r="B7" s="1560"/>
      <c r="C7" s="869">
        <v>10360</v>
      </c>
      <c r="D7" s="860">
        <v>0</v>
      </c>
      <c r="E7" s="859">
        <v>14628349</v>
      </c>
      <c r="F7" s="857">
        <v>16.6</v>
      </c>
      <c r="G7" s="859">
        <v>2853036</v>
      </c>
      <c r="H7" s="857">
        <v>3.2</v>
      </c>
      <c r="I7" s="859">
        <v>2821881</v>
      </c>
      <c r="J7" s="857">
        <v>3.2</v>
      </c>
      <c r="K7" s="859">
        <v>8124</v>
      </c>
      <c r="L7" s="857">
        <v>0</v>
      </c>
      <c r="M7" s="859">
        <v>8874147</v>
      </c>
      <c r="N7" s="857">
        <v>10</v>
      </c>
      <c r="O7" s="859">
        <v>3633786</v>
      </c>
      <c r="P7" s="857">
        <v>4.1</v>
      </c>
      <c r="Q7" s="859">
        <v>34421888</v>
      </c>
      <c r="R7" s="857">
        <v>39</v>
      </c>
      <c r="S7" s="859">
        <v>3174751</v>
      </c>
      <c r="T7" s="857">
        <v>3.6</v>
      </c>
      <c r="U7" s="859">
        <v>17904416</v>
      </c>
      <c r="V7" s="857">
        <v>20.3</v>
      </c>
      <c r="W7" s="859">
        <v>0</v>
      </c>
      <c r="X7" s="857" t="s">
        <v>116</v>
      </c>
      <c r="Y7" s="856">
        <v>88330738</v>
      </c>
      <c r="Z7" s="855">
        <v>19013893</v>
      </c>
      <c r="AA7" s="868"/>
      <c r="AB7" s="819"/>
      <c r="AC7" s="863"/>
      <c r="AD7" s="816"/>
      <c r="AE7" s="816"/>
      <c r="AF7" s="816"/>
      <c r="AG7" s="816"/>
      <c r="AH7" s="816"/>
      <c r="AI7" s="817"/>
      <c r="AJ7" s="816"/>
      <c r="AK7" s="816"/>
      <c r="AL7" s="816"/>
      <c r="AM7" s="816"/>
      <c r="AN7" s="815"/>
    </row>
    <row r="8" spans="1:40" s="812" customFormat="1" ht="18" customHeight="1">
      <c r="A8" s="1561" t="s">
        <v>131</v>
      </c>
      <c r="B8" s="1562"/>
      <c r="C8" s="867">
        <v>0</v>
      </c>
      <c r="D8" s="836" t="s">
        <v>116</v>
      </c>
      <c r="E8" s="835">
        <v>11718053</v>
      </c>
      <c r="F8" s="833">
        <v>19.4</v>
      </c>
      <c r="G8" s="835">
        <v>2446633</v>
      </c>
      <c r="H8" s="833">
        <v>4</v>
      </c>
      <c r="I8" s="835">
        <v>2127195</v>
      </c>
      <c r="J8" s="833">
        <v>3.5</v>
      </c>
      <c r="K8" s="835">
        <v>2070</v>
      </c>
      <c r="L8" s="833">
        <v>0</v>
      </c>
      <c r="M8" s="835">
        <v>3738295</v>
      </c>
      <c r="N8" s="833">
        <v>6.2</v>
      </c>
      <c r="O8" s="835">
        <v>1346230</v>
      </c>
      <c r="P8" s="833">
        <v>2.2</v>
      </c>
      <c r="Q8" s="835">
        <v>26055982</v>
      </c>
      <c r="R8" s="833">
        <v>43.1</v>
      </c>
      <c r="S8" s="835">
        <v>1252429</v>
      </c>
      <c r="T8" s="833">
        <v>2.1</v>
      </c>
      <c r="U8" s="835">
        <v>11761431</v>
      </c>
      <c r="V8" s="833">
        <v>19.5</v>
      </c>
      <c r="W8" s="835">
        <v>0</v>
      </c>
      <c r="X8" s="833" t="s">
        <v>116</v>
      </c>
      <c r="Y8" s="832">
        <v>60448318</v>
      </c>
      <c r="Z8" s="831">
        <v>9905861</v>
      </c>
      <c r="AA8" s="866"/>
      <c r="AB8" s="819"/>
      <c r="AC8" s="863"/>
      <c r="AD8" s="816"/>
      <c r="AE8" s="816"/>
      <c r="AF8" s="816"/>
      <c r="AG8" s="816"/>
      <c r="AH8" s="816"/>
      <c r="AI8" s="816"/>
      <c r="AJ8" s="816"/>
      <c r="AK8" s="816"/>
      <c r="AL8" s="816"/>
      <c r="AM8" s="816"/>
      <c r="AN8" s="815"/>
    </row>
    <row r="9" spans="1:40" s="812" customFormat="1" ht="18" customHeight="1">
      <c r="A9" s="1563" t="s">
        <v>130</v>
      </c>
      <c r="B9" s="1564"/>
      <c r="C9" s="865">
        <v>10360</v>
      </c>
      <c r="D9" s="826">
        <v>0</v>
      </c>
      <c r="E9" s="825">
        <v>2910296</v>
      </c>
      <c r="F9" s="823">
        <v>10.5</v>
      </c>
      <c r="G9" s="825">
        <v>406403</v>
      </c>
      <c r="H9" s="823">
        <v>1.5</v>
      </c>
      <c r="I9" s="825">
        <v>694686</v>
      </c>
      <c r="J9" s="823">
        <v>2.5</v>
      </c>
      <c r="K9" s="825">
        <v>6054</v>
      </c>
      <c r="L9" s="823">
        <v>0</v>
      </c>
      <c r="M9" s="825">
        <v>5135852</v>
      </c>
      <c r="N9" s="823">
        <v>18.4</v>
      </c>
      <c r="O9" s="825">
        <v>2287556</v>
      </c>
      <c r="P9" s="823">
        <v>8.2</v>
      </c>
      <c r="Q9" s="825">
        <v>8365906</v>
      </c>
      <c r="R9" s="823">
        <v>30</v>
      </c>
      <c r="S9" s="825">
        <v>1922322</v>
      </c>
      <c r="T9" s="823">
        <v>6.9</v>
      </c>
      <c r="U9" s="825">
        <v>6142985</v>
      </c>
      <c r="V9" s="823">
        <v>22</v>
      </c>
      <c r="W9" s="825">
        <v>0</v>
      </c>
      <c r="X9" s="823" t="s">
        <v>116</v>
      </c>
      <c r="Y9" s="822">
        <v>27882420</v>
      </c>
      <c r="Z9" s="831">
        <v>9108032</v>
      </c>
      <c r="AA9" s="864"/>
      <c r="AB9" s="819"/>
      <c r="AC9" s="863"/>
      <c r="AD9" s="816"/>
      <c r="AE9" s="817"/>
      <c r="AF9" s="816"/>
      <c r="AG9" s="816"/>
      <c r="AH9" s="816"/>
      <c r="AI9" s="816"/>
      <c r="AJ9" s="816"/>
      <c r="AK9" s="816"/>
      <c r="AL9" s="816"/>
      <c r="AM9" s="816"/>
      <c r="AN9" s="815"/>
    </row>
    <row r="10" spans="1:42" s="812" customFormat="1" ht="14.25" customHeight="1">
      <c r="A10" s="862" t="s">
        <v>449</v>
      </c>
      <c r="B10" s="838" t="s">
        <v>34</v>
      </c>
      <c r="C10" s="861">
        <v>0</v>
      </c>
      <c r="D10" s="860" t="s">
        <v>116</v>
      </c>
      <c r="E10" s="859">
        <v>2090314</v>
      </c>
      <c r="F10" s="857">
        <v>25.4</v>
      </c>
      <c r="G10" s="858">
        <v>914996</v>
      </c>
      <c r="H10" s="857">
        <v>11.1</v>
      </c>
      <c r="I10" s="858">
        <v>72895</v>
      </c>
      <c r="J10" s="857">
        <v>0.9</v>
      </c>
      <c r="K10" s="858">
        <v>0</v>
      </c>
      <c r="L10" s="857" t="s">
        <v>116</v>
      </c>
      <c r="M10" s="858">
        <v>201582</v>
      </c>
      <c r="N10" s="857">
        <v>2.5</v>
      </c>
      <c r="O10" s="858">
        <v>177491</v>
      </c>
      <c r="P10" s="857">
        <v>2.2</v>
      </c>
      <c r="Q10" s="858">
        <v>3358305</v>
      </c>
      <c r="R10" s="857">
        <v>40.8</v>
      </c>
      <c r="S10" s="859">
        <v>12113</v>
      </c>
      <c r="T10" s="857">
        <v>0.1</v>
      </c>
      <c r="U10" s="858">
        <v>1398099</v>
      </c>
      <c r="V10" s="857">
        <v>17</v>
      </c>
      <c r="W10" s="858">
        <v>0</v>
      </c>
      <c r="X10" s="857" t="s">
        <v>116</v>
      </c>
      <c r="Y10" s="856">
        <v>8225795</v>
      </c>
      <c r="Z10" s="855">
        <v>1385101</v>
      </c>
      <c r="AA10" s="830" t="s">
        <v>449</v>
      </c>
      <c r="AB10" s="819"/>
      <c r="AC10" s="818"/>
      <c r="AD10" s="816"/>
      <c r="AE10" s="816"/>
      <c r="AF10" s="816"/>
      <c r="AG10" s="816"/>
      <c r="AH10" s="816"/>
      <c r="AI10" s="816"/>
      <c r="AJ10" s="816"/>
      <c r="AK10" s="816"/>
      <c r="AL10" s="816"/>
      <c r="AM10" s="816"/>
      <c r="AN10" s="815"/>
      <c r="AO10" s="814"/>
      <c r="AP10" s="813"/>
    </row>
    <row r="11" spans="1:42" s="812" customFormat="1" ht="14.25" customHeight="1">
      <c r="A11" s="839" t="s">
        <v>448</v>
      </c>
      <c r="B11" s="838" t="s">
        <v>35</v>
      </c>
      <c r="C11" s="837">
        <v>0</v>
      </c>
      <c r="D11" s="836" t="s">
        <v>116</v>
      </c>
      <c r="E11" s="835">
        <v>1519280</v>
      </c>
      <c r="F11" s="833">
        <v>13</v>
      </c>
      <c r="G11" s="834">
        <v>476641</v>
      </c>
      <c r="H11" s="833">
        <v>4.1</v>
      </c>
      <c r="I11" s="834">
        <v>328355</v>
      </c>
      <c r="J11" s="833">
        <v>2.8</v>
      </c>
      <c r="K11" s="834">
        <v>0</v>
      </c>
      <c r="L11" s="833" t="s">
        <v>116</v>
      </c>
      <c r="M11" s="834">
        <v>1812834</v>
      </c>
      <c r="N11" s="833">
        <v>15.5</v>
      </c>
      <c r="O11" s="834">
        <v>83791</v>
      </c>
      <c r="P11" s="833">
        <v>0.7</v>
      </c>
      <c r="Q11" s="834">
        <v>4476551</v>
      </c>
      <c r="R11" s="833">
        <v>38.2</v>
      </c>
      <c r="S11" s="835">
        <v>79617</v>
      </c>
      <c r="T11" s="833">
        <v>0.7</v>
      </c>
      <c r="U11" s="834">
        <v>2927917</v>
      </c>
      <c r="V11" s="833">
        <v>25</v>
      </c>
      <c r="W11" s="834">
        <v>0</v>
      </c>
      <c r="X11" s="833" t="s">
        <v>116</v>
      </c>
      <c r="Y11" s="832">
        <v>11704986</v>
      </c>
      <c r="Z11" s="831">
        <v>1081658</v>
      </c>
      <c r="AA11" s="830" t="s">
        <v>448</v>
      </c>
      <c r="AB11" s="819"/>
      <c r="AC11" s="818"/>
      <c r="AD11" s="816"/>
      <c r="AE11" s="816"/>
      <c r="AF11" s="816"/>
      <c r="AG11" s="816"/>
      <c r="AH11" s="816"/>
      <c r="AI11" s="816"/>
      <c r="AJ11" s="816"/>
      <c r="AK11" s="816"/>
      <c r="AL11" s="816"/>
      <c r="AM11" s="816"/>
      <c r="AN11" s="815"/>
      <c r="AO11" s="814"/>
      <c r="AP11" s="813"/>
    </row>
    <row r="12" spans="1:42" s="812" customFormat="1" ht="14.25" customHeight="1">
      <c r="A12" s="839" t="s">
        <v>447</v>
      </c>
      <c r="B12" s="838" t="s">
        <v>36</v>
      </c>
      <c r="C12" s="837">
        <v>0</v>
      </c>
      <c r="D12" s="836" t="s">
        <v>116</v>
      </c>
      <c r="E12" s="835">
        <v>305482</v>
      </c>
      <c r="F12" s="833">
        <v>2</v>
      </c>
      <c r="G12" s="834">
        <v>409377</v>
      </c>
      <c r="H12" s="833">
        <v>2.6</v>
      </c>
      <c r="I12" s="834">
        <v>1315612</v>
      </c>
      <c r="J12" s="833">
        <v>8.5</v>
      </c>
      <c r="K12" s="834">
        <v>2070</v>
      </c>
      <c r="L12" s="833">
        <v>0</v>
      </c>
      <c r="M12" s="834">
        <v>434960</v>
      </c>
      <c r="N12" s="833">
        <v>2.8</v>
      </c>
      <c r="O12" s="834">
        <v>524027</v>
      </c>
      <c r="P12" s="833">
        <v>3.4</v>
      </c>
      <c r="Q12" s="834">
        <v>10613387</v>
      </c>
      <c r="R12" s="833">
        <v>68.4</v>
      </c>
      <c r="S12" s="835">
        <v>88879</v>
      </c>
      <c r="T12" s="833">
        <v>0.6</v>
      </c>
      <c r="U12" s="834">
        <v>1814130</v>
      </c>
      <c r="V12" s="833">
        <v>11.7</v>
      </c>
      <c r="W12" s="834">
        <v>0</v>
      </c>
      <c r="X12" s="833" t="s">
        <v>116</v>
      </c>
      <c r="Y12" s="832">
        <v>15507924</v>
      </c>
      <c r="Z12" s="831">
        <v>2545295</v>
      </c>
      <c r="AA12" s="830" t="s">
        <v>447</v>
      </c>
      <c r="AB12" s="819"/>
      <c r="AC12" s="818"/>
      <c r="AD12" s="816"/>
      <c r="AE12" s="816"/>
      <c r="AF12" s="816"/>
      <c r="AG12" s="816"/>
      <c r="AH12" s="816"/>
      <c r="AI12" s="816"/>
      <c r="AJ12" s="816"/>
      <c r="AK12" s="816"/>
      <c r="AL12" s="816"/>
      <c r="AM12" s="816"/>
      <c r="AN12" s="815"/>
      <c r="AO12" s="814"/>
      <c r="AP12" s="813"/>
    </row>
    <row r="13" spans="1:42" s="812" customFormat="1" ht="14.25" customHeight="1">
      <c r="A13" s="839" t="s">
        <v>446</v>
      </c>
      <c r="B13" s="838" t="s">
        <v>37</v>
      </c>
      <c r="C13" s="837">
        <v>0</v>
      </c>
      <c r="D13" s="836" t="s">
        <v>116</v>
      </c>
      <c r="E13" s="835">
        <v>45896</v>
      </c>
      <c r="F13" s="833">
        <v>4.5</v>
      </c>
      <c r="G13" s="834">
        <v>3992</v>
      </c>
      <c r="H13" s="833">
        <v>0.4</v>
      </c>
      <c r="I13" s="834">
        <v>17347</v>
      </c>
      <c r="J13" s="833">
        <v>1.7</v>
      </c>
      <c r="K13" s="834">
        <v>0</v>
      </c>
      <c r="L13" s="833" t="s">
        <v>116</v>
      </c>
      <c r="M13" s="834">
        <v>56895</v>
      </c>
      <c r="N13" s="833">
        <v>5.6</v>
      </c>
      <c r="O13" s="834">
        <v>7642</v>
      </c>
      <c r="P13" s="833">
        <v>0.7</v>
      </c>
      <c r="Q13" s="834">
        <v>611809</v>
      </c>
      <c r="R13" s="833">
        <v>59.8</v>
      </c>
      <c r="S13" s="835">
        <v>8857</v>
      </c>
      <c r="T13" s="833">
        <v>0.9</v>
      </c>
      <c r="U13" s="834">
        <v>269778</v>
      </c>
      <c r="V13" s="833">
        <v>26.4</v>
      </c>
      <c r="W13" s="834">
        <v>0</v>
      </c>
      <c r="X13" s="833" t="s">
        <v>116</v>
      </c>
      <c r="Y13" s="832">
        <v>1022216</v>
      </c>
      <c r="Z13" s="831">
        <v>387444</v>
      </c>
      <c r="AA13" s="830" t="s">
        <v>446</v>
      </c>
      <c r="AB13" s="819"/>
      <c r="AC13" s="818"/>
      <c r="AD13" s="816"/>
      <c r="AE13" s="816"/>
      <c r="AF13" s="816"/>
      <c r="AG13" s="816"/>
      <c r="AH13" s="816"/>
      <c r="AI13" s="816"/>
      <c r="AJ13" s="817"/>
      <c r="AK13" s="816"/>
      <c r="AL13" s="816"/>
      <c r="AM13" s="816"/>
      <c r="AN13" s="815"/>
      <c r="AO13" s="814"/>
      <c r="AP13" s="813"/>
    </row>
    <row r="14" spans="1:42" s="812" customFormat="1" ht="14.25" customHeight="1">
      <c r="A14" s="839" t="s">
        <v>445</v>
      </c>
      <c r="B14" s="838" t="s">
        <v>14</v>
      </c>
      <c r="C14" s="837">
        <v>0</v>
      </c>
      <c r="D14" s="836" t="s">
        <v>116</v>
      </c>
      <c r="E14" s="835">
        <v>5153065</v>
      </c>
      <c r="F14" s="833">
        <v>65.2</v>
      </c>
      <c r="G14" s="834">
        <v>160605</v>
      </c>
      <c r="H14" s="833">
        <v>2</v>
      </c>
      <c r="I14" s="834">
        <v>119102</v>
      </c>
      <c r="J14" s="833">
        <v>1.5</v>
      </c>
      <c r="K14" s="834">
        <v>0</v>
      </c>
      <c r="L14" s="833" t="s">
        <v>116</v>
      </c>
      <c r="M14" s="834">
        <v>152511</v>
      </c>
      <c r="N14" s="833">
        <v>1.9</v>
      </c>
      <c r="O14" s="834">
        <v>81609</v>
      </c>
      <c r="P14" s="833">
        <v>1</v>
      </c>
      <c r="Q14" s="834">
        <v>1333542</v>
      </c>
      <c r="R14" s="833">
        <v>16.9</v>
      </c>
      <c r="S14" s="835">
        <v>288034</v>
      </c>
      <c r="T14" s="833">
        <v>3.7</v>
      </c>
      <c r="U14" s="834">
        <v>615474</v>
      </c>
      <c r="V14" s="833">
        <v>7.8</v>
      </c>
      <c r="W14" s="834">
        <v>0</v>
      </c>
      <c r="X14" s="833" t="s">
        <v>116</v>
      </c>
      <c r="Y14" s="832">
        <v>7903942</v>
      </c>
      <c r="Z14" s="831">
        <v>374613</v>
      </c>
      <c r="AA14" s="830" t="s">
        <v>445</v>
      </c>
      <c r="AB14" s="819"/>
      <c r="AC14" s="818"/>
      <c r="AD14" s="816"/>
      <c r="AE14" s="816"/>
      <c r="AF14" s="816"/>
      <c r="AG14" s="817"/>
      <c r="AH14" s="816"/>
      <c r="AI14" s="816"/>
      <c r="AJ14" s="816"/>
      <c r="AK14" s="816"/>
      <c r="AL14" s="816"/>
      <c r="AM14" s="816"/>
      <c r="AN14" s="815"/>
      <c r="AO14" s="814"/>
      <c r="AP14" s="813"/>
    </row>
    <row r="15" spans="1:42" s="812" customFormat="1" ht="14.25" customHeight="1">
      <c r="A15" s="839" t="s">
        <v>444</v>
      </c>
      <c r="B15" s="838" t="s">
        <v>38</v>
      </c>
      <c r="C15" s="837">
        <v>0</v>
      </c>
      <c r="D15" s="836" t="s">
        <v>116</v>
      </c>
      <c r="E15" s="835">
        <v>594927</v>
      </c>
      <c r="F15" s="833">
        <v>19.099999999999998</v>
      </c>
      <c r="G15" s="834">
        <v>75419</v>
      </c>
      <c r="H15" s="833">
        <v>2.4</v>
      </c>
      <c r="I15" s="834">
        <v>2646</v>
      </c>
      <c r="J15" s="833">
        <v>0.1</v>
      </c>
      <c r="K15" s="834">
        <v>0</v>
      </c>
      <c r="L15" s="833" t="s">
        <v>116</v>
      </c>
      <c r="M15" s="834">
        <v>99952</v>
      </c>
      <c r="N15" s="833">
        <v>3.2</v>
      </c>
      <c r="O15" s="834">
        <v>58441</v>
      </c>
      <c r="P15" s="833">
        <v>1.9</v>
      </c>
      <c r="Q15" s="834">
        <v>1000691</v>
      </c>
      <c r="R15" s="833">
        <v>32.300000000000004</v>
      </c>
      <c r="S15" s="835">
        <v>42126</v>
      </c>
      <c r="T15" s="833">
        <v>1.2999999999999998</v>
      </c>
      <c r="U15" s="834">
        <v>1231687</v>
      </c>
      <c r="V15" s="833">
        <v>39.7</v>
      </c>
      <c r="W15" s="834">
        <v>0</v>
      </c>
      <c r="X15" s="833" t="s">
        <v>116</v>
      </c>
      <c r="Y15" s="832">
        <v>3105889</v>
      </c>
      <c r="Z15" s="831">
        <v>856296</v>
      </c>
      <c r="AA15" s="830" t="s">
        <v>444</v>
      </c>
      <c r="AB15" s="819"/>
      <c r="AC15" s="818"/>
      <c r="AD15" s="816"/>
      <c r="AE15" s="816"/>
      <c r="AF15" s="816"/>
      <c r="AG15" s="816"/>
      <c r="AH15" s="816"/>
      <c r="AI15" s="816"/>
      <c r="AJ15" s="816"/>
      <c r="AK15" s="816"/>
      <c r="AL15" s="816"/>
      <c r="AM15" s="816"/>
      <c r="AN15" s="815"/>
      <c r="AO15" s="814"/>
      <c r="AP15" s="813"/>
    </row>
    <row r="16" spans="1:42" s="812" customFormat="1" ht="14.25" customHeight="1">
      <c r="A16" s="839" t="s">
        <v>443</v>
      </c>
      <c r="B16" s="838" t="s">
        <v>39</v>
      </c>
      <c r="C16" s="837">
        <v>0</v>
      </c>
      <c r="D16" s="836" t="s">
        <v>116</v>
      </c>
      <c r="E16" s="835">
        <v>1124252</v>
      </c>
      <c r="F16" s="833">
        <v>25.2</v>
      </c>
      <c r="G16" s="834">
        <v>262604</v>
      </c>
      <c r="H16" s="833">
        <v>5.9</v>
      </c>
      <c r="I16" s="834">
        <v>151161</v>
      </c>
      <c r="J16" s="833">
        <v>3.4</v>
      </c>
      <c r="K16" s="834">
        <v>0</v>
      </c>
      <c r="L16" s="833" t="s">
        <v>116</v>
      </c>
      <c r="M16" s="834">
        <v>176022</v>
      </c>
      <c r="N16" s="833">
        <v>4</v>
      </c>
      <c r="O16" s="834">
        <v>15287</v>
      </c>
      <c r="P16" s="833">
        <v>0.3</v>
      </c>
      <c r="Q16" s="834">
        <v>1796317</v>
      </c>
      <c r="R16" s="833">
        <v>40.3</v>
      </c>
      <c r="S16" s="835">
        <v>87367</v>
      </c>
      <c r="T16" s="833">
        <v>2</v>
      </c>
      <c r="U16" s="834">
        <v>841932</v>
      </c>
      <c r="V16" s="833">
        <v>18.9</v>
      </c>
      <c r="W16" s="834">
        <v>0</v>
      </c>
      <c r="X16" s="833" t="s">
        <v>116</v>
      </c>
      <c r="Y16" s="832">
        <v>4454942</v>
      </c>
      <c r="Z16" s="831">
        <v>2095803</v>
      </c>
      <c r="AA16" s="830" t="s">
        <v>443</v>
      </c>
      <c r="AB16" s="819"/>
      <c r="AC16" s="818"/>
      <c r="AD16" s="816"/>
      <c r="AE16" s="816"/>
      <c r="AF16" s="816"/>
      <c r="AG16" s="816"/>
      <c r="AH16" s="816"/>
      <c r="AI16" s="816"/>
      <c r="AJ16" s="816"/>
      <c r="AK16" s="816"/>
      <c r="AL16" s="816"/>
      <c r="AM16" s="816"/>
      <c r="AN16" s="815"/>
      <c r="AO16" s="814"/>
      <c r="AP16" s="813"/>
    </row>
    <row r="17" spans="1:42" s="812" customFormat="1" ht="14.25" customHeight="1">
      <c r="A17" s="839" t="s">
        <v>442</v>
      </c>
      <c r="B17" s="838" t="s">
        <v>40</v>
      </c>
      <c r="C17" s="837">
        <v>0</v>
      </c>
      <c r="D17" s="836" t="s">
        <v>116</v>
      </c>
      <c r="E17" s="835">
        <v>251055</v>
      </c>
      <c r="F17" s="833">
        <v>13.4</v>
      </c>
      <c r="G17" s="834">
        <v>34214</v>
      </c>
      <c r="H17" s="833">
        <v>1.8</v>
      </c>
      <c r="I17" s="834">
        <v>12115</v>
      </c>
      <c r="J17" s="833">
        <v>0.7</v>
      </c>
      <c r="K17" s="834">
        <v>0</v>
      </c>
      <c r="L17" s="833" t="s">
        <v>116</v>
      </c>
      <c r="M17" s="834">
        <v>210126</v>
      </c>
      <c r="N17" s="833">
        <v>11.2</v>
      </c>
      <c r="O17" s="834">
        <v>98558</v>
      </c>
      <c r="P17" s="833">
        <v>5.3</v>
      </c>
      <c r="Q17" s="834">
        <v>847432</v>
      </c>
      <c r="R17" s="833">
        <v>45.3</v>
      </c>
      <c r="S17" s="835">
        <v>101764</v>
      </c>
      <c r="T17" s="833">
        <v>5.4</v>
      </c>
      <c r="U17" s="834">
        <v>315738</v>
      </c>
      <c r="V17" s="833">
        <v>16.9</v>
      </c>
      <c r="W17" s="834">
        <v>0</v>
      </c>
      <c r="X17" s="833" t="s">
        <v>116</v>
      </c>
      <c r="Y17" s="832">
        <v>1871002</v>
      </c>
      <c r="Z17" s="831">
        <v>301071</v>
      </c>
      <c r="AA17" s="830" t="s">
        <v>442</v>
      </c>
      <c r="AB17" s="819"/>
      <c r="AC17" s="818"/>
      <c r="AD17" s="816"/>
      <c r="AE17" s="816"/>
      <c r="AF17" s="816"/>
      <c r="AG17" s="816"/>
      <c r="AH17" s="816"/>
      <c r="AI17" s="816"/>
      <c r="AJ17" s="817"/>
      <c r="AK17" s="816"/>
      <c r="AL17" s="816"/>
      <c r="AM17" s="816"/>
      <c r="AN17" s="815"/>
      <c r="AO17" s="814"/>
      <c r="AP17" s="813"/>
    </row>
    <row r="18" spans="1:42" s="812" customFormat="1" ht="14.25" customHeight="1">
      <c r="A18" s="839" t="s">
        <v>441</v>
      </c>
      <c r="B18" s="838" t="s">
        <v>41</v>
      </c>
      <c r="C18" s="837">
        <v>0</v>
      </c>
      <c r="D18" s="836" t="s">
        <v>116</v>
      </c>
      <c r="E18" s="835">
        <v>34287</v>
      </c>
      <c r="F18" s="833">
        <v>1.1</v>
      </c>
      <c r="G18" s="834">
        <v>88227</v>
      </c>
      <c r="H18" s="833">
        <v>2.8</v>
      </c>
      <c r="I18" s="834">
        <v>71847</v>
      </c>
      <c r="J18" s="833">
        <v>2.3</v>
      </c>
      <c r="K18" s="834">
        <v>0</v>
      </c>
      <c r="L18" s="833" t="s">
        <v>116</v>
      </c>
      <c r="M18" s="834">
        <v>444091</v>
      </c>
      <c r="N18" s="833">
        <v>14.3</v>
      </c>
      <c r="O18" s="834">
        <v>139307</v>
      </c>
      <c r="P18" s="833">
        <v>4.5</v>
      </c>
      <c r="Q18" s="834">
        <v>1436450</v>
      </c>
      <c r="R18" s="833">
        <v>46.1</v>
      </c>
      <c r="S18" s="835">
        <v>481526</v>
      </c>
      <c r="T18" s="833">
        <v>15.5</v>
      </c>
      <c r="U18" s="834">
        <v>417129</v>
      </c>
      <c r="V18" s="833">
        <v>13.4</v>
      </c>
      <c r="W18" s="834">
        <v>0</v>
      </c>
      <c r="X18" s="833" t="s">
        <v>116</v>
      </c>
      <c r="Y18" s="832">
        <v>3112864</v>
      </c>
      <c r="Z18" s="831">
        <v>368615</v>
      </c>
      <c r="AA18" s="830" t="s">
        <v>441</v>
      </c>
      <c r="AB18" s="819"/>
      <c r="AC18" s="818"/>
      <c r="AD18" s="816"/>
      <c r="AE18" s="816"/>
      <c r="AF18" s="816"/>
      <c r="AG18" s="816"/>
      <c r="AH18" s="816"/>
      <c r="AI18" s="816"/>
      <c r="AJ18" s="816"/>
      <c r="AK18" s="816"/>
      <c r="AL18" s="816"/>
      <c r="AM18" s="816"/>
      <c r="AN18" s="815"/>
      <c r="AO18" s="814"/>
      <c r="AP18" s="813"/>
    </row>
    <row r="19" spans="1:42" s="812" customFormat="1" ht="14.25" customHeight="1">
      <c r="A19" s="854" t="s">
        <v>494</v>
      </c>
      <c r="B19" s="828" t="s">
        <v>80</v>
      </c>
      <c r="C19" s="827">
        <v>0</v>
      </c>
      <c r="D19" s="826" t="s">
        <v>116</v>
      </c>
      <c r="E19" s="825">
        <v>599495</v>
      </c>
      <c r="F19" s="823">
        <v>17</v>
      </c>
      <c r="G19" s="824">
        <v>20558</v>
      </c>
      <c r="H19" s="823">
        <v>0.6</v>
      </c>
      <c r="I19" s="824">
        <v>36115</v>
      </c>
      <c r="J19" s="823">
        <v>1</v>
      </c>
      <c r="K19" s="824">
        <v>0</v>
      </c>
      <c r="L19" s="823" t="s">
        <v>116</v>
      </c>
      <c r="M19" s="824">
        <v>149322</v>
      </c>
      <c r="N19" s="823">
        <v>4.2</v>
      </c>
      <c r="O19" s="824">
        <v>160077</v>
      </c>
      <c r="P19" s="823">
        <v>4.5</v>
      </c>
      <c r="Q19" s="824">
        <v>581498</v>
      </c>
      <c r="R19" s="823">
        <v>16.4</v>
      </c>
      <c r="S19" s="825">
        <v>62146</v>
      </c>
      <c r="T19" s="823">
        <v>1.8</v>
      </c>
      <c r="U19" s="824">
        <v>1929547</v>
      </c>
      <c r="V19" s="823">
        <v>54.5</v>
      </c>
      <c r="W19" s="824">
        <v>0</v>
      </c>
      <c r="X19" s="823" t="s">
        <v>116</v>
      </c>
      <c r="Y19" s="822">
        <v>3538758</v>
      </c>
      <c r="Z19" s="821">
        <v>509965</v>
      </c>
      <c r="AA19" s="820" t="s">
        <v>494</v>
      </c>
      <c r="AB19" s="819"/>
      <c r="AC19" s="818"/>
      <c r="AD19" s="816"/>
      <c r="AE19" s="816"/>
      <c r="AF19" s="816"/>
      <c r="AG19" s="816"/>
      <c r="AH19" s="816"/>
      <c r="AI19" s="816"/>
      <c r="AJ19" s="816"/>
      <c r="AK19" s="816"/>
      <c r="AL19" s="817"/>
      <c r="AM19" s="816"/>
      <c r="AN19" s="815"/>
      <c r="AO19" s="814"/>
      <c r="AP19" s="813"/>
    </row>
    <row r="20" spans="1:42" s="812" customFormat="1" ht="14.25" customHeight="1">
      <c r="A20" s="839" t="s">
        <v>493</v>
      </c>
      <c r="B20" s="838" t="s">
        <v>42</v>
      </c>
      <c r="C20" s="837">
        <v>0</v>
      </c>
      <c r="D20" s="836" t="s">
        <v>116</v>
      </c>
      <c r="E20" s="835">
        <v>124779</v>
      </c>
      <c r="F20" s="833">
        <v>11.1</v>
      </c>
      <c r="G20" s="834">
        <v>2400</v>
      </c>
      <c r="H20" s="833">
        <v>0.2</v>
      </c>
      <c r="I20" s="834">
        <v>16495</v>
      </c>
      <c r="J20" s="833">
        <v>1.5</v>
      </c>
      <c r="K20" s="834">
        <v>2197</v>
      </c>
      <c r="L20" s="833">
        <v>0.2</v>
      </c>
      <c r="M20" s="834">
        <v>163284</v>
      </c>
      <c r="N20" s="833">
        <v>14.6</v>
      </c>
      <c r="O20" s="834">
        <v>257077</v>
      </c>
      <c r="P20" s="833">
        <v>22.9</v>
      </c>
      <c r="Q20" s="834">
        <v>374139</v>
      </c>
      <c r="R20" s="833">
        <v>33.4</v>
      </c>
      <c r="S20" s="835">
        <v>24760</v>
      </c>
      <c r="T20" s="833">
        <v>2.2</v>
      </c>
      <c r="U20" s="834">
        <v>156443</v>
      </c>
      <c r="V20" s="833">
        <v>13.9</v>
      </c>
      <c r="W20" s="834">
        <v>0</v>
      </c>
      <c r="X20" s="833" t="s">
        <v>116</v>
      </c>
      <c r="Y20" s="832">
        <v>1121574</v>
      </c>
      <c r="Z20" s="831">
        <v>236458</v>
      </c>
      <c r="AA20" s="830" t="s">
        <v>493</v>
      </c>
      <c r="AB20" s="819"/>
      <c r="AC20" s="818"/>
      <c r="AD20" s="816"/>
      <c r="AE20" s="816"/>
      <c r="AF20" s="816"/>
      <c r="AG20" s="816"/>
      <c r="AH20" s="816"/>
      <c r="AI20" s="816"/>
      <c r="AJ20" s="816"/>
      <c r="AK20" s="816"/>
      <c r="AL20" s="816"/>
      <c r="AM20" s="816"/>
      <c r="AN20" s="815"/>
      <c r="AO20" s="814"/>
      <c r="AP20" s="813"/>
    </row>
    <row r="21" spans="1:42" s="812" customFormat="1" ht="14.25" customHeight="1">
      <c r="A21" s="839" t="s">
        <v>492</v>
      </c>
      <c r="B21" s="853" t="s">
        <v>43</v>
      </c>
      <c r="C21" s="837">
        <v>0</v>
      </c>
      <c r="D21" s="836" t="s">
        <v>116</v>
      </c>
      <c r="E21" s="835">
        <v>325563</v>
      </c>
      <c r="F21" s="833">
        <v>43.4</v>
      </c>
      <c r="G21" s="834">
        <v>453</v>
      </c>
      <c r="H21" s="833">
        <v>0.1</v>
      </c>
      <c r="I21" s="834">
        <v>6210</v>
      </c>
      <c r="J21" s="833">
        <v>0.8</v>
      </c>
      <c r="K21" s="834">
        <v>0</v>
      </c>
      <c r="L21" s="833" t="s">
        <v>116</v>
      </c>
      <c r="M21" s="834">
        <v>117051</v>
      </c>
      <c r="N21" s="833">
        <v>15.6</v>
      </c>
      <c r="O21" s="834">
        <v>29996</v>
      </c>
      <c r="P21" s="833">
        <v>4</v>
      </c>
      <c r="Q21" s="834">
        <v>181635</v>
      </c>
      <c r="R21" s="833">
        <v>24.2</v>
      </c>
      <c r="S21" s="835">
        <v>50355</v>
      </c>
      <c r="T21" s="833">
        <v>6.7</v>
      </c>
      <c r="U21" s="834">
        <v>39233</v>
      </c>
      <c r="V21" s="833">
        <v>5.2</v>
      </c>
      <c r="W21" s="834">
        <v>0</v>
      </c>
      <c r="X21" s="833" t="s">
        <v>116</v>
      </c>
      <c r="Y21" s="832">
        <v>750496</v>
      </c>
      <c r="Z21" s="831">
        <v>145441</v>
      </c>
      <c r="AA21" s="830" t="s">
        <v>492</v>
      </c>
      <c r="AB21" s="819"/>
      <c r="AC21" s="818"/>
      <c r="AD21" s="816"/>
      <c r="AE21" s="816"/>
      <c r="AF21" s="816"/>
      <c r="AG21" s="816"/>
      <c r="AH21" s="816"/>
      <c r="AI21" s="816"/>
      <c r="AJ21" s="816"/>
      <c r="AK21" s="816"/>
      <c r="AL21" s="816"/>
      <c r="AM21" s="816"/>
      <c r="AN21" s="815"/>
      <c r="AO21" s="814"/>
      <c r="AP21" s="813"/>
    </row>
    <row r="22" spans="1:42" s="812" customFormat="1" ht="14.25" customHeight="1">
      <c r="A22" s="839" t="s">
        <v>491</v>
      </c>
      <c r="B22" s="851" t="s">
        <v>44</v>
      </c>
      <c r="C22" s="837">
        <v>0</v>
      </c>
      <c r="D22" s="836" t="s">
        <v>116</v>
      </c>
      <c r="E22" s="835">
        <v>1166</v>
      </c>
      <c r="F22" s="833">
        <v>0.3</v>
      </c>
      <c r="G22" s="834">
        <v>395</v>
      </c>
      <c r="H22" s="833">
        <v>0.1</v>
      </c>
      <c r="I22" s="834">
        <v>207183</v>
      </c>
      <c r="J22" s="833">
        <v>46.2</v>
      </c>
      <c r="K22" s="834">
        <v>0</v>
      </c>
      <c r="L22" s="833" t="s">
        <v>116</v>
      </c>
      <c r="M22" s="834">
        <v>27631</v>
      </c>
      <c r="N22" s="833">
        <v>6.2</v>
      </c>
      <c r="O22" s="834">
        <v>23375</v>
      </c>
      <c r="P22" s="833">
        <v>5.2</v>
      </c>
      <c r="Q22" s="834">
        <v>137171</v>
      </c>
      <c r="R22" s="833">
        <v>30.6</v>
      </c>
      <c r="S22" s="835">
        <v>3407</v>
      </c>
      <c r="T22" s="833">
        <v>0.7000000000000001</v>
      </c>
      <c r="U22" s="834">
        <v>48003</v>
      </c>
      <c r="V22" s="833">
        <v>10.7</v>
      </c>
      <c r="W22" s="834">
        <v>0</v>
      </c>
      <c r="X22" s="833" t="s">
        <v>116</v>
      </c>
      <c r="Y22" s="832">
        <v>448331</v>
      </c>
      <c r="Z22" s="831">
        <v>144916</v>
      </c>
      <c r="AA22" s="830" t="s">
        <v>491</v>
      </c>
      <c r="AB22" s="819"/>
      <c r="AC22" s="818"/>
      <c r="AD22" s="816"/>
      <c r="AE22" s="816"/>
      <c r="AF22" s="816"/>
      <c r="AG22" s="816"/>
      <c r="AH22" s="816"/>
      <c r="AI22" s="816"/>
      <c r="AJ22" s="816"/>
      <c r="AK22" s="816"/>
      <c r="AL22" s="816"/>
      <c r="AM22" s="816"/>
      <c r="AN22" s="815"/>
      <c r="AO22" s="814"/>
      <c r="AP22" s="813"/>
    </row>
    <row r="23" spans="1:42" s="812" customFormat="1" ht="14.25" customHeight="1">
      <c r="A23" s="829" t="s">
        <v>490</v>
      </c>
      <c r="B23" s="852" t="s">
        <v>45</v>
      </c>
      <c r="C23" s="827">
        <v>0</v>
      </c>
      <c r="D23" s="826" t="s">
        <v>116</v>
      </c>
      <c r="E23" s="825">
        <v>17386</v>
      </c>
      <c r="F23" s="823">
        <v>2.6</v>
      </c>
      <c r="G23" s="824">
        <v>2607</v>
      </c>
      <c r="H23" s="823">
        <v>0.4</v>
      </c>
      <c r="I23" s="824">
        <v>3912</v>
      </c>
      <c r="J23" s="823">
        <v>0.6</v>
      </c>
      <c r="K23" s="824">
        <v>0</v>
      </c>
      <c r="L23" s="823" t="s">
        <v>116</v>
      </c>
      <c r="M23" s="824">
        <v>53802</v>
      </c>
      <c r="N23" s="823">
        <v>8</v>
      </c>
      <c r="O23" s="824">
        <v>1930</v>
      </c>
      <c r="P23" s="823">
        <v>0.3</v>
      </c>
      <c r="Q23" s="824">
        <v>222530</v>
      </c>
      <c r="R23" s="823">
        <v>32.9</v>
      </c>
      <c r="S23" s="825">
        <v>296159</v>
      </c>
      <c r="T23" s="823">
        <v>43.8</v>
      </c>
      <c r="U23" s="824">
        <v>76993</v>
      </c>
      <c r="V23" s="823">
        <v>11.4</v>
      </c>
      <c r="W23" s="824">
        <v>0</v>
      </c>
      <c r="X23" s="823" t="s">
        <v>116</v>
      </c>
      <c r="Y23" s="822">
        <v>675319</v>
      </c>
      <c r="Z23" s="821">
        <v>132366</v>
      </c>
      <c r="AA23" s="820" t="s">
        <v>490</v>
      </c>
      <c r="AB23" s="819"/>
      <c r="AC23" s="818"/>
      <c r="AD23" s="816"/>
      <c r="AE23" s="816"/>
      <c r="AF23" s="816"/>
      <c r="AG23" s="816"/>
      <c r="AH23" s="816"/>
      <c r="AI23" s="816"/>
      <c r="AJ23" s="816"/>
      <c r="AK23" s="816"/>
      <c r="AL23" s="816"/>
      <c r="AM23" s="816"/>
      <c r="AN23" s="815"/>
      <c r="AO23" s="814"/>
      <c r="AP23" s="813"/>
    </row>
    <row r="24" spans="1:42" s="812" customFormat="1" ht="14.25" customHeight="1">
      <c r="A24" s="839" t="s">
        <v>489</v>
      </c>
      <c r="B24" s="851" t="s">
        <v>81</v>
      </c>
      <c r="C24" s="837">
        <v>0</v>
      </c>
      <c r="D24" s="836" t="s">
        <v>116</v>
      </c>
      <c r="E24" s="835">
        <v>9576</v>
      </c>
      <c r="F24" s="833">
        <v>2.6</v>
      </c>
      <c r="G24" s="834">
        <v>3423</v>
      </c>
      <c r="H24" s="833">
        <v>0.9</v>
      </c>
      <c r="I24" s="834">
        <v>15532</v>
      </c>
      <c r="J24" s="833">
        <v>4.3</v>
      </c>
      <c r="K24" s="834">
        <v>0</v>
      </c>
      <c r="L24" s="833" t="s">
        <v>116</v>
      </c>
      <c r="M24" s="834">
        <v>25464</v>
      </c>
      <c r="N24" s="833">
        <v>7</v>
      </c>
      <c r="O24" s="834">
        <v>12506</v>
      </c>
      <c r="P24" s="833">
        <v>3.4</v>
      </c>
      <c r="Q24" s="834">
        <v>197846</v>
      </c>
      <c r="R24" s="833">
        <v>54.2</v>
      </c>
      <c r="S24" s="835">
        <v>17123</v>
      </c>
      <c r="T24" s="833">
        <v>4.7</v>
      </c>
      <c r="U24" s="834">
        <v>83545</v>
      </c>
      <c r="V24" s="833">
        <v>22.9</v>
      </c>
      <c r="W24" s="834">
        <v>0</v>
      </c>
      <c r="X24" s="833" t="s">
        <v>116</v>
      </c>
      <c r="Y24" s="832">
        <v>365015</v>
      </c>
      <c r="Z24" s="831">
        <v>54100</v>
      </c>
      <c r="AA24" s="830" t="s">
        <v>489</v>
      </c>
      <c r="AB24" s="819"/>
      <c r="AC24" s="818"/>
      <c r="AD24" s="816"/>
      <c r="AE24" s="816"/>
      <c r="AF24" s="816"/>
      <c r="AG24" s="816"/>
      <c r="AH24" s="816"/>
      <c r="AI24" s="816"/>
      <c r="AJ24" s="816"/>
      <c r="AK24" s="816"/>
      <c r="AL24" s="816"/>
      <c r="AM24" s="816"/>
      <c r="AN24" s="815"/>
      <c r="AO24" s="814"/>
      <c r="AP24" s="813"/>
    </row>
    <row r="25" spans="1:42" s="812" customFormat="1" ht="14.25" customHeight="1">
      <c r="A25" s="829" t="s">
        <v>488</v>
      </c>
      <c r="B25" s="828" t="s">
        <v>46</v>
      </c>
      <c r="C25" s="827">
        <v>0</v>
      </c>
      <c r="D25" s="826" t="s">
        <v>116</v>
      </c>
      <c r="E25" s="825">
        <v>26910</v>
      </c>
      <c r="F25" s="823">
        <v>2.3</v>
      </c>
      <c r="G25" s="824">
        <v>131470</v>
      </c>
      <c r="H25" s="823">
        <v>11.2</v>
      </c>
      <c r="I25" s="824">
        <v>11060</v>
      </c>
      <c r="J25" s="823">
        <v>0.9</v>
      </c>
      <c r="K25" s="824">
        <v>0</v>
      </c>
      <c r="L25" s="823" t="s">
        <v>116</v>
      </c>
      <c r="M25" s="824">
        <v>206860</v>
      </c>
      <c r="N25" s="823">
        <v>17.6</v>
      </c>
      <c r="O25" s="824">
        <v>220830</v>
      </c>
      <c r="P25" s="823">
        <v>18.8</v>
      </c>
      <c r="Q25" s="824">
        <v>188276</v>
      </c>
      <c r="R25" s="823">
        <v>16.1</v>
      </c>
      <c r="S25" s="825">
        <v>354958</v>
      </c>
      <c r="T25" s="823">
        <v>30.3</v>
      </c>
      <c r="U25" s="824">
        <v>32571</v>
      </c>
      <c r="V25" s="823">
        <v>2.8</v>
      </c>
      <c r="W25" s="824">
        <v>0</v>
      </c>
      <c r="X25" s="823" t="s">
        <v>116</v>
      </c>
      <c r="Y25" s="822">
        <v>1172935</v>
      </c>
      <c r="Z25" s="821">
        <v>132787</v>
      </c>
      <c r="AA25" s="820" t="s">
        <v>488</v>
      </c>
      <c r="AB25" s="819"/>
      <c r="AC25" s="818"/>
      <c r="AD25" s="816"/>
      <c r="AE25" s="816"/>
      <c r="AF25" s="816"/>
      <c r="AG25" s="816"/>
      <c r="AH25" s="816"/>
      <c r="AI25" s="816"/>
      <c r="AJ25" s="816"/>
      <c r="AK25" s="816"/>
      <c r="AL25" s="816"/>
      <c r="AM25" s="816"/>
      <c r="AN25" s="815"/>
      <c r="AO25" s="814"/>
      <c r="AP25" s="813"/>
    </row>
    <row r="26" spans="1:42" s="812" customFormat="1" ht="14.25" customHeight="1">
      <c r="A26" s="850" t="s">
        <v>487</v>
      </c>
      <c r="B26" s="849" t="s">
        <v>47</v>
      </c>
      <c r="C26" s="848">
        <v>0</v>
      </c>
      <c r="D26" s="847" t="s">
        <v>116</v>
      </c>
      <c r="E26" s="846">
        <v>83241</v>
      </c>
      <c r="F26" s="844">
        <v>13.2</v>
      </c>
      <c r="G26" s="845">
        <v>0</v>
      </c>
      <c r="H26" s="844" t="s">
        <v>116</v>
      </c>
      <c r="I26" s="845">
        <v>0</v>
      </c>
      <c r="J26" s="844" t="s">
        <v>116</v>
      </c>
      <c r="K26" s="845">
        <v>0</v>
      </c>
      <c r="L26" s="844" t="s">
        <v>116</v>
      </c>
      <c r="M26" s="845">
        <v>41173</v>
      </c>
      <c r="N26" s="844">
        <v>6.5</v>
      </c>
      <c r="O26" s="845">
        <v>325329</v>
      </c>
      <c r="P26" s="844">
        <v>51.5</v>
      </c>
      <c r="Q26" s="845">
        <v>178522</v>
      </c>
      <c r="R26" s="844">
        <v>28.2</v>
      </c>
      <c r="S26" s="846">
        <v>296</v>
      </c>
      <c r="T26" s="844">
        <v>0</v>
      </c>
      <c r="U26" s="845">
        <v>3760</v>
      </c>
      <c r="V26" s="844">
        <v>0.6</v>
      </c>
      <c r="W26" s="845">
        <v>0</v>
      </c>
      <c r="X26" s="844" t="s">
        <v>116</v>
      </c>
      <c r="Y26" s="843">
        <v>632321</v>
      </c>
      <c r="Z26" s="842">
        <v>265915</v>
      </c>
      <c r="AA26" s="841" t="s">
        <v>487</v>
      </c>
      <c r="AB26" s="819"/>
      <c r="AC26" s="818"/>
      <c r="AD26" s="816"/>
      <c r="AE26" s="816"/>
      <c r="AF26" s="816"/>
      <c r="AG26" s="816"/>
      <c r="AH26" s="816"/>
      <c r="AI26" s="816"/>
      <c r="AJ26" s="816"/>
      <c r="AK26" s="816"/>
      <c r="AL26" s="816"/>
      <c r="AM26" s="816"/>
      <c r="AN26" s="815"/>
      <c r="AO26" s="814"/>
      <c r="AP26" s="813"/>
    </row>
    <row r="27" spans="1:42" s="812" customFormat="1" ht="14.25" customHeight="1">
      <c r="A27" s="839" t="s">
        <v>486</v>
      </c>
      <c r="B27" s="838" t="s">
        <v>48</v>
      </c>
      <c r="C27" s="837">
        <v>0</v>
      </c>
      <c r="D27" s="836" t="s">
        <v>116</v>
      </c>
      <c r="E27" s="835">
        <v>707160</v>
      </c>
      <c r="F27" s="833">
        <v>40</v>
      </c>
      <c r="G27" s="834">
        <v>12696</v>
      </c>
      <c r="H27" s="833">
        <v>0.7</v>
      </c>
      <c r="I27" s="834">
        <v>6262</v>
      </c>
      <c r="J27" s="833">
        <v>0.30000000000000004</v>
      </c>
      <c r="K27" s="834">
        <v>0</v>
      </c>
      <c r="L27" s="833" t="s">
        <v>116</v>
      </c>
      <c r="M27" s="834">
        <v>36776</v>
      </c>
      <c r="N27" s="833">
        <v>2.1</v>
      </c>
      <c r="O27" s="834">
        <v>0</v>
      </c>
      <c r="P27" s="833" t="s">
        <v>116</v>
      </c>
      <c r="Q27" s="834">
        <v>521485</v>
      </c>
      <c r="R27" s="833">
        <v>29.5</v>
      </c>
      <c r="S27" s="835">
        <v>7121</v>
      </c>
      <c r="T27" s="833">
        <v>0.4</v>
      </c>
      <c r="U27" s="834">
        <v>476928</v>
      </c>
      <c r="V27" s="833">
        <v>27</v>
      </c>
      <c r="W27" s="834">
        <v>0</v>
      </c>
      <c r="X27" s="833" t="s">
        <v>116</v>
      </c>
      <c r="Y27" s="832">
        <v>1768428</v>
      </c>
      <c r="Z27" s="831">
        <v>97844</v>
      </c>
      <c r="AA27" s="830" t="s">
        <v>486</v>
      </c>
      <c r="AB27" s="819"/>
      <c r="AC27" s="818"/>
      <c r="AD27" s="816"/>
      <c r="AE27" s="816"/>
      <c r="AF27" s="816"/>
      <c r="AG27" s="817"/>
      <c r="AH27" s="816"/>
      <c r="AI27" s="816"/>
      <c r="AJ27" s="816"/>
      <c r="AK27" s="816"/>
      <c r="AL27" s="816"/>
      <c r="AM27" s="816"/>
      <c r="AN27" s="815"/>
      <c r="AO27" s="814"/>
      <c r="AP27" s="813"/>
    </row>
    <row r="28" spans="1:42" s="812" customFormat="1" ht="14.25" customHeight="1">
      <c r="A28" s="839" t="s">
        <v>485</v>
      </c>
      <c r="B28" s="838" t="s">
        <v>49</v>
      </c>
      <c r="C28" s="837">
        <v>0</v>
      </c>
      <c r="D28" s="836" t="s">
        <v>116</v>
      </c>
      <c r="E28" s="835">
        <v>7987</v>
      </c>
      <c r="F28" s="833">
        <v>2.5</v>
      </c>
      <c r="G28" s="834">
        <v>10571</v>
      </c>
      <c r="H28" s="833">
        <v>3.4</v>
      </c>
      <c r="I28" s="834">
        <v>0</v>
      </c>
      <c r="J28" s="833" t="s">
        <v>116</v>
      </c>
      <c r="K28" s="834">
        <v>0</v>
      </c>
      <c r="L28" s="833" t="s">
        <v>116</v>
      </c>
      <c r="M28" s="834">
        <v>13740</v>
      </c>
      <c r="N28" s="833">
        <v>4.4</v>
      </c>
      <c r="O28" s="834">
        <v>85737</v>
      </c>
      <c r="P28" s="833">
        <v>27.3</v>
      </c>
      <c r="Q28" s="834">
        <v>167500</v>
      </c>
      <c r="R28" s="833">
        <v>53.4</v>
      </c>
      <c r="S28" s="835">
        <v>23834</v>
      </c>
      <c r="T28" s="833">
        <v>7.6</v>
      </c>
      <c r="U28" s="834">
        <v>4293</v>
      </c>
      <c r="V28" s="833">
        <v>1.4</v>
      </c>
      <c r="W28" s="834">
        <v>0</v>
      </c>
      <c r="X28" s="833" t="s">
        <v>116</v>
      </c>
      <c r="Y28" s="832">
        <v>313662</v>
      </c>
      <c r="Z28" s="831">
        <v>55592</v>
      </c>
      <c r="AA28" s="830" t="s">
        <v>485</v>
      </c>
      <c r="AB28" s="819"/>
      <c r="AC28" s="818"/>
      <c r="AD28" s="816"/>
      <c r="AE28" s="816"/>
      <c r="AF28" s="816"/>
      <c r="AG28" s="816"/>
      <c r="AH28" s="816"/>
      <c r="AI28" s="816"/>
      <c r="AJ28" s="817"/>
      <c r="AK28" s="816"/>
      <c r="AL28" s="816"/>
      <c r="AM28" s="816"/>
      <c r="AN28" s="815"/>
      <c r="AO28" s="814"/>
      <c r="AP28" s="813"/>
    </row>
    <row r="29" spans="1:42" s="812" customFormat="1" ht="14.25" customHeight="1">
      <c r="A29" s="829" t="s">
        <v>484</v>
      </c>
      <c r="B29" s="828" t="s">
        <v>50</v>
      </c>
      <c r="C29" s="827">
        <v>0</v>
      </c>
      <c r="D29" s="826" t="s">
        <v>116</v>
      </c>
      <c r="E29" s="825">
        <v>44034</v>
      </c>
      <c r="F29" s="823">
        <v>14.4</v>
      </c>
      <c r="G29" s="824">
        <v>13182</v>
      </c>
      <c r="H29" s="823">
        <v>4.3</v>
      </c>
      <c r="I29" s="824">
        <v>0</v>
      </c>
      <c r="J29" s="823" t="s">
        <v>116</v>
      </c>
      <c r="K29" s="824">
        <v>0</v>
      </c>
      <c r="L29" s="823" t="s">
        <v>116</v>
      </c>
      <c r="M29" s="824">
        <v>51179</v>
      </c>
      <c r="N29" s="823">
        <v>16.8</v>
      </c>
      <c r="O29" s="824">
        <v>22046</v>
      </c>
      <c r="P29" s="823">
        <v>7.2</v>
      </c>
      <c r="Q29" s="824">
        <v>155237</v>
      </c>
      <c r="R29" s="823">
        <v>50.8</v>
      </c>
      <c r="S29" s="825">
        <v>4102</v>
      </c>
      <c r="T29" s="823">
        <v>1.3</v>
      </c>
      <c r="U29" s="824">
        <v>15601</v>
      </c>
      <c r="V29" s="823">
        <v>5.199999999999999</v>
      </c>
      <c r="W29" s="824">
        <v>0</v>
      </c>
      <c r="X29" s="823" t="s">
        <v>116</v>
      </c>
      <c r="Y29" s="822">
        <v>305381</v>
      </c>
      <c r="Z29" s="821">
        <v>200311</v>
      </c>
      <c r="AA29" s="820" t="s">
        <v>484</v>
      </c>
      <c r="AB29" s="819"/>
      <c r="AC29" s="818"/>
      <c r="AD29" s="816"/>
      <c r="AE29" s="816"/>
      <c r="AF29" s="816"/>
      <c r="AG29" s="816"/>
      <c r="AH29" s="816"/>
      <c r="AI29" s="816"/>
      <c r="AJ29" s="816"/>
      <c r="AK29" s="816"/>
      <c r="AL29" s="816"/>
      <c r="AM29" s="817"/>
      <c r="AN29" s="815"/>
      <c r="AO29" s="814"/>
      <c r="AP29" s="813"/>
    </row>
    <row r="30" spans="1:42" s="812" customFormat="1" ht="14.25" customHeight="1">
      <c r="A30" s="839" t="s">
        <v>483</v>
      </c>
      <c r="B30" s="838" t="s">
        <v>51</v>
      </c>
      <c r="C30" s="837">
        <v>0</v>
      </c>
      <c r="D30" s="836" t="s">
        <v>116</v>
      </c>
      <c r="E30" s="835">
        <v>17907</v>
      </c>
      <c r="F30" s="833">
        <v>4.3</v>
      </c>
      <c r="G30" s="834">
        <v>848</v>
      </c>
      <c r="H30" s="833">
        <v>0.2</v>
      </c>
      <c r="I30" s="834">
        <v>13242</v>
      </c>
      <c r="J30" s="833">
        <v>3.2</v>
      </c>
      <c r="K30" s="834">
        <v>0</v>
      </c>
      <c r="L30" s="833" t="s">
        <v>116</v>
      </c>
      <c r="M30" s="834">
        <v>221455</v>
      </c>
      <c r="N30" s="833">
        <v>53.6</v>
      </c>
      <c r="O30" s="834">
        <v>0</v>
      </c>
      <c r="P30" s="833" t="s">
        <v>116</v>
      </c>
      <c r="Q30" s="834">
        <v>73102</v>
      </c>
      <c r="R30" s="833">
        <v>17.7</v>
      </c>
      <c r="S30" s="835">
        <v>615</v>
      </c>
      <c r="T30" s="833">
        <v>0.1</v>
      </c>
      <c r="U30" s="834">
        <v>86117</v>
      </c>
      <c r="V30" s="833">
        <v>20.900000000000002</v>
      </c>
      <c r="W30" s="834">
        <v>0</v>
      </c>
      <c r="X30" s="833" t="s">
        <v>116</v>
      </c>
      <c r="Y30" s="832">
        <v>413286</v>
      </c>
      <c r="Z30" s="831">
        <v>95821</v>
      </c>
      <c r="AA30" s="830" t="s">
        <v>483</v>
      </c>
      <c r="AB30" s="819"/>
      <c r="AC30" s="818"/>
      <c r="AD30" s="816"/>
      <c r="AE30" s="817"/>
      <c r="AF30" s="816"/>
      <c r="AG30" s="816"/>
      <c r="AH30" s="816"/>
      <c r="AI30" s="816"/>
      <c r="AJ30" s="816"/>
      <c r="AK30" s="816"/>
      <c r="AL30" s="816"/>
      <c r="AM30" s="816"/>
      <c r="AN30" s="815"/>
      <c r="AO30" s="814"/>
      <c r="AP30" s="813"/>
    </row>
    <row r="31" spans="1:42" s="812" customFormat="1" ht="14.25" customHeight="1">
      <c r="A31" s="839" t="s">
        <v>482</v>
      </c>
      <c r="B31" s="838" t="s">
        <v>52</v>
      </c>
      <c r="C31" s="837">
        <v>0</v>
      </c>
      <c r="D31" s="836" t="s">
        <v>116</v>
      </c>
      <c r="E31" s="835">
        <v>11907</v>
      </c>
      <c r="F31" s="833">
        <v>1.9</v>
      </c>
      <c r="G31" s="834">
        <v>0</v>
      </c>
      <c r="H31" s="833" t="s">
        <v>116</v>
      </c>
      <c r="I31" s="834">
        <v>0</v>
      </c>
      <c r="J31" s="833" t="s">
        <v>116</v>
      </c>
      <c r="K31" s="834">
        <v>0</v>
      </c>
      <c r="L31" s="833" t="s">
        <v>116</v>
      </c>
      <c r="M31" s="834">
        <v>381772</v>
      </c>
      <c r="N31" s="833">
        <v>61.8</v>
      </c>
      <c r="O31" s="834">
        <v>9389</v>
      </c>
      <c r="P31" s="833">
        <v>1.5</v>
      </c>
      <c r="Q31" s="834">
        <v>91213</v>
      </c>
      <c r="R31" s="833">
        <v>14.8</v>
      </c>
      <c r="S31" s="835">
        <v>0</v>
      </c>
      <c r="T31" s="833" t="s">
        <v>116</v>
      </c>
      <c r="U31" s="834">
        <v>123929</v>
      </c>
      <c r="V31" s="833">
        <v>20</v>
      </c>
      <c r="W31" s="834">
        <v>0</v>
      </c>
      <c r="X31" s="833" t="s">
        <v>116</v>
      </c>
      <c r="Y31" s="832">
        <v>618210</v>
      </c>
      <c r="Z31" s="831">
        <v>88005</v>
      </c>
      <c r="AA31" s="830" t="s">
        <v>482</v>
      </c>
      <c r="AB31" s="819"/>
      <c r="AC31" s="818"/>
      <c r="AD31" s="816"/>
      <c r="AE31" s="816"/>
      <c r="AF31" s="816"/>
      <c r="AG31" s="816"/>
      <c r="AH31" s="816"/>
      <c r="AI31" s="816"/>
      <c r="AJ31" s="816"/>
      <c r="AK31" s="817"/>
      <c r="AL31" s="816"/>
      <c r="AM31" s="816"/>
      <c r="AN31" s="815"/>
      <c r="AO31" s="814"/>
      <c r="AP31" s="813"/>
    </row>
    <row r="32" spans="1:42" s="812" customFormat="1" ht="14.25" customHeight="1">
      <c r="A32" s="829" t="s">
        <v>481</v>
      </c>
      <c r="B32" s="828" t="s">
        <v>53</v>
      </c>
      <c r="C32" s="827">
        <v>0</v>
      </c>
      <c r="D32" s="826" t="s">
        <v>116</v>
      </c>
      <c r="E32" s="825">
        <v>10028</v>
      </c>
      <c r="F32" s="823">
        <v>1.5</v>
      </c>
      <c r="G32" s="824">
        <v>6971</v>
      </c>
      <c r="H32" s="823">
        <v>1</v>
      </c>
      <c r="I32" s="824">
        <v>1256</v>
      </c>
      <c r="J32" s="823">
        <v>0.2</v>
      </c>
      <c r="K32" s="824">
        <v>0</v>
      </c>
      <c r="L32" s="823" t="s">
        <v>116</v>
      </c>
      <c r="M32" s="824">
        <v>257849</v>
      </c>
      <c r="N32" s="823">
        <v>37.5</v>
      </c>
      <c r="O32" s="824">
        <v>0</v>
      </c>
      <c r="P32" s="823" t="s">
        <v>116</v>
      </c>
      <c r="Q32" s="824">
        <v>401595</v>
      </c>
      <c r="R32" s="823">
        <v>58.5</v>
      </c>
      <c r="S32" s="825">
        <v>2334</v>
      </c>
      <c r="T32" s="823">
        <v>0.3</v>
      </c>
      <c r="U32" s="824">
        <v>6863</v>
      </c>
      <c r="V32" s="823">
        <v>1</v>
      </c>
      <c r="W32" s="824">
        <v>0</v>
      </c>
      <c r="X32" s="823" t="s">
        <v>116</v>
      </c>
      <c r="Y32" s="822">
        <v>686896</v>
      </c>
      <c r="Z32" s="821">
        <v>65182</v>
      </c>
      <c r="AA32" s="820" t="s">
        <v>481</v>
      </c>
      <c r="AB32" s="819"/>
      <c r="AC32" s="818"/>
      <c r="AD32" s="816"/>
      <c r="AE32" s="816"/>
      <c r="AF32" s="816"/>
      <c r="AG32" s="816"/>
      <c r="AH32" s="816"/>
      <c r="AI32" s="816"/>
      <c r="AJ32" s="816"/>
      <c r="AK32" s="816"/>
      <c r="AL32" s="816"/>
      <c r="AM32" s="816"/>
      <c r="AN32" s="815"/>
      <c r="AO32" s="814"/>
      <c r="AP32" s="813"/>
    </row>
    <row r="33" spans="1:42" s="812" customFormat="1" ht="14.25" customHeight="1">
      <c r="A33" s="839" t="s">
        <v>480</v>
      </c>
      <c r="B33" s="838" t="s">
        <v>54</v>
      </c>
      <c r="C33" s="837">
        <v>0</v>
      </c>
      <c r="D33" s="836" t="s">
        <v>116</v>
      </c>
      <c r="E33" s="835">
        <v>21192</v>
      </c>
      <c r="F33" s="833">
        <v>5.3</v>
      </c>
      <c r="G33" s="834">
        <v>1091</v>
      </c>
      <c r="H33" s="833">
        <v>0.3</v>
      </c>
      <c r="I33" s="834">
        <v>11663</v>
      </c>
      <c r="J33" s="833">
        <v>2.9</v>
      </c>
      <c r="K33" s="834">
        <v>2396</v>
      </c>
      <c r="L33" s="833">
        <v>0.6</v>
      </c>
      <c r="M33" s="834">
        <v>36587</v>
      </c>
      <c r="N33" s="833">
        <v>9.2</v>
      </c>
      <c r="O33" s="834">
        <v>19319</v>
      </c>
      <c r="P33" s="833">
        <v>4.9</v>
      </c>
      <c r="Q33" s="834">
        <v>121013</v>
      </c>
      <c r="R33" s="833">
        <v>30.5</v>
      </c>
      <c r="S33" s="835">
        <v>18758</v>
      </c>
      <c r="T33" s="833">
        <v>4.7</v>
      </c>
      <c r="U33" s="834">
        <v>165477</v>
      </c>
      <c r="V33" s="833">
        <v>41.6</v>
      </c>
      <c r="W33" s="834">
        <v>0</v>
      </c>
      <c r="X33" s="833" t="s">
        <v>116</v>
      </c>
      <c r="Y33" s="832">
        <v>397496</v>
      </c>
      <c r="Z33" s="831">
        <v>57476</v>
      </c>
      <c r="AA33" s="830" t="s">
        <v>480</v>
      </c>
      <c r="AB33" s="819"/>
      <c r="AC33" s="818"/>
      <c r="AD33" s="816"/>
      <c r="AE33" s="816"/>
      <c r="AF33" s="816"/>
      <c r="AG33" s="816"/>
      <c r="AH33" s="816"/>
      <c r="AI33" s="816"/>
      <c r="AJ33" s="817"/>
      <c r="AK33" s="816"/>
      <c r="AL33" s="816"/>
      <c r="AM33" s="816"/>
      <c r="AN33" s="815"/>
      <c r="AO33" s="814"/>
      <c r="AP33" s="813"/>
    </row>
    <row r="34" spans="1:42" s="812" customFormat="1" ht="14.25" customHeight="1">
      <c r="A34" s="839" t="s">
        <v>479</v>
      </c>
      <c r="B34" s="838" t="s">
        <v>55</v>
      </c>
      <c r="C34" s="837">
        <v>3990</v>
      </c>
      <c r="D34" s="836">
        <v>0.3</v>
      </c>
      <c r="E34" s="835">
        <v>145760</v>
      </c>
      <c r="F34" s="833">
        <v>11.1</v>
      </c>
      <c r="G34" s="834">
        <v>5469</v>
      </c>
      <c r="H34" s="833">
        <v>0.4</v>
      </c>
      <c r="I34" s="834">
        <v>10050</v>
      </c>
      <c r="J34" s="833">
        <v>0.8</v>
      </c>
      <c r="K34" s="834">
        <v>0</v>
      </c>
      <c r="L34" s="833" t="s">
        <v>116</v>
      </c>
      <c r="M34" s="834">
        <v>128849</v>
      </c>
      <c r="N34" s="833">
        <v>9.9</v>
      </c>
      <c r="O34" s="834">
        <v>190483</v>
      </c>
      <c r="P34" s="833">
        <v>14.6</v>
      </c>
      <c r="Q34" s="834">
        <v>433006</v>
      </c>
      <c r="R34" s="833">
        <v>33.1</v>
      </c>
      <c r="S34" s="835">
        <v>30591</v>
      </c>
      <c r="T34" s="833">
        <v>2.3</v>
      </c>
      <c r="U34" s="834">
        <v>360090</v>
      </c>
      <c r="V34" s="833">
        <v>27.5</v>
      </c>
      <c r="W34" s="834">
        <v>0</v>
      </c>
      <c r="X34" s="833" t="s">
        <v>116</v>
      </c>
      <c r="Y34" s="832">
        <v>1308288</v>
      </c>
      <c r="Z34" s="831">
        <v>454121</v>
      </c>
      <c r="AA34" s="830" t="s">
        <v>479</v>
      </c>
      <c r="AB34" s="819"/>
      <c r="AC34" s="818"/>
      <c r="AD34" s="816"/>
      <c r="AE34" s="816"/>
      <c r="AF34" s="816"/>
      <c r="AG34" s="816"/>
      <c r="AH34" s="816"/>
      <c r="AI34" s="816"/>
      <c r="AJ34" s="816"/>
      <c r="AK34" s="816"/>
      <c r="AL34" s="816"/>
      <c r="AM34" s="816"/>
      <c r="AN34" s="815"/>
      <c r="AO34" s="814"/>
      <c r="AP34" s="813"/>
    </row>
    <row r="35" spans="1:42" s="812" customFormat="1" ht="14.25" customHeight="1">
      <c r="A35" s="840" t="s">
        <v>478</v>
      </c>
      <c r="B35" s="838" t="s">
        <v>56</v>
      </c>
      <c r="C35" s="837">
        <v>4104</v>
      </c>
      <c r="D35" s="836">
        <v>0.8</v>
      </c>
      <c r="E35" s="835">
        <v>33855</v>
      </c>
      <c r="F35" s="833">
        <v>6.2</v>
      </c>
      <c r="G35" s="834">
        <v>27119</v>
      </c>
      <c r="H35" s="833">
        <v>5</v>
      </c>
      <c r="I35" s="834">
        <v>38881</v>
      </c>
      <c r="J35" s="833">
        <v>7.2</v>
      </c>
      <c r="K35" s="834">
        <v>0</v>
      </c>
      <c r="L35" s="833" t="s">
        <v>116</v>
      </c>
      <c r="M35" s="834">
        <v>53282</v>
      </c>
      <c r="N35" s="833">
        <v>9.8</v>
      </c>
      <c r="O35" s="834">
        <v>149</v>
      </c>
      <c r="P35" s="833">
        <v>0</v>
      </c>
      <c r="Q35" s="834">
        <v>204912</v>
      </c>
      <c r="R35" s="833">
        <v>37.8</v>
      </c>
      <c r="S35" s="835">
        <v>22582</v>
      </c>
      <c r="T35" s="833">
        <v>4.2</v>
      </c>
      <c r="U35" s="834">
        <v>157265</v>
      </c>
      <c r="V35" s="833">
        <v>29</v>
      </c>
      <c r="W35" s="834">
        <v>0</v>
      </c>
      <c r="X35" s="833" t="s">
        <v>116</v>
      </c>
      <c r="Y35" s="832">
        <v>542149</v>
      </c>
      <c r="Z35" s="831">
        <v>308163</v>
      </c>
      <c r="AA35" s="830" t="s">
        <v>478</v>
      </c>
      <c r="AB35" s="819"/>
      <c r="AC35" s="818"/>
      <c r="AD35" s="816"/>
      <c r="AE35" s="816"/>
      <c r="AF35" s="816"/>
      <c r="AG35" s="816"/>
      <c r="AH35" s="816"/>
      <c r="AI35" s="816"/>
      <c r="AJ35" s="816"/>
      <c r="AK35" s="816"/>
      <c r="AL35" s="816"/>
      <c r="AM35" s="816"/>
      <c r="AN35" s="815"/>
      <c r="AO35" s="814"/>
      <c r="AP35" s="813"/>
    </row>
    <row r="36" spans="1:42" s="812" customFormat="1" ht="14.25" customHeight="1">
      <c r="A36" s="839" t="s">
        <v>477</v>
      </c>
      <c r="B36" s="838" t="s">
        <v>57</v>
      </c>
      <c r="C36" s="837">
        <v>0</v>
      </c>
      <c r="D36" s="836" t="s">
        <v>116</v>
      </c>
      <c r="E36" s="835">
        <v>26253</v>
      </c>
      <c r="F36" s="833">
        <v>4</v>
      </c>
      <c r="G36" s="834">
        <v>3327</v>
      </c>
      <c r="H36" s="833">
        <v>0.5</v>
      </c>
      <c r="I36" s="834">
        <v>2874</v>
      </c>
      <c r="J36" s="833">
        <v>0.4</v>
      </c>
      <c r="K36" s="834">
        <v>0</v>
      </c>
      <c r="L36" s="833" t="s">
        <v>116</v>
      </c>
      <c r="M36" s="834">
        <v>296655</v>
      </c>
      <c r="N36" s="833">
        <v>44.9</v>
      </c>
      <c r="O36" s="834">
        <v>2559</v>
      </c>
      <c r="P36" s="833">
        <v>0.4</v>
      </c>
      <c r="Q36" s="834">
        <v>191256</v>
      </c>
      <c r="R36" s="833">
        <v>28.9</v>
      </c>
      <c r="S36" s="835">
        <v>9567</v>
      </c>
      <c r="T36" s="833">
        <v>1.5</v>
      </c>
      <c r="U36" s="834">
        <v>128527</v>
      </c>
      <c r="V36" s="833">
        <v>19.4</v>
      </c>
      <c r="W36" s="834">
        <v>0</v>
      </c>
      <c r="X36" s="833" t="s">
        <v>116</v>
      </c>
      <c r="Y36" s="832">
        <v>661018</v>
      </c>
      <c r="Z36" s="831">
        <v>115754</v>
      </c>
      <c r="AA36" s="830" t="s">
        <v>477</v>
      </c>
      <c r="AB36" s="819"/>
      <c r="AC36" s="818"/>
      <c r="AD36" s="816"/>
      <c r="AE36" s="816"/>
      <c r="AF36" s="817"/>
      <c r="AG36" s="816"/>
      <c r="AH36" s="816"/>
      <c r="AI36" s="816"/>
      <c r="AJ36" s="816"/>
      <c r="AK36" s="816"/>
      <c r="AL36" s="816"/>
      <c r="AM36" s="816"/>
      <c r="AN36" s="815"/>
      <c r="AO36" s="814"/>
      <c r="AP36" s="813"/>
    </row>
    <row r="37" spans="1:42" s="812" customFormat="1" ht="14.25" customHeight="1">
      <c r="A37" s="839" t="s">
        <v>476</v>
      </c>
      <c r="B37" s="838" t="s">
        <v>58</v>
      </c>
      <c r="C37" s="837">
        <v>0</v>
      </c>
      <c r="D37" s="836" t="s">
        <v>116</v>
      </c>
      <c r="E37" s="835">
        <v>36446</v>
      </c>
      <c r="F37" s="833">
        <v>1.6</v>
      </c>
      <c r="G37" s="834">
        <v>212</v>
      </c>
      <c r="H37" s="833">
        <v>0</v>
      </c>
      <c r="I37" s="834">
        <v>12429</v>
      </c>
      <c r="J37" s="833">
        <v>0.5</v>
      </c>
      <c r="K37" s="834">
        <v>0</v>
      </c>
      <c r="L37" s="833" t="s">
        <v>116</v>
      </c>
      <c r="M37" s="834">
        <v>239053</v>
      </c>
      <c r="N37" s="833">
        <v>10.5</v>
      </c>
      <c r="O37" s="834">
        <v>0</v>
      </c>
      <c r="P37" s="833" t="s">
        <v>116</v>
      </c>
      <c r="Q37" s="834">
        <v>977328</v>
      </c>
      <c r="R37" s="833">
        <v>42.9</v>
      </c>
      <c r="S37" s="835">
        <v>35666</v>
      </c>
      <c r="T37" s="833">
        <v>1.6</v>
      </c>
      <c r="U37" s="834">
        <v>975523</v>
      </c>
      <c r="V37" s="833">
        <v>42.9</v>
      </c>
      <c r="W37" s="834">
        <v>0</v>
      </c>
      <c r="X37" s="833" t="s">
        <v>116</v>
      </c>
      <c r="Y37" s="832">
        <v>2276657</v>
      </c>
      <c r="Z37" s="831">
        <v>653303</v>
      </c>
      <c r="AA37" s="830" t="s">
        <v>476</v>
      </c>
      <c r="AB37" s="819"/>
      <c r="AC37" s="818"/>
      <c r="AD37" s="816"/>
      <c r="AE37" s="816"/>
      <c r="AF37" s="816"/>
      <c r="AG37" s="816"/>
      <c r="AH37" s="816"/>
      <c r="AI37" s="816"/>
      <c r="AJ37" s="817"/>
      <c r="AK37" s="816"/>
      <c r="AL37" s="816"/>
      <c r="AM37" s="816"/>
      <c r="AN37" s="815"/>
      <c r="AO37" s="814"/>
      <c r="AP37" s="813"/>
    </row>
    <row r="38" spans="1:42" s="812" customFormat="1" ht="14.25" customHeight="1">
      <c r="A38" s="840" t="s">
        <v>475</v>
      </c>
      <c r="B38" s="838" t="s">
        <v>82</v>
      </c>
      <c r="C38" s="837">
        <v>0</v>
      </c>
      <c r="D38" s="836" t="s">
        <v>116</v>
      </c>
      <c r="E38" s="835">
        <v>701118</v>
      </c>
      <c r="F38" s="833">
        <v>18.9</v>
      </c>
      <c r="G38" s="834">
        <v>70061</v>
      </c>
      <c r="H38" s="833">
        <v>1.9</v>
      </c>
      <c r="I38" s="834">
        <v>13401</v>
      </c>
      <c r="J38" s="833">
        <v>0.4</v>
      </c>
      <c r="K38" s="834">
        <v>0</v>
      </c>
      <c r="L38" s="833" t="s">
        <v>116</v>
      </c>
      <c r="M38" s="834">
        <v>418726</v>
      </c>
      <c r="N38" s="833">
        <v>11.3</v>
      </c>
      <c r="O38" s="834">
        <v>1001406</v>
      </c>
      <c r="P38" s="833">
        <v>27.1</v>
      </c>
      <c r="Q38" s="834">
        <v>1204038</v>
      </c>
      <c r="R38" s="833">
        <v>32.6</v>
      </c>
      <c r="S38" s="835">
        <v>203114</v>
      </c>
      <c r="T38" s="833">
        <v>5.5</v>
      </c>
      <c r="U38" s="834">
        <v>85841</v>
      </c>
      <c r="V38" s="833">
        <v>2.3</v>
      </c>
      <c r="W38" s="834">
        <v>0</v>
      </c>
      <c r="X38" s="833" t="s">
        <v>116</v>
      </c>
      <c r="Y38" s="832">
        <v>3697705</v>
      </c>
      <c r="Z38" s="831">
        <v>3361310</v>
      </c>
      <c r="AA38" s="830" t="s">
        <v>475</v>
      </c>
      <c r="AB38" s="819"/>
      <c r="AC38" s="818"/>
      <c r="AD38" s="816"/>
      <c r="AE38" s="816"/>
      <c r="AF38" s="816"/>
      <c r="AG38" s="816"/>
      <c r="AH38" s="816"/>
      <c r="AI38" s="817"/>
      <c r="AJ38" s="816"/>
      <c r="AK38" s="816"/>
      <c r="AL38" s="816"/>
      <c r="AM38" s="816"/>
      <c r="AN38" s="815"/>
      <c r="AO38" s="814"/>
      <c r="AP38" s="813"/>
    </row>
    <row r="39" spans="1:42" s="812" customFormat="1" ht="14.25" customHeight="1">
      <c r="A39" s="829" t="s">
        <v>474</v>
      </c>
      <c r="B39" s="828" t="s">
        <v>83</v>
      </c>
      <c r="C39" s="827">
        <v>2266</v>
      </c>
      <c r="D39" s="826">
        <v>0.1</v>
      </c>
      <c r="E39" s="825">
        <v>5135</v>
      </c>
      <c r="F39" s="823">
        <v>0.2</v>
      </c>
      <c r="G39" s="824">
        <v>4532</v>
      </c>
      <c r="H39" s="823">
        <v>0.2</v>
      </c>
      <c r="I39" s="824">
        <v>28577</v>
      </c>
      <c r="J39" s="823">
        <v>1.1</v>
      </c>
      <c r="K39" s="824">
        <v>0</v>
      </c>
      <c r="L39" s="823" t="s">
        <v>116</v>
      </c>
      <c r="M39" s="824">
        <v>101138</v>
      </c>
      <c r="N39" s="823">
        <v>3.9</v>
      </c>
      <c r="O39" s="824">
        <v>0</v>
      </c>
      <c r="P39" s="823" t="s">
        <v>116</v>
      </c>
      <c r="Q39" s="824">
        <v>293495</v>
      </c>
      <c r="R39" s="823">
        <v>11.2</v>
      </c>
      <c r="S39" s="825">
        <v>219547</v>
      </c>
      <c r="T39" s="823">
        <v>8.4</v>
      </c>
      <c r="U39" s="824">
        <v>1955678</v>
      </c>
      <c r="V39" s="823">
        <v>74.9</v>
      </c>
      <c r="W39" s="824">
        <v>0</v>
      </c>
      <c r="X39" s="823" t="s">
        <v>116</v>
      </c>
      <c r="Y39" s="822">
        <v>2610368</v>
      </c>
      <c r="Z39" s="821">
        <v>857898</v>
      </c>
      <c r="AA39" s="820" t="s">
        <v>474</v>
      </c>
      <c r="AB39" s="819"/>
      <c r="AC39" s="818"/>
      <c r="AD39" s="816"/>
      <c r="AE39" s="816"/>
      <c r="AF39" s="816"/>
      <c r="AG39" s="816"/>
      <c r="AH39" s="816"/>
      <c r="AI39" s="816"/>
      <c r="AJ39" s="816"/>
      <c r="AK39" s="816"/>
      <c r="AL39" s="816"/>
      <c r="AM39" s="816"/>
      <c r="AN39" s="815"/>
      <c r="AO39" s="814"/>
      <c r="AP39" s="813"/>
    </row>
    <row r="40" spans="1:42" s="812" customFormat="1" ht="14.25" customHeight="1">
      <c r="A40" s="839" t="s">
        <v>473</v>
      </c>
      <c r="B40" s="838" t="s">
        <v>59</v>
      </c>
      <c r="C40" s="837">
        <v>0</v>
      </c>
      <c r="D40" s="836" t="s">
        <v>116</v>
      </c>
      <c r="E40" s="835">
        <v>5686</v>
      </c>
      <c r="F40" s="833">
        <v>1.3</v>
      </c>
      <c r="G40" s="834">
        <v>4770</v>
      </c>
      <c r="H40" s="833">
        <v>1</v>
      </c>
      <c r="I40" s="834">
        <v>6265</v>
      </c>
      <c r="J40" s="833">
        <v>1.4</v>
      </c>
      <c r="K40" s="834">
        <v>1461</v>
      </c>
      <c r="L40" s="833">
        <v>0.3</v>
      </c>
      <c r="M40" s="834">
        <v>48652</v>
      </c>
      <c r="N40" s="833">
        <v>10.6</v>
      </c>
      <c r="O40" s="834">
        <v>12032</v>
      </c>
      <c r="P40" s="833">
        <v>2.6</v>
      </c>
      <c r="Q40" s="834">
        <v>150809</v>
      </c>
      <c r="R40" s="833">
        <v>33</v>
      </c>
      <c r="S40" s="835">
        <v>159720</v>
      </c>
      <c r="T40" s="833">
        <v>34.9</v>
      </c>
      <c r="U40" s="834">
        <v>67892</v>
      </c>
      <c r="V40" s="833">
        <v>14.9</v>
      </c>
      <c r="W40" s="834">
        <v>0</v>
      </c>
      <c r="X40" s="833" t="s">
        <v>116</v>
      </c>
      <c r="Y40" s="832">
        <v>457287</v>
      </c>
      <c r="Z40" s="831">
        <v>155628</v>
      </c>
      <c r="AA40" s="830" t="s">
        <v>473</v>
      </c>
      <c r="AB40" s="819"/>
      <c r="AC40" s="818"/>
      <c r="AD40" s="816"/>
      <c r="AE40" s="816"/>
      <c r="AF40" s="816"/>
      <c r="AG40" s="816"/>
      <c r="AH40" s="816"/>
      <c r="AI40" s="816"/>
      <c r="AJ40" s="816"/>
      <c r="AK40" s="816"/>
      <c r="AL40" s="816"/>
      <c r="AM40" s="816"/>
      <c r="AN40" s="815"/>
      <c r="AO40" s="814"/>
      <c r="AP40" s="813"/>
    </row>
    <row r="41" spans="1:42" s="812" customFormat="1" ht="14.25" customHeight="1">
      <c r="A41" s="839" t="s">
        <v>472</v>
      </c>
      <c r="B41" s="838" t="s">
        <v>60</v>
      </c>
      <c r="C41" s="837">
        <v>0</v>
      </c>
      <c r="D41" s="836" t="s">
        <v>116</v>
      </c>
      <c r="E41" s="835">
        <v>8853</v>
      </c>
      <c r="F41" s="833">
        <v>0.5</v>
      </c>
      <c r="G41" s="834">
        <v>18009</v>
      </c>
      <c r="H41" s="833">
        <v>1</v>
      </c>
      <c r="I41" s="834">
        <v>137658</v>
      </c>
      <c r="J41" s="833">
        <v>7.5</v>
      </c>
      <c r="K41" s="834">
        <v>0</v>
      </c>
      <c r="L41" s="833" t="s">
        <v>116</v>
      </c>
      <c r="M41" s="834">
        <v>1165921</v>
      </c>
      <c r="N41" s="833">
        <v>63.4</v>
      </c>
      <c r="O41" s="834">
        <v>0</v>
      </c>
      <c r="P41" s="833" t="s">
        <v>116</v>
      </c>
      <c r="Q41" s="834">
        <v>170482</v>
      </c>
      <c r="R41" s="833">
        <v>9.3</v>
      </c>
      <c r="S41" s="835">
        <v>33394</v>
      </c>
      <c r="T41" s="833">
        <v>1.8</v>
      </c>
      <c r="U41" s="834">
        <v>302815</v>
      </c>
      <c r="V41" s="833">
        <v>16.5</v>
      </c>
      <c r="W41" s="834">
        <v>0</v>
      </c>
      <c r="X41" s="833" t="s">
        <v>116</v>
      </c>
      <c r="Y41" s="832">
        <v>1837132</v>
      </c>
      <c r="Z41" s="831">
        <v>225492</v>
      </c>
      <c r="AA41" s="830" t="s">
        <v>472</v>
      </c>
      <c r="AB41" s="819"/>
      <c r="AC41" s="818"/>
      <c r="AD41" s="816"/>
      <c r="AE41" s="816"/>
      <c r="AF41" s="816"/>
      <c r="AG41" s="816"/>
      <c r="AH41" s="816"/>
      <c r="AI41" s="816"/>
      <c r="AJ41" s="816"/>
      <c r="AK41" s="816"/>
      <c r="AL41" s="816"/>
      <c r="AM41" s="816"/>
      <c r="AN41" s="815"/>
      <c r="AO41" s="814"/>
      <c r="AP41" s="813"/>
    </row>
    <row r="42" spans="1:42" s="812" customFormat="1" ht="14.25" customHeight="1">
      <c r="A42" s="839" t="s">
        <v>471</v>
      </c>
      <c r="B42" s="838" t="s">
        <v>61</v>
      </c>
      <c r="C42" s="837">
        <v>0</v>
      </c>
      <c r="D42" s="836" t="s">
        <v>116</v>
      </c>
      <c r="E42" s="835">
        <v>35775</v>
      </c>
      <c r="F42" s="833">
        <v>16.6</v>
      </c>
      <c r="G42" s="834">
        <v>2119</v>
      </c>
      <c r="H42" s="833">
        <v>1</v>
      </c>
      <c r="I42" s="834">
        <v>1650</v>
      </c>
      <c r="J42" s="833">
        <v>0.7000000000000001</v>
      </c>
      <c r="K42" s="834">
        <v>0</v>
      </c>
      <c r="L42" s="833" t="s">
        <v>116</v>
      </c>
      <c r="M42" s="834">
        <v>26491</v>
      </c>
      <c r="N42" s="833">
        <v>12.3</v>
      </c>
      <c r="O42" s="834">
        <v>30736</v>
      </c>
      <c r="P42" s="833">
        <v>14.2</v>
      </c>
      <c r="Q42" s="834">
        <v>66220</v>
      </c>
      <c r="R42" s="833">
        <v>30.7</v>
      </c>
      <c r="S42" s="835">
        <v>1715</v>
      </c>
      <c r="T42" s="833">
        <v>0.8</v>
      </c>
      <c r="U42" s="834">
        <v>51219</v>
      </c>
      <c r="V42" s="833">
        <v>23.7</v>
      </c>
      <c r="W42" s="834">
        <v>0</v>
      </c>
      <c r="X42" s="833" t="s">
        <v>116</v>
      </c>
      <c r="Y42" s="832">
        <v>215925</v>
      </c>
      <c r="Z42" s="831">
        <v>43514</v>
      </c>
      <c r="AA42" s="830" t="s">
        <v>471</v>
      </c>
      <c r="AB42" s="819"/>
      <c r="AC42" s="818"/>
      <c r="AD42" s="816"/>
      <c r="AE42" s="816"/>
      <c r="AF42" s="816"/>
      <c r="AG42" s="817"/>
      <c r="AH42" s="816"/>
      <c r="AI42" s="816"/>
      <c r="AJ42" s="816"/>
      <c r="AK42" s="816"/>
      <c r="AL42" s="816"/>
      <c r="AM42" s="816"/>
      <c r="AN42" s="815"/>
      <c r="AO42" s="814"/>
      <c r="AP42" s="813"/>
    </row>
    <row r="43" spans="1:42" s="812" customFormat="1" ht="14.25" customHeight="1">
      <c r="A43" s="829" t="s">
        <v>470</v>
      </c>
      <c r="B43" s="828" t="s">
        <v>62</v>
      </c>
      <c r="C43" s="827">
        <v>0</v>
      </c>
      <c r="D43" s="826" t="s">
        <v>116</v>
      </c>
      <c r="E43" s="825">
        <v>178642</v>
      </c>
      <c r="F43" s="823">
        <v>52.1</v>
      </c>
      <c r="G43" s="824">
        <v>1099</v>
      </c>
      <c r="H43" s="823">
        <v>0.3</v>
      </c>
      <c r="I43" s="824">
        <v>7500</v>
      </c>
      <c r="J43" s="823">
        <v>2.2</v>
      </c>
      <c r="K43" s="824">
        <v>0</v>
      </c>
      <c r="L43" s="823" t="s">
        <v>116</v>
      </c>
      <c r="M43" s="824">
        <v>34667</v>
      </c>
      <c r="N43" s="823">
        <v>10.1</v>
      </c>
      <c r="O43" s="824">
        <v>85</v>
      </c>
      <c r="P43" s="823">
        <v>0</v>
      </c>
      <c r="Q43" s="824">
        <v>90315</v>
      </c>
      <c r="R43" s="823">
        <v>26.3</v>
      </c>
      <c r="S43" s="825">
        <v>849</v>
      </c>
      <c r="T43" s="823">
        <v>0.30000000000000004</v>
      </c>
      <c r="U43" s="824">
        <v>30008</v>
      </c>
      <c r="V43" s="823">
        <v>8.7</v>
      </c>
      <c r="W43" s="824">
        <v>0</v>
      </c>
      <c r="X43" s="823" t="s">
        <v>116</v>
      </c>
      <c r="Y43" s="822">
        <v>343165</v>
      </c>
      <c r="Z43" s="821">
        <v>60288</v>
      </c>
      <c r="AA43" s="820" t="s">
        <v>470</v>
      </c>
      <c r="AB43" s="819"/>
      <c r="AC43" s="818"/>
      <c r="AD43" s="816"/>
      <c r="AE43" s="816"/>
      <c r="AF43" s="816"/>
      <c r="AG43" s="816"/>
      <c r="AH43" s="816"/>
      <c r="AI43" s="816"/>
      <c r="AJ43" s="816"/>
      <c r="AK43" s="816"/>
      <c r="AL43" s="816"/>
      <c r="AM43" s="816"/>
      <c r="AN43" s="815"/>
      <c r="AO43" s="814"/>
      <c r="AP43" s="813"/>
    </row>
    <row r="44" spans="1:42" s="812" customFormat="1" ht="14.25" customHeight="1">
      <c r="A44" s="839" t="s">
        <v>469</v>
      </c>
      <c r="B44" s="838" t="s">
        <v>63</v>
      </c>
      <c r="C44" s="837">
        <v>0</v>
      </c>
      <c r="D44" s="836" t="s">
        <v>116</v>
      </c>
      <c r="E44" s="835">
        <v>14208</v>
      </c>
      <c r="F44" s="833">
        <v>3.8</v>
      </c>
      <c r="G44" s="834">
        <v>3955</v>
      </c>
      <c r="H44" s="833">
        <v>1.1</v>
      </c>
      <c r="I44" s="834">
        <v>4112</v>
      </c>
      <c r="J44" s="833">
        <v>1.1</v>
      </c>
      <c r="K44" s="834">
        <v>0</v>
      </c>
      <c r="L44" s="833" t="s">
        <v>116</v>
      </c>
      <c r="M44" s="834">
        <v>135294</v>
      </c>
      <c r="N44" s="833">
        <v>36.5</v>
      </c>
      <c r="O44" s="834">
        <v>3045</v>
      </c>
      <c r="P44" s="833">
        <v>0.8</v>
      </c>
      <c r="Q44" s="834">
        <v>147111</v>
      </c>
      <c r="R44" s="833">
        <v>39.7</v>
      </c>
      <c r="S44" s="835">
        <v>32785</v>
      </c>
      <c r="T44" s="833">
        <v>8.9</v>
      </c>
      <c r="U44" s="834">
        <v>30162</v>
      </c>
      <c r="V44" s="833">
        <v>8.1</v>
      </c>
      <c r="W44" s="834">
        <v>0</v>
      </c>
      <c r="X44" s="833" t="s">
        <v>116</v>
      </c>
      <c r="Y44" s="832">
        <v>370672</v>
      </c>
      <c r="Z44" s="831">
        <v>88638</v>
      </c>
      <c r="AA44" s="830" t="s">
        <v>469</v>
      </c>
      <c r="AB44" s="819"/>
      <c r="AC44" s="818"/>
      <c r="AD44" s="816"/>
      <c r="AE44" s="817"/>
      <c r="AF44" s="816"/>
      <c r="AG44" s="816"/>
      <c r="AH44" s="816"/>
      <c r="AI44" s="816"/>
      <c r="AJ44" s="816"/>
      <c r="AK44" s="816"/>
      <c r="AL44" s="816"/>
      <c r="AM44" s="816"/>
      <c r="AN44" s="815"/>
      <c r="AO44" s="814"/>
      <c r="AP44" s="813"/>
    </row>
    <row r="45" spans="1:42" s="812" customFormat="1" ht="14.25" customHeight="1">
      <c r="A45" s="840" t="s">
        <v>468</v>
      </c>
      <c r="B45" s="838" t="s">
        <v>64</v>
      </c>
      <c r="C45" s="837">
        <v>0</v>
      </c>
      <c r="D45" s="836" t="s">
        <v>116</v>
      </c>
      <c r="E45" s="835">
        <v>32724</v>
      </c>
      <c r="F45" s="833">
        <v>3.4</v>
      </c>
      <c r="G45" s="834">
        <v>13725</v>
      </c>
      <c r="H45" s="833">
        <v>1.4</v>
      </c>
      <c r="I45" s="834">
        <v>3785</v>
      </c>
      <c r="J45" s="833">
        <v>0.4</v>
      </c>
      <c r="K45" s="834">
        <v>0</v>
      </c>
      <c r="L45" s="833" t="s">
        <v>116</v>
      </c>
      <c r="M45" s="834">
        <v>95211</v>
      </c>
      <c r="N45" s="833">
        <v>9.8</v>
      </c>
      <c r="O45" s="834">
        <v>0</v>
      </c>
      <c r="P45" s="833" t="s">
        <v>116</v>
      </c>
      <c r="Q45" s="834">
        <v>491106</v>
      </c>
      <c r="R45" s="833">
        <v>50.7</v>
      </c>
      <c r="S45" s="835">
        <v>139333</v>
      </c>
      <c r="T45" s="833">
        <v>14.4</v>
      </c>
      <c r="U45" s="834">
        <v>192905</v>
      </c>
      <c r="V45" s="833">
        <v>19.9</v>
      </c>
      <c r="W45" s="834">
        <v>0</v>
      </c>
      <c r="X45" s="833" t="s">
        <v>116</v>
      </c>
      <c r="Y45" s="832">
        <v>968789</v>
      </c>
      <c r="Z45" s="831">
        <v>255981</v>
      </c>
      <c r="AA45" s="830" t="s">
        <v>468</v>
      </c>
      <c r="AB45" s="819"/>
      <c r="AC45" s="818"/>
      <c r="AD45" s="816"/>
      <c r="AE45" s="816"/>
      <c r="AF45" s="816"/>
      <c r="AG45" s="816"/>
      <c r="AH45" s="816"/>
      <c r="AI45" s="816"/>
      <c r="AJ45" s="816"/>
      <c r="AK45" s="816"/>
      <c r="AL45" s="816"/>
      <c r="AM45" s="816"/>
      <c r="AN45" s="815"/>
      <c r="AO45" s="814"/>
      <c r="AP45" s="813"/>
    </row>
    <row r="46" spans="1:42" s="812" customFormat="1" ht="14.25" customHeight="1">
      <c r="A46" s="839" t="s">
        <v>467</v>
      </c>
      <c r="B46" s="838" t="s">
        <v>65</v>
      </c>
      <c r="C46" s="837">
        <v>0</v>
      </c>
      <c r="D46" s="836" t="s">
        <v>116</v>
      </c>
      <c r="E46" s="835">
        <v>50993</v>
      </c>
      <c r="F46" s="833">
        <v>9.6</v>
      </c>
      <c r="G46" s="834">
        <v>16706</v>
      </c>
      <c r="H46" s="833">
        <v>3.2</v>
      </c>
      <c r="I46" s="834">
        <v>7905</v>
      </c>
      <c r="J46" s="833">
        <v>1.5</v>
      </c>
      <c r="K46" s="834">
        <v>0</v>
      </c>
      <c r="L46" s="833" t="s">
        <v>116</v>
      </c>
      <c r="M46" s="834">
        <v>185273</v>
      </c>
      <c r="N46" s="833">
        <v>34.9</v>
      </c>
      <c r="O46" s="834">
        <v>5789</v>
      </c>
      <c r="P46" s="833">
        <v>1.1</v>
      </c>
      <c r="Q46" s="834">
        <v>147602</v>
      </c>
      <c r="R46" s="833">
        <v>27.8</v>
      </c>
      <c r="S46" s="835">
        <v>0</v>
      </c>
      <c r="T46" s="833" t="s">
        <v>116</v>
      </c>
      <c r="U46" s="834">
        <v>116210</v>
      </c>
      <c r="V46" s="833">
        <v>21.9</v>
      </c>
      <c r="W46" s="834">
        <v>0</v>
      </c>
      <c r="X46" s="833" t="s">
        <v>116</v>
      </c>
      <c r="Y46" s="832">
        <v>530478</v>
      </c>
      <c r="Z46" s="831">
        <v>79105</v>
      </c>
      <c r="AA46" s="830" t="s">
        <v>467</v>
      </c>
      <c r="AB46" s="819"/>
      <c r="AC46" s="818"/>
      <c r="AD46" s="816"/>
      <c r="AE46" s="816"/>
      <c r="AF46" s="816"/>
      <c r="AG46" s="816"/>
      <c r="AH46" s="816"/>
      <c r="AI46" s="816"/>
      <c r="AJ46" s="816"/>
      <c r="AK46" s="817"/>
      <c r="AL46" s="816"/>
      <c r="AM46" s="816"/>
      <c r="AN46" s="815"/>
      <c r="AO46" s="814"/>
      <c r="AP46" s="813"/>
    </row>
    <row r="47" spans="1:42" s="812" customFormat="1" ht="14.25" customHeight="1">
      <c r="A47" s="839" t="s">
        <v>466</v>
      </c>
      <c r="B47" s="838" t="s">
        <v>66</v>
      </c>
      <c r="C47" s="837">
        <v>0</v>
      </c>
      <c r="D47" s="836" t="s">
        <v>116</v>
      </c>
      <c r="E47" s="835">
        <v>108721</v>
      </c>
      <c r="F47" s="833">
        <v>8.9</v>
      </c>
      <c r="G47" s="834">
        <v>21268</v>
      </c>
      <c r="H47" s="833">
        <v>1.8</v>
      </c>
      <c r="I47" s="834">
        <v>114652</v>
      </c>
      <c r="J47" s="833">
        <v>9.4</v>
      </c>
      <c r="K47" s="834">
        <v>0</v>
      </c>
      <c r="L47" s="833" t="s">
        <v>116</v>
      </c>
      <c r="M47" s="834">
        <v>138178</v>
      </c>
      <c r="N47" s="833">
        <v>11.4</v>
      </c>
      <c r="O47" s="834">
        <v>15400</v>
      </c>
      <c r="P47" s="833">
        <v>1.3</v>
      </c>
      <c r="Q47" s="834">
        <v>399786</v>
      </c>
      <c r="R47" s="833">
        <v>32.9</v>
      </c>
      <c r="S47" s="835">
        <v>117779</v>
      </c>
      <c r="T47" s="833">
        <v>9.7</v>
      </c>
      <c r="U47" s="834">
        <v>298972</v>
      </c>
      <c r="V47" s="833">
        <v>24.6</v>
      </c>
      <c r="W47" s="834">
        <v>0</v>
      </c>
      <c r="X47" s="833" t="s">
        <v>116</v>
      </c>
      <c r="Y47" s="832">
        <v>1214756</v>
      </c>
      <c r="Z47" s="831">
        <v>368362</v>
      </c>
      <c r="AA47" s="830" t="s">
        <v>466</v>
      </c>
      <c r="AB47" s="819"/>
      <c r="AC47" s="818"/>
      <c r="AD47" s="816"/>
      <c r="AE47" s="816"/>
      <c r="AF47" s="816"/>
      <c r="AG47" s="816"/>
      <c r="AH47" s="816"/>
      <c r="AI47" s="816"/>
      <c r="AJ47" s="816"/>
      <c r="AK47" s="816"/>
      <c r="AL47" s="816"/>
      <c r="AM47" s="816"/>
      <c r="AN47" s="815"/>
      <c r="AO47" s="814"/>
      <c r="AP47" s="813"/>
    </row>
    <row r="48" spans="1:42" s="812" customFormat="1" ht="14.25" customHeight="1">
      <c r="A48" s="839" t="s">
        <v>465</v>
      </c>
      <c r="B48" s="838" t="s">
        <v>67</v>
      </c>
      <c r="C48" s="837">
        <v>0</v>
      </c>
      <c r="D48" s="836" t="s">
        <v>116</v>
      </c>
      <c r="E48" s="835">
        <v>86442</v>
      </c>
      <c r="F48" s="833">
        <v>11.4</v>
      </c>
      <c r="G48" s="834">
        <v>15032</v>
      </c>
      <c r="H48" s="833">
        <v>2</v>
      </c>
      <c r="I48" s="834">
        <v>9927</v>
      </c>
      <c r="J48" s="833">
        <v>1.3</v>
      </c>
      <c r="K48" s="834">
        <v>0</v>
      </c>
      <c r="L48" s="833" t="s">
        <v>116</v>
      </c>
      <c r="M48" s="834">
        <v>338191</v>
      </c>
      <c r="N48" s="833">
        <v>44.7</v>
      </c>
      <c r="O48" s="834">
        <v>15274</v>
      </c>
      <c r="P48" s="833">
        <v>2</v>
      </c>
      <c r="Q48" s="834">
        <v>231028</v>
      </c>
      <c r="R48" s="833">
        <v>30.5</v>
      </c>
      <c r="S48" s="835">
        <v>31644</v>
      </c>
      <c r="T48" s="833">
        <v>4.2</v>
      </c>
      <c r="U48" s="834">
        <v>29093</v>
      </c>
      <c r="V48" s="833">
        <v>3.9</v>
      </c>
      <c r="W48" s="834">
        <v>0</v>
      </c>
      <c r="X48" s="833" t="s">
        <v>116</v>
      </c>
      <c r="Y48" s="832">
        <v>756631</v>
      </c>
      <c r="Z48" s="831">
        <v>176665</v>
      </c>
      <c r="AA48" s="830" t="s">
        <v>465</v>
      </c>
      <c r="AB48" s="819"/>
      <c r="AC48" s="818"/>
      <c r="AD48" s="816"/>
      <c r="AE48" s="816"/>
      <c r="AF48" s="816"/>
      <c r="AG48" s="817"/>
      <c r="AH48" s="816"/>
      <c r="AI48" s="816"/>
      <c r="AJ48" s="816"/>
      <c r="AK48" s="816"/>
      <c r="AL48" s="816"/>
      <c r="AM48" s="816"/>
      <c r="AN48" s="815"/>
      <c r="AO48" s="814"/>
      <c r="AP48" s="813"/>
    </row>
    <row r="49" spans="1:42" s="812" customFormat="1" ht="14.25" customHeight="1">
      <c r="A49" s="829" t="s">
        <v>464</v>
      </c>
      <c r="B49" s="828" t="s">
        <v>68</v>
      </c>
      <c r="C49" s="827">
        <v>0</v>
      </c>
      <c r="D49" s="826" t="s">
        <v>116</v>
      </c>
      <c r="E49" s="825">
        <v>30849</v>
      </c>
      <c r="F49" s="823">
        <v>7.3</v>
      </c>
      <c r="G49" s="824">
        <v>12893</v>
      </c>
      <c r="H49" s="823">
        <v>3.1</v>
      </c>
      <c r="I49" s="824">
        <v>2205</v>
      </c>
      <c r="J49" s="823">
        <v>0.5</v>
      </c>
      <c r="K49" s="824">
        <v>0</v>
      </c>
      <c r="L49" s="823" t="s">
        <v>116</v>
      </c>
      <c r="M49" s="824">
        <v>95648</v>
      </c>
      <c r="N49" s="823">
        <v>22.7</v>
      </c>
      <c r="O49" s="824">
        <v>3064</v>
      </c>
      <c r="P49" s="823">
        <v>0.7</v>
      </c>
      <c r="Q49" s="824">
        <v>156148</v>
      </c>
      <c r="R49" s="823">
        <v>37</v>
      </c>
      <c r="S49" s="825">
        <v>80214</v>
      </c>
      <c r="T49" s="823">
        <v>19</v>
      </c>
      <c r="U49" s="824">
        <v>41029</v>
      </c>
      <c r="V49" s="823">
        <v>9.7</v>
      </c>
      <c r="W49" s="824">
        <v>0</v>
      </c>
      <c r="X49" s="823" t="s">
        <v>116</v>
      </c>
      <c r="Y49" s="822">
        <v>422050</v>
      </c>
      <c r="Z49" s="821">
        <v>131596</v>
      </c>
      <c r="AA49" s="820" t="s">
        <v>464</v>
      </c>
      <c r="AB49" s="819"/>
      <c r="AC49" s="818"/>
      <c r="AD49" s="816"/>
      <c r="AE49" s="816"/>
      <c r="AF49" s="816"/>
      <c r="AG49" s="816"/>
      <c r="AH49" s="816"/>
      <c r="AI49" s="816"/>
      <c r="AJ49" s="817"/>
      <c r="AK49" s="816"/>
      <c r="AL49" s="816"/>
      <c r="AM49" s="816"/>
      <c r="AN49" s="815"/>
      <c r="AO49" s="814"/>
      <c r="AP49" s="813"/>
    </row>
    <row r="50" spans="4:24" ht="15" customHeight="1">
      <c r="D50" s="810"/>
      <c r="H50" s="810"/>
      <c r="J50" s="810"/>
      <c r="N50" s="810"/>
      <c r="P50" s="811"/>
      <c r="R50" s="810"/>
      <c r="V50" s="810"/>
      <c r="X50" s="810"/>
    </row>
    <row r="51" spans="4:24" ht="15" customHeight="1">
      <c r="D51" s="810"/>
      <c r="H51" s="810"/>
      <c r="J51" s="810"/>
      <c r="N51" s="810"/>
      <c r="R51" s="810"/>
      <c r="V51" s="810"/>
      <c r="X51" s="810"/>
    </row>
    <row r="52" spans="4:24" ht="15" customHeight="1">
      <c r="D52" s="810"/>
      <c r="H52" s="810"/>
      <c r="J52" s="810"/>
      <c r="N52" s="810"/>
      <c r="R52" s="810"/>
      <c r="V52" s="810"/>
      <c r="X52" s="810"/>
    </row>
    <row r="53" spans="4:24" ht="15" customHeight="1">
      <c r="D53" s="810"/>
      <c r="H53" s="810"/>
      <c r="J53" s="810"/>
      <c r="N53" s="810"/>
      <c r="R53" s="810"/>
      <c r="V53" s="810"/>
      <c r="X53" s="810"/>
    </row>
    <row r="54" spans="4:24" ht="15" customHeight="1">
      <c r="D54" s="810"/>
      <c r="H54" s="810"/>
      <c r="J54" s="810"/>
      <c r="N54" s="810"/>
      <c r="V54" s="810"/>
      <c r="X54" s="810"/>
    </row>
    <row r="55" spans="4:24" ht="15" customHeight="1">
      <c r="D55" s="810"/>
      <c r="H55" s="810"/>
      <c r="J55" s="810"/>
      <c r="N55" s="810"/>
      <c r="V55" s="810"/>
      <c r="X55" s="810"/>
    </row>
    <row r="56" spans="4:24" ht="15" customHeight="1">
      <c r="D56" s="810"/>
      <c r="H56" s="810"/>
      <c r="J56" s="810"/>
      <c r="N56" s="810"/>
      <c r="V56" s="810"/>
      <c r="X56" s="810"/>
    </row>
    <row r="57" spans="4:24" ht="15" customHeight="1">
      <c r="D57" s="810"/>
      <c r="J57" s="810"/>
      <c r="N57" s="810"/>
      <c r="V57" s="810"/>
      <c r="X57" s="810"/>
    </row>
    <row r="58" spans="4:24" ht="15" customHeight="1">
      <c r="D58" s="810"/>
      <c r="J58" s="810"/>
      <c r="N58" s="810"/>
      <c r="V58" s="810"/>
      <c r="X58" s="810"/>
    </row>
    <row r="59" spans="4:24" ht="15" customHeight="1">
      <c r="D59" s="810"/>
      <c r="J59" s="810"/>
      <c r="V59" s="810"/>
      <c r="X59" s="810"/>
    </row>
    <row r="60" spans="4:24" ht="15" customHeight="1">
      <c r="D60" s="810"/>
      <c r="J60" s="810"/>
      <c r="V60" s="810"/>
      <c r="X60" s="810"/>
    </row>
  </sheetData>
  <sheetProtection/>
  <mergeCells count="18">
    <mergeCell ref="AA3:AA6"/>
    <mergeCell ref="D4:D6"/>
    <mergeCell ref="F4:F6"/>
    <mergeCell ref="H4:H6"/>
    <mergeCell ref="J4:J6"/>
    <mergeCell ref="L4:L6"/>
    <mergeCell ref="N4:N6"/>
    <mergeCell ref="P4:P6"/>
    <mergeCell ref="Z4:Z6"/>
    <mergeCell ref="T4:T6"/>
    <mergeCell ref="Y3:Z3"/>
    <mergeCell ref="A7:B7"/>
    <mergeCell ref="A8:B8"/>
    <mergeCell ref="A9:B9"/>
    <mergeCell ref="R4:R6"/>
    <mergeCell ref="V4:V6"/>
    <mergeCell ref="X4:X6"/>
    <mergeCell ref="A3:A6"/>
  </mergeCells>
  <printOptions/>
  <pageMargins left="0.7874015748031497" right="0.65" top="0.7874015748031497" bottom="0.5905511811023623" header="0" footer="0"/>
  <pageSetup horizontalDpi="1200" verticalDpi="1200" orientation="portrait" paperSize="9" scale="99" r:id="rId2"/>
  <colBreaks count="1" manualBreakCount="1">
    <brk id="14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49"/>
  <sheetViews>
    <sheetView showZeros="0" view="pageBreakPreview" zoomScaleNormal="125" zoomScaleSheetLayoutView="100" zoomScalePageLayoutView="0" workbookViewId="0" topLeftCell="A1">
      <pane xSplit="2" ySplit="9" topLeftCell="C10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8.00390625" defaultRowHeight="17.25" customHeight="1"/>
  <cols>
    <col min="1" max="1" width="2.50390625" style="966" customWidth="1"/>
    <col min="2" max="2" width="9.25390625" style="488" customWidth="1"/>
    <col min="3" max="3" width="8.875" style="488" customWidth="1"/>
    <col min="4" max="7" width="6.625" style="488" customWidth="1"/>
    <col min="8" max="8" width="8.00390625" style="488" customWidth="1"/>
    <col min="9" max="9" width="8.875" style="488" customWidth="1"/>
    <col min="10" max="12" width="6.625" style="488" customWidth="1"/>
    <col min="13" max="14" width="8.875" style="488" customWidth="1"/>
    <col min="15" max="15" width="7.75390625" style="488" customWidth="1"/>
    <col min="16" max="16" width="9.375" style="488" customWidth="1"/>
    <col min="17" max="17" width="8.50390625" style="488" customWidth="1"/>
    <col min="18" max="18" width="9.375" style="488" customWidth="1"/>
    <col min="19" max="19" width="7.75390625" style="488" customWidth="1"/>
    <col min="20" max="20" width="9.375" style="488" customWidth="1"/>
    <col min="21" max="22" width="6.625" style="488" bestFit="1" customWidth="1"/>
    <col min="23" max="23" width="7.375" style="488" customWidth="1"/>
    <col min="24" max="24" width="6.25390625" style="488" customWidth="1"/>
    <col min="25" max="25" width="2.50390625" style="488" customWidth="1"/>
    <col min="26" max="27" width="9.50390625" style="491" customWidth="1"/>
    <col min="28" max="28" width="8.00390625" style="491" customWidth="1"/>
    <col min="29" max="30" width="9.50390625" style="491" customWidth="1"/>
    <col min="31" max="32" width="8.00390625" style="491" customWidth="1"/>
    <col min="33" max="33" width="9.50390625" style="491" customWidth="1"/>
    <col min="34" max="34" width="8.00390625" style="491" customWidth="1"/>
    <col min="35" max="35" width="2.00390625" style="491" customWidth="1"/>
    <col min="36" max="46" width="8.00390625" style="491" customWidth="1"/>
    <col min="47" max="16384" width="8.00390625" style="488" customWidth="1"/>
  </cols>
  <sheetData>
    <row r="1" spans="1:46" s="1023" customFormat="1" ht="15" customHeight="1">
      <c r="A1" s="1027" t="s">
        <v>711</v>
      </c>
      <c r="B1" s="1026"/>
      <c r="C1" s="1026"/>
      <c r="D1" s="1026"/>
      <c r="E1" s="1026"/>
      <c r="G1" s="1026"/>
      <c r="Y1" s="1025" t="s">
        <v>664</v>
      </c>
      <c r="Z1" s="1024"/>
      <c r="AA1" s="1024"/>
      <c r="AB1" s="1024"/>
      <c r="AC1" s="1024"/>
      <c r="AD1" s="1024"/>
      <c r="AE1" s="1024"/>
      <c r="AF1" s="1024"/>
      <c r="AG1" s="1024"/>
      <c r="AH1" s="1024"/>
      <c r="AI1" s="1024"/>
      <c r="AJ1" s="1024"/>
      <c r="AK1" s="1024"/>
      <c r="AL1" s="1024"/>
      <c r="AM1" s="1024"/>
      <c r="AN1" s="1024"/>
      <c r="AO1" s="1024"/>
      <c r="AP1" s="1024"/>
      <c r="AQ1" s="1024"/>
      <c r="AR1" s="1024"/>
      <c r="AS1" s="1024"/>
      <c r="AT1" s="1024"/>
    </row>
    <row r="2" spans="1:46" s="999" customFormat="1" ht="15" customHeight="1">
      <c r="A2" s="1586" t="s">
        <v>706</v>
      </c>
      <c r="B2" s="1022" t="s">
        <v>710</v>
      </c>
      <c r="C2" s="1021"/>
      <c r="D2" s="1021"/>
      <c r="E2" s="1020"/>
      <c r="F2" s="1018"/>
      <c r="G2" s="1020"/>
      <c r="H2" s="1019" t="s">
        <v>708</v>
      </c>
      <c r="I2" s="1020"/>
      <c r="J2" s="1020"/>
      <c r="K2" s="1018"/>
      <c r="L2" s="1019" t="s">
        <v>707</v>
      </c>
      <c r="M2" s="1020"/>
      <c r="N2" s="1020"/>
      <c r="O2" s="1019" t="s">
        <v>324</v>
      </c>
      <c r="P2" s="1020"/>
      <c r="Q2" s="1020"/>
      <c r="R2" s="1020"/>
      <c r="S2" s="1020"/>
      <c r="T2" s="1020"/>
      <c r="U2" s="1019" t="s">
        <v>323</v>
      </c>
      <c r="V2" s="1018"/>
      <c r="W2" s="1018"/>
      <c r="X2" s="1018"/>
      <c r="Y2" s="1583" t="s">
        <v>706</v>
      </c>
      <c r="Z2" s="1000"/>
      <c r="AA2" s="1000"/>
      <c r="AB2" s="1000"/>
      <c r="AC2" s="1000"/>
      <c r="AD2" s="1000"/>
      <c r="AE2" s="1000"/>
      <c r="AF2" s="1000"/>
      <c r="AG2" s="1000"/>
      <c r="AH2" s="1000"/>
      <c r="AI2" s="1000"/>
      <c r="AJ2" s="1000"/>
      <c r="AK2" s="1000"/>
      <c r="AL2" s="1000"/>
      <c r="AM2" s="1000"/>
      <c r="AN2" s="1000"/>
      <c r="AO2" s="1000"/>
      <c r="AP2" s="1000"/>
      <c r="AQ2" s="1000"/>
      <c r="AR2" s="1000"/>
      <c r="AS2" s="1000"/>
      <c r="AT2" s="1000"/>
    </row>
    <row r="3" spans="1:46" s="999" customFormat="1" ht="15" customHeight="1">
      <c r="A3" s="1587"/>
      <c r="B3" s="1011"/>
      <c r="C3" s="1005" t="s">
        <v>451</v>
      </c>
      <c r="D3" s="1580" t="s">
        <v>705</v>
      </c>
      <c r="E3" s="1581"/>
      <c r="F3" s="1581"/>
      <c r="G3" s="1581"/>
      <c r="H3" s="1581"/>
      <c r="I3" s="1581"/>
      <c r="J3" s="1581"/>
      <c r="K3" s="1581"/>
      <c r="L3" s="1581"/>
      <c r="M3" s="1582"/>
      <c r="N3" s="1580" t="s">
        <v>704</v>
      </c>
      <c r="O3" s="1581"/>
      <c r="P3" s="1582"/>
      <c r="Q3" s="1016" t="s">
        <v>703</v>
      </c>
      <c r="R3" s="1580" t="s">
        <v>702</v>
      </c>
      <c r="S3" s="1581"/>
      <c r="T3" s="1582"/>
      <c r="U3" s="1014" t="s">
        <v>701</v>
      </c>
      <c r="V3" s="1014" t="s">
        <v>700</v>
      </c>
      <c r="W3" s="1014" t="s">
        <v>698</v>
      </c>
      <c r="X3" s="1014" t="s">
        <v>696</v>
      </c>
      <c r="Y3" s="1584"/>
      <c r="Z3" s="1000"/>
      <c r="AA3" s="1000"/>
      <c r="AB3" s="1000"/>
      <c r="AC3" s="1000"/>
      <c r="AD3" s="1000"/>
      <c r="AE3" s="1000"/>
      <c r="AF3" s="1000"/>
      <c r="AG3" s="1000"/>
      <c r="AH3" s="1000"/>
      <c r="AI3" s="1000"/>
      <c r="AJ3" s="1000"/>
      <c r="AK3" s="1000"/>
      <c r="AL3" s="1000"/>
      <c r="AM3" s="1000"/>
      <c r="AN3" s="1000"/>
      <c r="AO3" s="1000"/>
      <c r="AP3" s="1000"/>
      <c r="AQ3" s="1000"/>
      <c r="AR3" s="1000"/>
      <c r="AS3" s="1000"/>
      <c r="AT3" s="1000"/>
    </row>
    <row r="4" spans="1:46" s="999" customFormat="1" ht="15" customHeight="1">
      <c r="A4" s="1587"/>
      <c r="B4" s="1011"/>
      <c r="C4" s="1011"/>
      <c r="D4" s="1014" t="s">
        <v>659</v>
      </c>
      <c r="E4" s="1014" t="s">
        <v>658</v>
      </c>
      <c r="F4" s="1014" t="s">
        <v>657</v>
      </c>
      <c r="G4" s="1014" t="s">
        <v>656</v>
      </c>
      <c r="H4" s="1014" t="s">
        <v>655</v>
      </c>
      <c r="I4" s="1014" t="s">
        <v>695</v>
      </c>
      <c r="J4" s="1014" t="s">
        <v>653</v>
      </c>
      <c r="K4" s="1014" t="s">
        <v>652</v>
      </c>
      <c r="L4" s="1014" t="s">
        <v>651</v>
      </c>
      <c r="M4" s="1017" t="s">
        <v>693</v>
      </c>
      <c r="N4" s="1016" t="s">
        <v>659</v>
      </c>
      <c r="O4" s="1014" t="s">
        <v>658</v>
      </c>
      <c r="P4" s="1015" t="s">
        <v>693</v>
      </c>
      <c r="Q4" s="1005" t="s">
        <v>694</v>
      </c>
      <c r="R4" s="1014" t="s">
        <v>659</v>
      </c>
      <c r="S4" s="1014" t="s">
        <v>658</v>
      </c>
      <c r="T4" s="1015" t="s">
        <v>693</v>
      </c>
      <c r="U4" s="1004" t="s">
        <v>692</v>
      </c>
      <c r="V4" s="1004" t="s">
        <v>691</v>
      </c>
      <c r="W4" s="1003"/>
      <c r="X4" s="1003"/>
      <c r="Y4" s="1584"/>
      <c r="Z4" s="1000"/>
      <c r="AA4" s="1000"/>
      <c r="AB4" s="1000"/>
      <c r="AC4" s="1000"/>
      <c r="AD4" s="1000"/>
      <c r="AE4" s="1000"/>
      <c r="AF4" s="1000"/>
      <c r="AG4" s="1000"/>
      <c r="AH4" s="1000"/>
      <c r="AI4" s="1000"/>
      <c r="AJ4" s="1000"/>
      <c r="AK4" s="1000"/>
      <c r="AL4" s="1000"/>
      <c r="AM4" s="1000"/>
      <c r="AN4" s="1000"/>
      <c r="AO4" s="1000"/>
      <c r="AP4" s="1000"/>
      <c r="AQ4" s="1000"/>
      <c r="AR4" s="1000"/>
      <c r="AS4" s="1000"/>
      <c r="AT4" s="1000"/>
    </row>
    <row r="5" spans="1:46" s="999" customFormat="1" ht="15" customHeight="1">
      <c r="A5" s="1587"/>
      <c r="B5" s="1011"/>
      <c r="C5" s="1005" t="s">
        <v>690</v>
      </c>
      <c r="D5" s="1004" t="s">
        <v>689</v>
      </c>
      <c r="E5" s="1004" t="s">
        <v>688</v>
      </c>
      <c r="F5" s="1001" t="s">
        <v>687</v>
      </c>
      <c r="G5" s="1004" t="s">
        <v>643</v>
      </c>
      <c r="H5" s="1004" t="s">
        <v>642</v>
      </c>
      <c r="I5" s="1004" t="s">
        <v>641</v>
      </c>
      <c r="J5" s="1002" t="s">
        <v>686</v>
      </c>
      <c r="K5" s="1013" t="s">
        <v>640</v>
      </c>
      <c r="L5" s="1004" t="s">
        <v>677</v>
      </c>
      <c r="M5" s="1008"/>
      <c r="N5" s="1012" t="s">
        <v>685</v>
      </c>
      <c r="O5" s="1002" t="s">
        <v>684</v>
      </c>
      <c r="P5" s="1003"/>
      <c r="Q5" s="1005" t="s">
        <v>683</v>
      </c>
      <c r="R5" s="1002" t="s">
        <v>682</v>
      </c>
      <c r="S5" s="1004" t="s">
        <v>681</v>
      </c>
      <c r="T5" s="1003"/>
      <c r="U5" s="1003"/>
      <c r="V5" s="1004" t="s">
        <v>680</v>
      </c>
      <c r="W5" s="1002" t="s">
        <v>679</v>
      </c>
      <c r="X5" s="1002" t="s">
        <v>678</v>
      </c>
      <c r="Y5" s="1584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1000"/>
      <c r="AK5" s="1000"/>
      <c r="AL5" s="1000"/>
      <c r="AM5" s="1000"/>
      <c r="AN5" s="1000"/>
      <c r="AO5" s="1000"/>
      <c r="AP5" s="1000"/>
      <c r="AQ5" s="1000"/>
      <c r="AR5" s="1000"/>
      <c r="AS5" s="1000"/>
      <c r="AT5" s="1000"/>
    </row>
    <row r="6" spans="1:46" s="999" customFormat="1" ht="15" customHeight="1">
      <c r="A6" s="1588"/>
      <c r="B6" s="1011" t="s">
        <v>3</v>
      </c>
      <c r="C6" s="1003"/>
      <c r="D6" s="1001" t="s">
        <v>666</v>
      </c>
      <c r="E6" s="1006"/>
      <c r="F6" s="1001" t="s">
        <v>666</v>
      </c>
      <c r="G6" s="1001" t="s">
        <v>666</v>
      </c>
      <c r="H6" s="1010" t="s">
        <v>675</v>
      </c>
      <c r="I6" s="1005"/>
      <c r="J6" s="1004" t="s">
        <v>676</v>
      </c>
      <c r="K6" s="1010" t="s">
        <v>675</v>
      </c>
      <c r="L6" s="1002" t="s">
        <v>674</v>
      </c>
      <c r="M6" s="1009" t="s">
        <v>673</v>
      </c>
      <c r="N6" s="1008"/>
      <c r="O6" s="1003"/>
      <c r="P6" s="1005" t="s">
        <v>669</v>
      </c>
      <c r="Q6" s="1005" t="s">
        <v>672</v>
      </c>
      <c r="R6" s="1007" t="s">
        <v>671</v>
      </c>
      <c r="S6" s="1006" t="s">
        <v>670</v>
      </c>
      <c r="T6" s="1005" t="s">
        <v>669</v>
      </c>
      <c r="U6" s="1004" t="s">
        <v>668</v>
      </c>
      <c r="V6" s="1001" t="s">
        <v>667</v>
      </c>
      <c r="W6" s="1003"/>
      <c r="X6" s="1003"/>
      <c r="Y6" s="1585"/>
      <c r="Z6" s="1000"/>
      <c r="AA6" s="1000"/>
      <c r="AB6" s="1000"/>
      <c r="AC6" s="1000"/>
      <c r="AD6" s="1000"/>
      <c r="AE6" s="1000"/>
      <c r="AF6" s="1000"/>
      <c r="AG6" s="1000"/>
      <c r="AH6" s="1000"/>
      <c r="AI6" s="1000"/>
      <c r="AJ6" s="1000"/>
      <c r="AK6" s="1000"/>
      <c r="AL6" s="1000"/>
      <c r="AM6" s="1000"/>
      <c r="AN6" s="1000"/>
      <c r="AO6" s="1000"/>
      <c r="AP6" s="1000"/>
      <c r="AQ6" s="1000"/>
      <c r="AR6" s="1000"/>
      <c r="AS6" s="1000"/>
      <c r="AT6" s="1000"/>
    </row>
    <row r="7" spans="1:46" s="494" customFormat="1" ht="15" customHeight="1">
      <c r="A7" s="1589" t="s">
        <v>132</v>
      </c>
      <c r="B7" s="1590"/>
      <c r="C7" s="995">
        <v>68037147</v>
      </c>
      <c r="D7" s="995">
        <v>317798</v>
      </c>
      <c r="E7" s="995">
        <v>597087</v>
      </c>
      <c r="F7" s="995">
        <v>0</v>
      </c>
      <c r="G7" s="995">
        <v>23722</v>
      </c>
      <c r="H7" s="995">
        <v>0</v>
      </c>
      <c r="I7" s="995">
        <v>11897678</v>
      </c>
      <c r="J7" s="995">
        <v>267138</v>
      </c>
      <c r="K7" s="995">
        <v>268630</v>
      </c>
      <c r="L7" s="995">
        <v>0</v>
      </c>
      <c r="M7" s="998">
        <v>13372053</v>
      </c>
      <c r="N7" s="998">
        <v>15120047</v>
      </c>
      <c r="O7" s="997">
        <v>680113</v>
      </c>
      <c r="P7" s="995">
        <v>15800160</v>
      </c>
      <c r="Q7" s="995">
        <v>17971941</v>
      </c>
      <c r="R7" s="995">
        <v>20794757</v>
      </c>
      <c r="S7" s="995">
        <v>73998</v>
      </c>
      <c r="T7" s="995">
        <v>20868755</v>
      </c>
      <c r="U7" s="995">
        <v>0</v>
      </c>
      <c r="V7" s="995">
        <v>850</v>
      </c>
      <c r="W7" s="995">
        <v>23388</v>
      </c>
      <c r="X7" s="995">
        <v>0</v>
      </c>
      <c r="Y7" s="996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</row>
    <row r="8" spans="1:46" s="494" customFormat="1" ht="15" customHeight="1">
      <c r="A8" s="1514" t="s">
        <v>131</v>
      </c>
      <c r="B8" s="1591"/>
      <c r="C8" s="990">
        <v>46969707</v>
      </c>
      <c r="D8" s="990">
        <v>632</v>
      </c>
      <c r="E8" s="990">
        <v>568122</v>
      </c>
      <c r="F8" s="990">
        <v>0</v>
      </c>
      <c r="G8" s="990">
        <v>0</v>
      </c>
      <c r="H8" s="990">
        <v>0</v>
      </c>
      <c r="I8" s="990">
        <v>7341832</v>
      </c>
      <c r="J8" s="990">
        <v>267138</v>
      </c>
      <c r="K8" s="990">
        <v>28093</v>
      </c>
      <c r="L8" s="990">
        <v>0</v>
      </c>
      <c r="M8" s="994">
        <v>8205817</v>
      </c>
      <c r="N8" s="994">
        <v>10880777</v>
      </c>
      <c r="O8" s="992">
        <v>156904</v>
      </c>
      <c r="P8" s="990">
        <v>11037681</v>
      </c>
      <c r="Q8" s="990">
        <v>13138485</v>
      </c>
      <c r="R8" s="990">
        <v>14584507</v>
      </c>
      <c r="S8" s="990">
        <v>719</v>
      </c>
      <c r="T8" s="990">
        <v>14585226</v>
      </c>
      <c r="U8" s="990">
        <v>0</v>
      </c>
      <c r="V8" s="990">
        <v>0</v>
      </c>
      <c r="W8" s="990">
        <v>2498</v>
      </c>
      <c r="X8" s="990">
        <v>0</v>
      </c>
      <c r="Y8" s="991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</row>
    <row r="9" spans="1:46" s="494" customFormat="1" ht="15" customHeight="1">
      <c r="A9" s="1516" t="s">
        <v>130</v>
      </c>
      <c r="B9" s="1592"/>
      <c r="C9" s="990">
        <v>21067440</v>
      </c>
      <c r="D9" s="990">
        <v>317166</v>
      </c>
      <c r="E9" s="990">
        <v>28965</v>
      </c>
      <c r="F9" s="990">
        <v>0</v>
      </c>
      <c r="G9" s="990">
        <v>23722</v>
      </c>
      <c r="H9" s="990">
        <v>0</v>
      </c>
      <c r="I9" s="990">
        <v>4555846</v>
      </c>
      <c r="J9" s="990">
        <v>0</v>
      </c>
      <c r="K9" s="990">
        <v>240537</v>
      </c>
      <c r="L9" s="990">
        <v>0</v>
      </c>
      <c r="M9" s="993">
        <v>5166236</v>
      </c>
      <c r="N9" s="993">
        <v>4239270</v>
      </c>
      <c r="O9" s="992">
        <v>523209</v>
      </c>
      <c r="P9" s="990">
        <v>4762479</v>
      </c>
      <c r="Q9" s="990">
        <v>4833456</v>
      </c>
      <c r="R9" s="990">
        <v>6210250</v>
      </c>
      <c r="S9" s="990">
        <v>73279</v>
      </c>
      <c r="T9" s="990">
        <v>6283529</v>
      </c>
      <c r="U9" s="990">
        <v>0</v>
      </c>
      <c r="V9" s="990">
        <v>850</v>
      </c>
      <c r="W9" s="990">
        <v>20890</v>
      </c>
      <c r="X9" s="990">
        <v>0</v>
      </c>
      <c r="Y9" s="991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2"/>
      <c r="AL9" s="582"/>
      <c r="AM9" s="582"/>
      <c r="AN9" s="582"/>
      <c r="AO9" s="582"/>
      <c r="AP9" s="582"/>
      <c r="AQ9" s="582"/>
      <c r="AR9" s="582"/>
      <c r="AS9" s="582"/>
      <c r="AT9" s="582"/>
    </row>
    <row r="10" spans="1:46" s="494" customFormat="1" ht="14.25" customHeight="1">
      <c r="A10" s="989">
        <v>1</v>
      </c>
      <c r="B10" s="988" t="s">
        <v>34</v>
      </c>
      <c r="C10" s="987">
        <v>12965514</v>
      </c>
      <c r="D10" s="987">
        <v>0</v>
      </c>
      <c r="E10" s="987">
        <v>288821</v>
      </c>
      <c r="F10" s="987">
        <v>0</v>
      </c>
      <c r="G10" s="987">
        <v>0</v>
      </c>
      <c r="H10" s="987">
        <v>0</v>
      </c>
      <c r="I10" s="987">
        <v>2195460</v>
      </c>
      <c r="J10" s="987">
        <v>226110</v>
      </c>
      <c r="K10" s="987">
        <v>0</v>
      </c>
      <c r="L10" s="987">
        <v>0</v>
      </c>
      <c r="M10" s="974">
        <v>2710391</v>
      </c>
      <c r="N10" s="973">
        <v>2656173</v>
      </c>
      <c r="O10" s="987">
        <v>0</v>
      </c>
      <c r="P10" s="987">
        <v>2656173</v>
      </c>
      <c r="Q10" s="987">
        <v>3737013</v>
      </c>
      <c r="R10" s="987">
        <v>3861937</v>
      </c>
      <c r="S10" s="987">
        <v>0</v>
      </c>
      <c r="T10" s="987">
        <v>3861937</v>
      </c>
      <c r="U10" s="987">
        <v>0</v>
      </c>
      <c r="V10" s="987">
        <v>0</v>
      </c>
      <c r="W10" s="987">
        <v>0</v>
      </c>
      <c r="X10" s="987">
        <v>0</v>
      </c>
      <c r="Y10" s="987">
        <v>1</v>
      </c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</row>
    <row r="11" spans="1:46" s="494" customFormat="1" ht="14.25" customHeight="1">
      <c r="A11" s="978">
        <v>2</v>
      </c>
      <c r="B11" s="575" t="s">
        <v>35</v>
      </c>
      <c r="C11" s="972">
        <v>7143727</v>
      </c>
      <c r="D11" s="972">
        <v>0</v>
      </c>
      <c r="E11" s="972">
        <v>0</v>
      </c>
      <c r="F11" s="972">
        <v>0</v>
      </c>
      <c r="G11" s="972">
        <v>0</v>
      </c>
      <c r="H11" s="972">
        <v>0</v>
      </c>
      <c r="I11" s="972">
        <v>0</v>
      </c>
      <c r="J11" s="972">
        <v>0</v>
      </c>
      <c r="K11" s="972">
        <v>0</v>
      </c>
      <c r="L11" s="972">
        <v>0</v>
      </c>
      <c r="M11" s="974">
        <v>0</v>
      </c>
      <c r="N11" s="973">
        <v>2104779</v>
      </c>
      <c r="O11" s="972">
        <v>0</v>
      </c>
      <c r="P11" s="972">
        <v>2104779</v>
      </c>
      <c r="Q11" s="972">
        <v>2346314</v>
      </c>
      <c r="R11" s="972">
        <v>2691856</v>
      </c>
      <c r="S11" s="972">
        <v>0</v>
      </c>
      <c r="T11" s="972">
        <v>2691856</v>
      </c>
      <c r="U11" s="972">
        <v>0</v>
      </c>
      <c r="V11" s="972">
        <v>0</v>
      </c>
      <c r="W11" s="972">
        <v>778</v>
      </c>
      <c r="X11" s="972">
        <v>0</v>
      </c>
      <c r="Y11" s="972">
        <v>2</v>
      </c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</row>
    <row r="12" spans="1:46" s="494" customFormat="1" ht="14.25" customHeight="1">
      <c r="A12" s="978">
        <v>3</v>
      </c>
      <c r="B12" s="575" t="s">
        <v>36</v>
      </c>
      <c r="C12" s="972">
        <v>11567312</v>
      </c>
      <c r="D12" s="972">
        <v>0</v>
      </c>
      <c r="E12" s="972">
        <v>279187</v>
      </c>
      <c r="F12" s="972">
        <v>0</v>
      </c>
      <c r="G12" s="972">
        <v>0</v>
      </c>
      <c r="H12" s="972">
        <v>0</v>
      </c>
      <c r="I12" s="972">
        <v>3169892</v>
      </c>
      <c r="J12" s="972">
        <v>41028</v>
      </c>
      <c r="K12" s="972">
        <v>0</v>
      </c>
      <c r="L12" s="972">
        <v>0</v>
      </c>
      <c r="M12" s="974">
        <v>3490107</v>
      </c>
      <c r="N12" s="973">
        <v>2336256</v>
      </c>
      <c r="O12" s="972">
        <v>0</v>
      </c>
      <c r="P12" s="972">
        <v>2336256</v>
      </c>
      <c r="Q12" s="972">
        <v>2878863</v>
      </c>
      <c r="R12" s="972">
        <v>2861367</v>
      </c>
      <c r="S12" s="972">
        <v>719</v>
      </c>
      <c r="T12" s="972">
        <v>2862086</v>
      </c>
      <c r="U12" s="972">
        <v>0</v>
      </c>
      <c r="V12" s="972">
        <v>0</v>
      </c>
      <c r="W12" s="972">
        <v>0</v>
      </c>
      <c r="X12" s="972">
        <v>0</v>
      </c>
      <c r="Y12" s="972">
        <v>3</v>
      </c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</row>
    <row r="13" spans="1:46" s="494" customFormat="1" ht="14.25" customHeight="1">
      <c r="A13" s="978">
        <v>4</v>
      </c>
      <c r="B13" s="575" t="s">
        <v>37</v>
      </c>
      <c r="C13" s="972">
        <v>1390476</v>
      </c>
      <c r="D13" s="972">
        <v>0</v>
      </c>
      <c r="E13" s="972">
        <v>0</v>
      </c>
      <c r="F13" s="972">
        <v>0</v>
      </c>
      <c r="G13" s="972">
        <v>0</v>
      </c>
      <c r="H13" s="972">
        <v>0</v>
      </c>
      <c r="I13" s="972">
        <v>15401</v>
      </c>
      <c r="J13" s="972">
        <v>0</v>
      </c>
      <c r="K13" s="972">
        <v>0</v>
      </c>
      <c r="L13" s="972">
        <v>0</v>
      </c>
      <c r="M13" s="974">
        <v>15401</v>
      </c>
      <c r="N13" s="973">
        <v>368569</v>
      </c>
      <c r="O13" s="972">
        <v>0</v>
      </c>
      <c r="P13" s="972">
        <v>368569</v>
      </c>
      <c r="Q13" s="972">
        <v>481747</v>
      </c>
      <c r="R13" s="972">
        <v>524389</v>
      </c>
      <c r="S13" s="972">
        <v>0</v>
      </c>
      <c r="T13" s="972">
        <v>524389</v>
      </c>
      <c r="U13" s="972">
        <v>0</v>
      </c>
      <c r="V13" s="972">
        <v>0</v>
      </c>
      <c r="W13" s="972">
        <v>370</v>
      </c>
      <c r="X13" s="972">
        <v>0</v>
      </c>
      <c r="Y13" s="972">
        <v>4</v>
      </c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</row>
    <row r="14" spans="1:46" s="494" customFormat="1" ht="14.25" customHeight="1">
      <c r="A14" s="978">
        <v>5</v>
      </c>
      <c r="B14" s="575" t="s">
        <v>14</v>
      </c>
      <c r="C14" s="972">
        <v>2530394</v>
      </c>
      <c r="D14" s="972">
        <v>0</v>
      </c>
      <c r="E14" s="972">
        <v>0</v>
      </c>
      <c r="F14" s="972">
        <v>0</v>
      </c>
      <c r="G14" s="972">
        <v>0</v>
      </c>
      <c r="H14" s="972">
        <v>0</v>
      </c>
      <c r="I14" s="972">
        <v>0</v>
      </c>
      <c r="J14" s="972">
        <v>0</v>
      </c>
      <c r="K14" s="972">
        <v>0</v>
      </c>
      <c r="L14" s="972">
        <v>0</v>
      </c>
      <c r="M14" s="974">
        <v>0</v>
      </c>
      <c r="N14" s="973">
        <v>741607</v>
      </c>
      <c r="O14" s="972">
        <v>45053</v>
      </c>
      <c r="P14" s="972">
        <v>786660</v>
      </c>
      <c r="Q14" s="972">
        <v>756558</v>
      </c>
      <c r="R14" s="972">
        <v>987176</v>
      </c>
      <c r="S14" s="972">
        <v>0</v>
      </c>
      <c r="T14" s="972">
        <v>987176</v>
      </c>
      <c r="U14" s="972">
        <v>0</v>
      </c>
      <c r="V14" s="972">
        <v>0</v>
      </c>
      <c r="W14" s="972">
        <v>0</v>
      </c>
      <c r="X14" s="972">
        <v>0</v>
      </c>
      <c r="Y14" s="972">
        <v>5</v>
      </c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</row>
    <row r="15" spans="1:46" s="494" customFormat="1" ht="14.25" customHeight="1">
      <c r="A15" s="978">
        <v>6</v>
      </c>
      <c r="B15" s="575" t="s">
        <v>38</v>
      </c>
      <c r="C15" s="972">
        <v>2374789</v>
      </c>
      <c r="D15" s="972">
        <v>0</v>
      </c>
      <c r="E15" s="972">
        <v>0</v>
      </c>
      <c r="F15" s="972">
        <v>0</v>
      </c>
      <c r="G15" s="972">
        <v>0</v>
      </c>
      <c r="H15" s="972">
        <v>0</v>
      </c>
      <c r="I15" s="972">
        <v>0</v>
      </c>
      <c r="J15" s="972">
        <v>0</v>
      </c>
      <c r="K15" s="972">
        <v>0</v>
      </c>
      <c r="L15" s="972">
        <v>0</v>
      </c>
      <c r="M15" s="974">
        <v>0</v>
      </c>
      <c r="N15" s="973">
        <v>649842</v>
      </c>
      <c r="O15" s="972">
        <v>0</v>
      </c>
      <c r="P15" s="972">
        <v>649842</v>
      </c>
      <c r="Q15" s="972">
        <v>739731</v>
      </c>
      <c r="R15" s="972">
        <v>985183</v>
      </c>
      <c r="S15" s="972">
        <v>0</v>
      </c>
      <c r="T15" s="972">
        <v>985183</v>
      </c>
      <c r="U15" s="972">
        <v>0</v>
      </c>
      <c r="V15" s="972">
        <v>0</v>
      </c>
      <c r="W15" s="972">
        <v>33</v>
      </c>
      <c r="X15" s="972">
        <v>0</v>
      </c>
      <c r="Y15" s="972">
        <v>6</v>
      </c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2"/>
    </row>
    <row r="16" spans="1:46" s="494" customFormat="1" ht="14.25" customHeight="1">
      <c r="A16" s="978">
        <v>7</v>
      </c>
      <c r="B16" s="575" t="s">
        <v>39</v>
      </c>
      <c r="C16" s="972">
        <v>1998428</v>
      </c>
      <c r="D16" s="972">
        <v>0</v>
      </c>
      <c r="E16" s="972">
        <v>0</v>
      </c>
      <c r="F16" s="972">
        <v>0</v>
      </c>
      <c r="G16" s="972">
        <v>0</v>
      </c>
      <c r="H16" s="972">
        <v>0</v>
      </c>
      <c r="I16" s="972">
        <v>671282</v>
      </c>
      <c r="J16" s="972">
        <v>0</v>
      </c>
      <c r="K16" s="972">
        <v>0</v>
      </c>
      <c r="L16" s="972">
        <v>0</v>
      </c>
      <c r="M16" s="974">
        <v>671282</v>
      </c>
      <c r="N16" s="973">
        <v>388666</v>
      </c>
      <c r="O16" s="972">
        <v>0</v>
      </c>
      <c r="P16" s="972">
        <v>388666</v>
      </c>
      <c r="Q16" s="972">
        <v>402689</v>
      </c>
      <c r="R16" s="972">
        <v>535787</v>
      </c>
      <c r="S16" s="972">
        <v>0</v>
      </c>
      <c r="T16" s="972">
        <v>535787</v>
      </c>
      <c r="U16" s="972">
        <v>0</v>
      </c>
      <c r="V16" s="972">
        <v>0</v>
      </c>
      <c r="W16" s="972">
        <v>4</v>
      </c>
      <c r="X16" s="972">
        <v>0</v>
      </c>
      <c r="Y16" s="972">
        <v>7</v>
      </c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/>
      <c r="AQ16" s="582"/>
      <c r="AR16" s="582"/>
      <c r="AS16" s="582"/>
      <c r="AT16" s="582"/>
    </row>
    <row r="17" spans="1:46" s="494" customFormat="1" ht="14.25" customHeight="1">
      <c r="A17" s="978">
        <v>8</v>
      </c>
      <c r="B17" s="575" t="s">
        <v>40</v>
      </c>
      <c r="C17" s="972">
        <v>3104460</v>
      </c>
      <c r="D17" s="972">
        <v>0</v>
      </c>
      <c r="E17" s="972">
        <v>114</v>
      </c>
      <c r="F17" s="972">
        <v>0</v>
      </c>
      <c r="G17" s="972">
        <v>0</v>
      </c>
      <c r="H17" s="972">
        <v>0</v>
      </c>
      <c r="I17" s="972">
        <v>654012</v>
      </c>
      <c r="J17" s="972">
        <v>0</v>
      </c>
      <c r="K17" s="972">
        <v>28093</v>
      </c>
      <c r="L17" s="972">
        <v>0</v>
      </c>
      <c r="M17" s="974">
        <v>682219</v>
      </c>
      <c r="N17" s="973">
        <v>769590</v>
      </c>
      <c r="O17" s="972">
        <v>0</v>
      </c>
      <c r="P17" s="972">
        <v>769590</v>
      </c>
      <c r="Q17" s="972">
        <v>744028</v>
      </c>
      <c r="R17" s="972">
        <v>908623</v>
      </c>
      <c r="S17" s="972">
        <v>0</v>
      </c>
      <c r="T17" s="972">
        <v>908623</v>
      </c>
      <c r="U17" s="972">
        <v>0</v>
      </c>
      <c r="V17" s="972">
        <v>0</v>
      </c>
      <c r="W17" s="972">
        <v>0</v>
      </c>
      <c r="X17" s="972">
        <v>0</v>
      </c>
      <c r="Y17" s="972">
        <v>8</v>
      </c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</row>
    <row r="18" spans="1:46" s="494" customFormat="1" ht="14.25" customHeight="1">
      <c r="A18" s="978">
        <v>9</v>
      </c>
      <c r="B18" s="575" t="s">
        <v>41</v>
      </c>
      <c r="C18" s="972">
        <v>2399345</v>
      </c>
      <c r="D18" s="972">
        <v>0</v>
      </c>
      <c r="E18" s="972">
        <v>0</v>
      </c>
      <c r="F18" s="972">
        <v>0</v>
      </c>
      <c r="G18" s="972">
        <v>0</v>
      </c>
      <c r="H18" s="972">
        <v>0</v>
      </c>
      <c r="I18" s="972">
        <v>635785</v>
      </c>
      <c r="J18" s="972">
        <v>0</v>
      </c>
      <c r="K18" s="972">
        <v>0</v>
      </c>
      <c r="L18" s="972">
        <v>0</v>
      </c>
      <c r="M18" s="974">
        <v>635785</v>
      </c>
      <c r="N18" s="973">
        <v>535356</v>
      </c>
      <c r="O18" s="972">
        <v>0</v>
      </c>
      <c r="P18" s="972">
        <v>535356</v>
      </c>
      <c r="Q18" s="972">
        <v>523461</v>
      </c>
      <c r="R18" s="972">
        <v>704743</v>
      </c>
      <c r="S18" s="972">
        <v>0</v>
      </c>
      <c r="T18" s="972">
        <v>704743</v>
      </c>
      <c r="U18" s="972">
        <v>0</v>
      </c>
      <c r="V18" s="972">
        <v>0</v>
      </c>
      <c r="W18" s="972">
        <v>0</v>
      </c>
      <c r="X18" s="972">
        <v>0</v>
      </c>
      <c r="Y18" s="972">
        <v>9</v>
      </c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</row>
    <row r="19" spans="1:46" s="494" customFormat="1" ht="14.25" customHeight="1">
      <c r="A19" s="980" t="s">
        <v>494</v>
      </c>
      <c r="B19" s="979" t="s">
        <v>80</v>
      </c>
      <c r="C19" s="967">
        <v>1495262</v>
      </c>
      <c r="D19" s="967">
        <v>632</v>
      </c>
      <c r="E19" s="967">
        <v>0</v>
      </c>
      <c r="F19" s="967">
        <v>0</v>
      </c>
      <c r="G19" s="967">
        <v>0</v>
      </c>
      <c r="H19" s="967">
        <v>0</v>
      </c>
      <c r="I19" s="967">
        <v>0</v>
      </c>
      <c r="J19" s="967">
        <v>0</v>
      </c>
      <c r="K19" s="967">
        <v>0</v>
      </c>
      <c r="L19" s="967">
        <v>0</v>
      </c>
      <c r="M19" s="969">
        <v>632</v>
      </c>
      <c r="N19" s="968">
        <v>329939</v>
      </c>
      <c r="O19" s="967">
        <v>111851</v>
      </c>
      <c r="P19" s="967">
        <v>441790</v>
      </c>
      <c r="Q19" s="967">
        <v>528081</v>
      </c>
      <c r="R19" s="967">
        <v>523446</v>
      </c>
      <c r="S19" s="967">
        <v>0</v>
      </c>
      <c r="T19" s="967">
        <v>523446</v>
      </c>
      <c r="U19" s="967">
        <v>0</v>
      </c>
      <c r="V19" s="967">
        <v>0</v>
      </c>
      <c r="W19" s="967">
        <v>1313</v>
      </c>
      <c r="X19" s="967">
        <v>0</v>
      </c>
      <c r="Y19" s="967" t="s">
        <v>494</v>
      </c>
      <c r="Z19" s="582"/>
      <c r="AA19" s="582"/>
      <c r="AB19" s="582"/>
      <c r="AC19" s="582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</row>
    <row r="20" spans="1:46" s="494" customFormat="1" ht="14.25" customHeight="1">
      <c r="A20" s="978" t="s">
        <v>493</v>
      </c>
      <c r="B20" s="575" t="s">
        <v>42</v>
      </c>
      <c r="C20" s="972">
        <v>901939</v>
      </c>
      <c r="D20" s="972">
        <v>0</v>
      </c>
      <c r="E20" s="972">
        <v>0</v>
      </c>
      <c r="F20" s="972">
        <v>0</v>
      </c>
      <c r="G20" s="972">
        <v>23711</v>
      </c>
      <c r="H20" s="972">
        <v>0</v>
      </c>
      <c r="I20" s="972">
        <v>291860</v>
      </c>
      <c r="J20" s="972">
        <v>0</v>
      </c>
      <c r="K20" s="972">
        <v>0</v>
      </c>
      <c r="L20" s="972">
        <v>0</v>
      </c>
      <c r="M20" s="974">
        <v>315571</v>
      </c>
      <c r="N20" s="973">
        <v>141547</v>
      </c>
      <c r="O20" s="972">
        <v>0</v>
      </c>
      <c r="P20" s="972">
        <v>141547</v>
      </c>
      <c r="Q20" s="972">
        <v>220350</v>
      </c>
      <c r="R20" s="972">
        <v>224450</v>
      </c>
      <c r="S20" s="972">
        <v>0</v>
      </c>
      <c r="T20" s="972">
        <v>224450</v>
      </c>
      <c r="U20" s="972">
        <v>0</v>
      </c>
      <c r="V20" s="972">
        <v>0</v>
      </c>
      <c r="W20" s="972">
        <v>21</v>
      </c>
      <c r="X20" s="972">
        <v>0</v>
      </c>
      <c r="Y20" s="972" t="s">
        <v>493</v>
      </c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</row>
    <row r="21" spans="1:46" s="494" customFormat="1" ht="14.25" customHeight="1">
      <c r="A21" s="978" t="s">
        <v>492</v>
      </c>
      <c r="B21" s="541" t="s">
        <v>43</v>
      </c>
      <c r="C21" s="972">
        <v>290878</v>
      </c>
      <c r="D21" s="972">
        <v>16496</v>
      </c>
      <c r="E21" s="972">
        <v>0</v>
      </c>
      <c r="F21" s="972">
        <v>0</v>
      </c>
      <c r="G21" s="972">
        <v>0</v>
      </c>
      <c r="H21" s="972">
        <v>0</v>
      </c>
      <c r="I21" s="972">
        <v>0</v>
      </c>
      <c r="J21" s="972">
        <v>0</v>
      </c>
      <c r="K21" s="972">
        <v>0</v>
      </c>
      <c r="L21" s="972">
        <v>0</v>
      </c>
      <c r="M21" s="974">
        <v>16496</v>
      </c>
      <c r="N21" s="973">
        <v>53113</v>
      </c>
      <c r="O21" s="972">
        <v>46755</v>
      </c>
      <c r="P21" s="972">
        <v>99868</v>
      </c>
      <c r="Q21" s="972">
        <v>79989</v>
      </c>
      <c r="R21" s="972">
        <v>82108</v>
      </c>
      <c r="S21" s="972">
        <v>11817</v>
      </c>
      <c r="T21" s="972">
        <v>93925</v>
      </c>
      <c r="U21" s="972">
        <v>0</v>
      </c>
      <c r="V21" s="972">
        <v>0</v>
      </c>
      <c r="W21" s="972">
        <v>600</v>
      </c>
      <c r="X21" s="972">
        <v>0</v>
      </c>
      <c r="Y21" s="972" t="s">
        <v>492</v>
      </c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82"/>
      <c r="AS21" s="582"/>
      <c r="AT21" s="582"/>
    </row>
    <row r="22" spans="1:46" s="494" customFormat="1" ht="14.25" customHeight="1">
      <c r="A22" s="978" t="s">
        <v>491</v>
      </c>
      <c r="B22" s="540" t="s">
        <v>44</v>
      </c>
      <c r="C22" s="972">
        <v>262771</v>
      </c>
      <c r="D22" s="972">
        <v>53655</v>
      </c>
      <c r="E22" s="972">
        <v>0</v>
      </c>
      <c r="F22" s="972">
        <v>0</v>
      </c>
      <c r="G22" s="972">
        <v>0</v>
      </c>
      <c r="H22" s="972">
        <v>0</v>
      </c>
      <c r="I22" s="972">
        <v>0</v>
      </c>
      <c r="J22" s="972">
        <v>0</v>
      </c>
      <c r="K22" s="972">
        <v>0</v>
      </c>
      <c r="L22" s="972">
        <v>0</v>
      </c>
      <c r="M22" s="974">
        <v>53655</v>
      </c>
      <c r="N22" s="973">
        <v>64411</v>
      </c>
      <c r="O22" s="972">
        <v>0</v>
      </c>
      <c r="P22" s="972">
        <v>64411</v>
      </c>
      <c r="Q22" s="972">
        <v>59163</v>
      </c>
      <c r="R22" s="972">
        <v>84942</v>
      </c>
      <c r="S22" s="972">
        <v>0</v>
      </c>
      <c r="T22" s="972">
        <v>84942</v>
      </c>
      <c r="U22" s="972">
        <v>0</v>
      </c>
      <c r="V22" s="972">
        <v>0</v>
      </c>
      <c r="W22" s="972">
        <v>600</v>
      </c>
      <c r="X22" s="972">
        <v>0</v>
      </c>
      <c r="Y22" s="972" t="s">
        <v>491</v>
      </c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</row>
    <row r="23" spans="1:46" s="494" customFormat="1" ht="14.25" customHeight="1">
      <c r="A23" s="980" t="s">
        <v>490</v>
      </c>
      <c r="B23" s="538" t="s">
        <v>45</v>
      </c>
      <c r="C23" s="967">
        <v>620494</v>
      </c>
      <c r="D23" s="967">
        <v>0</v>
      </c>
      <c r="E23" s="967">
        <v>0</v>
      </c>
      <c r="F23" s="967">
        <v>0</v>
      </c>
      <c r="G23" s="967">
        <v>0</v>
      </c>
      <c r="H23" s="967">
        <v>0</v>
      </c>
      <c r="I23" s="967">
        <v>138440</v>
      </c>
      <c r="J23" s="967">
        <v>0</v>
      </c>
      <c r="K23" s="967">
        <v>0</v>
      </c>
      <c r="L23" s="967">
        <v>0</v>
      </c>
      <c r="M23" s="969">
        <v>138440</v>
      </c>
      <c r="N23" s="968">
        <v>141741</v>
      </c>
      <c r="O23" s="967">
        <v>0</v>
      </c>
      <c r="P23" s="967">
        <v>141741</v>
      </c>
      <c r="Q23" s="967">
        <v>139894</v>
      </c>
      <c r="R23" s="967">
        <v>199834</v>
      </c>
      <c r="S23" s="967">
        <v>0</v>
      </c>
      <c r="T23" s="967">
        <v>199834</v>
      </c>
      <c r="U23" s="967">
        <v>0</v>
      </c>
      <c r="V23" s="967">
        <v>0</v>
      </c>
      <c r="W23" s="967">
        <v>585</v>
      </c>
      <c r="X23" s="967">
        <v>0</v>
      </c>
      <c r="Y23" s="967" t="s">
        <v>490</v>
      </c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2"/>
      <c r="AS23" s="582"/>
      <c r="AT23" s="582"/>
    </row>
    <row r="24" spans="1:46" s="494" customFormat="1" ht="14.25" customHeight="1">
      <c r="A24" s="978" t="s">
        <v>489</v>
      </c>
      <c r="B24" s="986" t="s">
        <v>81</v>
      </c>
      <c r="C24" s="972">
        <v>823782</v>
      </c>
      <c r="D24" s="972">
        <v>0</v>
      </c>
      <c r="E24" s="972">
        <v>0</v>
      </c>
      <c r="F24" s="972">
        <v>0</v>
      </c>
      <c r="G24" s="972">
        <v>0</v>
      </c>
      <c r="H24" s="972">
        <v>0</v>
      </c>
      <c r="I24" s="972">
        <v>238856</v>
      </c>
      <c r="J24" s="972">
        <v>0</v>
      </c>
      <c r="K24" s="972">
        <v>0</v>
      </c>
      <c r="L24" s="972">
        <v>0</v>
      </c>
      <c r="M24" s="974">
        <v>238856</v>
      </c>
      <c r="N24" s="973">
        <v>169808</v>
      </c>
      <c r="O24" s="972">
        <v>0</v>
      </c>
      <c r="P24" s="972">
        <v>169808</v>
      </c>
      <c r="Q24" s="972">
        <v>178870</v>
      </c>
      <c r="R24" s="972">
        <v>236248</v>
      </c>
      <c r="S24" s="972">
        <v>0</v>
      </c>
      <c r="T24" s="972">
        <v>236248</v>
      </c>
      <c r="U24" s="972">
        <v>0</v>
      </c>
      <c r="V24" s="972">
        <v>0</v>
      </c>
      <c r="W24" s="972">
        <v>0</v>
      </c>
      <c r="X24" s="972">
        <v>0</v>
      </c>
      <c r="Y24" s="972" t="s">
        <v>489</v>
      </c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2"/>
      <c r="AS24" s="582"/>
      <c r="AT24" s="582"/>
    </row>
    <row r="25" spans="1:46" s="494" customFormat="1" ht="14.25" customHeight="1">
      <c r="A25" s="980" t="s">
        <v>488</v>
      </c>
      <c r="B25" s="979" t="s">
        <v>46</v>
      </c>
      <c r="C25" s="967">
        <v>817112</v>
      </c>
      <c r="D25" s="967">
        <v>0</v>
      </c>
      <c r="E25" s="967">
        <v>0</v>
      </c>
      <c r="F25" s="967">
        <v>0</v>
      </c>
      <c r="G25" s="967">
        <v>0</v>
      </c>
      <c r="H25" s="967">
        <v>0</v>
      </c>
      <c r="I25" s="967">
        <v>93371</v>
      </c>
      <c r="J25" s="967">
        <v>0</v>
      </c>
      <c r="K25" s="967">
        <v>0</v>
      </c>
      <c r="L25" s="967">
        <v>0</v>
      </c>
      <c r="M25" s="969">
        <v>93371</v>
      </c>
      <c r="N25" s="968">
        <v>210283</v>
      </c>
      <c r="O25" s="967">
        <v>95113</v>
      </c>
      <c r="P25" s="967">
        <v>305396</v>
      </c>
      <c r="Q25" s="967">
        <v>188745</v>
      </c>
      <c r="R25" s="967">
        <v>229600</v>
      </c>
      <c r="S25" s="967">
        <v>0</v>
      </c>
      <c r="T25" s="967">
        <v>229600</v>
      </c>
      <c r="U25" s="967">
        <v>0</v>
      </c>
      <c r="V25" s="967">
        <v>0</v>
      </c>
      <c r="W25" s="967">
        <v>0</v>
      </c>
      <c r="X25" s="967">
        <v>0</v>
      </c>
      <c r="Y25" s="967" t="s">
        <v>488</v>
      </c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2"/>
      <c r="AS25" s="582"/>
      <c r="AT25" s="582"/>
    </row>
    <row r="26" spans="1:46" s="494" customFormat="1" ht="14.25" customHeight="1">
      <c r="A26" s="985" t="s">
        <v>487</v>
      </c>
      <c r="B26" s="984" t="s">
        <v>47</v>
      </c>
      <c r="C26" s="981">
        <v>246506</v>
      </c>
      <c r="D26" s="981">
        <v>85199</v>
      </c>
      <c r="E26" s="981">
        <v>0</v>
      </c>
      <c r="F26" s="981">
        <v>0</v>
      </c>
      <c r="G26" s="981">
        <v>0</v>
      </c>
      <c r="H26" s="981">
        <v>0</v>
      </c>
      <c r="I26" s="981">
        <v>48455</v>
      </c>
      <c r="J26" s="981">
        <v>0</v>
      </c>
      <c r="K26" s="981">
        <v>0</v>
      </c>
      <c r="L26" s="981">
        <v>0</v>
      </c>
      <c r="M26" s="983">
        <v>133654</v>
      </c>
      <c r="N26" s="982">
        <v>38686</v>
      </c>
      <c r="O26" s="981">
        <v>0</v>
      </c>
      <c r="P26" s="981">
        <v>38686</v>
      </c>
      <c r="Q26" s="981">
        <v>29632</v>
      </c>
      <c r="R26" s="981">
        <v>44534</v>
      </c>
      <c r="S26" s="981">
        <v>0</v>
      </c>
      <c r="T26" s="981">
        <v>44534</v>
      </c>
      <c r="U26" s="981">
        <v>0</v>
      </c>
      <c r="V26" s="981">
        <v>0</v>
      </c>
      <c r="W26" s="981">
        <v>0</v>
      </c>
      <c r="X26" s="981">
        <v>0</v>
      </c>
      <c r="Y26" s="981" t="s">
        <v>487</v>
      </c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</row>
    <row r="27" spans="1:46" s="494" customFormat="1" ht="14.25" customHeight="1">
      <c r="A27" s="978" t="s">
        <v>486</v>
      </c>
      <c r="B27" s="575" t="s">
        <v>48</v>
      </c>
      <c r="C27" s="972">
        <v>681273</v>
      </c>
      <c r="D27" s="972">
        <v>0</v>
      </c>
      <c r="E27" s="972">
        <v>0</v>
      </c>
      <c r="F27" s="972">
        <v>0</v>
      </c>
      <c r="G27" s="972">
        <v>0</v>
      </c>
      <c r="H27" s="972">
        <v>0</v>
      </c>
      <c r="I27" s="972">
        <v>0</v>
      </c>
      <c r="J27" s="972">
        <v>0</v>
      </c>
      <c r="K27" s="972">
        <v>0</v>
      </c>
      <c r="L27" s="972">
        <v>0</v>
      </c>
      <c r="M27" s="974">
        <v>0</v>
      </c>
      <c r="N27" s="973">
        <v>174731</v>
      </c>
      <c r="O27" s="972">
        <v>0</v>
      </c>
      <c r="P27" s="972">
        <v>174731</v>
      </c>
      <c r="Q27" s="972">
        <v>218935</v>
      </c>
      <c r="R27" s="972">
        <v>287607</v>
      </c>
      <c r="S27" s="972">
        <v>0</v>
      </c>
      <c r="T27" s="972">
        <v>287607</v>
      </c>
      <c r="U27" s="972">
        <v>0</v>
      </c>
      <c r="V27" s="972">
        <v>0</v>
      </c>
      <c r="W27" s="972">
        <v>0</v>
      </c>
      <c r="X27" s="972">
        <v>0</v>
      </c>
      <c r="Y27" s="972" t="s">
        <v>486</v>
      </c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</row>
    <row r="28" spans="1:46" s="494" customFormat="1" ht="14.25" customHeight="1">
      <c r="A28" s="978" t="s">
        <v>485</v>
      </c>
      <c r="B28" s="575" t="s">
        <v>49</v>
      </c>
      <c r="C28" s="972">
        <v>779172</v>
      </c>
      <c r="D28" s="972">
        <v>0</v>
      </c>
      <c r="E28" s="972">
        <v>0</v>
      </c>
      <c r="F28" s="972">
        <v>0</v>
      </c>
      <c r="G28" s="972">
        <v>11</v>
      </c>
      <c r="H28" s="972">
        <v>0</v>
      </c>
      <c r="I28" s="972">
        <v>219000</v>
      </c>
      <c r="J28" s="972">
        <v>0</v>
      </c>
      <c r="K28" s="972">
        <v>0</v>
      </c>
      <c r="L28" s="972">
        <v>0</v>
      </c>
      <c r="M28" s="974">
        <v>219011</v>
      </c>
      <c r="N28" s="973">
        <v>133892</v>
      </c>
      <c r="O28" s="972">
        <v>0</v>
      </c>
      <c r="P28" s="972">
        <v>133892</v>
      </c>
      <c r="Q28" s="972">
        <v>204799</v>
      </c>
      <c r="R28" s="972">
        <v>221469</v>
      </c>
      <c r="S28" s="972">
        <v>0</v>
      </c>
      <c r="T28" s="972">
        <v>221469</v>
      </c>
      <c r="U28" s="972">
        <v>0</v>
      </c>
      <c r="V28" s="972">
        <v>0</v>
      </c>
      <c r="W28" s="972">
        <v>1</v>
      </c>
      <c r="X28" s="972">
        <v>0</v>
      </c>
      <c r="Y28" s="972" t="s">
        <v>485</v>
      </c>
      <c r="Z28" s="582"/>
      <c r="AA28" s="582"/>
      <c r="AB28" s="582"/>
      <c r="AC28" s="582"/>
      <c r="AD28" s="582"/>
      <c r="AE28" s="582"/>
      <c r="AF28" s="582"/>
      <c r="AG28" s="582"/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  <c r="AS28" s="582"/>
      <c r="AT28" s="582"/>
    </row>
    <row r="29" spans="1:46" s="494" customFormat="1" ht="14.25" customHeight="1">
      <c r="A29" s="980" t="s">
        <v>484</v>
      </c>
      <c r="B29" s="979" t="s">
        <v>50</v>
      </c>
      <c r="C29" s="967">
        <v>326248</v>
      </c>
      <c r="D29" s="967">
        <v>0</v>
      </c>
      <c r="E29" s="967">
        <v>0</v>
      </c>
      <c r="F29" s="967">
        <v>0</v>
      </c>
      <c r="G29" s="967">
        <v>0</v>
      </c>
      <c r="H29" s="967">
        <v>0</v>
      </c>
      <c r="I29" s="967">
        <v>0</v>
      </c>
      <c r="J29" s="967">
        <v>0</v>
      </c>
      <c r="K29" s="967">
        <v>0</v>
      </c>
      <c r="L29" s="967">
        <v>0</v>
      </c>
      <c r="M29" s="969">
        <v>0</v>
      </c>
      <c r="N29" s="968">
        <v>69782</v>
      </c>
      <c r="O29" s="967">
        <v>0</v>
      </c>
      <c r="P29" s="967">
        <v>69782</v>
      </c>
      <c r="Q29" s="967">
        <v>133402</v>
      </c>
      <c r="R29" s="967">
        <v>123064</v>
      </c>
      <c r="S29" s="967">
        <v>0</v>
      </c>
      <c r="T29" s="967">
        <v>123064</v>
      </c>
      <c r="U29" s="967">
        <v>0</v>
      </c>
      <c r="V29" s="967">
        <v>0</v>
      </c>
      <c r="W29" s="967">
        <v>0</v>
      </c>
      <c r="X29" s="967">
        <v>0</v>
      </c>
      <c r="Y29" s="967" t="s">
        <v>484</v>
      </c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2"/>
      <c r="AS29" s="582"/>
      <c r="AT29" s="582"/>
    </row>
    <row r="30" spans="1:46" s="494" customFormat="1" ht="14.25" customHeight="1">
      <c r="A30" s="978" t="s">
        <v>483</v>
      </c>
      <c r="B30" s="575" t="s">
        <v>51</v>
      </c>
      <c r="C30" s="972">
        <v>786548</v>
      </c>
      <c r="D30" s="972">
        <v>0</v>
      </c>
      <c r="E30" s="972">
        <v>0</v>
      </c>
      <c r="F30" s="972">
        <v>0</v>
      </c>
      <c r="G30" s="972">
        <v>0</v>
      </c>
      <c r="H30" s="972">
        <v>0</v>
      </c>
      <c r="I30" s="972">
        <v>155027</v>
      </c>
      <c r="J30" s="972">
        <v>0</v>
      </c>
      <c r="K30" s="972">
        <v>0</v>
      </c>
      <c r="L30" s="972">
        <v>0</v>
      </c>
      <c r="M30" s="974">
        <v>155027</v>
      </c>
      <c r="N30" s="973">
        <v>185015</v>
      </c>
      <c r="O30" s="972">
        <v>0</v>
      </c>
      <c r="P30" s="972">
        <v>185015</v>
      </c>
      <c r="Q30" s="972">
        <v>204386</v>
      </c>
      <c r="R30" s="972">
        <v>241270</v>
      </c>
      <c r="S30" s="972">
        <v>0</v>
      </c>
      <c r="T30" s="972">
        <v>241270</v>
      </c>
      <c r="U30" s="972">
        <v>0</v>
      </c>
      <c r="V30" s="972">
        <v>850</v>
      </c>
      <c r="W30" s="972">
        <v>0</v>
      </c>
      <c r="X30" s="972">
        <v>0</v>
      </c>
      <c r="Y30" s="972" t="s">
        <v>483</v>
      </c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L30" s="582"/>
      <c r="AM30" s="582"/>
      <c r="AN30" s="582"/>
      <c r="AO30" s="582"/>
      <c r="AP30" s="582"/>
      <c r="AQ30" s="582"/>
      <c r="AR30" s="582"/>
      <c r="AS30" s="582"/>
      <c r="AT30" s="582"/>
    </row>
    <row r="31" spans="1:46" s="494" customFormat="1" ht="14.25" customHeight="1">
      <c r="A31" s="978" t="s">
        <v>482</v>
      </c>
      <c r="B31" s="575" t="s">
        <v>52</v>
      </c>
      <c r="C31" s="972">
        <v>688290</v>
      </c>
      <c r="D31" s="972">
        <v>0</v>
      </c>
      <c r="E31" s="972">
        <v>0</v>
      </c>
      <c r="F31" s="972">
        <v>0</v>
      </c>
      <c r="G31" s="972">
        <v>0</v>
      </c>
      <c r="H31" s="972">
        <v>0</v>
      </c>
      <c r="I31" s="972">
        <v>0</v>
      </c>
      <c r="J31" s="972">
        <v>0</v>
      </c>
      <c r="K31" s="972">
        <v>0</v>
      </c>
      <c r="L31" s="972">
        <v>0</v>
      </c>
      <c r="M31" s="974">
        <v>0</v>
      </c>
      <c r="N31" s="973">
        <v>207203</v>
      </c>
      <c r="O31" s="972">
        <v>0</v>
      </c>
      <c r="P31" s="972">
        <v>207203</v>
      </c>
      <c r="Q31" s="972">
        <v>203664</v>
      </c>
      <c r="R31" s="972">
        <v>263647</v>
      </c>
      <c r="S31" s="972">
        <v>13776</v>
      </c>
      <c r="T31" s="972">
        <v>277423</v>
      </c>
      <c r="U31" s="972">
        <v>0</v>
      </c>
      <c r="V31" s="972">
        <v>0</v>
      </c>
      <c r="W31" s="972">
        <v>0</v>
      </c>
      <c r="X31" s="972">
        <v>0</v>
      </c>
      <c r="Y31" s="972" t="s">
        <v>482</v>
      </c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</row>
    <row r="32" spans="1:46" s="494" customFormat="1" ht="14.25" customHeight="1">
      <c r="A32" s="980" t="s">
        <v>481</v>
      </c>
      <c r="B32" s="979" t="s">
        <v>53</v>
      </c>
      <c r="C32" s="967">
        <v>757101</v>
      </c>
      <c r="D32" s="967">
        <v>0</v>
      </c>
      <c r="E32" s="967">
        <v>0</v>
      </c>
      <c r="F32" s="967">
        <v>0</v>
      </c>
      <c r="G32" s="967">
        <v>0</v>
      </c>
      <c r="H32" s="967">
        <v>0</v>
      </c>
      <c r="I32" s="967">
        <v>53765</v>
      </c>
      <c r="J32" s="967">
        <v>0</v>
      </c>
      <c r="K32" s="967">
        <v>0</v>
      </c>
      <c r="L32" s="967">
        <v>0</v>
      </c>
      <c r="M32" s="969">
        <v>53765</v>
      </c>
      <c r="N32" s="968">
        <v>208131</v>
      </c>
      <c r="O32" s="967">
        <v>47048</v>
      </c>
      <c r="P32" s="967">
        <v>255179</v>
      </c>
      <c r="Q32" s="967">
        <v>197559</v>
      </c>
      <c r="R32" s="967">
        <v>250598</v>
      </c>
      <c r="S32" s="967">
        <v>0</v>
      </c>
      <c r="T32" s="967">
        <v>250598</v>
      </c>
      <c r="U32" s="967">
        <v>0</v>
      </c>
      <c r="V32" s="967">
        <v>0</v>
      </c>
      <c r="W32" s="967">
        <v>0</v>
      </c>
      <c r="X32" s="967">
        <v>0</v>
      </c>
      <c r="Y32" s="967" t="s">
        <v>481</v>
      </c>
      <c r="Z32" s="582"/>
      <c r="AA32" s="582"/>
      <c r="AB32" s="582"/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</row>
    <row r="33" spans="1:46" s="494" customFormat="1" ht="14.25" customHeight="1">
      <c r="A33" s="978" t="s">
        <v>480</v>
      </c>
      <c r="B33" s="575" t="s">
        <v>54</v>
      </c>
      <c r="C33" s="972">
        <v>672896</v>
      </c>
      <c r="D33" s="972">
        <v>0</v>
      </c>
      <c r="E33" s="972">
        <v>0</v>
      </c>
      <c r="F33" s="972">
        <v>0</v>
      </c>
      <c r="G33" s="972">
        <v>0</v>
      </c>
      <c r="H33" s="972">
        <v>0</v>
      </c>
      <c r="I33" s="972">
        <v>25006</v>
      </c>
      <c r="J33" s="972">
        <v>0</v>
      </c>
      <c r="K33" s="972">
        <v>0</v>
      </c>
      <c r="L33" s="972">
        <v>0</v>
      </c>
      <c r="M33" s="974">
        <v>25006</v>
      </c>
      <c r="N33" s="973">
        <v>169641</v>
      </c>
      <c r="O33" s="972">
        <v>0</v>
      </c>
      <c r="P33" s="972">
        <v>169641</v>
      </c>
      <c r="Q33" s="972">
        <v>227896</v>
      </c>
      <c r="R33" s="972">
        <v>250353</v>
      </c>
      <c r="S33" s="972">
        <v>0</v>
      </c>
      <c r="T33" s="972">
        <v>250353</v>
      </c>
      <c r="U33" s="972">
        <v>0</v>
      </c>
      <c r="V33" s="972">
        <v>0</v>
      </c>
      <c r="W33" s="972">
        <v>0</v>
      </c>
      <c r="X33" s="972">
        <v>0</v>
      </c>
      <c r="Y33" s="972" t="s">
        <v>480</v>
      </c>
      <c r="Z33" s="582"/>
      <c r="AA33" s="582"/>
      <c r="AB33" s="582"/>
      <c r="AC33" s="582"/>
      <c r="AD33" s="582"/>
      <c r="AE33" s="582"/>
      <c r="AF33" s="582"/>
      <c r="AG33" s="582"/>
      <c r="AH33" s="582"/>
      <c r="AI33" s="582"/>
      <c r="AJ33" s="582"/>
      <c r="AK33" s="582"/>
      <c r="AL33" s="582"/>
      <c r="AM33" s="582"/>
      <c r="AN33" s="582"/>
      <c r="AO33" s="582"/>
      <c r="AP33" s="582"/>
      <c r="AQ33" s="582"/>
      <c r="AR33" s="582"/>
      <c r="AS33" s="582"/>
      <c r="AT33" s="582"/>
    </row>
    <row r="34" spans="1:46" s="494" customFormat="1" ht="14.25" customHeight="1">
      <c r="A34" s="978" t="s">
        <v>479</v>
      </c>
      <c r="B34" s="575" t="s">
        <v>55</v>
      </c>
      <c r="C34" s="972">
        <v>1179469</v>
      </c>
      <c r="D34" s="972">
        <v>0</v>
      </c>
      <c r="E34" s="972">
        <v>0</v>
      </c>
      <c r="F34" s="972">
        <v>0</v>
      </c>
      <c r="G34" s="972">
        <v>0</v>
      </c>
      <c r="H34" s="972">
        <v>0</v>
      </c>
      <c r="I34" s="972">
        <v>381909</v>
      </c>
      <c r="J34" s="972">
        <v>0</v>
      </c>
      <c r="K34" s="972">
        <v>0</v>
      </c>
      <c r="L34" s="972">
        <v>0</v>
      </c>
      <c r="M34" s="974">
        <v>381909</v>
      </c>
      <c r="N34" s="973">
        <v>178982</v>
      </c>
      <c r="O34" s="972">
        <v>0</v>
      </c>
      <c r="P34" s="972">
        <v>178982</v>
      </c>
      <c r="Q34" s="972">
        <v>259296</v>
      </c>
      <c r="R34" s="972">
        <v>359111</v>
      </c>
      <c r="S34" s="972">
        <v>0</v>
      </c>
      <c r="T34" s="972">
        <v>359111</v>
      </c>
      <c r="U34" s="972">
        <v>0</v>
      </c>
      <c r="V34" s="972">
        <v>0</v>
      </c>
      <c r="W34" s="972">
        <v>171</v>
      </c>
      <c r="X34" s="972">
        <v>0</v>
      </c>
      <c r="Y34" s="972" t="s">
        <v>479</v>
      </c>
      <c r="Z34" s="582"/>
      <c r="AA34" s="582"/>
      <c r="AB34" s="582"/>
      <c r="AC34" s="582"/>
      <c r="AD34" s="582"/>
      <c r="AE34" s="582"/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582"/>
    </row>
    <row r="35" spans="1:46" s="494" customFormat="1" ht="14.25" customHeight="1">
      <c r="A35" s="978" t="s">
        <v>478</v>
      </c>
      <c r="B35" s="575" t="s">
        <v>56</v>
      </c>
      <c r="C35" s="972">
        <v>953764</v>
      </c>
      <c r="D35" s="972">
        <v>0</v>
      </c>
      <c r="E35" s="972">
        <v>0</v>
      </c>
      <c r="F35" s="972">
        <v>0</v>
      </c>
      <c r="G35" s="972">
        <v>0</v>
      </c>
      <c r="H35" s="972">
        <v>0</v>
      </c>
      <c r="I35" s="972">
        <v>348802</v>
      </c>
      <c r="J35" s="972">
        <v>0</v>
      </c>
      <c r="K35" s="972">
        <v>0</v>
      </c>
      <c r="L35" s="972">
        <v>0</v>
      </c>
      <c r="M35" s="974">
        <v>348802</v>
      </c>
      <c r="N35" s="973">
        <v>110717</v>
      </c>
      <c r="O35" s="972">
        <v>120828</v>
      </c>
      <c r="P35" s="972">
        <v>231545</v>
      </c>
      <c r="Q35" s="972">
        <v>133095</v>
      </c>
      <c r="R35" s="972">
        <v>240028</v>
      </c>
      <c r="S35" s="972">
        <v>0</v>
      </c>
      <c r="T35" s="972">
        <v>240028</v>
      </c>
      <c r="U35" s="972">
        <v>0</v>
      </c>
      <c r="V35" s="972">
        <v>0</v>
      </c>
      <c r="W35" s="972">
        <v>294</v>
      </c>
      <c r="X35" s="972">
        <v>0</v>
      </c>
      <c r="Y35" s="972" t="s">
        <v>478</v>
      </c>
      <c r="Z35" s="582"/>
      <c r="AA35" s="582"/>
      <c r="AB35" s="582"/>
      <c r="AC35" s="582"/>
      <c r="AD35" s="582"/>
      <c r="AE35" s="582"/>
      <c r="AF35" s="582"/>
      <c r="AG35" s="582"/>
      <c r="AH35" s="582"/>
      <c r="AI35" s="582"/>
      <c r="AJ35" s="582"/>
      <c r="AK35" s="582"/>
      <c r="AL35" s="582"/>
      <c r="AM35" s="582"/>
      <c r="AN35" s="582"/>
      <c r="AO35" s="582"/>
      <c r="AP35" s="582"/>
      <c r="AQ35" s="582"/>
      <c r="AR35" s="582"/>
      <c r="AS35" s="582"/>
      <c r="AT35" s="582"/>
    </row>
    <row r="36" spans="1:46" s="494" customFormat="1" ht="14.25" customHeight="1">
      <c r="A36" s="978" t="s">
        <v>477</v>
      </c>
      <c r="B36" s="575" t="s">
        <v>57</v>
      </c>
      <c r="C36" s="972">
        <v>330368</v>
      </c>
      <c r="D36" s="972">
        <v>0</v>
      </c>
      <c r="E36" s="972">
        <v>0</v>
      </c>
      <c r="F36" s="972">
        <v>0</v>
      </c>
      <c r="G36" s="972">
        <v>0</v>
      </c>
      <c r="H36" s="972">
        <v>0</v>
      </c>
      <c r="I36" s="972">
        <v>28033</v>
      </c>
      <c r="J36" s="972">
        <v>0</v>
      </c>
      <c r="K36" s="972">
        <v>0</v>
      </c>
      <c r="L36" s="972">
        <v>0</v>
      </c>
      <c r="M36" s="974">
        <v>28033</v>
      </c>
      <c r="N36" s="973">
        <v>69192</v>
      </c>
      <c r="O36" s="972">
        <v>0</v>
      </c>
      <c r="P36" s="972">
        <v>69192</v>
      </c>
      <c r="Q36" s="972">
        <v>89671</v>
      </c>
      <c r="R36" s="972">
        <v>143472</v>
      </c>
      <c r="S36" s="972">
        <v>0</v>
      </c>
      <c r="T36" s="972">
        <v>143472</v>
      </c>
      <c r="U36" s="972">
        <v>0</v>
      </c>
      <c r="V36" s="972">
        <v>0</v>
      </c>
      <c r="W36" s="972">
        <v>0</v>
      </c>
      <c r="X36" s="972">
        <v>0</v>
      </c>
      <c r="Y36" s="972" t="s">
        <v>477</v>
      </c>
      <c r="Z36" s="582"/>
      <c r="AA36" s="582"/>
      <c r="AB36" s="582"/>
      <c r="AC36" s="582"/>
      <c r="AD36" s="582"/>
      <c r="AE36" s="582"/>
      <c r="AF36" s="582"/>
      <c r="AG36" s="582"/>
      <c r="AH36" s="582"/>
      <c r="AI36" s="582"/>
      <c r="AJ36" s="582"/>
      <c r="AK36" s="582"/>
      <c r="AL36" s="582"/>
      <c r="AM36" s="582"/>
      <c r="AN36" s="582"/>
      <c r="AO36" s="582"/>
      <c r="AP36" s="582"/>
      <c r="AQ36" s="582"/>
      <c r="AR36" s="582"/>
      <c r="AS36" s="582"/>
      <c r="AT36" s="582"/>
    </row>
    <row r="37" spans="1:46" s="494" customFormat="1" ht="14.25" customHeight="1">
      <c r="A37" s="978" t="s">
        <v>476</v>
      </c>
      <c r="B37" s="575" t="s">
        <v>58</v>
      </c>
      <c r="C37" s="972">
        <v>1305368</v>
      </c>
      <c r="D37" s="972">
        <v>0</v>
      </c>
      <c r="E37" s="972">
        <v>0</v>
      </c>
      <c r="F37" s="972">
        <v>0</v>
      </c>
      <c r="G37" s="972">
        <v>0</v>
      </c>
      <c r="H37" s="972">
        <v>0</v>
      </c>
      <c r="I37" s="972">
        <v>381146</v>
      </c>
      <c r="J37" s="972">
        <v>0</v>
      </c>
      <c r="K37" s="972">
        <v>0</v>
      </c>
      <c r="L37" s="972">
        <v>0</v>
      </c>
      <c r="M37" s="974">
        <v>381146</v>
      </c>
      <c r="N37" s="973">
        <v>219767</v>
      </c>
      <c r="O37" s="972">
        <v>0</v>
      </c>
      <c r="P37" s="972">
        <v>219767</v>
      </c>
      <c r="Q37" s="972">
        <v>295701</v>
      </c>
      <c r="R37" s="972">
        <v>393905</v>
      </c>
      <c r="S37" s="972">
        <v>14559</v>
      </c>
      <c r="T37" s="972">
        <v>408464</v>
      </c>
      <c r="U37" s="972">
        <v>0</v>
      </c>
      <c r="V37" s="972">
        <v>0</v>
      </c>
      <c r="W37" s="972">
        <v>290</v>
      </c>
      <c r="X37" s="972">
        <v>0</v>
      </c>
      <c r="Y37" s="972" t="s">
        <v>476</v>
      </c>
      <c r="Z37" s="582"/>
      <c r="AA37" s="582"/>
      <c r="AB37" s="582"/>
      <c r="AC37" s="582"/>
      <c r="AD37" s="582"/>
      <c r="AE37" s="582"/>
      <c r="AF37" s="582"/>
      <c r="AG37" s="582"/>
      <c r="AH37" s="582"/>
      <c r="AI37" s="582"/>
      <c r="AJ37" s="582"/>
      <c r="AK37" s="582"/>
      <c r="AL37" s="582"/>
      <c r="AM37" s="582"/>
      <c r="AN37" s="582"/>
      <c r="AO37" s="582"/>
      <c r="AP37" s="582"/>
      <c r="AQ37" s="582"/>
      <c r="AR37" s="582"/>
      <c r="AS37" s="582"/>
      <c r="AT37" s="582"/>
    </row>
    <row r="38" spans="1:46" s="494" customFormat="1" ht="14.25" customHeight="1">
      <c r="A38" s="978" t="s">
        <v>475</v>
      </c>
      <c r="B38" s="575" t="s">
        <v>82</v>
      </c>
      <c r="C38" s="972">
        <v>512374</v>
      </c>
      <c r="D38" s="972">
        <v>0</v>
      </c>
      <c r="E38" s="972">
        <v>0</v>
      </c>
      <c r="F38" s="972">
        <v>0</v>
      </c>
      <c r="G38" s="972">
        <v>0</v>
      </c>
      <c r="H38" s="972">
        <v>0</v>
      </c>
      <c r="I38" s="972">
        <v>0</v>
      </c>
      <c r="J38" s="972">
        <v>0</v>
      </c>
      <c r="K38" s="972">
        <v>0</v>
      </c>
      <c r="L38" s="972">
        <v>0</v>
      </c>
      <c r="M38" s="974">
        <v>0</v>
      </c>
      <c r="N38" s="973">
        <v>170165</v>
      </c>
      <c r="O38" s="972">
        <v>47865</v>
      </c>
      <c r="P38" s="972">
        <v>218030</v>
      </c>
      <c r="Q38" s="972">
        <v>101636</v>
      </c>
      <c r="R38" s="972">
        <v>192703</v>
      </c>
      <c r="S38" s="972">
        <v>0</v>
      </c>
      <c r="T38" s="972">
        <v>192703</v>
      </c>
      <c r="U38" s="972">
        <v>0</v>
      </c>
      <c r="V38" s="972">
        <v>0</v>
      </c>
      <c r="W38" s="972">
        <v>5</v>
      </c>
      <c r="X38" s="972">
        <v>0</v>
      </c>
      <c r="Y38" s="972" t="s">
        <v>475</v>
      </c>
      <c r="Z38" s="582"/>
      <c r="AA38" s="582"/>
      <c r="AB38" s="582"/>
      <c r="AC38" s="582"/>
      <c r="AD38" s="582"/>
      <c r="AE38" s="582"/>
      <c r="AF38" s="582"/>
      <c r="AG38" s="582"/>
      <c r="AH38" s="582"/>
      <c r="AI38" s="582"/>
      <c r="AJ38" s="582"/>
      <c r="AK38" s="582"/>
      <c r="AL38" s="582"/>
      <c r="AM38" s="582"/>
      <c r="AN38" s="582"/>
      <c r="AO38" s="582"/>
      <c r="AP38" s="582"/>
      <c r="AQ38" s="582"/>
      <c r="AR38" s="582"/>
      <c r="AS38" s="582"/>
      <c r="AT38" s="582"/>
    </row>
    <row r="39" spans="1:46" s="494" customFormat="1" ht="14.25" customHeight="1">
      <c r="A39" s="980" t="s">
        <v>474</v>
      </c>
      <c r="B39" s="979" t="s">
        <v>83</v>
      </c>
      <c r="C39" s="967">
        <v>1538630</v>
      </c>
      <c r="D39" s="967">
        <v>0</v>
      </c>
      <c r="E39" s="967">
        <v>0</v>
      </c>
      <c r="F39" s="967">
        <v>0</v>
      </c>
      <c r="G39" s="967">
        <v>0</v>
      </c>
      <c r="H39" s="967">
        <v>0</v>
      </c>
      <c r="I39" s="967">
        <v>716049</v>
      </c>
      <c r="J39" s="967">
        <v>0</v>
      </c>
      <c r="K39" s="967">
        <v>0</v>
      </c>
      <c r="L39" s="967">
        <v>0</v>
      </c>
      <c r="M39" s="969">
        <v>716049</v>
      </c>
      <c r="N39" s="968">
        <v>220438</v>
      </c>
      <c r="O39" s="967">
        <v>0</v>
      </c>
      <c r="P39" s="967">
        <v>220438</v>
      </c>
      <c r="Q39" s="967">
        <v>257681</v>
      </c>
      <c r="R39" s="967">
        <v>342688</v>
      </c>
      <c r="S39" s="967">
        <v>0</v>
      </c>
      <c r="T39" s="967">
        <v>342688</v>
      </c>
      <c r="U39" s="967">
        <v>0</v>
      </c>
      <c r="V39" s="967">
        <v>0</v>
      </c>
      <c r="W39" s="967">
        <v>1774</v>
      </c>
      <c r="X39" s="967">
        <v>0</v>
      </c>
      <c r="Y39" s="967" t="s">
        <v>474</v>
      </c>
      <c r="Z39" s="582"/>
      <c r="AA39" s="582"/>
      <c r="AB39" s="582"/>
      <c r="AC39" s="582"/>
      <c r="AD39" s="582"/>
      <c r="AE39" s="582"/>
      <c r="AF39" s="582"/>
      <c r="AG39" s="582"/>
      <c r="AH39" s="582"/>
      <c r="AI39" s="582"/>
      <c r="AJ39" s="582"/>
      <c r="AK39" s="582"/>
      <c r="AL39" s="582"/>
      <c r="AM39" s="582"/>
      <c r="AN39" s="582"/>
      <c r="AO39" s="582"/>
      <c r="AP39" s="582"/>
      <c r="AQ39" s="582"/>
      <c r="AR39" s="582"/>
      <c r="AS39" s="582"/>
      <c r="AT39" s="582"/>
    </row>
    <row r="40" spans="1:46" s="494" customFormat="1" ht="14.25" customHeight="1">
      <c r="A40" s="978" t="s">
        <v>473</v>
      </c>
      <c r="B40" s="575" t="s">
        <v>59</v>
      </c>
      <c r="C40" s="972">
        <v>462167</v>
      </c>
      <c r="D40" s="972">
        <v>0</v>
      </c>
      <c r="E40" s="972">
        <v>0</v>
      </c>
      <c r="F40" s="972">
        <v>0</v>
      </c>
      <c r="G40" s="972">
        <v>0</v>
      </c>
      <c r="H40" s="972">
        <v>0</v>
      </c>
      <c r="I40" s="972">
        <v>126081</v>
      </c>
      <c r="J40" s="972">
        <v>0</v>
      </c>
      <c r="K40" s="972">
        <v>0</v>
      </c>
      <c r="L40" s="972">
        <v>0</v>
      </c>
      <c r="M40" s="974">
        <v>126081</v>
      </c>
      <c r="N40" s="973">
        <v>146689</v>
      </c>
      <c r="O40" s="972">
        <v>0</v>
      </c>
      <c r="P40" s="972">
        <v>146689</v>
      </c>
      <c r="Q40" s="972">
        <v>79120</v>
      </c>
      <c r="R40" s="972">
        <v>110271</v>
      </c>
      <c r="S40" s="972">
        <v>0</v>
      </c>
      <c r="T40" s="972">
        <v>110271</v>
      </c>
      <c r="U40" s="972">
        <v>0</v>
      </c>
      <c r="V40" s="972">
        <v>0</v>
      </c>
      <c r="W40" s="972">
        <v>6</v>
      </c>
      <c r="X40" s="972">
        <v>0</v>
      </c>
      <c r="Y40" s="972" t="s">
        <v>473</v>
      </c>
      <c r="Z40" s="582"/>
      <c r="AA40" s="582"/>
      <c r="AB40" s="582"/>
      <c r="AC40" s="582"/>
      <c r="AD40" s="582"/>
      <c r="AE40" s="582"/>
      <c r="AF40" s="582"/>
      <c r="AG40" s="582"/>
      <c r="AH40" s="582"/>
      <c r="AI40" s="582"/>
      <c r="AJ40" s="582"/>
      <c r="AK40" s="582"/>
      <c r="AL40" s="582"/>
      <c r="AM40" s="582"/>
      <c r="AN40" s="582"/>
      <c r="AO40" s="582"/>
      <c r="AP40" s="582"/>
      <c r="AQ40" s="582"/>
      <c r="AR40" s="582"/>
      <c r="AS40" s="582"/>
      <c r="AT40" s="582"/>
    </row>
    <row r="41" spans="1:46" s="494" customFormat="1" ht="14.25" customHeight="1">
      <c r="A41" s="978" t="s">
        <v>472</v>
      </c>
      <c r="B41" s="575" t="s">
        <v>60</v>
      </c>
      <c r="C41" s="972">
        <v>508374</v>
      </c>
      <c r="D41" s="972">
        <v>0</v>
      </c>
      <c r="E41" s="972">
        <v>0</v>
      </c>
      <c r="F41" s="972">
        <v>0</v>
      </c>
      <c r="G41" s="972">
        <v>0</v>
      </c>
      <c r="H41" s="972">
        <v>0</v>
      </c>
      <c r="I41" s="972">
        <v>160580</v>
      </c>
      <c r="J41" s="972">
        <v>0</v>
      </c>
      <c r="K41" s="972">
        <v>0</v>
      </c>
      <c r="L41" s="972">
        <v>0</v>
      </c>
      <c r="M41" s="974">
        <v>160580</v>
      </c>
      <c r="N41" s="973">
        <v>105397</v>
      </c>
      <c r="O41" s="972">
        <v>0</v>
      </c>
      <c r="P41" s="972">
        <v>105397</v>
      </c>
      <c r="Q41" s="972">
        <v>97869</v>
      </c>
      <c r="R41" s="972">
        <v>144528</v>
      </c>
      <c r="S41" s="972">
        <v>0</v>
      </c>
      <c r="T41" s="972">
        <v>144528</v>
      </c>
      <c r="U41" s="972">
        <v>0</v>
      </c>
      <c r="V41" s="972">
        <v>0</v>
      </c>
      <c r="W41" s="972">
        <v>0</v>
      </c>
      <c r="X41" s="972">
        <v>0</v>
      </c>
      <c r="Y41" s="972" t="s">
        <v>472</v>
      </c>
      <c r="Z41" s="977"/>
      <c r="AA41" s="977"/>
      <c r="AB41" s="977"/>
      <c r="AC41" s="977"/>
      <c r="AD41" s="977"/>
      <c r="AE41" s="977"/>
      <c r="AF41" s="977"/>
      <c r="AG41" s="977"/>
      <c r="AH41" s="977"/>
      <c r="AI41" s="582"/>
      <c r="AJ41" s="582"/>
      <c r="AK41" s="582"/>
      <c r="AL41" s="582"/>
      <c r="AM41" s="582"/>
      <c r="AN41" s="582"/>
      <c r="AO41" s="582"/>
      <c r="AP41" s="582"/>
      <c r="AQ41" s="582"/>
      <c r="AR41" s="582"/>
      <c r="AS41" s="582"/>
      <c r="AT41" s="582"/>
    </row>
    <row r="42" spans="1:46" s="494" customFormat="1" ht="14.25" customHeight="1">
      <c r="A42" s="978" t="s">
        <v>471</v>
      </c>
      <c r="B42" s="575" t="s">
        <v>61</v>
      </c>
      <c r="C42" s="972">
        <v>199521</v>
      </c>
      <c r="D42" s="972">
        <v>54000</v>
      </c>
      <c r="E42" s="972">
        <v>0</v>
      </c>
      <c r="F42" s="972">
        <v>0</v>
      </c>
      <c r="G42" s="972">
        <v>0</v>
      </c>
      <c r="H42" s="972">
        <v>0</v>
      </c>
      <c r="I42" s="972">
        <v>0</v>
      </c>
      <c r="J42" s="972">
        <v>0</v>
      </c>
      <c r="K42" s="972">
        <v>0</v>
      </c>
      <c r="L42" s="972">
        <v>0</v>
      </c>
      <c r="M42" s="974">
        <v>54000</v>
      </c>
      <c r="N42" s="973">
        <v>38587</v>
      </c>
      <c r="O42" s="972">
        <v>0</v>
      </c>
      <c r="P42" s="972">
        <v>38587</v>
      </c>
      <c r="Q42" s="972">
        <v>42494</v>
      </c>
      <c r="R42" s="972">
        <v>64440</v>
      </c>
      <c r="S42" s="972">
        <v>0</v>
      </c>
      <c r="T42" s="972">
        <v>64440</v>
      </c>
      <c r="U42" s="972">
        <v>0</v>
      </c>
      <c r="V42" s="972">
        <v>0</v>
      </c>
      <c r="W42" s="972">
        <v>0</v>
      </c>
      <c r="X42" s="972">
        <v>0</v>
      </c>
      <c r="Y42" s="972" t="s">
        <v>471</v>
      </c>
      <c r="Z42" s="977"/>
      <c r="AA42" s="977"/>
      <c r="AB42" s="977"/>
      <c r="AC42" s="977"/>
      <c r="AD42" s="977"/>
      <c r="AE42" s="977"/>
      <c r="AF42" s="977"/>
      <c r="AG42" s="977"/>
      <c r="AH42" s="977"/>
      <c r="AI42" s="582"/>
      <c r="AJ42" s="582"/>
      <c r="AK42" s="582"/>
      <c r="AL42" s="582"/>
      <c r="AM42" s="582"/>
      <c r="AN42" s="582"/>
      <c r="AO42" s="582"/>
      <c r="AP42" s="582"/>
      <c r="AQ42" s="582"/>
      <c r="AR42" s="582"/>
      <c r="AS42" s="582"/>
      <c r="AT42" s="582"/>
    </row>
    <row r="43" spans="1:46" s="494" customFormat="1" ht="14.25" customHeight="1">
      <c r="A43" s="971" t="s">
        <v>470</v>
      </c>
      <c r="B43" s="970" t="s">
        <v>62</v>
      </c>
      <c r="C43" s="967">
        <v>297397</v>
      </c>
      <c r="D43" s="967">
        <v>33634</v>
      </c>
      <c r="E43" s="967">
        <v>0</v>
      </c>
      <c r="F43" s="967">
        <v>0</v>
      </c>
      <c r="G43" s="967">
        <v>0</v>
      </c>
      <c r="H43" s="967">
        <v>0</v>
      </c>
      <c r="I43" s="967">
        <v>116964</v>
      </c>
      <c r="J43" s="967">
        <v>0</v>
      </c>
      <c r="K43" s="967">
        <v>0</v>
      </c>
      <c r="L43" s="967">
        <v>0</v>
      </c>
      <c r="M43" s="969">
        <v>150598</v>
      </c>
      <c r="N43" s="968">
        <v>44850</v>
      </c>
      <c r="O43" s="967">
        <v>0</v>
      </c>
      <c r="P43" s="967">
        <v>44850</v>
      </c>
      <c r="Q43" s="967">
        <v>49356</v>
      </c>
      <c r="R43" s="967">
        <v>52188</v>
      </c>
      <c r="S43" s="967">
        <v>0</v>
      </c>
      <c r="T43" s="967">
        <v>52188</v>
      </c>
      <c r="U43" s="967">
        <v>0</v>
      </c>
      <c r="V43" s="967">
        <v>0</v>
      </c>
      <c r="W43" s="967">
        <v>405</v>
      </c>
      <c r="X43" s="967">
        <v>0</v>
      </c>
      <c r="Y43" s="967" t="s">
        <v>470</v>
      </c>
      <c r="Z43" s="582"/>
      <c r="AA43" s="582"/>
      <c r="AB43" s="582"/>
      <c r="AC43" s="582"/>
      <c r="AD43" s="582"/>
      <c r="AE43" s="582"/>
      <c r="AF43" s="582"/>
      <c r="AG43" s="582"/>
      <c r="AH43" s="582"/>
      <c r="AI43" s="582"/>
      <c r="AJ43" s="582"/>
      <c r="AK43" s="582"/>
      <c r="AL43" s="582"/>
      <c r="AM43" s="582"/>
      <c r="AN43" s="582"/>
      <c r="AO43" s="582"/>
      <c r="AP43" s="582"/>
      <c r="AQ43" s="582"/>
      <c r="AR43" s="582"/>
      <c r="AS43" s="582"/>
      <c r="AT43" s="582"/>
    </row>
    <row r="44" spans="1:46" s="494" customFormat="1" ht="14.25" customHeight="1">
      <c r="A44" s="976" t="s">
        <v>469</v>
      </c>
      <c r="B44" s="975" t="s">
        <v>63</v>
      </c>
      <c r="C44" s="972">
        <v>708569</v>
      </c>
      <c r="D44" s="972">
        <v>14812</v>
      </c>
      <c r="E44" s="972">
        <v>0</v>
      </c>
      <c r="F44" s="972">
        <v>0</v>
      </c>
      <c r="G44" s="972">
        <v>0</v>
      </c>
      <c r="H44" s="972">
        <v>0</v>
      </c>
      <c r="I44" s="972">
        <v>130622</v>
      </c>
      <c r="J44" s="972">
        <v>0</v>
      </c>
      <c r="K44" s="972">
        <v>0</v>
      </c>
      <c r="L44" s="972">
        <v>0</v>
      </c>
      <c r="M44" s="974">
        <v>145434</v>
      </c>
      <c r="N44" s="973">
        <v>142678</v>
      </c>
      <c r="O44" s="972">
        <v>0</v>
      </c>
      <c r="P44" s="972">
        <v>142678</v>
      </c>
      <c r="Q44" s="972">
        <v>179708</v>
      </c>
      <c r="R44" s="972">
        <v>240749</v>
      </c>
      <c r="S44" s="972">
        <v>0</v>
      </c>
      <c r="T44" s="972">
        <v>240749</v>
      </c>
      <c r="U44" s="972">
        <v>0</v>
      </c>
      <c r="V44" s="972">
        <v>0</v>
      </c>
      <c r="W44" s="972">
        <v>0</v>
      </c>
      <c r="X44" s="972">
        <v>0</v>
      </c>
      <c r="Y44" s="972" t="s">
        <v>469</v>
      </c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  <c r="AJ44" s="582"/>
      <c r="AK44" s="582"/>
      <c r="AL44" s="582"/>
      <c r="AM44" s="582"/>
      <c r="AN44" s="582"/>
      <c r="AO44" s="582"/>
      <c r="AP44" s="582"/>
      <c r="AQ44" s="582"/>
      <c r="AR44" s="582"/>
      <c r="AS44" s="582"/>
      <c r="AT44" s="582"/>
    </row>
    <row r="45" spans="1:46" s="494" customFormat="1" ht="14.25" customHeight="1">
      <c r="A45" s="976" t="s">
        <v>468</v>
      </c>
      <c r="B45" s="975" t="s">
        <v>64</v>
      </c>
      <c r="C45" s="972">
        <v>1267151</v>
      </c>
      <c r="D45" s="972">
        <v>39678</v>
      </c>
      <c r="E45" s="972">
        <v>0</v>
      </c>
      <c r="F45" s="972">
        <v>0</v>
      </c>
      <c r="G45" s="972">
        <v>0</v>
      </c>
      <c r="H45" s="972">
        <v>0</v>
      </c>
      <c r="I45" s="972">
        <v>279136</v>
      </c>
      <c r="J45" s="972">
        <v>0</v>
      </c>
      <c r="K45" s="972">
        <v>0</v>
      </c>
      <c r="L45" s="972">
        <v>0</v>
      </c>
      <c r="M45" s="974">
        <v>318814</v>
      </c>
      <c r="N45" s="973">
        <v>259878</v>
      </c>
      <c r="O45" s="972">
        <v>0</v>
      </c>
      <c r="P45" s="972">
        <v>259878</v>
      </c>
      <c r="Q45" s="972">
        <v>318128</v>
      </c>
      <c r="R45" s="972">
        <v>370317</v>
      </c>
      <c r="S45" s="972">
        <v>0</v>
      </c>
      <c r="T45" s="972">
        <v>370317</v>
      </c>
      <c r="U45" s="972">
        <v>0</v>
      </c>
      <c r="V45" s="972">
        <v>0</v>
      </c>
      <c r="W45" s="972">
        <v>14</v>
      </c>
      <c r="X45" s="972">
        <v>0</v>
      </c>
      <c r="Y45" s="972" t="s">
        <v>468</v>
      </c>
      <c r="Z45" s="582"/>
      <c r="AA45" s="582"/>
      <c r="AB45" s="582"/>
      <c r="AC45" s="582"/>
      <c r="AD45" s="582"/>
      <c r="AE45" s="582"/>
      <c r="AF45" s="582"/>
      <c r="AG45" s="582"/>
      <c r="AH45" s="582"/>
      <c r="AI45" s="582"/>
      <c r="AJ45" s="582"/>
      <c r="AK45" s="582"/>
      <c r="AL45" s="582"/>
      <c r="AM45" s="582"/>
      <c r="AN45" s="582"/>
      <c r="AO45" s="582"/>
      <c r="AP45" s="582"/>
      <c r="AQ45" s="582"/>
      <c r="AR45" s="582"/>
      <c r="AS45" s="582"/>
      <c r="AT45" s="582"/>
    </row>
    <row r="46" spans="1:46" s="494" customFormat="1" ht="14.25" customHeight="1">
      <c r="A46" s="976" t="s">
        <v>467</v>
      </c>
      <c r="B46" s="975" t="s">
        <v>65</v>
      </c>
      <c r="C46" s="972">
        <v>592843</v>
      </c>
      <c r="D46" s="972">
        <v>0</v>
      </c>
      <c r="E46" s="972">
        <v>0</v>
      </c>
      <c r="F46" s="972">
        <v>0</v>
      </c>
      <c r="G46" s="972">
        <v>0</v>
      </c>
      <c r="H46" s="972">
        <v>0</v>
      </c>
      <c r="I46" s="972">
        <v>0</v>
      </c>
      <c r="J46" s="972">
        <v>0</v>
      </c>
      <c r="K46" s="972">
        <v>77415</v>
      </c>
      <c r="L46" s="972">
        <v>0</v>
      </c>
      <c r="M46" s="974">
        <v>77415</v>
      </c>
      <c r="N46" s="973">
        <v>111468</v>
      </c>
      <c r="O46" s="972">
        <v>122153</v>
      </c>
      <c r="P46" s="972">
        <v>233621</v>
      </c>
      <c r="Q46" s="972">
        <v>109149</v>
      </c>
      <c r="R46" s="972">
        <v>159540</v>
      </c>
      <c r="S46" s="972">
        <v>0</v>
      </c>
      <c r="T46" s="972">
        <v>159540</v>
      </c>
      <c r="U46" s="972">
        <v>0</v>
      </c>
      <c r="V46" s="972">
        <v>0</v>
      </c>
      <c r="W46" s="972">
        <v>13118</v>
      </c>
      <c r="X46" s="972">
        <v>0</v>
      </c>
      <c r="Y46" s="972" t="s">
        <v>467</v>
      </c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582"/>
      <c r="AL46" s="582"/>
      <c r="AM46" s="582"/>
      <c r="AN46" s="582"/>
      <c r="AO46" s="582"/>
      <c r="AP46" s="582"/>
      <c r="AQ46" s="582"/>
      <c r="AR46" s="582"/>
      <c r="AS46" s="582"/>
      <c r="AT46" s="582"/>
    </row>
    <row r="47" spans="1:46" s="494" customFormat="1" ht="14.25" customHeight="1">
      <c r="A47" s="976" t="s">
        <v>466</v>
      </c>
      <c r="B47" s="975" t="s">
        <v>66</v>
      </c>
      <c r="C47" s="972">
        <v>1456459</v>
      </c>
      <c r="D47" s="972">
        <v>5492</v>
      </c>
      <c r="E47" s="972">
        <v>28965</v>
      </c>
      <c r="F47" s="972">
        <v>0</v>
      </c>
      <c r="G47" s="972">
        <v>0</v>
      </c>
      <c r="H47" s="972">
        <v>0</v>
      </c>
      <c r="I47" s="972">
        <v>318386</v>
      </c>
      <c r="J47" s="972">
        <v>0</v>
      </c>
      <c r="K47" s="972">
        <v>163122</v>
      </c>
      <c r="L47" s="972">
        <v>0</v>
      </c>
      <c r="M47" s="974">
        <v>515965</v>
      </c>
      <c r="N47" s="973">
        <v>248786</v>
      </c>
      <c r="O47" s="972">
        <v>0</v>
      </c>
      <c r="P47" s="972">
        <v>248786</v>
      </c>
      <c r="Q47" s="972">
        <v>304585</v>
      </c>
      <c r="R47" s="972">
        <v>365615</v>
      </c>
      <c r="S47" s="972">
        <v>21508</v>
      </c>
      <c r="T47" s="972">
        <v>387123</v>
      </c>
      <c r="U47" s="972">
        <v>0</v>
      </c>
      <c r="V47" s="972">
        <v>0</v>
      </c>
      <c r="W47" s="972">
        <v>0</v>
      </c>
      <c r="X47" s="972">
        <v>0</v>
      </c>
      <c r="Y47" s="972" t="s">
        <v>466</v>
      </c>
      <c r="Z47" s="582"/>
      <c r="AA47" s="582"/>
      <c r="AB47" s="582"/>
      <c r="AC47" s="582"/>
      <c r="AD47" s="582"/>
      <c r="AE47" s="582"/>
      <c r="AF47" s="582"/>
      <c r="AG47" s="582"/>
      <c r="AH47" s="582"/>
      <c r="AI47" s="582"/>
      <c r="AJ47" s="582"/>
      <c r="AK47" s="582"/>
      <c r="AL47" s="582"/>
      <c r="AM47" s="582"/>
      <c r="AN47" s="582"/>
      <c r="AO47" s="582"/>
      <c r="AP47" s="582"/>
      <c r="AQ47" s="582"/>
      <c r="AR47" s="582"/>
      <c r="AS47" s="582"/>
      <c r="AT47" s="582"/>
    </row>
    <row r="48" spans="1:46" s="494" customFormat="1" ht="14.25" customHeight="1">
      <c r="A48" s="976" t="s">
        <v>465</v>
      </c>
      <c r="B48" s="975" t="s">
        <v>67</v>
      </c>
      <c r="C48" s="972">
        <v>687926</v>
      </c>
      <c r="D48" s="972">
        <v>0</v>
      </c>
      <c r="E48" s="972">
        <v>0</v>
      </c>
      <c r="F48" s="972">
        <v>0</v>
      </c>
      <c r="G48" s="972">
        <v>0</v>
      </c>
      <c r="H48" s="972">
        <v>0</v>
      </c>
      <c r="I48" s="972">
        <v>160958</v>
      </c>
      <c r="J48" s="972">
        <v>0</v>
      </c>
      <c r="K48" s="972">
        <v>0</v>
      </c>
      <c r="L48" s="972">
        <v>0</v>
      </c>
      <c r="M48" s="974">
        <v>160958</v>
      </c>
      <c r="N48" s="973">
        <v>157176</v>
      </c>
      <c r="O48" s="972">
        <v>0</v>
      </c>
      <c r="P48" s="972">
        <v>157176</v>
      </c>
      <c r="Q48" s="972">
        <v>160917</v>
      </c>
      <c r="R48" s="972">
        <v>208875</v>
      </c>
      <c r="S48" s="972">
        <v>0</v>
      </c>
      <c r="T48" s="972">
        <v>208875</v>
      </c>
      <c r="U48" s="972">
        <v>0</v>
      </c>
      <c r="V48" s="972">
        <v>0</v>
      </c>
      <c r="W48" s="972">
        <v>0</v>
      </c>
      <c r="X48" s="972">
        <v>0</v>
      </c>
      <c r="Y48" s="972" t="s">
        <v>465</v>
      </c>
      <c r="Z48" s="582"/>
      <c r="AA48" s="582"/>
      <c r="AB48" s="582"/>
      <c r="AC48" s="582"/>
      <c r="AD48" s="582"/>
      <c r="AE48" s="582"/>
      <c r="AF48" s="582"/>
      <c r="AG48" s="582"/>
      <c r="AH48" s="582"/>
      <c r="AI48" s="582"/>
      <c r="AJ48" s="582"/>
      <c r="AK48" s="582"/>
      <c r="AL48" s="582"/>
      <c r="AM48" s="582"/>
      <c r="AN48" s="582"/>
      <c r="AO48" s="582"/>
      <c r="AP48" s="582"/>
      <c r="AQ48" s="582"/>
      <c r="AR48" s="582"/>
      <c r="AS48" s="582"/>
      <c r="AT48" s="582"/>
    </row>
    <row r="49" spans="1:46" s="494" customFormat="1" ht="14.25" customHeight="1">
      <c r="A49" s="971" t="s">
        <v>464</v>
      </c>
      <c r="B49" s="970" t="s">
        <v>68</v>
      </c>
      <c r="C49" s="967">
        <v>412050</v>
      </c>
      <c r="D49" s="967">
        <v>14200</v>
      </c>
      <c r="E49" s="967">
        <v>0</v>
      </c>
      <c r="F49" s="967">
        <v>0</v>
      </c>
      <c r="G49" s="967">
        <v>0</v>
      </c>
      <c r="H49" s="967">
        <v>0</v>
      </c>
      <c r="I49" s="967">
        <v>143400</v>
      </c>
      <c r="J49" s="967">
        <v>0</v>
      </c>
      <c r="K49" s="967">
        <v>0</v>
      </c>
      <c r="L49" s="967">
        <v>0</v>
      </c>
      <c r="M49" s="969">
        <v>157600</v>
      </c>
      <c r="N49" s="968">
        <v>46516</v>
      </c>
      <c r="O49" s="967">
        <v>43447</v>
      </c>
      <c r="P49" s="967">
        <v>89963</v>
      </c>
      <c r="Q49" s="967">
        <v>67766</v>
      </c>
      <c r="R49" s="967">
        <v>82096</v>
      </c>
      <c r="S49" s="967">
        <v>11619</v>
      </c>
      <c r="T49" s="967">
        <v>93715</v>
      </c>
      <c r="U49" s="967">
        <v>0</v>
      </c>
      <c r="V49" s="967">
        <v>0</v>
      </c>
      <c r="W49" s="967">
        <v>3006</v>
      </c>
      <c r="X49" s="967">
        <v>0</v>
      </c>
      <c r="Y49" s="967" t="s">
        <v>464</v>
      </c>
      <c r="Z49" s="582"/>
      <c r="AA49" s="582"/>
      <c r="AB49" s="582"/>
      <c r="AC49" s="582"/>
      <c r="AD49" s="582"/>
      <c r="AE49" s="582"/>
      <c r="AF49" s="582"/>
      <c r="AG49" s="582"/>
      <c r="AH49" s="582"/>
      <c r="AI49" s="582"/>
      <c r="AJ49" s="582"/>
      <c r="AK49" s="582"/>
      <c r="AL49" s="582"/>
      <c r="AM49" s="582"/>
      <c r="AN49" s="582"/>
      <c r="AO49" s="582"/>
      <c r="AP49" s="582"/>
      <c r="AQ49" s="582"/>
      <c r="AR49" s="582"/>
      <c r="AS49" s="582"/>
      <c r="AT49" s="582"/>
    </row>
  </sheetData>
  <sheetProtection/>
  <mergeCells count="8">
    <mergeCell ref="R3:T3"/>
    <mergeCell ref="Y2:Y6"/>
    <mergeCell ref="A2:A6"/>
    <mergeCell ref="A7:B7"/>
    <mergeCell ref="A8:B8"/>
    <mergeCell ref="A9:B9"/>
    <mergeCell ref="D3:M3"/>
    <mergeCell ref="N3:P3"/>
  </mergeCells>
  <printOptions/>
  <pageMargins left="0.7086614173228347" right="0.7086614173228347" top="0.7874015748031497" bottom="0.5905511811023623" header="0" footer="0"/>
  <pageSetup blackAndWhite="1" horizontalDpi="600" verticalDpi="600" orientation="portrait" paperSize="9" scale="93" r:id="rId2"/>
  <colBreaks count="1" manualBreakCount="1">
    <brk id="13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8"/>
  <sheetViews>
    <sheetView showZeros="0" view="pageBreakPreview" zoomScaleNormal="124" zoomScaleSheetLayoutView="100" zoomScalePageLayoutView="0" workbookViewId="0" topLeftCell="A1">
      <pane xSplit="3" ySplit="8" topLeftCell="D9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8.00390625" defaultRowHeight="12.75" customHeight="1"/>
  <cols>
    <col min="1" max="1" width="2.50390625" style="901" customWidth="1"/>
    <col min="2" max="2" width="10.875" style="900" customWidth="1"/>
    <col min="3" max="8" width="11.875" style="900" customWidth="1"/>
    <col min="9" max="14" width="12.75390625" style="900" customWidth="1"/>
    <col min="15" max="15" width="2.50390625" style="900" customWidth="1"/>
    <col min="16" max="16384" width="8.00390625" style="900" customWidth="1"/>
  </cols>
  <sheetData>
    <row r="1" spans="1:15" ht="15.75" customHeight="1">
      <c r="A1" s="965" t="s">
        <v>665</v>
      </c>
      <c r="B1" s="964"/>
      <c r="C1" s="963"/>
      <c r="D1" s="963"/>
      <c r="E1" s="963"/>
      <c r="F1" s="963"/>
      <c r="O1" s="901" t="s">
        <v>664</v>
      </c>
    </row>
    <row r="2" spans="1:15" s="903" customFormat="1" ht="14.25" customHeight="1">
      <c r="A2" s="1595" t="s">
        <v>660</v>
      </c>
      <c r="B2" s="962" t="s">
        <v>663</v>
      </c>
      <c r="C2" s="1597" t="s">
        <v>662</v>
      </c>
      <c r="D2" s="1599" t="s">
        <v>661</v>
      </c>
      <c r="E2" s="1600"/>
      <c r="F2" s="1600"/>
      <c r="G2" s="1600"/>
      <c r="H2" s="1600"/>
      <c r="I2" s="1600"/>
      <c r="J2" s="1600"/>
      <c r="K2" s="1600"/>
      <c r="L2" s="1600"/>
      <c r="M2" s="1600"/>
      <c r="N2" s="1600"/>
      <c r="O2" s="1595" t="s">
        <v>660</v>
      </c>
    </row>
    <row r="3" spans="1:15" s="903" customFormat="1" ht="14.25" customHeight="1">
      <c r="A3" s="1596"/>
      <c r="B3" s="958"/>
      <c r="C3" s="1598"/>
      <c r="D3" s="960" t="s">
        <v>659</v>
      </c>
      <c r="E3" s="960" t="s">
        <v>658</v>
      </c>
      <c r="F3" s="960" t="s">
        <v>657</v>
      </c>
      <c r="G3" s="960" t="s">
        <v>656</v>
      </c>
      <c r="H3" s="961" t="s">
        <v>655</v>
      </c>
      <c r="I3" s="961" t="s">
        <v>654</v>
      </c>
      <c r="J3" s="960" t="s">
        <v>653</v>
      </c>
      <c r="K3" s="960" t="s">
        <v>652</v>
      </c>
      <c r="L3" s="960" t="s">
        <v>651</v>
      </c>
      <c r="M3" s="960" t="s">
        <v>650</v>
      </c>
      <c r="N3" s="960" t="s">
        <v>200</v>
      </c>
      <c r="O3" s="1596"/>
    </row>
    <row r="4" spans="1:15" s="903" customFormat="1" ht="14.25" customHeight="1">
      <c r="A4" s="1596"/>
      <c r="B4" s="958"/>
      <c r="C4" s="1598"/>
      <c r="D4" s="955" t="s">
        <v>649</v>
      </c>
      <c r="E4" s="955" t="s">
        <v>648</v>
      </c>
      <c r="F4" s="955" t="s">
        <v>647</v>
      </c>
      <c r="G4" s="955" t="s">
        <v>646</v>
      </c>
      <c r="H4" s="959" t="s">
        <v>645</v>
      </c>
      <c r="I4" s="959" t="s">
        <v>644</v>
      </c>
      <c r="J4" s="955" t="s">
        <v>643</v>
      </c>
      <c r="K4" s="955" t="s">
        <v>642</v>
      </c>
      <c r="L4" s="955" t="s">
        <v>641</v>
      </c>
      <c r="M4" s="955" t="s">
        <v>640</v>
      </c>
      <c r="N4" s="955" t="s">
        <v>639</v>
      </c>
      <c r="O4" s="1596"/>
    </row>
    <row r="5" spans="1:15" s="903" customFormat="1" ht="14.25" customHeight="1">
      <c r="A5" s="1596"/>
      <c r="B5" s="958" t="s">
        <v>3</v>
      </c>
      <c r="C5" s="1598"/>
      <c r="D5" s="957"/>
      <c r="E5" s="955" t="s">
        <v>638</v>
      </c>
      <c r="F5" s="957"/>
      <c r="G5" s="955" t="s">
        <v>638</v>
      </c>
      <c r="H5" s="956"/>
      <c r="I5" s="956"/>
      <c r="J5" s="955" t="s">
        <v>637</v>
      </c>
      <c r="K5" s="955" t="s">
        <v>637</v>
      </c>
      <c r="L5" s="955"/>
      <c r="M5" s="955" t="s">
        <v>637</v>
      </c>
      <c r="N5" s="955"/>
      <c r="O5" s="1596"/>
    </row>
    <row r="6" spans="1:15" s="903" customFormat="1" ht="15" customHeight="1">
      <c r="A6" s="1601" t="s">
        <v>132</v>
      </c>
      <c r="B6" s="1602"/>
      <c r="C6" s="952">
        <v>25404506</v>
      </c>
      <c r="D6" s="952">
        <v>2258666</v>
      </c>
      <c r="E6" s="952">
        <v>19306</v>
      </c>
      <c r="F6" s="952">
        <v>1125078</v>
      </c>
      <c r="G6" s="952">
        <v>63972</v>
      </c>
      <c r="H6" s="954">
        <v>15608836</v>
      </c>
      <c r="I6" s="954">
        <v>10000</v>
      </c>
      <c r="J6" s="953">
        <v>0</v>
      </c>
      <c r="K6" s="952">
        <v>0</v>
      </c>
      <c r="L6" s="952">
        <v>6318648</v>
      </c>
      <c r="M6" s="952">
        <v>0</v>
      </c>
      <c r="N6" s="952">
        <v>0</v>
      </c>
      <c r="O6" s="951"/>
    </row>
    <row r="7" spans="1:15" s="903" customFormat="1" ht="15" customHeight="1">
      <c r="A7" s="1603" t="s">
        <v>131</v>
      </c>
      <c r="B7" s="1604"/>
      <c r="C7" s="947">
        <v>17651052</v>
      </c>
      <c r="D7" s="947">
        <v>1371245</v>
      </c>
      <c r="E7" s="947">
        <v>19306</v>
      </c>
      <c r="F7" s="947">
        <v>1125078</v>
      </c>
      <c r="G7" s="947">
        <v>0</v>
      </c>
      <c r="H7" s="950">
        <v>10406993</v>
      </c>
      <c r="I7" s="950">
        <v>6130</v>
      </c>
      <c r="J7" s="948">
        <v>0</v>
      </c>
      <c r="K7" s="947">
        <v>0</v>
      </c>
      <c r="L7" s="947">
        <v>4722300</v>
      </c>
      <c r="M7" s="947">
        <v>0</v>
      </c>
      <c r="N7" s="947">
        <v>0</v>
      </c>
      <c r="O7" s="946"/>
    </row>
    <row r="8" spans="1:15" s="903" customFormat="1" ht="15" customHeight="1">
      <c r="A8" s="1593" t="s">
        <v>130</v>
      </c>
      <c r="B8" s="1594"/>
      <c r="C8" s="947">
        <v>7753454</v>
      </c>
      <c r="D8" s="947">
        <v>887421</v>
      </c>
      <c r="E8" s="947">
        <v>0</v>
      </c>
      <c r="F8" s="947">
        <v>0</v>
      </c>
      <c r="G8" s="947">
        <v>63972</v>
      </c>
      <c r="H8" s="949">
        <v>5201843</v>
      </c>
      <c r="I8" s="949">
        <v>3870</v>
      </c>
      <c r="J8" s="948">
        <v>0</v>
      </c>
      <c r="K8" s="947">
        <v>0</v>
      </c>
      <c r="L8" s="947">
        <v>1596348</v>
      </c>
      <c r="M8" s="947">
        <v>0</v>
      </c>
      <c r="N8" s="947">
        <v>0</v>
      </c>
      <c r="O8" s="946"/>
    </row>
    <row r="9" spans="1:16" ht="14.25" customHeight="1">
      <c r="A9" s="945">
        <v>1</v>
      </c>
      <c r="B9" s="944" t="s">
        <v>34</v>
      </c>
      <c r="C9" s="943">
        <v>2356758</v>
      </c>
      <c r="D9" s="942">
        <v>11132</v>
      </c>
      <c r="E9" s="942">
        <v>0</v>
      </c>
      <c r="F9" s="942">
        <v>785078</v>
      </c>
      <c r="G9" s="942">
        <v>0</v>
      </c>
      <c r="H9" s="910">
        <v>1560548</v>
      </c>
      <c r="I9" s="910">
        <v>0</v>
      </c>
      <c r="J9" s="942">
        <v>0</v>
      </c>
      <c r="K9" s="942">
        <v>0</v>
      </c>
      <c r="L9" s="942">
        <v>0</v>
      </c>
      <c r="M9" s="942">
        <v>0</v>
      </c>
      <c r="N9" s="941">
        <v>0</v>
      </c>
      <c r="O9" s="940">
        <v>1</v>
      </c>
      <c r="P9" s="902"/>
    </row>
    <row r="10" spans="1:16" ht="14.25" customHeight="1">
      <c r="A10" s="917">
        <v>2</v>
      </c>
      <c r="B10" s="916" t="s">
        <v>35</v>
      </c>
      <c r="C10" s="911">
        <v>3101035</v>
      </c>
      <c r="D10" s="923">
        <v>215406</v>
      </c>
      <c r="E10" s="923">
        <v>0</v>
      </c>
      <c r="F10" s="923">
        <v>0</v>
      </c>
      <c r="G10" s="923">
        <v>0</v>
      </c>
      <c r="H10" s="910">
        <v>677916</v>
      </c>
      <c r="I10" s="910">
        <v>0</v>
      </c>
      <c r="J10" s="923">
        <v>0</v>
      </c>
      <c r="K10" s="923">
        <v>0</v>
      </c>
      <c r="L10" s="923">
        <v>2207713</v>
      </c>
      <c r="M10" s="923">
        <v>0</v>
      </c>
      <c r="N10" s="937">
        <v>0</v>
      </c>
      <c r="O10" s="939">
        <v>2</v>
      </c>
      <c r="P10" s="902"/>
    </row>
    <row r="11" spans="1:16" ht="14.25" customHeight="1">
      <c r="A11" s="917">
        <v>3</v>
      </c>
      <c r="B11" s="916" t="s">
        <v>36</v>
      </c>
      <c r="C11" s="911">
        <v>2823742</v>
      </c>
      <c r="D11" s="923">
        <v>74214</v>
      </c>
      <c r="E11" s="923">
        <v>0</v>
      </c>
      <c r="F11" s="923">
        <v>340000</v>
      </c>
      <c r="G11" s="923">
        <v>0</v>
      </c>
      <c r="H11" s="910">
        <v>2409528</v>
      </c>
      <c r="I11" s="910">
        <v>0</v>
      </c>
      <c r="J11" s="923">
        <v>0</v>
      </c>
      <c r="K11" s="923">
        <v>0</v>
      </c>
      <c r="L11" s="923">
        <v>0</v>
      </c>
      <c r="M11" s="923">
        <v>0</v>
      </c>
      <c r="N11" s="937">
        <v>0</v>
      </c>
      <c r="O11" s="939">
        <v>3</v>
      </c>
      <c r="P11" s="902"/>
    </row>
    <row r="12" spans="1:16" ht="14.25" customHeight="1">
      <c r="A12" s="917">
        <v>4</v>
      </c>
      <c r="B12" s="916" t="s">
        <v>37</v>
      </c>
      <c r="C12" s="911">
        <v>917692</v>
      </c>
      <c r="D12" s="923">
        <v>5100</v>
      </c>
      <c r="E12" s="923">
        <v>0</v>
      </c>
      <c r="F12" s="923">
        <v>0</v>
      </c>
      <c r="G12" s="923">
        <v>0</v>
      </c>
      <c r="H12" s="910">
        <v>572125</v>
      </c>
      <c r="I12" s="910">
        <v>0</v>
      </c>
      <c r="J12" s="923">
        <v>0</v>
      </c>
      <c r="K12" s="923">
        <v>0</v>
      </c>
      <c r="L12" s="923">
        <v>340467</v>
      </c>
      <c r="M12" s="923">
        <v>0</v>
      </c>
      <c r="N12" s="937">
        <v>0</v>
      </c>
      <c r="O12" s="939">
        <v>4</v>
      </c>
      <c r="P12" s="902"/>
    </row>
    <row r="13" spans="1:16" ht="14.25" customHeight="1">
      <c r="A13" s="917">
        <v>5</v>
      </c>
      <c r="B13" s="916" t="s">
        <v>14</v>
      </c>
      <c r="C13" s="911">
        <v>1427307</v>
      </c>
      <c r="D13" s="923">
        <v>61799</v>
      </c>
      <c r="E13" s="923">
        <v>19306</v>
      </c>
      <c r="F13" s="923">
        <v>0</v>
      </c>
      <c r="G13" s="923">
        <v>0</v>
      </c>
      <c r="H13" s="910">
        <v>958844</v>
      </c>
      <c r="I13" s="910">
        <v>0</v>
      </c>
      <c r="J13" s="923">
        <v>0</v>
      </c>
      <c r="K13" s="923">
        <v>0</v>
      </c>
      <c r="L13" s="923">
        <v>387358</v>
      </c>
      <c r="M13" s="923">
        <v>0</v>
      </c>
      <c r="N13" s="937">
        <v>0</v>
      </c>
      <c r="O13" s="939">
        <v>5</v>
      </c>
      <c r="P13" s="902"/>
    </row>
    <row r="14" spans="1:16" ht="14.25" customHeight="1">
      <c r="A14" s="917">
        <v>6</v>
      </c>
      <c r="B14" s="916" t="s">
        <v>38</v>
      </c>
      <c r="C14" s="911">
        <v>2625783</v>
      </c>
      <c r="D14" s="923">
        <v>157823</v>
      </c>
      <c r="E14" s="923">
        <v>0</v>
      </c>
      <c r="F14" s="923">
        <v>0</v>
      </c>
      <c r="G14" s="923">
        <v>0</v>
      </c>
      <c r="H14" s="910">
        <v>1350689</v>
      </c>
      <c r="I14" s="910">
        <v>6130</v>
      </c>
      <c r="J14" s="923">
        <v>0</v>
      </c>
      <c r="K14" s="923">
        <v>0</v>
      </c>
      <c r="L14" s="923">
        <v>1111141</v>
      </c>
      <c r="M14" s="923">
        <v>0</v>
      </c>
      <c r="N14" s="937">
        <v>0</v>
      </c>
      <c r="O14" s="939">
        <v>6</v>
      </c>
      <c r="P14" s="902"/>
    </row>
    <row r="15" spans="1:16" ht="14.25" customHeight="1">
      <c r="A15" s="917">
        <v>7</v>
      </c>
      <c r="B15" s="916" t="s">
        <v>39</v>
      </c>
      <c r="C15" s="911">
        <v>710137</v>
      </c>
      <c r="D15" s="923">
        <v>0</v>
      </c>
      <c r="E15" s="923">
        <v>0</v>
      </c>
      <c r="F15" s="923">
        <v>0</v>
      </c>
      <c r="G15" s="923">
        <v>0</v>
      </c>
      <c r="H15" s="910">
        <v>710137</v>
      </c>
      <c r="I15" s="910">
        <v>0</v>
      </c>
      <c r="J15" s="923">
        <v>0</v>
      </c>
      <c r="K15" s="923">
        <v>0</v>
      </c>
      <c r="L15" s="923">
        <v>0</v>
      </c>
      <c r="M15" s="923">
        <v>0</v>
      </c>
      <c r="N15" s="937">
        <v>0</v>
      </c>
      <c r="O15" s="939">
        <v>7</v>
      </c>
      <c r="P15" s="902"/>
    </row>
    <row r="16" spans="1:16" ht="14.25" customHeight="1">
      <c r="A16" s="917">
        <v>8</v>
      </c>
      <c r="B16" s="916" t="s">
        <v>40</v>
      </c>
      <c r="C16" s="911">
        <v>1998302</v>
      </c>
      <c r="D16" s="910">
        <v>213610</v>
      </c>
      <c r="E16" s="923">
        <v>0</v>
      </c>
      <c r="F16" s="923">
        <v>0</v>
      </c>
      <c r="G16" s="923">
        <v>0</v>
      </c>
      <c r="H16" s="910">
        <v>1784692</v>
      </c>
      <c r="I16" s="910">
        <v>0</v>
      </c>
      <c r="J16" s="923">
        <v>0</v>
      </c>
      <c r="K16" s="923">
        <v>0</v>
      </c>
      <c r="L16" s="923">
        <v>0</v>
      </c>
      <c r="M16" s="923">
        <v>0</v>
      </c>
      <c r="N16" s="937">
        <v>0</v>
      </c>
      <c r="O16" s="939">
        <v>8</v>
      </c>
      <c r="P16" s="902"/>
    </row>
    <row r="17" spans="1:16" ht="14.25" customHeight="1">
      <c r="A17" s="917">
        <v>9</v>
      </c>
      <c r="B17" s="916" t="s">
        <v>41</v>
      </c>
      <c r="C17" s="911">
        <v>946122</v>
      </c>
      <c r="D17" s="923">
        <v>563608</v>
      </c>
      <c r="E17" s="910">
        <v>0</v>
      </c>
      <c r="F17" s="923">
        <v>0</v>
      </c>
      <c r="G17" s="923">
        <v>0</v>
      </c>
      <c r="H17" s="910">
        <v>382514</v>
      </c>
      <c r="I17" s="910">
        <v>0</v>
      </c>
      <c r="J17" s="923">
        <v>0</v>
      </c>
      <c r="K17" s="910">
        <v>0</v>
      </c>
      <c r="L17" s="923">
        <v>0</v>
      </c>
      <c r="M17" s="923">
        <v>0</v>
      </c>
      <c r="N17" s="937">
        <v>0</v>
      </c>
      <c r="O17" s="939">
        <v>9</v>
      </c>
      <c r="P17" s="902"/>
    </row>
    <row r="18" spans="1:16" ht="14.25" customHeight="1">
      <c r="A18" s="938" t="s">
        <v>494</v>
      </c>
      <c r="B18" s="920" t="s">
        <v>80</v>
      </c>
      <c r="C18" s="906">
        <v>744174</v>
      </c>
      <c r="D18" s="934">
        <v>68553</v>
      </c>
      <c r="E18" s="934">
        <v>0</v>
      </c>
      <c r="F18" s="934">
        <v>0</v>
      </c>
      <c r="G18" s="934">
        <v>0</v>
      </c>
      <c r="H18" s="905">
        <v>0</v>
      </c>
      <c r="I18" s="905">
        <v>0</v>
      </c>
      <c r="J18" s="934">
        <v>0</v>
      </c>
      <c r="K18" s="934">
        <v>0</v>
      </c>
      <c r="L18" s="934">
        <v>675621</v>
      </c>
      <c r="M18" s="934">
        <v>0</v>
      </c>
      <c r="N18" s="933">
        <v>0</v>
      </c>
      <c r="O18" s="932" t="s">
        <v>494</v>
      </c>
      <c r="P18" s="902"/>
    </row>
    <row r="19" spans="1:16" ht="14.25" customHeight="1">
      <c r="A19" s="917" t="s">
        <v>493</v>
      </c>
      <c r="B19" s="916" t="s">
        <v>42</v>
      </c>
      <c r="C19" s="911">
        <v>448552</v>
      </c>
      <c r="D19" s="923">
        <v>9000</v>
      </c>
      <c r="E19" s="923">
        <v>0</v>
      </c>
      <c r="F19" s="923">
        <v>0</v>
      </c>
      <c r="G19" s="923">
        <v>0</v>
      </c>
      <c r="H19" s="910">
        <v>439552</v>
      </c>
      <c r="I19" s="910">
        <v>0</v>
      </c>
      <c r="J19" s="923">
        <v>0</v>
      </c>
      <c r="K19" s="923">
        <v>0</v>
      </c>
      <c r="L19" s="923">
        <v>0</v>
      </c>
      <c r="M19" s="923">
        <v>0</v>
      </c>
      <c r="N19" s="937">
        <v>0</v>
      </c>
      <c r="O19" s="936" t="s">
        <v>493</v>
      </c>
      <c r="P19" s="902"/>
    </row>
    <row r="20" spans="1:16" ht="14.25" customHeight="1">
      <c r="A20" s="917" t="s">
        <v>492</v>
      </c>
      <c r="B20" s="853" t="s">
        <v>43</v>
      </c>
      <c r="C20" s="911">
        <v>0</v>
      </c>
      <c r="D20" s="923">
        <v>0</v>
      </c>
      <c r="E20" s="923">
        <v>0</v>
      </c>
      <c r="F20" s="923">
        <v>0</v>
      </c>
      <c r="G20" s="923">
        <v>0</v>
      </c>
      <c r="H20" s="910">
        <v>0</v>
      </c>
      <c r="I20" s="910">
        <v>0</v>
      </c>
      <c r="J20" s="923">
        <v>0</v>
      </c>
      <c r="K20" s="923">
        <v>0</v>
      </c>
      <c r="L20" s="923">
        <v>0</v>
      </c>
      <c r="M20" s="923">
        <v>0</v>
      </c>
      <c r="N20" s="937">
        <v>0</v>
      </c>
      <c r="O20" s="936" t="s">
        <v>492</v>
      </c>
      <c r="P20" s="902"/>
    </row>
    <row r="21" spans="1:16" ht="14.25" customHeight="1">
      <c r="A21" s="917" t="s">
        <v>491</v>
      </c>
      <c r="B21" s="669" t="s">
        <v>44</v>
      </c>
      <c r="C21" s="911">
        <v>0</v>
      </c>
      <c r="D21" s="923">
        <v>0</v>
      </c>
      <c r="E21" s="923">
        <v>0</v>
      </c>
      <c r="F21" s="923">
        <v>0</v>
      </c>
      <c r="G21" s="910">
        <v>0</v>
      </c>
      <c r="H21" s="910">
        <v>0</v>
      </c>
      <c r="I21" s="910">
        <v>0</v>
      </c>
      <c r="J21" s="923">
        <v>0</v>
      </c>
      <c r="K21" s="923">
        <v>0</v>
      </c>
      <c r="L21" s="923">
        <v>0</v>
      </c>
      <c r="M21" s="923">
        <v>0</v>
      </c>
      <c r="N21" s="937">
        <v>0</v>
      </c>
      <c r="O21" s="936" t="s">
        <v>491</v>
      </c>
      <c r="P21" s="902"/>
    </row>
    <row r="22" spans="1:16" ht="14.25" customHeight="1">
      <c r="A22" s="935" t="s">
        <v>490</v>
      </c>
      <c r="B22" s="852" t="s">
        <v>45</v>
      </c>
      <c r="C22" s="906">
        <v>404551</v>
      </c>
      <c r="D22" s="934">
        <v>0</v>
      </c>
      <c r="E22" s="934">
        <v>0</v>
      </c>
      <c r="F22" s="934">
        <v>0</v>
      </c>
      <c r="G22" s="934">
        <v>58972</v>
      </c>
      <c r="H22" s="905">
        <v>345579</v>
      </c>
      <c r="I22" s="905">
        <v>0</v>
      </c>
      <c r="J22" s="934">
        <v>0</v>
      </c>
      <c r="K22" s="934">
        <v>0</v>
      </c>
      <c r="L22" s="934">
        <v>0</v>
      </c>
      <c r="M22" s="934">
        <v>0</v>
      </c>
      <c r="N22" s="933">
        <v>0</v>
      </c>
      <c r="O22" s="932" t="s">
        <v>490</v>
      </c>
      <c r="P22" s="902"/>
    </row>
    <row r="23" spans="1:16" ht="14.25" customHeight="1">
      <c r="A23" s="925" t="s">
        <v>489</v>
      </c>
      <c r="B23" s="669" t="s">
        <v>81</v>
      </c>
      <c r="C23" s="911">
        <v>375069</v>
      </c>
      <c r="D23" s="910">
        <v>73727</v>
      </c>
      <c r="E23" s="910">
        <v>0</v>
      </c>
      <c r="F23" s="910">
        <v>0</v>
      </c>
      <c r="G23" s="910">
        <v>0</v>
      </c>
      <c r="H23" s="910">
        <v>301342</v>
      </c>
      <c r="I23" s="910">
        <v>0</v>
      </c>
      <c r="J23" s="910">
        <v>0</v>
      </c>
      <c r="K23" s="910">
        <v>0</v>
      </c>
      <c r="L23" s="910">
        <v>0</v>
      </c>
      <c r="M23" s="910">
        <v>0</v>
      </c>
      <c r="N23" s="910">
        <v>0</v>
      </c>
      <c r="O23" s="918" t="s">
        <v>489</v>
      </c>
      <c r="P23" s="902"/>
    </row>
    <row r="24" spans="1:16" ht="14.25" customHeight="1">
      <c r="A24" s="921" t="s">
        <v>488</v>
      </c>
      <c r="B24" s="931" t="s">
        <v>46</v>
      </c>
      <c r="C24" s="906">
        <v>244327</v>
      </c>
      <c r="D24" s="905">
        <v>190333</v>
      </c>
      <c r="E24" s="905">
        <v>0</v>
      </c>
      <c r="F24" s="905">
        <v>0</v>
      </c>
      <c r="G24" s="905">
        <v>0</v>
      </c>
      <c r="H24" s="905">
        <v>53994</v>
      </c>
      <c r="I24" s="905">
        <v>0</v>
      </c>
      <c r="J24" s="905">
        <v>0</v>
      </c>
      <c r="K24" s="905">
        <v>0</v>
      </c>
      <c r="L24" s="905">
        <v>0</v>
      </c>
      <c r="M24" s="905">
        <v>0</v>
      </c>
      <c r="N24" s="905">
        <v>0</v>
      </c>
      <c r="O24" s="919" t="s">
        <v>488</v>
      </c>
      <c r="P24" s="902"/>
    </row>
    <row r="25" spans="1:16" ht="14.25" customHeight="1">
      <c r="A25" s="930" t="s">
        <v>487</v>
      </c>
      <c r="B25" s="929" t="s">
        <v>47</v>
      </c>
      <c r="C25" s="928">
        <v>0</v>
      </c>
      <c r="D25" s="927">
        <v>0</v>
      </c>
      <c r="E25" s="927">
        <v>0</v>
      </c>
      <c r="F25" s="927">
        <v>0</v>
      </c>
      <c r="G25" s="927">
        <v>0</v>
      </c>
      <c r="H25" s="927">
        <v>0</v>
      </c>
      <c r="I25" s="927">
        <v>0</v>
      </c>
      <c r="J25" s="927">
        <v>0</v>
      </c>
      <c r="K25" s="927">
        <v>0</v>
      </c>
      <c r="L25" s="927">
        <v>0</v>
      </c>
      <c r="M25" s="927">
        <v>0</v>
      </c>
      <c r="N25" s="927">
        <v>0</v>
      </c>
      <c r="O25" s="926" t="s">
        <v>487</v>
      </c>
      <c r="P25" s="902"/>
    </row>
    <row r="26" spans="1:16" ht="14.25" customHeight="1">
      <c r="A26" s="925" t="s">
        <v>486</v>
      </c>
      <c r="B26" s="916" t="s">
        <v>48</v>
      </c>
      <c r="C26" s="911">
        <v>309014</v>
      </c>
      <c r="D26" s="910">
        <v>4453</v>
      </c>
      <c r="E26" s="910">
        <v>0</v>
      </c>
      <c r="F26" s="910">
        <v>0</v>
      </c>
      <c r="G26" s="910">
        <v>0</v>
      </c>
      <c r="H26" s="910">
        <v>0</v>
      </c>
      <c r="I26" s="910">
        <v>0</v>
      </c>
      <c r="J26" s="910">
        <v>0</v>
      </c>
      <c r="K26" s="910">
        <v>0</v>
      </c>
      <c r="L26" s="910">
        <v>304561</v>
      </c>
      <c r="M26" s="910">
        <v>0</v>
      </c>
      <c r="N26" s="910">
        <v>0</v>
      </c>
      <c r="O26" s="918" t="s">
        <v>486</v>
      </c>
      <c r="P26" s="902"/>
    </row>
    <row r="27" spans="1:16" ht="14.25" customHeight="1">
      <c r="A27" s="917" t="s">
        <v>485</v>
      </c>
      <c r="B27" s="924" t="s">
        <v>49</v>
      </c>
      <c r="C27" s="911">
        <v>409703</v>
      </c>
      <c r="D27" s="910">
        <v>117561</v>
      </c>
      <c r="E27" s="910">
        <v>0</v>
      </c>
      <c r="F27" s="910">
        <v>0</v>
      </c>
      <c r="G27" s="910">
        <v>0</v>
      </c>
      <c r="H27" s="910">
        <v>292142</v>
      </c>
      <c r="I27" s="910">
        <v>0</v>
      </c>
      <c r="J27" s="910">
        <v>0</v>
      </c>
      <c r="K27" s="910">
        <v>0</v>
      </c>
      <c r="L27" s="910">
        <v>0</v>
      </c>
      <c r="M27" s="910">
        <v>0</v>
      </c>
      <c r="N27" s="910">
        <v>0</v>
      </c>
      <c r="O27" s="918" t="s">
        <v>485</v>
      </c>
      <c r="P27" s="902"/>
    </row>
    <row r="28" spans="1:16" ht="14.25" customHeight="1">
      <c r="A28" s="921" t="s">
        <v>484</v>
      </c>
      <c r="B28" s="920" t="s">
        <v>50</v>
      </c>
      <c r="C28" s="906">
        <v>150507</v>
      </c>
      <c r="D28" s="905">
        <v>180</v>
      </c>
      <c r="E28" s="905">
        <v>0</v>
      </c>
      <c r="F28" s="905">
        <v>0</v>
      </c>
      <c r="G28" s="905">
        <v>0</v>
      </c>
      <c r="H28" s="905">
        <v>0</v>
      </c>
      <c r="I28" s="905">
        <v>0</v>
      </c>
      <c r="J28" s="905">
        <v>0</v>
      </c>
      <c r="K28" s="905">
        <v>0</v>
      </c>
      <c r="L28" s="905">
        <v>150327</v>
      </c>
      <c r="M28" s="905">
        <v>0</v>
      </c>
      <c r="N28" s="905">
        <v>0</v>
      </c>
      <c r="O28" s="919" t="s">
        <v>484</v>
      </c>
      <c r="P28" s="902"/>
    </row>
    <row r="29" spans="1:16" ht="14.25" customHeight="1">
      <c r="A29" s="917" t="s">
        <v>483</v>
      </c>
      <c r="B29" s="916" t="s">
        <v>51</v>
      </c>
      <c r="C29" s="911">
        <v>421305</v>
      </c>
      <c r="D29" s="910">
        <v>12285</v>
      </c>
      <c r="E29" s="910">
        <v>0</v>
      </c>
      <c r="F29" s="910">
        <v>0</v>
      </c>
      <c r="G29" s="910">
        <v>0</v>
      </c>
      <c r="H29" s="910">
        <v>274029</v>
      </c>
      <c r="I29" s="910">
        <v>0</v>
      </c>
      <c r="J29" s="910">
        <v>0</v>
      </c>
      <c r="K29" s="910">
        <v>0</v>
      </c>
      <c r="L29" s="910">
        <v>134991</v>
      </c>
      <c r="M29" s="910">
        <v>0</v>
      </c>
      <c r="N29" s="910">
        <v>0</v>
      </c>
      <c r="O29" s="918" t="s">
        <v>483</v>
      </c>
      <c r="P29" s="902"/>
    </row>
    <row r="30" spans="1:16" ht="14.25" customHeight="1">
      <c r="A30" s="917" t="s">
        <v>482</v>
      </c>
      <c r="B30" s="916" t="s">
        <v>52</v>
      </c>
      <c r="C30" s="911">
        <v>616339</v>
      </c>
      <c r="D30" s="910">
        <v>0</v>
      </c>
      <c r="E30" s="910">
        <v>0</v>
      </c>
      <c r="F30" s="910">
        <v>0</v>
      </c>
      <c r="G30" s="910">
        <v>0</v>
      </c>
      <c r="H30" s="910">
        <v>181264</v>
      </c>
      <c r="I30" s="910">
        <v>0</v>
      </c>
      <c r="J30" s="910">
        <v>0</v>
      </c>
      <c r="K30" s="910">
        <v>0</v>
      </c>
      <c r="L30" s="910">
        <v>435075</v>
      </c>
      <c r="M30" s="910">
        <v>0</v>
      </c>
      <c r="N30" s="910">
        <v>0</v>
      </c>
      <c r="O30" s="918" t="s">
        <v>482</v>
      </c>
      <c r="P30" s="902"/>
    </row>
    <row r="31" spans="1:16" ht="14.25" customHeight="1">
      <c r="A31" s="921" t="s">
        <v>481</v>
      </c>
      <c r="B31" s="920" t="s">
        <v>53</v>
      </c>
      <c r="C31" s="906">
        <v>185016</v>
      </c>
      <c r="D31" s="905">
        <v>11733</v>
      </c>
      <c r="E31" s="905">
        <v>0</v>
      </c>
      <c r="F31" s="905">
        <v>0</v>
      </c>
      <c r="G31" s="905">
        <v>0</v>
      </c>
      <c r="H31" s="905">
        <v>173283</v>
      </c>
      <c r="I31" s="905">
        <v>0</v>
      </c>
      <c r="J31" s="905">
        <v>0</v>
      </c>
      <c r="K31" s="905">
        <v>0</v>
      </c>
      <c r="L31" s="905">
        <v>0</v>
      </c>
      <c r="M31" s="905">
        <v>0</v>
      </c>
      <c r="N31" s="905">
        <v>0</v>
      </c>
      <c r="O31" s="919" t="s">
        <v>481</v>
      </c>
      <c r="P31" s="902"/>
    </row>
    <row r="32" spans="1:16" ht="14.25" customHeight="1">
      <c r="A32" s="917" t="s">
        <v>480</v>
      </c>
      <c r="B32" s="916" t="s">
        <v>54</v>
      </c>
      <c r="C32" s="911">
        <v>429289</v>
      </c>
      <c r="D32" s="910">
        <v>0</v>
      </c>
      <c r="E32" s="910">
        <v>0</v>
      </c>
      <c r="F32" s="910">
        <v>0</v>
      </c>
      <c r="G32" s="910">
        <v>0</v>
      </c>
      <c r="H32" s="910">
        <v>429289</v>
      </c>
      <c r="I32" s="910">
        <v>0</v>
      </c>
      <c r="J32" s="910">
        <v>0</v>
      </c>
      <c r="K32" s="910">
        <v>0</v>
      </c>
      <c r="L32" s="910">
        <v>0</v>
      </c>
      <c r="M32" s="910">
        <v>0</v>
      </c>
      <c r="N32" s="910">
        <v>0</v>
      </c>
      <c r="O32" s="918" t="s">
        <v>480</v>
      </c>
      <c r="P32" s="902"/>
    </row>
    <row r="33" spans="1:16" ht="14.25" customHeight="1">
      <c r="A33" s="925" t="s">
        <v>479</v>
      </c>
      <c r="B33" s="924" t="s">
        <v>55</v>
      </c>
      <c r="C33" s="911">
        <v>494272</v>
      </c>
      <c r="D33" s="910">
        <v>9121</v>
      </c>
      <c r="E33" s="910">
        <v>0</v>
      </c>
      <c r="F33" s="910">
        <v>0</v>
      </c>
      <c r="G33" s="910">
        <v>0</v>
      </c>
      <c r="H33" s="910">
        <v>483621</v>
      </c>
      <c r="I33" s="910">
        <v>1530</v>
      </c>
      <c r="J33" s="910">
        <v>0</v>
      </c>
      <c r="K33" s="910">
        <v>0</v>
      </c>
      <c r="L33" s="910">
        <v>0</v>
      </c>
      <c r="M33" s="910">
        <v>0</v>
      </c>
      <c r="N33" s="910">
        <v>0</v>
      </c>
      <c r="O33" s="918" t="s">
        <v>479</v>
      </c>
      <c r="P33" s="902"/>
    </row>
    <row r="34" spans="1:16" ht="14.25" customHeight="1">
      <c r="A34" s="917" t="s">
        <v>478</v>
      </c>
      <c r="B34" s="916" t="s">
        <v>56</v>
      </c>
      <c r="C34" s="911">
        <v>5503</v>
      </c>
      <c r="D34" s="910">
        <v>5503</v>
      </c>
      <c r="E34" s="910">
        <v>0</v>
      </c>
      <c r="F34" s="910">
        <v>0</v>
      </c>
      <c r="G34" s="910">
        <v>0</v>
      </c>
      <c r="H34" s="910">
        <v>0</v>
      </c>
      <c r="I34" s="910">
        <v>0</v>
      </c>
      <c r="J34" s="910">
        <v>0</v>
      </c>
      <c r="K34" s="910">
        <v>0</v>
      </c>
      <c r="L34" s="910">
        <v>0</v>
      </c>
      <c r="M34" s="910">
        <v>0</v>
      </c>
      <c r="N34" s="910">
        <v>0</v>
      </c>
      <c r="O34" s="918" t="s">
        <v>478</v>
      </c>
      <c r="P34" s="902"/>
    </row>
    <row r="35" spans="1:16" ht="14.25" customHeight="1">
      <c r="A35" s="917" t="s">
        <v>477</v>
      </c>
      <c r="B35" s="916" t="s">
        <v>57</v>
      </c>
      <c r="C35" s="911">
        <v>75399</v>
      </c>
      <c r="D35" s="910">
        <v>0</v>
      </c>
      <c r="E35" s="910">
        <v>0</v>
      </c>
      <c r="F35" s="910">
        <v>0</v>
      </c>
      <c r="G35" s="910">
        <v>5000</v>
      </c>
      <c r="H35" s="910">
        <v>70399</v>
      </c>
      <c r="I35" s="910">
        <v>0</v>
      </c>
      <c r="J35" s="910">
        <v>0</v>
      </c>
      <c r="K35" s="910">
        <v>0</v>
      </c>
      <c r="L35" s="910">
        <v>0</v>
      </c>
      <c r="M35" s="910">
        <v>0</v>
      </c>
      <c r="N35" s="910">
        <v>0</v>
      </c>
      <c r="O35" s="918" t="s">
        <v>477</v>
      </c>
      <c r="P35" s="902"/>
    </row>
    <row r="36" spans="1:16" ht="14.25" customHeight="1">
      <c r="A36" s="925" t="s">
        <v>476</v>
      </c>
      <c r="B36" s="916" t="s">
        <v>58</v>
      </c>
      <c r="C36" s="911">
        <v>229959</v>
      </c>
      <c r="D36" s="910">
        <v>120000</v>
      </c>
      <c r="E36" s="910">
        <v>0</v>
      </c>
      <c r="F36" s="910">
        <v>0</v>
      </c>
      <c r="G36" s="910">
        <v>0</v>
      </c>
      <c r="H36" s="910">
        <v>108379</v>
      </c>
      <c r="I36" s="910">
        <v>1580</v>
      </c>
      <c r="J36" s="910">
        <v>0</v>
      </c>
      <c r="K36" s="910">
        <v>0</v>
      </c>
      <c r="L36" s="910">
        <v>0</v>
      </c>
      <c r="M36" s="910">
        <v>0</v>
      </c>
      <c r="N36" s="910">
        <v>0</v>
      </c>
      <c r="O36" s="918" t="s">
        <v>476</v>
      </c>
      <c r="P36" s="902"/>
    </row>
    <row r="37" spans="1:16" ht="14.25" customHeight="1">
      <c r="A37" s="917" t="s">
        <v>475</v>
      </c>
      <c r="B37" s="924" t="s">
        <v>82</v>
      </c>
      <c r="C37" s="911">
        <v>647522</v>
      </c>
      <c r="D37" s="910">
        <v>0</v>
      </c>
      <c r="E37" s="910">
        <v>0</v>
      </c>
      <c r="F37" s="910">
        <v>0</v>
      </c>
      <c r="G37" s="910">
        <v>0</v>
      </c>
      <c r="H37" s="910">
        <v>75368</v>
      </c>
      <c r="I37" s="910">
        <v>760</v>
      </c>
      <c r="J37" s="910">
        <v>0</v>
      </c>
      <c r="K37" s="923">
        <v>0</v>
      </c>
      <c r="L37" s="922">
        <v>571394</v>
      </c>
      <c r="M37" s="910">
        <v>0</v>
      </c>
      <c r="N37" s="910">
        <v>0</v>
      </c>
      <c r="O37" s="918" t="s">
        <v>475</v>
      </c>
      <c r="P37" s="902"/>
    </row>
    <row r="38" spans="1:16" ht="14.25" customHeight="1">
      <c r="A38" s="921" t="s">
        <v>474</v>
      </c>
      <c r="B38" s="920" t="s">
        <v>83</v>
      </c>
      <c r="C38" s="906">
        <v>145490</v>
      </c>
      <c r="D38" s="905">
        <v>11508</v>
      </c>
      <c r="E38" s="905">
        <v>0</v>
      </c>
      <c r="F38" s="905">
        <v>0</v>
      </c>
      <c r="G38" s="905">
        <v>0</v>
      </c>
      <c r="H38" s="905">
        <v>133982</v>
      </c>
      <c r="I38" s="905">
        <v>0</v>
      </c>
      <c r="J38" s="905">
        <v>0</v>
      </c>
      <c r="K38" s="905">
        <v>0</v>
      </c>
      <c r="L38" s="905">
        <v>0</v>
      </c>
      <c r="M38" s="905">
        <v>0</v>
      </c>
      <c r="N38" s="905">
        <v>0</v>
      </c>
      <c r="O38" s="919" t="s">
        <v>474</v>
      </c>
      <c r="P38" s="902"/>
    </row>
    <row r="39" spans="1:16" ht="14.25" customHeight="1">
      <c r="A39" s="917" t="s">
        <v>473</v>
      </c>
      <c r="B39" s="916" t="s">
        <v>59</v>
      </c>
      <c r="C39" s="911">
        <v>251243</v>
      </c>
      <c r="D39" s="910">
        <v>26739</v>
      </c>
      <c r="E39" s="910">
        <v>0</v>
      </c>
      <c r="F39" s="910">
        <v>0</v>
      </c>
      <c r="G39" s="910">
        <v>0</v>
      </c>
      <c r="H39" s="910">
        <v>224504</v>
      </c>
      <c r="I39" s="910">
        <v>0</v>
      </c>
      <c r="J39" s="910">
        <v>0</v>
      </c>
      <c r="K39" s="910">
        <v>0</v>
      </c>
      <c r="L39" s="910">
        <v>0</v>
      </c>
      <c r="M39" s="910">
        <v>0</v>
      </c>
      <c r="N39" s="910">
        <v>0</v>
      </c>
      <c r="O39" s="918" t="s">
        <v>473</v>
      </c>
      <c r="P39" s="902"/>
    </row>
    <row r="40" spans="1:16" ht="14.25" customHeight="1">
      <c r="A40" s="917" t="s">
        <v>472</v>
      </c>
      <c r="B40" s="916" t="s">
        <v>60</v>
      </c>
      <c r="C40" s="911">
        <v>347239</v>
      </c>
      <c r="D40" s="910">
        <v>248973</v>
      </c>
      <c r="E40" s="910">
        <v>0</v>
      </c>
      <c r="F40" s="910">
        <v>0</v>
      </c>
      <c r="G40" s="910">
        <v>0</v>
      </c>
      <c r="H40" s="910">
        <v>98266</v>
      </c>
      <c r="I40" s="910">
        <v>0</v>
      </c>
      <c r="J40" s="910">
        <v>0</v>
      </c>
      <c r="K40" s="910">
        <v>0</v>
      </c>
      <c r="L40" s="910">
        <v>0</v>
      </c>
      <c r="M40" s="910">
        <v>0</v>
      </c>
      <c r="N40" s="910">
        <v>0</v>
      </c>
      <c r="O40" s="909" t="s">
        <v>472</v>
      </c>
      <c r="P40" s="902"/>
    </row>
    <row r="41" spans="1:16" ht="14.25" customHeight="1">
      <c r="A41" s="917" t="s">
        <v>471</v>
      </c>
      <c r="B41" s="916" t="s">
        <v>61</v>
      </c>
      <c r="C41" s="911">
        <v>25587</v>
      </c>
      <c r="D41" s="910">
        <v>0</v>
      </c>
      <c r="E41" s="910">
        <v>0</v>
      </c>
      <c r="F41" s="910">
        <v>0</v>
      </c>
      <c r="G41" s="910">
        <v>0</v>
      </c>
      <c r="H41" s="910">
        <v>25587</v>
      </c>
      <c r="I41" s="910">
        <v>0</v>
      </c>
      <c r="J41" s="910">
        <v>0</v>
      </c>
      <c r="K41" s="910">
        <v>0</v>
      </c>
      <c r="L41" s="910">
        <v>0</v>
      </c>
      <c r="M41" s="910">
        <v>0</v>
      </c>
      <c r="N41" s="910">
        <v>0</v>
      </c>
      <c r="O41" s="909" t="s">
        <v>471</v>
      </c>
      <c r="P41" s="902"/>
    </row>
    <row r="42" spans="1:16" ht="14.25" customHeight="1">
      <c r="A42" s="908" t="s">
        <v>470</v>
      </c>
      <c r="B42" s="907" t="s">
        <v>62</v>
      </c>
      <c r="C42" s="906">
        <v>25682</v>
      </c>
      <c r="D42" s="905">
        <v>0</v>
      </c>
      <c r="E42" s="905">
        <v>0</v>
      </c>
      <c r="F42" s="905">
        <v>0</v>
      </c>
      <c r="G42" s="905">
        <v>0</v>
      </c>
      <c r="H42" s="905">
        <v>25682</v>
      </c>
      <c r="I42" s="905">
        <v>0</v>
      </c>
      <c r="J42" s="905">
        <v>0</v>
      </c>
      <c r="K42" s="905">
        <v>0</v>
      </c>
      <c r="L42" s="905">
        <v>0</v>
      </c>
      <c r="M42" s="905">
        <v>0</v>
      </c>
      <c r="N42" s="905">
        <v>0</v>
      </c>
      <c r="O42" s="904" t="s">
        <v>470</v>
      </c>
      <c r="P42" s="902"/>
    </row>
    <row r="43" spans="1:16" ht="14.25" customHeight="1">
      <c r="A43" s="913" t="s">
        <v>469</v>
      </c>
      <c r="B43" s="912" t="s">
        <v>63</v>
      </c>
      <c r="C43" s="911">
        <v>488606</v>
      </c>
      <c r="D43" s="910">
        <v>3017</v>
      </c>
      <c r="E43" s="910">
        <v>0</v>
      </c>
      <c r="F43" s="910">
        <v>0</v>
      </c>
      <c r="G43" s="910">
        <v>0</v>
      </c>
      <c r="H43" s="910">
        <v>485589</v>
      </c>
      <c r="I43" s="910">
        <v>0</v>
      </c>
      <c r="J43" s="910">
        <v>0</v>
      </c>
      <c r="K43" s="910">
        <v>0</v>
      </c>
      <c r="L43" s="910">
        <v>0</v>
      </c>
      <c r="M43" s="910">
        <v>0</v>
      </c>
      <c r="N43" s="910">
        <v>0</v>
      </c>
      <c r="O43" s="909" t="s">
        <v>469</v>
      </c>
      <c r="P43" s="902"/>
    </row>
    <row r="44" spans="1:16" ht="14.25" customHeight="1">
      <c r="A44" s="913" t="s">
        <v>468</v>
      </c>
      <c r="B44" s="915" t="s">
        <v>64</v>
      </c>
      <c r="C44" s="911">
        <v>835572</v>
      </c>
      <c r="D44" s="910">
        <v>5449</v>
      </c>
      <c r="E44" s="910">
        <v>0</v>
      </c>
      <c r="F44" s="910">
        <v>0</v>
      </c>
      <c r="G44" s="910">
        <v>0</v>
      </c>
      <c r="H44" s="910">
        <v>830123</v>
      </c>
      <c r="I44" s="910">
        <v>0</v>
      </c>
      <c r="J44" s="910">
        <v>0</v>
      </c>
      <c r="K44" s="910">
        <v>0</v>
      </c>
      <c r="L44" s="910">
        <v>0</v>
      </c>
      <c r="M44" s="910">
        <v>0</v>
      </c>
      <c r="N44" s="910">
        <v>0</v>
      </c>
      <c r="O44" s="909" t="s">
        <v>468</v>
      </c>
      <c r="P44" s="902"/>
    </row>
    <row r="45" spans="1:16" ht="14.25" customHeight="1">
      <c r="A45" s="914" t="s">
        <v>467</v>
      </c>
      <c r="B45" s="912" t="s">
        <v>65</v>
      </c>
      <c r="C45" s="911">
        <v>9308</v>
      </c>
      <c r="D45" s="910">
        <v>9308</v>
      </c>
      <c r="E45" s="910">
        <v>0</v>
      </c>
      <c r="F45" s="910">
        <v>0</v>
      </c>
      <c r="G45" s="910">
        <v>0</v>
      </c>
      <c r="H45" s="910">
        <v>0</v>
      </c>
      <c r="I45" s="910">
        <v>0</v>
      </c>
      <c r="J45" s="910">
        <v>0</v>
      </c>
      <c r="K45" s="910">
        <v>0</v>
      </c>
      <c r="L45" s="910">
        <v>0</v>
      </c>
      <c r="M45" s="910">
        <v>0</v>
      </c>
      <c r="N45" s="910">
        <v>0</v>
      </c>
      <c r="O45" s="909" t="s">
        <v>467</v>
      </c>
      <c r="P45" s="902"/>
    </row>
    <row r="46" spans="1:16" ht="14.25" customHeight="1">
      <c r="A46" s="913" t="s">
        <v>466</v>
      </c>
      <c r="B46" s="912" t="s">
        <v>66</v>
      </c>
      <c r="C46" s="911">
        <v>167960</v>
      </c>
      <c r="D46" s="910">
        <v>18091</v>
      </c>
      <c r="E46" s="910">
        <v>0</v>
      </c>
      <c r="F46" s="910">
        <v>0</v>
      </c>
      <c r="G46" s="910">
        <v>0</v>
      </c>
      <c r="H46" s="910">
        <v>149869</v>
      </c>
      <c r="I46" s="910">
        <v>0</v>
      </c>
      <c r="J46" s="910">
        <v>0</v>
      </c>
      <c r="K46" s="910">
        <v>0</v>
      </c>
      <c r="L46" s="910">
        <v>0</v>
      </c>
      <c r="M46" s="910">
        <v>0</v>
      </c>
      <c r="N46" s="910">
        <v>0</v>
      </c>
      <c r="O46" s="909" t="s">
        <v>466</v>
      </c>
      <c r="P46" s="902"/>
    </row>
    <row r="47" spans="1:16" ht="14.25" customHeight="1">
      <c r="A47" s="913" t="s">
        <v>465</v>
      </c>
      <c r="B47" s="912" t="s">
        <v>67</v>
      </c>
      <c r="C47" s="911">
        <v>10440</v>
      </c>
      <c r="D47" s="910">
        <v>10440</v>
      </c>
      <c r="E47" s="910">
        <v>0</v>
      </c>
      <c r="F47" s="910">
        <v>0</v>
      </c>
      <c r="G47" s="910">
        <v>0</v>
      </c>
      <c r="H47" s="910">
        <v>0</v>
      </c>
      <c r="I47" s="910">
        <v>0</v>
      </c>
      <c r="J47" s="910">
        <v>0</v>
      </c>
      <c r="K47" s="910">
        <v>0</v>
      </c>
      <c r="L47" s="910">
        <v>0</v>
      </c>
      <c r="M47" s="910">
        <v>0</v>
      </c>
      <c r="N47" s="910">
        <v>0</v>
      </c>
      <c r="O47" s="909" t="s">
        <v>465</v>
      </c>
      <c r="P47" s="902"/>
    </row>
    <row r="48" spans="1:16" ht="14.25" customHeight="1">
      <c r="A48" s="908" t="s">
        <v>464</v>
      </c>
      <c r="B48" s="907" t="s">
        <v>68</v>
      </c>
      <c r="C48" s="906">
        <v>0</v>
      </c>
      <c r="D48" s="905">
        <v>0</v>
      </c>
      <c r="E48" s="905">
        <v>0</v>
      </c>
      <c r="F48" s="905">
        <v>0</v>
      </c>
      <c r="G48" s="905">
        <v>0</v>
      </c>
      <c r="H48" s="905">
        <v>0</v>
      </c>
      <c r="I48" s="905">
        <v>0</v>
      </c>
      <c r="J48" s="905">
        <v>0</v>
      </c>
      <c r="K48" s="905">
        <v>0</v>
      </c>
      <c r="L48" s="905">
        <v>0</v>
      </c>
      <c r="M48" s="905">
        <v>0</v>
      </c>
      <c r="N48" s="905">
        <v>0</v>
      </c>
      <c r="O48" s="904" t="s">
        <v>464</v>
      </c>
      <c r="P48" s="902"/>
    </row>
  </sheetData>
  <sheetProtection/>
  <mergeCells count="7">
    <mergeCell ref="A8:B8"/>
    <mergeCell ref="A2:A5"/>
    <mergeCell ref="C2:C5"/>
    <mergeCell ref="O2:O5"/>
    <mergeCell ref="D2:N2"/>
    <mergeCell ref="A6:B6"/>
    <mergeCell ref="A7:B7"/>
  </mergeCells>
  <printOptions/>
  <pageMargins left="0.7874015748031497" right="0.7874015748031497" top="0.7874015748031497" bottom="0.5905511811023623" header="0" footer="0"/>
  <pageSetup blackAndWhite="1" horizontalDpi="1200" verticalDpi="1200" orientation="portrait" paperSize="9" r:id="rId2"/>
  <colBreaks count="1" manualBreakCount="1">
    <brk id="8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92"/>
  <sheetViews>
    <sheetView showZeros="0" view="pageBreakPreview" zoomScaleSheetLayoutView="100" zoomScalePageLayoutView="0" workbookViewId="0" topLeftCell="A1">
      <pane xSplit="2" ySplit="8" topLeftCell="C9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9.25390625" defaultRowHeight="18" customHeight="1"/>
  <cols>
    <col min="1" max="1" width="2.875" style="104" customWidth="1"/>
    <col min="2" max="2" width="9.375" style="104" customWidth="1"/>
    <col min="3" max="3" width="9.875" style="104" bestFit="1" customWidth="1"/>
    <col min="4" max="10" width="8.125" style="104" customWidth="1"/>
    <col min="11" max="11" width="9.375" style="104" customWidth="1"/>
    <col min="12" max="12" width="8.125" style="104" customWidth="1"/>
    <col min="13" max="13" width="8.00390625" style="104" customWidth="1"/>
    <col min="14" max="14" width="9.375" style="104" customWidth="1"/>
    <col min="15" max="15" width="8.375" style="104" customWidth="1"/>
    <col min="16" max="17" width="8.00390625" style="104" customWidth="1"/>
    <col min="18" max="18" width="8.75390625" style="104" customWidth="1"/>
    <col min="19" max="19" width="3.125" style="104" customWidth="1"/>
    <col min="20" max="20" width="2.875" style="104" customWidth="1"/>
    <col min="21" max="21" width="9.625" style="104" customWidth="1"/>
    <col min="22" max="22" width="8.375" style="104" customWidth="1"/>
    <col min="23" max="24" width="7.50390625" style="104" customWidth="1"/>
    <col min="25" max="25" width="8.50390625" style="104" customWidth="1"/>
    <col min="26" max="26" width="9.00390625" style="104" customWidth="1"/>
    <col min="27" max="29" width="8.25390625" style="104" customWidth="1"/>
    <col min="30" max="30" width="9.25390625" style="104" customWidth="1"/>
    <col min="31" max="36" width="6.00390625" style="104" customWidth="1"/>
    <col min="37" max="16384" width="9.25390625" style="104" customWidth="1"/>
  </cols>
  <sheetData>
    <row r="1" spans="1:29" ht="13.5" customHeight="1">
      <c r="A1" s="139" t="s">
        <v>720</v>
      </c>
      <c r="B1" s="139"/>
      <c r="D1" s="139"/>
      <c r="E1" s="139"/>
      <c r="F1" s="139"/>
      <c r="G1" s="136"/>
      <c r="J1" s="136"/>
      <c r="K1" s="139"/>
      <c r="L1" s="139"/>
      <c r="M1" s="139"/>
      <c r="N1" s="139"/>
      <c r="O1" s="139"/>
      <c r="P1" s="139"/>
      <c r="Q1" s="139"/>
      <c r="R1" s="139"/>
      <c r="S1" s="136" t="s">
        <v>248</v>
      </c>
      <c r="T1" s="139"/>
      <c r="U1" s="139"/>
      <c r="V1" s="139"/>
      <c r="W1" s="139"/>
      <c r="X1" s="139"/>
      <c r="Y1" s="139"/>
      <c r="Z1" s="136"/>
      <c r="AA1" s="139"/>
      <c r="AB1" s="139"/>
      <c r="AC1" s="136" t="s">
        <v>248</v>
      </c>
    </row>
    <row r="2" spans="1:29" ht="18.75" customHeight="1">
      <c r="A2" s="1793" t="s">
        <v>222</v>
      </c>
      <c r="B2" s="1794" t="s">
        <v>1</v>
      </c>
      <c r="C2" s="1795" t="s">
        <v>932</v>
      </c>
      <c r="D2" s="1796"/>
      <c r="E2" s="1796"/>
      <c r="F2" s="1797"/>
      <c r="G2" s="1798" t="s">
        <v>976</v>
      </c>
      <c r="H2" s="1799"/>
      <c r="I2" s="1799"/>
      <c r="J2" s="1799"/>
      <c r="K2" s="1800"/>
      <c r="L2" s="1800"/>
      <c r="M2" s="1799"/>
      <c r="N2" s="1799"/>
      <c r="O2" s="1799"/>
      <c r="P2" s="1800"/>
      <c r="Q2" s="1799"/>
      <c r="R2" s="1799"/>
      <c r="S2" s="1793" t="s">
        <v>222</v>
      </c>
      <c r="T2" s="1793" t="s">
        <v>222</v>
      </c>
      <c r="U2" s="1801" t="s">
        <v>1</v>
      </c>
      <c r="V2" s="1799" t="s">
        <v>719</v>
      </c>
      <c r="W2" s="1799"/>
      <c r="X2" s="1799"/>
      <c r="Y2" s="1799"/>
      <c r="Z2" s="1802" t="s">
        <v>977</v>
      </c>
      <c r="AA2" s="1799"/>
      <c r="AB2" s="1799"/>
      <c r="AC2" s="1803"/>
    </row>
    <row r="3" spans="1:29" ht="16.5" customHeight="1">
      <c r="A3" s="1804"/>
      <c r="B3" s="1805"/>
      <c r="C3" s="1806"/>
      <c r="D3" s="1807"/>
      <c r="E3" s="1808"/>
      <c r="F3" s="1809"/>
      <c r="G3" s="1812" t="s">
        <v>718</v>
      </c>
      <c r="H3" s="1810"/>
      <c r="I3" s="1810"/>
      <c r="J3" s="1811"/>
      <c r="K3" s="1812" t="s">
        <v>717</v>
      </c>
      <c r="L3" s="1810"/>
      <c r="M3" s="1810"/>
      <c r="N3" s="1813"/>
      <c r="O3" s="1814" t="s">
        <v>716</v>
      </c>
      <c r="P3" s="1815"/>
      <c r="Q3" s="1815"/>
      <c r="R3" s="1815"/>
      <c r="S3" s="1804"/>
      <c r="T3" s="1804"/>
      <c r="U3" s="1816"/>
      <c r="V3" s="1808"/>
      <c r="W3" s="1808"/>
      <c r="X3" s="1808"/>
      <c r="Y3" s="1808"/>
      <c r="Z3" s="1806"/>
      <c r="AA3" s="1807"/>
      <c r="AB3" s="1808"/>
      <c r="AC3" s="1809"/>
    </row>
    <row r="4" spans="1:29" ht="13.5" customHeight="1">
      <c r="A4" s="1804"/>
      <c r="B4" s="1817"/>
      <c r="C4" s="1818"/>
      <c r="D4" s="1819" t="s">
        <v>715</v>
      </c>
      <c r="E4" s="1820" t="s">
        <v>714</v>
      </c>
      <c r="F4" s="1821" t="s">
        <v>713</v>
      </c>
      <c r="G4" s="1916"/>
      <c r="H4" s="132" t="s">
        <v>715</v>
      </c>
      <c r="I4" s="1820" t="s">
        <v>714</v>
      </c>
      <c r="J4" s="1821" t="s">
        <v>713</v>
      </c>
      <c r="K4" s="1818"/>
      <c r="L4" s="1823" t="s">
        <v>715</v>
      </c>
      <c r="M4" s="1824" t="s">
        <v>714</v>
      </c>
      <c r="N4" s="1825" t="s">
        <v>713</v>
      </c>
      <c r="O4" s="1822"/>
      <c r="P4" s="1826" t="s">
        <v>715</v>
      </c>
      <c r="Q4" s="1827" t="s">
        <v>714</v>
      </c>
      <c r="R4" s="1828" t="s">
        <v>713</v>
      </c>
      <c r="S4" s="1804"/>
      <c r="T4" s="1804"/>
      <c r="U4" s="1829"/>
      <c r="V4" s="1916"/>
      <c r="W4" s="132" t="s">
        <v>715</v>
      </c>
      <c r="X4" s="1820" t="s">
        <v>714</v>
      </c>
      <c r="Y4" s="1830" t="s">
        <v>713</v>
      </c>
      <c r="Z4" s="1818"/>
      <c r="AA4" s="1819" t="s">
        <v>715</v>
      </c>
      <c r="AB4" s="1820" t="s">
        <v>714</v>
      </c>
      <c r="AC4" s="1821" t="s">
        <v>713</v>
      </c>
    </row>
    <row r="5" spans="1:29" ht="13.5" customHeight="1">
      <c r="A5" s="1831" t="s">
        <v>133</v>
      </c>
      <c r="B5" s="1918" t="s">
        <v>3</v>
      </c>
      <c r="C5" s="1832"/>
      <c r="D5" s="1833" t="s">
        <v>679</v>
      </c>
      <c r="E5" s="1834" t="s">
        <v>679</v>
      </c>
      <c r="F5" s="1835" t="s">
        <v>712</v>
      </c>
      <c r="G5" s="1917"/>
      <c r="H5" s="1837" t="s">
        <v>679</v>
      </c>
      <c r="I5" s="1834" t="s">
        <v>679</v>
      </c>
      <c r="J5" s="1835" t="s">
        <v>712</v>
      </c>
      <c r="K5" s="1832"/>
      <c r="L5" s="1833" t="s">
        <v>679</v>
      </c>
      <c r="M5" s="1834" t="s">
        <v>679</v>
      </c>
      <c r="N5" s="1838" t="s">
        <v>712</v>
      </c>
      <c r="O5" s="1836"/>
      <c r="P5" s="1839" t="s">
        <v>679</v>
      </c>
      <c r="Q5" s="1834" t="s">
        <v>679</v>
      </c>
      <c r="R5" s="1838" t="s">
        <v>712</v>
      </c>
      <c r="S5" s="1831" t="s">
        <v>133</v>
      </c>
      <c r="T5" s="1831" t="s">
        <v>133</v>
      </c>
      <c r="U5" s="1829" t="s">
        <v>3</v>
      </c>
      <c r="V5" s="1917"/>
      <c r="W5" s="1837" t="s">
        <v>679</v>
      </c>
      <c r="X5" s="1834" t="s">
        <v>679</v>
      </c>
      <c r="Y5" s="1840" t="s">
        <v>712</v>
      </c>
      <c r="Z5" s="1832"/>
      <c r="AA5" s="1833" t="s">
        <v>679</v>
      </c>
      <c r="AB5" s="1834" t="s">
        <v>679</v>
      </c>
      <c r="AC5" s="1835" t="s">
        <v>712</v>
      </c>
    </row>
    <row r="6" spans="1:29" s="108" customFormat="1" ht="14.25" customHeight="1">
      <c r="A6" s="1847" t="s">
        <v>132</v>
      </c>
      <c r="B6" s="1848"/>
      <c r="C6" s="1841">
        <v>174757697</v>
      </c>
      <c r="D6" s="1841">
        <v>67629014</v>
      </c>
      <c r="E6" s="1841">
        <v>30918667</v>
      </c>
      <c r="F6" s="1842">
        <v>76210016</v>
      </c>
      <c r="G6" s="1841">
        <v>22897035</v>
      </c>
      <c r="H6" s="1841">
        <v>3309997</v>
      </c>
      <c r="I6" s="1841">
        <v>1637014</v>
      </c>
      <c r="J6" s="1842">
        <v>17950024</v>
      </c>
      <c r="K6" s="1843">
        <v>24546768</v>
      </c>
      <c r="L6" s="1841">
        <v>14595770</v>
      </c>
      <c r="M6" s="1841">
        <v>2653073</v>
      </c>
      <c r="N6" s="1844">
        <v>7297925</v>
      </c>
      <c r="O6" s="1841">
        <v>6917506</v>
      </c>
      <c r="P6" s="1841">
        <v>5640377</v>
      </c>
      <c r="Q6" s="1841">
        <v>748122</v>
      </c>
      <c r="R6" s="1841">
        <v>529007</v>
      </c>
      <c r="S6" s="1845"/>
      <c r="T6" s="1847" t="s">
        <v>132</v>
      </c>
      <c r="U6" s="1848"/>
      <c r="V6" s="1846">
        <v>-177083</v>
      </c>
      <c r="W6" s="1846">
        <v>-35023</v>
      </c>
      <c r="X6" s="1846">
        <v>-41080</v>
      </c>
      <c r="Y6" s="1846">
        <v>-100980</v>
      </c>
      <c r="Z6" s="1841">
        <v>179848387</v>
      </c>
      <c r="AA6" s="1841">
        <v>61948595</v>
      </c>
      <c r="AB6" s="1841">
        <v>30609650</v>
      </c>
      <c r="AC6" s="1842">
        <v>87290142</v>
      </c>
    </row>
    <row r="7" spans="1:29" s="108" customFormat="1" ht="14.25" customHeight="1">
      <c r="A7" s="1847" t="s">
        <v>131</v>
      </c>
      <c r="B7" s="1848"/>
      <c r="C7" s="1849">
        <v>86243164</v>
      </c>
      <c r="D7" s="1849">
        <v>28944519</v>
      </c>
      <c r="E7" s="1849">
        <v>17415921</v>
      </c>
      <c r="F7" s="1850">
        <v>39882724</v>
      </c>
      <c r="G7" s="1849">
        <v>13364146</v>
      </c>
      <c r="H7" s="1849">
        <v>1584906</v>
      </c>
      <c r="I7" s="1849">
        <v>1054451</v>
      </c>
      <c r="J7" s="1850">
        <v>10724789</v>
      </c>
      <c r="K7" s="1851">
        <v>14138378</v>
      </c>
      <c r="L7" s="1849">
        <v>9329461</v>
      </c>
      <c r="M7" s="1849">
        <v>1066451</v>
      </c>
      <c r="N7" s="1852">
        <v>3742466</v>
      </c>
      <c r="O7" s="1849">
        <v>3554732</v>
      </c>
      <c r="P7" s="1849">
        <v>2950525</v>
      </c>
      <c r="Q7" s="1849">
        <v>300000</v>
      </c>
      <c r="R7" s="1849">
        <v>304207</v>
      </c>
      <c r="S7" s="1853"/>
      <c r="T7" s="1847" t="s">
        <v>131</v>
      </c>
      <c r="U7" s="1848"/>
      <c r="V7" s="1854">
        <v>708</v>
      </c>
      <c r="W7" s="1854">
        <v>226</v>
      </c>
      <c r="X7" s="1849">
        <v>53</v>
      </c>
      <c r="Y7" s="1854">
        <v>429</v>
      </c>
      <c r="Z7" s="1849">
        <v>89024372</v>
      </c>
      <c r="AA7" s="1849">
        <v>24150715</v>
      </c>
      <c r="AB7" s="1849">
        <v>17703974</v>
      </c>
      <c r="AC7" s="1850">
        <v>47169683</v>
      </c>
    </row>
    <row r="8" spans="1:29" s="108" customFormat="1" ht="14.25" customHeight="1">
      <c r="A8" s="1855" t="s">
        <v>130</v>
      </c>
      <c r="B8" s="1856"/>
      <c r="C8" s="1849">
        <v>88514533</v>
      </c>
      <c r="D8" s="1849">
        <v>38684495</v>
      </c>
      <c r="E8" s="1849">
        <v>13502746</v>
      </c>
      <c r="F8" s="1857">
        <v>36327292</v>
      </c>
      <c r="G8" s="1858">
        <v>9532889</v>
      </c>
      <c r="H8" s="1858">
        <v>1725091</v>
      </c>
      <c r="I8" s="1858">
        <v>582563</v>
      </c>
      <c r="J8" s="1857">
        <v>7225235</v>
      </c>
      <c r="K8" s="1859">
        <v>10408390</v>
      </c>
      <c r="L8" s="1858">
        <v>5266309</v>
      </c>
      <c r="M8" s="1858">
        <v>1586622</v>
      </c>
      <c r="N8" s="1860">
        <v>3555459</v>
      </c>
      <c r="O8" s="1849">
        <v>3362774</v>
      </c>
      <c r="P8" s="1849">
        <v>2689852</v>
      </c>
      <c r="Q8" s="1849">
        <v>448122</v>
      </c>
      <c r="R8" s="1849">
        <v>224800</v>
      </c>
      <c r="S8" s="1861"/>
      <c r="T8" s="1855" t="s">
        <v>130</v>
      </c>
      <c r="U8" s="1856"/>
      <c r="V8" s="1854">
        <v>-177791</v>
      </c>
      <c r="W8" s="1854">
        <v>-35249</v>
      </c>
      <c r="X8" s="1854">
        <v>-41133</v>
      </c>
      <c r="Y8" s="1854">
        <v>-101409</v>
      </c>
      <c r="Z8" s="1849">
        <v>90824015</v>
      </c>
      <c r="AA8" s="1849">
        <v>37797880</v>
      </c>
      <c r="AB8" s="1849">
        <v>12905676</v>
      </c>
      <c r="AC8" s="1857">
        <v>40120459</v>
      </c>
    </row>
    <row r="9" spans="1:29" s="108" customFormat="1" ht="14.25" customHeight="1">
      <c r="A9" s="1862">
        <v>1</v>
      </c>
      <c r="B9" s="1243" t="s">
        <v>34</v>
      </c>
      <c r="C9" s="1863">
        <v>13590544</v>
      </c>
      <c r="D9" s="1863">
        <v>4274314</v>
      </c>
      <c r="E9" s="1863">
        <v>3016780</v>
      </c>
      <c r="F9" s="1863">
        <v>6299450</v>
      </c>
      <c r="G9" s="1864">
        <v>2144121</v>
      </c>
      <c r="H9" s="1864">
        <v>1197</v>
      </c>
      <c r="I9" s="1864">
        <v>301</v>
      </c>
      <c r="J9" s="1865">
        <v>2142623</v>
      </c>
      <c r="K9" s="1866">
        <v>3573604</v>
      </c>
      <c r="L9" s="1863">
        <v>3200000</v>
      </c>
      <c r="M9" s="1863">
        <v>0</v>
      </c>
      <c r="N9" s="1863">
        <v>373604</v>
      </c>
      <c r="O9" s="1863">
        <v>1200000</v>
      </c>
      <c r="P9" s="1863">
        <v>1200000</v>
      </c>
      <c r="Q9" s="1863">
        <v>0</v>
      </c>
      <c r="R9" s="1863">
        <v>0</v>
      </c>
      <c r="S9" s="1845">
        <v>1</v>
      </c>
      <c r="T9" s="1867">
        <v>1</v>
      </c>
      <c r="U9" s="1868" t="s">
        <v>34</v>
      </c>
      <c r="V9" s="1869">
        <v>0</v>
      </c>
      <c r="W9" s="1870">
        <v>0</v>
      </c>
      <c r="X9" s="1870">
        <v>0</v>
      </c>
      <c r="Y9" s="1870">
        <v>0</v>
      </c>
      <c r="Z9" s="1863">
        <v>13361061</v>
      </c>
      <c r="AA9" s="1863">
        <v>2275511</v>
      </c>
      <c r="AB9" s="1863">
        <v>3017081</v>
      </c>
      <c r="AC9" s="1863">
        <v>8068469</v>
      </c>
    </row>
    <row r="10" spans="1:29" s="108" customFormat="1" ht="14.25" customHeight="1">
      <c r="A10" s="1871">
        <v>2</v>
      </c>
      <c r="B10" s="1872" t="s">
        <v>35</v>
      </c>
      <c r="C10" s="1873">
        <v>9782000</v>
      </c>
      <c r="D10" s="1873">
        <v>2953050</v>
      </c>
      <c r="E10" s="1873">
        <v>1001388</v>
      </c>
      <c r="F10" s="1873">
        <v>5827562</v>
      </c>
      <c r="G10" s="1874">
        <v>1101778</v>
      </c>
      <c r="H10" s="1874">
        <v>434010</v>
      </c>
      <c r="I10" s="1874">
        <v>49</v>
      </c>
      <c r="J10" s="1875">
        <v>667719</v>
      </c>
      <c r="K10" s="1876">
        <v>1163992</v>
      </c>
      <c r="L10" s="1873">
        <v>300000</v>
      </c>
      <c r="M10" s="1873">
        <v>266451</v>
      </c>
      <c r="N10" s="1873">
        <v>597541</v>
      </c>
      <c r="O10" s="1873">
        <v>0</v>
      </c>
      <c r="P10" s="1873">
        <v>0</v>
      </c>
      <c r="Q10" s="1873">
        <v>0</v>
      </c>
      <c r="R10" s="1873">
        <v>0</v>
      </c>
      <c r="S10" s="1853">
        <f aca="true" t="shared" si="0" ref="S10:S48">S9+1</f>
        <v>2</v>
      </c>
      <c r="T10" s="1877">
        <v>2</v>
      </c>
      <c r="U10" s="1878" t="s">
        <v>35</v>
      </c>
      <c r="V10" s="1879">
        <v>435</v>
      </c>
      <c r="W10" s="1880">
        <v>164</v>
      </c>
      <c r="X10" s="1880">
        <v>53</v>
      </c>
      <c r="Y10" s="1880">
        <v>218</v>
      </c>
      <c r="Z10" s="1873">
        <v>9720221</v>
      </c>
      <c r="AA10" s="1873">
        <v>3087224</v>
      </c>
      <c r="AB10" s="1873">
        <v>735039</v>
      </c>
      <c r="AC10" s="1873">
        <v>5897958</v>
      </c>
    </row>
    <row r="11" spans="1:29" s="108" customFormat="1" ht="14.25" customHeight="1">
      <c r="A11" s="1871">
        <v>3</v>
      </c>
      <c r="B11" s="1872" t="s">
        <v>36</v>
      </c>
      <c r="C11" s="1873">
        <v>14023014</v>
      </c>
      <c r="D11" s="1873">
        <v>3386654</v>
      </c>
      <c r="E11" s="1873">
        <v>4155286</v>
      </c>
      <c r="F11" s="1873">
        <v>6481074</v>
      </c>
      <c r="G11" s="1874">
        <v>2666161</v>
      </c>
      <c r="H11" s="1874">
        <v>753912</v>
      </c>
      <c r="I11" s="1874">
        <v>761374</v>
      </c>
      <c r="J11" s="1875">
        <v>1150875</v>
      </c>
      <c r="K11" s="1876">
        <v>1915273</v>
      </c>
      <c r="L11" s="1873">
        <v>800000</v>
      </c>
      <c r="M11" s="1873">
        <v>800000</v>
      </c>
      <c r="N11" s="1873">
        <v>315273</v>
      </c>
      <c r="O11" s="1873">
        <v>0</v>
      </c>
      <c r="P11" s="1873">
        <v>0</v>
      </c>
      <c r="Q11" s="1873">
        <v>0</v>
      </c>
      <c r="R11" s="1873">
        <v>0</v>
      </c>
      <c r="S11" s="1853">
        <f t="shared" si="0"/>
        <v>3</v>
      </c>
      <c r="T11" s="1877">
        <v>3</v>
      </c>
      <c r="U11" s="1878" t="s">
        <v>36</v>
      </c>
      <c r="V11" s="1879">
        <v>0</v>
      </c>
      <c r="W11" s="1880">
        <v>0</v>
      </c>
      <c r="X11" s="1880">
        <v>0</v>
      </c>
      <c r="Y11" s="1880">
        <v>0</v>
      </c>
      <c r="Z11" s="1873">
        <v>14773902</v>
      </c>
      <c r="AA11" s="1873">
        <v>3340566</v>
      </c>
      <c r="AB11" s="1873">
        <v>4116660</v>
      </c>
      <c r="AC11" s="1873">
        <v>7316676</v>
      </c>
    </row>
    <row r="12" spans="1:29" s="108" customFormat="1" ht="14.25" customHeight="1">
      <c r="A12" s="1871">
        <v>4</v>
      </c>
      <c r="B12" s="1872" t="s">
        <v>37</v>
      </c>
      <c r="C12" s="1873">
        <v>987107</v>
      </c>
      <c r="D12" s="1873">
        <v>824725</v>
      </c>
      <c r="E12" s="1873">
        <v>6836</v>
      </c>
      <c r="F12" s="1873">
        <v>155546</v>
      </c>
      <c r="G12" s="1874">
        <v>147784</v>
      </c>
      <c r="H12" s="1874">
        <v>130860</v>
      </c>
      <c r="I12" s="1874">
        <v>0</v>
      </c>
      <c r="J12" s="1875">
        <v>16924</v>
      </c>
      <c r="K12" s="1876">
        <v>10458</v>
      </c>
      <c r="L12" s="1873">
        <v>0</v>
      </c>
      <c r="M12" s="1873">
        <v>0</v>
      </c>
      <c r="N12" s="1873">
        <v>10458</v>
      </c>
      <c r="O12" s="1873">
        <v>0</v>
      </c>
      <c r="P12" s="1873">
        <v>0</v>
      </c>
      <c r="Q12" s="1873">
        <v>0</v>
      </c>
      <c r="R12" s="1873">
        <v>0</v>
      </c>
      <c r="S12" s="1853">
        <f t="shared" si="0"/>
        <v>4</v>
      </c>
      <c r="T12" s="1877">
        <v>4</v>
      </c>
      <c r="U12" s="1878" t="s">
        <v>37</v>
      </c>
      <c r="V12" s="1879">
        <v>1</v>
      </c>
      <c r="W12" s="1880">
        <v>0</v>
      </c>
      <c r="X12" s="1880">
        <v>0</v>
      </c>
      <c r="Y12" s="1880">
        <v>1</v>
      </c>
      <c r="Z12" s="1873">
        <v>1124434</v>
      </c>
      <c r="AA12" s="1873">
        <v>955585</v>
      </c>
      <c r="AB12" s="1873">
        <v>6836</v>
      </c>
      <c r="AC12" s="1873">
        <v>162013</v>
      </c>
    </row>
    <row r="13" spans="1:29" s="108" customFormat="1" ht="14.25" customHeight="1">
      <c r="A13" s="1871">
        <v>5</v>
      </c>
      <c r="B13" s="1872" t="s">
        <v>14</v>
      </c>
      <c r="C13" s="1873">
        <v>3001845</v>
      </c>
      <c r="D13" s="1873">
        <v>780533</v>
      </c>
      <c r="E13" s="1873">
        <v>10129</v>
      </c>
      <c r="F13" s="1873">
        <v>2211183</v>
      </c>
      <c r="G13" s="1874">
        <v>204520</v>
      </c>
      <c r="H13" s="1874">
        <v>76</v>
      </c>
      <c r="I13" s="1874">
        <v>1</v>
      </c>
      <c r="J13" s="1875">
        <v>204443</v>
      </c>
      <c r="K13" s="1876">
        <v>1323225</v>
      </c>
      <c r="L13" s="1873">
        <v>891087</v>
      </c>
      <c r="M13" s="1873">
        <v>0</v>
      </c>
      <c r="N13" s="1873">
        <v>432138</v>
      </c>
      <c r="O13" s="1873">
        <v>721525</v>
      </c>
      <c r="P13" s="1873">
        <v>721525</v>
      </c>
      <c r="Q13" s="1873">
        <v>0</v>
      </c>
      <c r="R13" s="1873">
        <v>0</v>
      </c>
      <c r="S13" s="1853">
        <f t="shared" si="0"/>
        <v>5</v>
      </c>
      <c r="T13" s="1877">
        <v>5</v>
      </c>
      <c r="U13" s="1878" t="s">
        <v>14</v>
      </c>
      <c r="V13" s="1879">
        <v>0</v>
      </c>
      <c r="W13" s="1880">
        <v>0</v>
      </c>
      <c r="X13" s="1880">
        <v>0</v>
      </c>
      <c r="Y13" s="1880">
        <v>0</v>
      </c>
      <c r="Z13" s="1873">
        <v>2604665</v>
      </c>
      <c r="AA13" s="1873">
        <v>611047</v>
      </c>
      <c r="AB13" s="1873">
        <v>10130</v>
      </c>
      <c r="AC13" s="1873">
        <v>1983488</v>
      </c>
    </row>
    <row r="14" spans="1:29" s="108" customFormat="1" ht="14.25" customHeight="1">
      <c r="A14" s="1871">
        <v>6</v>
      </c>
      <c r="B14" s="1872" t="s">
        <v>38</v>
      </c>
      <c r="C14" s="1873">
        <v>14458058</v>
      </c>
      <c r="D14" s="1873">
        <v>5911624</v>
      </c>
      <c r="E14" s="1873">
        <v>3113414</v>
      </c>
      <c r="F14" s="1873">
        <v>5433020</v>
      </c>
      <c r="G14" s="1874">
        <v>1164686</v>
      </c>
      <c r="H14" s="1874">
        <v>1229</v>
      </c>
      <c r="I14" s="1874">
        <v>3224</v>
      </c>
      <c r="J14" s="1875">
        <v>1160233</v>
      </c>
      <c r="K14" s="1876">
        <v>828674</v>
      </c>
      <c r="L14" s="1873">
        <v>619173</v>
      </c>
      <c r="M14" s="1873">
        <v>0</v>
      </c>
      <c r="N14" s="1873">
        <v>209501</v>
      </c>
      <c r="O14" s="1873">
        <v>1200000</v>
      </c>
      <c r="P14" s="1873">
        <v>600000</v>
      </c>
      <c r="Q14" s="1873">
        <v>300000</v>
      </c>
      <c r="R14" s="1873">
        <v>300000</v>
      </c>
      <c r="S14" s="1853">
        <f t="shared" si="0"/>
        <v>6</v>
      </c>
      <c r="T14" s="1877">
        <v>6</v>
      </c>
      <c r="U14" s="1878" t="s">
        <v>38</v>
      </c>
      <c r="V14" s="1879">
        <v>0</v>
      </c>
      <c r="W14" s="1880">
        <v>0</v>
      </c>
      <c r="X14" s="1880">
        <v>0</v>
      </c>
      <c r="Y14" s="1880">
        <v>0</v>
      </c>
      <c r="Z14" s="1873">
        <v>15994070</v>
      </c>
      <c r="AA14" s="1873">
        <v>5893680</v>
      </c>
      <c r="AB14" s="1873">
        <v>3416638</v>
      </c>
      <c r="AC14" s="1873">
        <v>6683752</v>
      </c>
    </row>
    <row r="15" spans="1:29" s="108" customFormat="1" ht="14.25" customHeight="1">
      <c r="A15" s="1871">
        <v>7</v>
      </c>
      <c r="B15" s="1872" t="s">
        <v>39</v>
      </c>
      <c r="C15" s="1873">
        <v>6236932</v>
      </c>
      <c r="D15" s="1873">
        <v>2855474</v>
      </c>
      <c r="E15" s="1873">
        <v>1276743</v>
      </c>
      <c r="F15" s="1873">
        <v>2104715</v>
      </c>
      <c r="G15" s="1874">
        <v>827804</v>
      </c>
      <c r="H15" s="1874">
        <v>151</v>
      </c>
      <c r="I15" s="1874">
        <v>100</v>
      </c>
      <c r="J15" s="1875">
        <v>827553</v>
      </c>
      <c r="K15" s="1876">
        <v>1433371</v>
      </c>
      <c r="L15" s="1873">
        <v>622651</v>
      </c>
      <c r="M15" s="1873">
        <v>0</v>
      </c>
      <c r="N15" s="1873">
        <v>810720</v>
      </c>
      <c r="O15" s="1873">
        <v>179000</v>
      </c>
      <c r="P15" s="1873">
        <v>179000</v>
      </c>
      <c r="Q15" s="1873">
        <v>0</v>
      </c>
      <c r="R15" s="1873">
        <v>0</v>
      </c>
      <c r="S15" s="1853">
        <f t="shared" si="0"/>
        <v>7</v>
      </c>
      <c r="T15" s="1877">
        <v>7</v>
      </c>
      <c r="U15" s="1878" t="s">
        <v>39</v>
      </c>
      <c r="V15" s="1879">
        <v>-1</v>
      </c>
      <c r="W15" s="1880">
        <v>0</v>
      </c>
      <c r="X15" s="1880">
        <v>0</v>
      </c>
      <c r="Y15" s="1880">
        <v>-1</v>
      </c>
      <c r="Z15" s="1873">
        <v>5810364</v>
      </c>
      <c r="AA15" s="1873">
        <v>2411974</v>
      </c>
      <c r="AB15" s="1873">
        <v>1276843</v>
      </c>
      <c r="AC15" s="1873">
        <v>2121547</v>
      </c>
    </row>
    <row r="16" spans="1:29" s="108" customFormat="1" ht="14.25" customHeight="1">
      <c r="A16" s="1871">
        <v>8</v>
      </c>
      <c r="B16" s="1872" t="s">
        <v>40</v>
      </c>
      <c r="C16" s="1873">
        <v>4716396</v>
      </c>
      <c r="D16" s="1873">
        <v>691011</v>
      </c>
      <c r="E16" s="1873">
        <v>43</v>
      </c>
      <c r="F16" s="1873">
        <v>4025342</v>
      </c>
      <c r="G16" s="1874">
        <v>1989635</v>
      </c>
      <c r="H16" s="1874">
        <v>256284</v>
      </c>
      <c r="I16" s="1874">
        <v>0</v>
      </c>
      <c r="J16" s="1875">
        <v>1733351</v>
      </c>
      <c r="K16" s="1876">
        <v>1402115</v>
      </c>
      <c r="L16" s="1873">
        <v>709370</v>
      </c>
      <c r="M16" s="1873">
        <v>0</v>
      </c>
      <c r="N16" s="1873">
        <v>692745</v>
      </c>
      <c r="O16" s="1873">
        <v>0</v>
      </c>
      <c r="P16" s="1873">
        <v>0</v>
      </c>
      <c r="Q16" s="1873">
        <v>0</v>
      </c>
      <c r="R16" s="1873">
        <v>0</v>
      </c>
      <c r="S16" s="1853">
        <f t="shared" si="0"/>
        <v>8</v>
      </c>
      <c r="T16" s="1877">
        <v>8</v>
      </c>
      <c r="U16" s="1878" t="s">
        <v>40</v>
      </c>
      <c r="V16" s="1879">
        <v>273</v>
      </c>
      <c r="W16" s="1880">
        <v>62</v>
      </c>
      <c r="X16" s="1880">
        <v>0</v>
      </c>
      <c r="Y16" s="1880">
        <v>211</v>
      </c>
      <c r="Z16" s="1873">
        <v>5304189</v>
      </c>
      <c r="AA16" s="1873">
        <v>237987</v>
      </c>
      <c r="AB16" s="1873">
        <v>43</v>
      </c>
      <c r="AC16" s="1873">
        <v>5066159</v>
      </c>
    </row>
    <row r="17" spans="1:29" s="108" customFormat="1" ht="14.25" customHeight="1">
      <c r="A17" s="1881">
        <v>9</v>
      </c>
      <c r="B17" s="1882" t="s">
        <v>41</v>
      </c>
      <c r="C17" s="1873">
        <v>10299519</v>
      </c>
      <c r="D17" s="1873">
        <v>4448994</v>
      </c>
      <c r="E17" s="1873">
        <v>2973820</v>
      </c>
      <c r="F17" s="1873">
        <v>2876705</v>
      </c>
      <c r="G17" s="1874">
        <v>2355965</v>
      </c>
      <c r="H17" s="1874">
        <v>4662</v>
      </c>
      <c r="I17" s="1874">
        <v>287163</v>
      </c>
      <c r="J17" s="1875">
        <v>2064140</v>
      </c>
      <c r="K17" s="1876">
        <v>2237568</v>
      </c>
      <c r="L17" s="1873">
        <v>1937180</v>
      </c>
      <c r="M17" s="1873">
        <v>0</v>
      </c>
      <c r="N17" s="1873">
        <v>300388</v>
      </c>
      <c r="O17" s="1873">
        <v>0</v>
      </c>
      <c r="P17" s="1873">
        <v>0</v>
      </c>
      <c r="Q17" s="1873">
        <v>0</v>
      </c>
      <c r="R17" s="1873">
        <v>0</v>
      </c>
      <c r="S17" s="1853">
        <f t="shared" si="0"/>
        <v>9</v>
      </c>
      <c r="T17" s="1877">
        <v>9</v>
      </c>
      <c r="U17" s="1878" t="s">
        <v>41</v>
      </c>
      <c r="V17" s="1879">
        <v>0</v>
      </c>
      <c r="W17" s="1880">
        <v>0</v>
      </c>
      <c r="X17" s="1880">
        <v>0</v>
      </c>
      <c r="Y17" s="1880">
        <v>0</v>
      </c>
      <c r="Z17" s="1873">
        <v>10417916</v>
      </c>
      <c r="AA17" s="1873">
        <v>2516476</v>
      </c>
      <c r="AB17" s="1873">
        <v>3260983</v>
      </c>
      <c r="AC17" s="1873">
        <v>4640457</v>
      </c>
    </row>
    <row r="18" spans="1:29" s="108" customFormat="1" ht="14.25" customHeight="1">
      <c r="A18" s="1883">
        <v>10</v>
      </c>
      <c r="B18" s="1884" t="s">
        <v>80</v>
      </c>
      <c r="C18" s="1885">
        <v>9147749</v>
      </c>
      <c r="D18" s="1885">
        <v>2818140</v>
      </c>
      <c r="E18" s="1885">
        <v>1861482</v>
      </c>
      <c r="F18" s="1885">
        <v>4468127</v>
      </c>
      <c r="G18" s="1886">
        <v>761692</v>
      </c>
      <c r="H18" s="1886">
        <v>2525</v>
      </c>
      <c r="I18" s="1886">
        <v>2239</v>
      </c>
      <c r="J18" s="1887">
        <v>756928</v>
      </c>
      <c r="K18" s="1888">
        <v>250098</v>
      </c>
      <c r="L18" s="1885">
        <v>250000</v>
      </c>
      <c r="M18" s="1885">
        <v>0</v>
      </c>
      <c r="N18" s="1885">
        <v>98</v>
      </c>
      <c r="O18" s="1885">
        <v>254207</v>
      </c>
      <c r="P18" s="1885">
        <v>250000</v>
      </c>
      <c r="Q18" s="1885">
        <v>0</v>
      </c>
      <c r="R18" s="1885">
        <v>4207</v>
      </c>
      <c r="S18" s="1889">
        <f t="shared" si="0"/>
        <v>10</v>
      </c>
      <c r="T18" s="1890">
        <v>10</v>
      </c>
      <c r="U18" s="1891" t="s">
        <v>80</v>
      </c>
      <c r="V18" s="1892">
        <v>0</v>
      </c>
      <c r="W18" s="1893">
        <v>0</v>
      </c>
      <c r="X18" s="1893">
        <v>0</v>
      </c>
      <c r="Y18" s="1893">
        <v>0</v>
      </c>
      <c r="Z18" s="1885">
        <v>9913550</v>
      </c>
      <c r="AA18" s="1885">
        <v>2820665</v>
      </c>
      <c r="AB18" s="1885">
        <v>1863721</v>
      </c>
      <c r="AC18" s="1885">
        <v>5229164</v>
      </c>
    </row>
    <row r="19" spans="1:29" s="108" customFormat="1" ht="14.25" customHeight="1">
      <c r="A19" s="1871">
        <v>11</v>
      </c>
      <c r="B19" s="1872" t="s">
        <v>42</v>
      </c>
      <c r="C19" s="1873">
        <v>1277762</v>
      </c>
      <c r="D19" s="1873">
        <v>451527</v>
      </c>
      <c r="E19" s="1873">
        <v>149184</v>
      </c>
      <c r="F19" s="1873">
        <v>677051</v>
      </c>
      <c r="G19" s="1894">
        <v>105350</v>
      </c>
      <c r="H19" s="1874">
        <v>46</v>
      </c>
      <c r="I19" s="1874">
        <v>14</v>
      </c>
      <c r="J19" s="1875">
        <v>105290</v>
      </c>
      <c r="K19" s="1876">
        <v>3600</v>
      </c>
      <c r="L19" s="1873">
        <v>0</v>
      </c>
      <c r="M19" s="1873">
        <v>0</v>
      </c>
      <c r="N19" s="1873">
        <v>3600</v>
      </c>
      <c r="O19" s="1873">
        <v>60000</v>
      </c>
      <c r="P19" s="1873">
        <v>0</v>
      </c>
      <c r="Q19" s="1873">
        <v>0</v>
      </c>
      <c r="R19" s="1873">
        <v>60000</v>
      </c>
      <c r="S19" s="1853">
        <f t="shared" si="0"/>
        <v>11</v>
      </c>
      <c r="T19" s="1877">
        <v>11</v>
      </c>
      <c r="U19" s="1878" t="s">
        <v>42</v>
      </c>
      <c r="V19" s="1879">
        <v>-60000</v>
      </c>
      <c r="W19" s="1880">
        <v>0</v>
      </c>
      <c r="X19" s="1880">
        <v>0</v>
      </c>
      <c r="Y19" s="1880">
        <v>-60000</v>
      </c>
      <c r="Z19" s="1873">
        <v>1379512</v>
      </c>
      <c r="AA19" s="1873">
        <v>451573</v>
      </c>
      <c r="AB19" s="1873">
        <v>149198</v>
      </c>
      <c r="AC19" s="1873">
        <v>778741</v>
      </c>
    </row>
    <row r="20" spans="1:29" s="108" customFormat="1" ht="14.25" customHeight="1">
      <c r="A20" s="1871">
        <v>12</v>
      </c>
      <c r="B20" s="853" t="s">
        <v>43</v>
      </c>
      <c r="C20" s="1873">
        <v>508644</v>
      </c>
      <c r="D20" s="1873">
        <v>222421</v>
      </c>
      <c r="E20" s="1873">
        <v>61114</v>
      </c>
      <c r="F20" s="1873">
        <v>225109</v>
      </c>
      <c r="G20" s="1894">
        <v>185889</v>
      </c>
      <c r="H20" s="1874">
        <v>20002</v>
      </c>
      <c r="I20" s="1874">
        <v>55001</v>
      </c>
      <c r="J20" s="1875">
        <v>110886</v>
      </c>
      <c r="K20" s="1876">
        <v>110181</v>
      </c>
      <c r="L20" s="1873">
        <v>37150</v>
      </c>
      <c r="M20" s="1873">
        <v>10000</v>
      </c>
      <c r="N20" s="1873">
        <v>63031</v>
      </c>
      <c r="O20" s="1873">
        <v>73000</v>
      </c>
      <c r="P20" s="1873">
        <v>73000</v>
      </c>
      <c r="Q20" s="1873">
        <v>0</v>
      </c>
      <c r="R20" s="1873">
        <v>0</v>
      </c>
      <c r="S20" s="1853">
        <f t="shared" si="0"/>
        <v>12</v>
      </c>
      <c r="T20" s="1877">
        <v>12</v>
      </c>
      <c r="U20" s="853" t="s">
        <v>43</v>
      </c>
      <c r="V20" s="1879">
        <v>-5</v>
      </c>
      <c r="W20" s="1880">
        <v>0</v>
      </c>
      <c r="X20" s="1880">
        <v>-2</v>
      </c>
      <c r="Y20" s="1880">
        <v>-3</v>
      </c>
      <c r="Z20" s="1873">
        <v>657347</v>
      </c>
      <c r="AA20" s="1873">
        <v>278273</v>
      </c>
      <c r="AB20" s="1873">
        <v>106113</v>
      </c>
      <c r="AC20" s="1873">
        <v>272961</v>
      </c>
    </row>
    <row r="21" spans="1:29" s="108" customFormat="1" ht="14.25" customHeight="1">
      <c r="A21" s="1881">
        <v>13</v>
      </c>
      <c r="B21" s="1872" t="s">
        <v>44</v>
      </c>
      <c r="C21" s="1873">
        <v>1913269</v>
      </c>
      <c r="D21" s="1873">
        <v>1101889</v>
      </c>
      <c r="E21" s="1873">
        <v>100000</v>
      </c>
      <c r="F21" s="1873">
        <v>711380</v>
      </c>
      <c r="G21" s="1874">
        <v>245854</v>
      </c>
      <c r="H21" s="1874">
        <v>93854</v>
      </c>
      <c r="I21" s="1874">
        <v>0</v>
      </c>
      <c r="J21" s="1875">
        <v>152000</v>
      </c>
      <c r="K21" s="1876">
        <v>99800</v>
      </c>
      <c r="L21" s="1873">
        <v>0</v>
      </c>
      <c r="M21" s="1873">
        <v>0</v>
      </c>
      <c r="N21" s="1873">
        <v>99800</v>
      </c>
      <c r="O21" s="1873">
        <v>33000</v>
      </c>
      <c r="P21" s="1873">
        <v>28000</v>
      </c>
      <c r="Q21" s="1873">
        <v>5000</v>
      </c>
      <c r="R21" s="1873">
        <v>0</v>
      </c>
      <c r="S21" s="1853">
        <f t="shared" si="0"/>
        <v>13</v>
      </c>
      <c r="T21" s="1877">
        <v>13</v>
      </c>
      <c r="U21" s="1878" t="s">
        <v>44</v>
      </c>
      <c r="V21" s="1879">
        <v>0</v>
      </c>
      <c r="W21" s="1880">
        <v>0</v>
      </c>
      <c r="X21" s="1880">
        <v>0</v>
      </c>
      <c r="Y21" s="1880">
        <v>0</v>
      </c>
      <c r="Z21" s="1873">
        <v>2092323</v>
      </c>
      <c r="AA21" s="1873">
        <v>1223743</v>
      </c>
      <c r="AB21" s="1873">
        <v>105000</v>
      </c>
      <c r="AC21" s="1873">
        <v>763580</v>
      </c>
    </row>
    <row r="22" spans="1:29" s="108" customFormat="1" ht="14.25" customHeight="1">
      <c r="A22" s="1883">
        <v>14</v>
      </c>
      <c r="B22" s="852" t="s">
        <v>45</v>
      </c>
      <c r="C22" s="1885">
        <v>3334836</v>
      </c>
      <c r="D22" s="1885">
        <v>1446350</v>
      </c>
      <c r="E22" s="1885">
        <v>581795</v>
      </c>
      <c r="F22" s="1885">
        <v>1306691</v>
      </c>
      <c r="G22" s="1886">
        <v>498702</v>
      </c>
      <c r="H22" s="1886">
        <v>274518</v>
      </c>
      <c r="I22" s="1886">
        <v>10774</v>
      </c>
      <c r="J22" s="1887">
        <v>213410</v>
      </c>
      <c r="K22" s="1888">
        <v>348256</v>
      </c>
      <c r="L22" s="1885">
        <v>346811</v>
      </c>
      <c r="M22" s="1885">
        <v>0</v>
      </c>
      <c r="N22" s="1885">
        <v>1445</v>
      </c>
      <c r="O22" s="1885">
        <v>100000</v>
      </c>
      <c r="P22" s="1885">
        <v>80000</v>
      </c>
      <c r="Q22" s="1885">
        <v>20000</v>
      </c>
      <c r="R22" s="1885">
        <v>0</v>
      </c>
      <c r="S22" s="1889">
        <f t="shared" si="0"/>
        <v>14</v>
      </c>
      <c r="T22" s="1890">
        <v>14</v>
      </c>
      <c r="U22" s="852" t="s">
        <v>45</v>
      </c>
      <c r="V22" s="1892">
        <v>-117521</v>
      </c>
      <c r="W22" s="1893">
        <v>-35251</v>
      </c>
      <c r="X22" s="1893">
        <v>-41135</v>
      </c>
      <c r="Y22" s="1893">
        <v>-41135</v>
      </c>
      <c r="Z22" s="1885">
        <v>3467761</v>
      </c>
      <c r="AA22" s="1885">
        <v>1418806</v>
      </c>
      <c r="AB22" s="1885">
        <v>571434</v>
      </c>
      <c r="AC22" s="1885">
        <v>1477521</v>
      </c>
    </row>
    <row r="23" spans="1:29" s="108" customFormat="1" ht="14.25" customHeight="1">
      <c r="A23" s="1881">
        <v>15</v>
      </c>
      <c r="B23" s="1882" t="s">
        <v>81</v>
      </c>
      <c r="C23" s="1873">
        <v>535182</v>
      </c>
      <c r="D23" s="1873">
        <v>427060</v>
      </c>
      <c r="E23" s="1873">
        <v>25093</v>
      </c>
      <c r="F23" s="1873">
        <v>83029</v>
      </c>
      <c r="G23" s="1894">
        <v>254178</v>
      </c>
      <c r="H23" s="1874">
        <v>4</v>
      </c>
      <c r="I23" s="1874">
        <v>2264</v>
      </c>
      <c r="J23" s="1875">
        <v>251910</v>
      </c>
      <c r="K23" s="1876">
        <v>264788</v>
      </c>
      <c r="L23" s="1873">
        <v>98999</v>
      </c>
      <c r="M23" s="1873">
        <v>5737</v>
      </c>
      <c r="N23" s="1873">
        <v>160052</v>
      </c>
      <c r="O23" s="1873">
        <v>41000</v>
      </c>
      <c r="P23" s="1873">
        <v>41000</v>
      </c>
      <c r="Q23" s="1873">
        <v>0</v>
      </c>
      <c r="R23" s="1873">
        <v>0</v>
      </c>
      <c r="S23" s="1853">
        <f t="shared" si="0"/>
        <v>15</v>
      </c>
      <c r="T23" s="1877">
        <v>15</v>
      </c>
      <c r="U23" s="1878" t="s">
        <v>81</v>
      </c>
      <c r="V23" s="1879">
        <v>0</v>
      </c>
      <c r="W23" s="1880">
        <v>0</v>
      </c>
      <c r="X23" s="1880">
        <v>0</v>
      </c>
      <c r="Y23" s="1880">
        <v>0</v>
      </c>
      <c r="Z23" s="1873">
        <v>565572</v>
      </c>
      <c r="AA23" s="1873">
        <v>369065</v>
      </c>
      <c r="AB23" s="1873">
        <v>21620</v>
      </c>
      <c r="AC23" s="1873">
        <v>174887</v>
      </c>
    </row>
    <row r="24" spans="1:29" s="108" customFormat="1" ht="14.25" customHeight="1">
      <c r="A24" s="1883">
        <v>16</v>
      </c>
      <c r="B24" s="1884" t="s">
        <v>46</v>
      </c>
      <c r="C24" s="1885">
        <v>3594889</v>
      </c>
      <c r="D24" s="1885">
        <v>2262274</v>
      </c>
      <c r="E24" s="1885">
        <v>390670</v>
      </c>
      <c r="F24" s="1885">
        <v>941945</v>
      </c>
      <c r="G24" s="1886">
        <v>179905</v>
      </c>
      <c r="H24" s="1886">
        <v>684</v>
      </c>
      <c r="I24" s="1886">
        <v>39</v>
      </c>
      <c r="J24" s="1887">
        <v>179182</v>
      </c>
      <c r="K24" s="1888">
        <v>326304</v>
      </c>
      <c r="L24" s="1885">
        <v>210000</v>
      </c>
      <c r="M24" s="1885">
        <v>0</v>
      </c>
      <c r="N24" s="1885">
        <v>116304</v>
      </c>
      <c r="O24" s="1885">
        <v>110000</v>
      </c>
      <c r="P24" s="1885">
        <v>110000</v>
      </c>
      <c r="Q24" s="1885">
        <v>0</v>
      </c>
      <c r="R24" s="1885">
        <v>0</v>
      </c>
      <c r="S24" s="1889">
        <f t="shared" si="0"/>
        <v>16</v>
      </c>
      <c r="T24" s="1890">
        <v>16</v>
      </c>
      <c r="U24" s="1891" t="s">
        <v>46</v>
      </c>
      <c r="V24" s="1892">
        <v>-204</v>
      </c>
      <c r="W24" s="1893">
        <v>0</v>
      </c>
      <c r="X24" s="1893">
        <v>1</v>
      </c>
      <c r="Y24" s="1893">
        <v>-205</v>
      </c>
      <c r="Z24" s="1885">
        <v>3558286</v>
      </c>
      <c r="AA24" s="1885">
        <v>2162958</v>
      </c>
      <c r="AB24" s="1885">
        <v>390710</v>
      </c>
      <c r="AC24" s="1885">
        <v>1004618</v>
      </c>
    </row>
    <row r="25" spans="1:29" s="108" customFormat="1" ht="14.25" customHeight="1">
      <c r="A25" s="1895">
        <v>17</v>
      </c>
      <c r="B25" s="1896" t="s">
        <v>47</v>
      </c>
      <c r="C25" s="1897">
        <v>2030835</v>
      </c>
      <c r="D25" s="1897">
        <v>1726230</v>
      </c>
      <c r="E25" s="1897">
        <v>265728</v>
      </c>
      <c r="F25" s="1897">
        <v>38877</v>
      </c>
      <c r="G25" s="1898">
        <v>111105</v>
      </c>
      <c r="H25" s="1899">
        <v>109101</v>
      </c>
      <c r="I25" s="1899">
        <v>26</v>
      </c>
      <c r="J25" s="1900">
        <v>1978</v>
      </c>
      <c r="K25" s="1901">
        <v>424854</v>
      </c>
      <c r="L25" s="1897">
        <v>422212</v>
      </c>
      <c r="M25" s="1897">
        <v>0</v>
      </c>
      <c r="N25" s="1897">
        <v>2642</v>
      </c>
      <c r="O25" s="1897">
        <v>40000</v>
      </c>
      <c r="P25" s="1897">
        <v>40000</v>
      </c>
      <c r="Q25" s="1897">
        <v>0</v>
      </c>
      <c r="R25" s="1897">
        <v>0</v>
      </c>
      <c r="S25" s="1902">
        <f t="shared" si="0"/>
        <v>17</v>
      </c>
      <c r="T25" s="1903">
        <v>17</v>
      </c>
      <c r="U25" s="1904" t="s">
        <v>47</v>
      </c>
      <c r="V25" s="1905">
        <v>0</v>
      </c>
      <c r="W25" s="1906">
        <v>0</v>
      </c>
      <c r="X25" s="1906">
        <v>0</v>
      </c>
      <c r="Y25" s="1906">
        <v>0</v>
      </c>
      <c r="Z25" s="1897">
        <v>1757086</v>
      </c>
      <c r="AA25" s="1897">
        <v>1453119</v>
      </c>
      <c r="AB25" s="1897">
        <v>265754</v>
      </c>
      <c r="AC25" s="1897">
        <v>38213</v>
      </c>
    </row>
    <row r="26" spans="1:29" s="108" customFormat="1" ht="14.25" customHeight="1">
      <c r="A26" s="1881">
        <v>18</v>
      </c>
      <c r="B26" s="1872" t="s">
        <v>48</v>
      </c>
      <c r="C26" s="1873">
        <v>3230255</v>
      </c>
      <c r="D26" s="1873">
        <v>1441937</v>
      </c>
      <c r="E26" s="1873">
        <v>308789</v>
      </c>
      <c r="F26" s="1873">
        <v>1479529</v>
      </c>
      <c r="G26" s="1874">
        <v>229112</v>
      </c>
      <c r="H26" s="1874">
        <v>2542</v>
      </c>
      <c r="I26" s="1874">
        <v>80511</v>
      </c>
      <c r="J26" s="1875">
        <v>146059</v>
      </c>
      <c r="K26" s="1876">
        <v>480200</v>
      </c>
      <c r="L26" s="1873">
        <v>254800</v>
      </c>
      <c r="M26" s="1873">
        <v>127500</v>
      </c>
      <c r="N26" s="1873">
        <v>97900</v>
      </c>
      <c r="O26" s="1873">
        <v>150000</v>
      </c>
      <c r="P26" s="1873">
        <v>100000</v>
      </c>
      <c r="Q26" s="1873">
        <v>50000</v>
      </c>
      <c r="R26" s="1873">
        <v>0</v>
      </c>
      <c r="S26" s="1853">
        <f t="shared" si="0"/>
        <v>18</v>
      </c>
      <c r="T26" s="1877">
        <v>18</v>
      </c>
      <c r="U26" s="1878" t="s">
        <v>48</v>
      </c>
      <c r="V26" s="1879">
        <v>0</v>
      </c>
      <c r="W26" s="1880">
        <v>0</v>
      </c>
      <c r="X26" s="1880">
        <v>0</v>
      </c>
      <c r="Y26" s="1880">
        <v>0</v>
      </c>
      <c r="Z26" s="1873">
        <v>3129167</v>
      </c>
      <c r="AA26" s="1873">
        <v>1289679</v>
      </c>
      <c r="AB26" s="1873">
        <v>311800</v>
      </c>
      <c r="AC26" s="1873">
        <v>1527688</v>
      </c>
    </row>
    <row r="27" spans="1:29" s="108" customFormat="1" ht="14.25" customHeight="1">
      <c r="A27" s="1871">
        <v>19</v>
      </c>
      <c r="B27" s="1872" t="s">
        <v>49</v>
      </c>
      <c r="C27" s="1873">
        <v>1260635</v>
      </c>
      <c r="D27" s="1873">
        <v>887398</v>
      </c>
      <c r="E27" s="1873">
        <v>72793</v>
      </c>
      <c r="F27" s="1873">
        <v>300444</v>
      </c>
      <c r="G27" s="1874">
        <v>244331</v>
      </c>
      <c r="H27" s="1874">
        <v>101</v>
      </c>
      <c r="I27" s="1874">
        <v>22647</v>
      </c>
      <c r="J27" s="1875">
        <v>221583</v>
      </c>
      <c r="K27" s="1876">
        <v>0</v>
      </c>
      <c r="L27" s="1873">
        <v>0</v>
      </c>
      <c r="M27" s="1873">
        <v>0</v>
      </c>
      <c r="N27" s="1873">
        <v>0</v>
      </c>
      <c r="O27" s="1873">
        <v>125463</v>
      </c>
      <c r="P27" s="1873">
        <v>125463</v>
      </c>
      <c r="Q27" s="1873">
        <v>0</v>
      </c>
      <c r="R27" s="1873">
        <v>0</v>
      </c>
      <c r="S27" s="1853">
        <f t="shared" si="0"/>
        <v>19</v>
      </c>
      <c r="T27" s="1877">
        <v>19</v>
      </c>
      <c r="U27" s="1878" t="s">
        <v>49</v>
      </c>
      <c r="V27" s="1879">
        <v>0</v>
      </c>
      <c r="W27" s="1880">
        <v>0</v>
      </c>
      <c r="X27" s="1880">
        <v>1</v>
      </c>
      <c r="Y27" s="1880">
        <v>-1</v>
      </c>
      <c r="Z27" s="1873">
        <v>1630429</v>
      </c>
      <c r="AA27" s="1873">
        <v>1012962</v>
      </c>
      <c r="AB27" s="1873">
        <v>95441</v>
      </c>
      <c r="AC27" s="1873">
        <v>522026</v>
      </c>
    </row>
    <row r="28" spans="1:29" s="108" customFormat="1" ht="14.25" customHeight="1">
      <c r="A28" s="1883">
        <v>20</v>
      </c>
      <c r="B28" s="1884" t="s">
        <v>50</v>
      </c>
      <c r="C28" s="1885">
        <v>1546669</v>
      </c>
      <c r="D28" s="1885">
        <v>1523904</v>
      </c>
      <c r="E28" s="1885">
        <v>2579</v>
      </c>
      <c r="F28" s="1885">
        <v>20186</v>
      </c>
      <c r="G28" s="1907">
        <v>280</v>
      </c>
      <c r="H28" s="1886">
        <v>278</v>
      </c>
      <c r="I28" s="1886">
        <v>0</v>
      </c>
      <c r="J28" s="1887">
        <v>2</v>
      </c>
      <c r="K28" s="1888">
        <v>0</v>
      </c>
      <c r="L28" s="1885">
        <v>0</v>
      </c>
      <c r="M28" s="1885">
        <v>0</v>
      </c>
      <c r="N28" s="1885">
        <v>0</v>
      </c>
      <c r="O28" s="1885">
        <v>427249</v>
      </c>
      <c r="P28" s="1885">
        <v>427249</v>
      </c>
      <c r="Q28" s="1885">
        <v>0</v>
      </c>
      <c r="R28" s="1885">
        <v>0</v>
      </c>
      <c r="S28" s="1889">
        <f t="shared" si="0"/>
        <v>20</v>
      </c>
      <c r="T28" s="1890">
        <v>20</v>
      </c>
      <c r="U28" s="1891" t="s">
        <v>50</v>
      </c>
      <c r="V28" s="1892">
        <v>1</v>
      </c>
      <c r="W28" s="1893">
        <v>1</v>
      </c>
      <c r="X28" s="1893">
        <v>0</v>
      </c>
      <c r="Y28" s="1893">
        <v>0</v>
      </c>
      <c r="Z28" s="1885">
        <v>1974199</v>
      </c>
      <c r="AA28" s="1885">
        <v>1951432</v>
      </c>
      <c r="AB28" s="1885">
        <v>2579</v>
      </c>
      <c r="AC28" s="1885">
        <v>20188</v>
      </c>
    </row>
    <row r="29" spans="1:29" s="108" customFormat="1" ht="14.25" customHeight="1">
      <c r="A29" s="1871">
        <v>21</v>
      </c>
      <c r="B29" s="1872" t="s">
        <v>51</v>
      </c>
      <c r="C29" s="1873">
        <v>2841080</v>
      </c>
      <c r="D29" s="1873">
        <v>932769</v>
      </c>
      <c r="E29" s="1873">
        <v>938404</v>
      </c>
      <c r="F29" s="1873">
        <v>969907</v>
      </c>
      <c r="G29" s="1894">
        <v>585070</v>
      </c>
      <c r="H29" s="1874">
        <v>115066</v>
      </c>
      <c r="I29" s="1874">
        <v>300000</v>
      </c>
      <c r="J29" s="1875">
        <v>170004</v>
      </c>
      <c r="K29" s="1876">
        <v>433044</v>
      </c>
      <c r="L29" s="1873">
        <v>226755</v>
      </c>
      <c r="M29" s="1873">
        <v>200000</v>
      </c>
      <c r="N29" s="1873">
        <v>6289</v>
      </c>
      <c r="O29" s="1873">
        <v>170000</v>
      </c>
      <c r="P29" s="1873">
        <v>100000</v>
      </c>
      <c r="Q29" s="1873">
        <v>70000</v>
      </c>
      <c r="R29" s="1873">
        <v>0</v>
      </c>
      <c r="S29" s="1853">
        <f t="shared" si="0"/>
        <v>21</v>
      </c>
      <c r="T29" s="1877">
        <v>21</v>
      </c>
      <c r="U29" s="1878" t="s">
        <v>51</v>
      </c>
      <c r="V29" s="1879">
        <v>0</v>
      </c>
      <c r="W29" s="1880">
        <v>0</v>
      </c>
      <c r="X29" s="1880">
        <v>0</v>
      </c>
      <c r="Y29" s="1880">
        <v>0</v>
      </c>
      <c r="Z29" s="1873">
        <v>3163106</v>
      </c>
      <c r="AA29" s="1873">
        <v>921080</v>
      </c>
      <c r="AB29" s="1873">
        <v>1108404</v>
      </c>
      <c r="AC29" s="1873">
        <v>1133622</v>
      </c>
    </row>
    <row r="30" spans="1:29" s="108" customFormat="1" ht="14.25" customHeight="1">
      <c r="A30" s="1871">
        <v>22</v>
      </c>
      <c r="B30" s="1872" t="s">
        <v>52</v>
      </c>
      <c r="C30" s="1873">
        <v>849238</v>
      </c>
      <c r="D30" s="1873">
        <v>678092</v>
      </c>
      <c r="E30" s="1873">
        <v>72472</v>
      </c>
      <c r="F30" s="1873">
        <v>98674</v>
      </c>
      <c r="G30" s="1894">
        <v>30723</v>
      </c>
      <c r="H30" s="1874">
        <v>26</v>
      </c>
      <c r="I30" s="1874">
        <v>4</v>
      </c>
      <c r="J30" s="1875">
        <v>30693</v>
      </c>
      <c r="K30" s="1876">
        <v>146351</v>
      </c>
      <c r="L30" s="1873">
        <v>140276</v>
      </c>
      <c r="M30" s="1873">
        <v>0</v>
      </c>
      <c r="N30" s="1873">
        <v>6075</v>
      </c>
      <c r="O30" s="1873">
        <v>120000</v>
      </c>
      <c r="P30" s="1873">
        <v>120000</v>
      </c>
      <c r="Q30" s="1873">
        <v>0</v>
      </c>
      <c r="R30" s="1873">
        <v>0</v>
      </c>
      <c r="S30" s="1853">
        <f t="shared" si="0"/>
        <v>22</v>
      </c>
      <c r="T30" s="1877">
        <v>22</v>
      </c>
      <c r="U30" s="1878" t="s">
        <v>52</v>
      </c>
      <c r="V30" s="1879">
        <v>0</v>
      </c>
      <c r="W30" s="1880">
        <v>0</v>
      </c>
      <c r="X30" s="1880">
        <v>0</v>
      </c>
      <c r="Y30" s="1880">
        <v>0</v>
      </c>
      <c r="Z30" s="1873">
        <v>853610</v>
      </c>
      <c r="AA30" s="1873">
        <v>657842</v>
      </c>
      <c r="AB30" s="1873">
        <v>72476</v>
      </c>
      <c r="AC30" s="1873">
        <v>123292</v>
      </c>
    </row>
    <row r="31" spans="1:29" s="108" customFormat="1" ht="14.25" customHeight="1">
      <c r="A31" s="1883">
        <v>23</v>
      </c>
      <c r="B31" s="1884" t="s">
        <v>53</v>
      </c>
      <c r="C31" s="1885">
        <v>2233917</v>
      </c>
      <c r="D31" s="1885">
        <v>1439952</v>
      </c>
      <c r="E31" s="1885">
        <v>8250</v>
      </c>
      <c r="F31" s="1885">
        <v>785715</v>
      </c>
      <c r="G31" s="1907">
        <v>219135</v>
      </c>
      <c r="H31" s="1886">
        <v>219070</v>
      </c>
      <c r="I31" s="1886">
        <v>0</v>
      </c>
      <c r="J31" s="1887">
        <v>65</v>
      </c>
      <c r="K31" s="1888">
        <v>189077</v>
      </c>
      <c r="L31" s="1885">
        <v>189077</v>
      </c>
      <c r="M31" s="1885">
        <v>0</v>
      </c>
      <c r="N31" s="1885">
        <v>0</v>
      </c>
      <c r="O31" s="1885">
        <v>0</v>
      </c>
      <c r="P31" s="1885">
        <v>0</v>
      </c>
      <c r="Q31" s="1885">
        <v>0</v>
      </c>
      <c r="R31" s="1885">
        <v>0</v>
      </c>
      <c r="S31" s="1889">
        <f t="shared" si="0"/>
        <v>23</v>
      </c>
      <c r="T31" s="1890">
        <v>23</v>
      </c>
      <c r="U31" s="1891" t="s">
        <v>53</v>
      </c>
      <c r="V31" s="1892">
        <v>0</v>
      </c>
      <c r="W31" s="1893">
        <v>0</v>
      </c>
      <c r="X31" s="1893">
        <v>0</v>
      </c>
      <c r="Y31" s="1893">
        <v>0</v>
      </c>
      <c r="Z31" s="1885">
        <v>2263975</v>
      </c>
      <c r="AA31" s="1885">
        <v>1469945</v>
      </c>
      <c r="AB31" s="1885">
        <v>8250</v>
      </c>
      <c r="AC31" s="1885">
        <v>785780</v>
      </c>
    </row>
    <row r="32" spans="1:29" s="108" customFormat="1" ht="14.25" customHeight="1">
      <c r="A32" s="1871">
        <v>24</v>
      </c>
      <c r="B32" s="1872" t="s">
        <v>54</v>
      </c>
      <c r="C32" s="1873">
        <v>1474298</v>
      </c>
      <c r="D32" s="1873">
        <v>723665</v>
      </c>
      <c r="E32" s="1873">
        <v>205855</v>
      </c>
      <c r="F32" s="1873">
        <v>544778</v>
      </c>
      <c r="G32" s="1894">
        <v>101266</v>
      </c>
      <c r="H32" s="1874">
        <v>26860</v>
      </c>
      <c r="I32" s="1874">
        <v>227</v>
      </c>
      <c r="J32" s="1875">
        <v>74179</v>
      </c>
      <c r="K32" s="1876">
        <v>224618</v>
      </c>
      <c r="L32" s="1873">
        <v>70000</v>
      </c>
      <c r="M32" s="1873">
        <v>152160</v>
      </c>
      <c r="N32" s="1873">
        <v>2458</v>
      </c>
      <c r="O32" s="1873">
        <v>0</v>
      </c>
      <c r="P32" s="1873">
        <v>0</v>
      </c>
      <c r="Q32" s="1873">
        <v>0</v>
      </c>
      <c r="R32" s="1873">
        <v>0</v>
      </c>
      <c r="S32" s="1853">
        <f t="shared" si="0"/>
        <v>24</v>
      </c>
      <c r="T32" s="1877">
        <v>24</v>
      </c>
      <c r="U32" s="1878" t="s">
        <v>54</v>
      </c>
      <c r="V32" s="1879">
        <v>0</v>
      </c>
      <c r="W32" s="1880">
        <v>0</v>
      </c>
      <c r="X32" s="1880">
        <v>0</v>
      </c>
      <c r="Y32" s="1880">
        <v>0</v>
      </c>
      <c r="Z32" s="1873">
        <v>1350946</v>
      </c>
      <c r="AA32" s="1873">
        <v>680525</v>
      </c>
      <c r="AB32" s="1873">
        <v>53922</v>
      </c>
      <c r="AC32" s="1873">
        <v>616499</v>
      </c>
    </row>
    <row r="33" spans="1:29" s="108" customFormat="1" ht="14.25" customHeight="1">
      <c r="A33" s="1871">
        <v>25</v>
      </c>
      <c r="B33" s="1872" t="s">
        <v>55</v>
      </c>
      <c r="C33" s="1873">
        <v>2237740</v>
      </c>
      <c r="D33" s="1873">
        <v>946925</v>
      </c>
      <c r="E33" s="1873">
        <v>39737</v>
      </c>
      <c r="F33" s="1873">
        <v>1251078</v>
      </c>
      <c r="G33" s="1874">
        <v>115369</v>
      </c>
      <c r="H33" s="1874">
        <v>1076</v>
      </c>
      <c r="I33" s="1874">
        <v>26</v>
      </c>
      <c r="J33" s="1875">
        <v>114267</v>
      </c>
      <c r="K33" s="1876">
        <v>202545</v>
      </c>
      <c r="L33" s="1873">
        <v>165835</v>
      </c>
      <c r="M33" s="1873">
        <v>33410</v>
      </c>
      <c r="N33" s="1873">
        <v>3300</v>
      </c>
      <c r="O33" s="1873">
        <v>130000</v>
      </c>
      <c r="P33" s="1873">
        <v>80000</v>
      </c>
      <c r="Q33" s="1873">
        <v>0</v>
      </c>
      <c r="R33" s="1873">
        <v>50000</v>
      </c>
      <c r="S33" s="1853">
        <f t="shared" si="0"/>
        <v>25</v>
      </c>
      <c r="T33" s="1877">
        <v>25</v>
      </c>
      <c r="U33" s="1878" t="s">
        <v>55</v>
      </c>
      <c r="V33" s="1879">
        <v>0</v>
      </c>
      <c r="W33" s="1880">
        <v>0</v>
      </c>
      <c r="X33" s="1880">
        <v>0</v>
      </c>
      <c r="Y33" s="1880">
        <v>0</v>
      </c>
      <c r="Z33" s="1873">
        <v>2280564</v>
      </c>
      <c r="AA33" s="1873">
        <v>862166</v>
      </c>
      <c r="AB33" s="1873">
        <v>6353</v>
      </c>
      <c r="AC33" s="1873">
        <v>1412045</v>
      </c>
    </row>
    <row r="34" spans="1:29" s="108" customFormat="1" ht="14.25" customHeight="1">
      <c r="A34" s="1881">
        <v>26</v>
      </c>
      <c r="B34" s="1882" t="s">
        <v>56</v>
      </c>
      <c r="C34" s="1873">
        <v>2762852</v>
      </c>
      <c r="D34" s="1873">
        <v>855146</v>
      </c>
      <c r="E34" s="1873">
        <v>880547</v>
      </c>
      <c r="F34" s="1873">
        <v>1027159</v>
      </c>
      <c r="G34" s="1874">
        <v>221802</v>
      </c>
      <c r="H34" s="1874">
        <v>85</v>
      </c>
      <c r="I34" s="1874">
        <v>4154</v>
      </c>
      <c r="J34" s="1875">
        <v>217563</v>
      </c>
      <c r="K34" s="1876">
        <v>246402</v>
      </c>
      <c r="L34" s="1873">
        <v>100000</v>
      </c>
      <c r="M34" s="1873">
        <v>100000</v>
      </c>
      <c r="N34" s="1873">
        <v>46402</v>
      </c>
      <c r="O34" s="1873">
        <v>90000</v>
      </c>
      <c r="P34" s="1873">
        <v>0</v>
      </c>
      <c r="Q34" s="1873">
        <v>90000</v>
      </c>
      <c r="R34" s="1873">
        <v>0</v>
      </c>
      <c r="S34" s="1853">
        <f t="shared" si="0"/>
        <v>26</v>
      </c>
      <c r="T34" s="1877">
        <v>26</v>
      </c>
      <c r="U34" s="1878" t="s">
        <v>56</v>
      </c>
      <c r="V34" s="1879">
        <v>-2</v>
      </c>
      <c r="W34" s="1880">
        <v>1</v>
      </c>
      <c r="X34" s="1880">
        <v>0</v>
      </c>
      <c r="Y34" s="1880">
        <v>-3</v>
      </c>
      <c r="Z34" s="1873">
        <v>2828250</v>
      </c>
      <c r="AA34" s="1873">
        <v>755232</v>
      </c>
      <c r="AB34" s="1873">
        <v>874701</v>
      </c>
      <c r="AC34" s="1873">
        <v>1198317</v>
      </c>
    </row>
    <row r="35" spans="1:29" s="108" customFormat="1" ht="14.25" customHeight="1">
      <c r="A35" s="1871">
        <v>27</v>
      </c>
      <c r="B35" s="1872" t="s">
        <v>57</v>
      </c>
      <c r="C35" s="1873">
        <v>2901356</v>
      </c>
      <c r="D35" s="1873">
        <v>1931249</v>
      </c>
      <c r="E35" s="1873">
        <v>557745</v>
      </c>
      <c r="F35" s="1873">
        <v>412362</v>
      </c>
      <c r="G35" s="1894">
        <v>1103436</v>
      </c>
      <c r="H35" s="1874">
        <v>0</v>
      </c>
      <c r="I35" s="1874">
        <v>0</v>
      </c>
      <c r="J35" s="1875">
        <v>1103436</v>
      </c>
      <c r="K35" s="1876">
        <v>1108950</v>
      </c>
      <c r="L35" s="1873">
        <v>1013131</v>
      </c>
      <c r="M35" s="1873">
        <v>0</v>
      </c>
      <c r="N35" s="1873">
        <v>95819</v>
      </c>
      <c r="O35" s="1873">
        <v>52001</v>
      </c>
      <c r="P35" s="1873">
        <v>52001</v>
      </c>
      <c r="Q35" s="1873">
        <v>0</v>
      </c>
      <c r="R35" s="1873">
        <v>0</v>
      </c>
      <c r="S35" s="1853">
        <f t="shared" si="0"/>
        <v>27</v>
      </c>
      <c r="T35" s="1877">
        <v>27</v>
      </c>
      <c r="U35" s="1878" t="s">
        <v>57</v>
      </c>
      <c r="V35" s="1879">
        <v>-1</v>
      </c>
      <c r="W35" s="1880">
        <v>0</v>
      </c>
      <c r="X35" s="1880">
        <v>0</v>
      </c>
      <c r="Y35" s="1880">
        <v>-1</v>
      </c>
      <c r="Z35" s="1873">
        <v>2947842</v>
      </c>
      <c r="AA35" s="1873">
        <v>970119</v>
      </c>
      <c r="AB35" s="1873">
        <v>557745</v>
      </c>
      <c r="AC35" s="1873">
        <v>1419978</v>
      </c>
    </row>
    <row r="36" spans="1:29" s="108" customFormat="1" ht="14.25" customHeight="1">
      <c r="A36" s="1871">
        <v>28</v>
      </c>
      <c r="B36" s="1872" t="s">
        <v>58</v>
      </c>
      <c r="C36" s="1873">
        <v>3576199</v>
      </c>
      <c r="D36" s="1873">
        <v>1507768</v>
      </c>
      <c r="E36" s="1873">
        <v>425881</v>
      </c>
      <c r="F36" s="1873">
        <v>1642550</v>
      </c>
      <c r="G36" s="1874">
        <v>612499</v>
      </c>
      <c r="H36" s="1874">
        <v>382292</v>
      </c>
      <c r="I36" s="1874">
        <v>100039</v>
      </c>
      <c r="J36" s="1875">
        <v>130168</v>
      </c>
      <c r="K36" s="1876">
        <v>1039069</v>
      </c>
      <c r="L36" s="1873">
        <v>673529</v>
      </c>
      <c r="M36" s="1873">
        <v>100000</v>
      </c>
      <c r="N36" s="1873">
        <v>265540</v>
      </c>
      <c r="O36" s="1873">
        <v>140000</v>
      </c>
      <c r="P36" s="1873">
        <v>140000</v>
      </c>
      <c r="Q36" s="1873">
        <v>0</v>
      </c>
      <c r="R36" s="1873">
        <v>0</v>
      </c>
      <c r="S36" s="1853">
        <f t="shared" si="0"/>
        <v>28</v>
      </c>
      <c r="T36" s="1877">
        <v>28</v>
      </c>
      <c r="U36" s="1878" t="s">
        <v>58</v>
      </c>
      <c r="V36" s="1879">
        <v>1</v>
      </c>
      <c r="W36" s="1880">
        <v>0</v>
      </c>
      <c r="X36" s="1880">
        <v>1</v>
      </c>
      <c r="Y36" s="1880">
        <v>0</v>
      </c>
      <c r="Z36" s="1873">
        <v>3289630</v>
      </c>
      <c r="AA36" s="1873">
        <v>1356531</v>
      </c>
      <c r="AB36" s="1873">
        <v>425921</v>
      </c>
      <c r="AC36" s="1873">
        <v>1507178</v>
      </c>
    </row>
    <row r="37" spans="1:29" s="108" customFormat="1" ht="14.25" customHeight="1">
      <c r="A37" s="1871">
        <v>29</v>
      </c>
      <c r="B37" s="1872" t="s">
        <v>82</v>
      </c>
      <c r="C37" s="1873">
        <v>12226617</v>
      </c>
      <c r="D37" s="1873">
        <v>7355873</v>
      </c>
      <c r="E37" s="1873">
        <v>2795908</v>
      </c>
      <c r="F37" s="1873">
        <v>2074836</v>
      </c>
      <c r="G37" s="1874">
        <v>1383103</v>
      </c>
      <c r="H37" s="1874">
        <v>65486</v>
      </c>
      <c r="I37" s="1874">
        <v>425</v>
      </c>
      <c r="J37" s="1875">
        <v>1317192</v>
      </c>
      <c r="K37" s="1876">
        <v>1085406</v>
      </c>
      <c r="L37" s="1873">
        <v>0</v>
      </c>
      <c r="M37" s="1873">
        <v>670143</v>
      </c>
      <c r="N37" s="1873">
        <v>415263</v>
      </c>
      <c r="O37" s="1873">
        <v>159000</v>
      </c>
      <c r="P37" s="1873">
        <v>159000</v>
      </c>
      <c r="Q37" s="1873">
        <v>0</v>
      </c>
      <c r="R37" s="1873">
        <v>0</v>
      </c>
      <c r="S37" s="1853">
        <f t="shared" si="0"/>
        <v>29</v>
      </c>
      <c r="T37" s="1877">
        <v>29</v>
      </c>
      <c r="U37" s="1878" t="s">
        <v>82</v>
      </c>
      <c r="V37" s="1879">
        <v>0</v>
      </c>
      <c r="W37" s="1880">
        <v>0</v>
      </c>
      <c r="X37" s="1880">
        <v>0</v>
      </c>
      <c r="Y37" s="1880">
        <v>0</v>
      </c>
      <c r="Z37" s="1873">
        <v>12683314</v>
      </c>
      <c r="AA37" s="1873">
        <v>7580359</v>
      </c>
      <c r="AB37" s="1873">
        <v>2126190</v>
      </c>
      <c r="AC37" s="1873">
        <v>2976765</v>
      </c>
    </row>
    <row r="38" spans="1:29" s="108" customFormat="1" ht="14.25" customHeight="1">
      <c r="A38" s="1883">
        <v>30</v>
      </c>
      <c r="B38" s="1884" t="s">
        <v>83</v>
      </c>
      <c r="C38" s="1885">
        <v>4688027</v>
      </c>
      <c r="D38" s="1885">
        <v>1687165</v>
      </c>
      <c r="E38" s="1885">
        <v>707841</v>
      </c>
      <c r="F38" s="1885">
        <v>2293021</v>
      </c>
      <c r="G38" s="1907">
        <v>188857</v>
      </c>
      <c r="H38" s="1886">
        <v>4718</v>
      </c>
      <c r="I38" s="1886">
        <v>129</v>
      </c>
      <c r="J38" s="1887">
        <v>184010</v>
      </c>
      <c r="K38" s="1888">
        <v>284870</v>
      </c>
      <c r="L38" s="1885">
        <v>158785</v>
      </c>
      <c r="M38" s="1885">
        <v>0</v>
      </c>
      <c r="N38" s="1885">
        <v>126085</v>
      </c>
      <c r="O38" s="1885">
        <v>80000</v>
      </c>
      <c r="P38" s="1885">
        <v>80000</v>
      </c>
      <c r="Q38" s="1885">
        <v>0</v>
      </c>
      <c r="R38" s="1885">
        <v>0</v>
      </c>
      <c r="S38" s="1889">
        <f t="shared" si="0"/>
        <v>30</v>
      </c>
      <c r="T38" s="1890">
        <v>30</v>
      </c>
      <c r="U38" s="1891" t="s">
        <v>83</v>
      </c>
      <c r="V38" s="1892">
        <v>-2</v>
      </c>
      <c r="W38" s="1893">
        <v>0</v>
      </c>
      <c r="X38" s="1893">
        <v>0</v>
      </c>
      <c r="Y38" s="1893">
        <v>-2</v>
      </c>
      <c r="Z38" s="1885">
        <v>4672012</v>
      </c>
      <c r="AA38" s="1885">
        <v>1613098</v>
      </c>
      <c r="AB38" s="1885">
        <v>707970</v>
      </c>
      <c r="AC38" s="1885">
        <v>2350944</v>
      </c>
    </row>
    <row r="39" spans="1:29" s="108" customFormat="1" ht="14.25" customHeight="1">
      <c r="A39" s="1908">
        <v>31</v>
      </c>
      <c r="B39" s="1872" t="s">
        <v>59</v>
      </c>
      <c r="C39" s="1873">
        <v>3481878</v>
      </c>
      <c r="D39" s="1873">
        <v>934139</v>
      </c>
      <c r="E39" s="1873">
        <v>72909</v>
      </c>
      <c r="F39" s="1873">
        <v>2474830</v>
      </c>
      <c r="G39" s="1894">
        <v>522055</v>
      </c>
      <c r="H39" s="1874">
        <v>215076</v>
      </c>
      <c r="I39" s="1874">
        <v>31</v>
      </c>
      <c r="J39" s="1875">
        <v>306948</v>
      </c>
      <c r="K39" s="1876">
        <v>801682</v>
      </c>
      <c r="L39" s="1873">
        <v>377000</v>
      </c>
      <c r="M39" s="1873">
        <v>0</v>
      </c>
      <c r="N39" s="1873">
        <v>424682</v>
      </c>
      <c r="O39" s="1873">
        <v>80000</v>
      </c>
      <c r="P39" s="1873">
        <v>80000</v>
      </c>
      <c r="Q39" s="1873">
        <v>0</v>
      </c>
      <c r="R39" s="1873">
        <v>0</v>
      </c>
      <c r="S39" s="1853">
        <f t="shared" si="0"/>
        <v>31</v>
      </c>
      <c r="T39" s="1877">
        <v>31</v>
      </c>
      <c r="U39" s="1878" t="s">
        <v>59</v>
      </c>
      <c r="V39" s="1879">
        <v>0</v>
      </c>
      <c r="W39" s="1880">
        <v>0</v>
      </c>
      <c r="X39" s="1880">
        <v>0</v>
      </c>
      <c r="Y39" s="1880">
        <v>0</v>
      </c>
      <c r="Z39" s="1873">
        <v>3282251</v>
      </c>
      <c r="AA39" s="1873">
        <v>852215</v>
      </c>
      <c r="AB39" s="1873">
        <v>72940</v>
      </c>
      <c r="AC39" s="1873">
        <v>2357096</v>
      </c>
    </row>
    <row r="40" spans="1:29" s="108" customFormat="1" ht="14.25" customHeight="1">
      <c r="A40" s="1881">
        <v>32</v>
      </c>
      <c r="B40" s="1872" t="s">
        <v>60</v>
      </c>
      <c r="C40" s="1873">
        <v>7113942</v>
      </c>
      <c r="D40" s="1873">
        <v>13416</v>
      </c>
      <c r="E40" s="1873">
        <v>2627</v>
      </c>
      <c r="F40" s="1873">
        <v>7097899</v>
      </c>
      <c r="G40" s="1894">
        <v>712729</v>
      </c>
      <c r="H40" s="1874">
        <v>168</v>
      </c>
      <c r="I40" s="1874">
        <v>0</v>
      </c>
      <c r="J40" s="1875">
        <v>712561</v>
      </c>
      <c r="K40" s="1876">
        <v>901844</v>
      </c>
      <c r="L40" s="1873">
        <v>1514</v>
      </c>
      <c r="M40" s="1873">
        <v>0</v>
      </c>
      <c r="N40" s="1873">
        <v>900330</v>
      </c>
      <c r="O40" s="1873">
        <v>89646</v>
      </c>
      <c r="P40" s="1873">
        <v>44846</v>
      </c>
      <c r="Q40" s="1873">
        <v>0</v>
      </c>
      <c r="R40" s="1873">
        <v>44800</v>
      </c>
      <c r="S40" s="1853">
        <f t="shared" si="0"/>
        <v>32</v>
      </c>
      <c r="T40" s="1877">
        <v>32</v>
      </c>
      <c r="U40" s="1878" t="s">
        <v>60</v>
      </c>
      <c r="V40" s="1879">
        <v>0</v>
      </c>
      <c r="W40" s="1880">
        <v>0</v>
      </c>
      <c r="X40" s="1880">
        <v>0</v>
      </c>
      <c r="Y40" s="1880">
        <v>0</v>
      </c>
      <c r="Z40" s="1873">
        <v>7014473</v>
      </c>
      <c r="AA40" s="1873">
        <v>56916</v>
      </c>
      <c r="AB40" s="1873">
        <v>2627</v>
      </c>
      <c r="AC40" s="1873">
        <v>6954930</v>
      </c>
    </row>
    <row r="41" spans="1:29" s="108" customFormat="1" ht="14.25" customHeight="1">
      <c r="A41" s="1881">
        <v>33</v>
      </c>
      <c r="B41" s="1872" t="s">
        <v>61</v>
      </c>
      <c r="C41" s="1873">
        <v>1471087</v>
      </c>
      <c r="D41" s="1873">
        <v>441740</v>
      </c>
      <c r="E41" s="1873">
        <v>94</v>
      </c>
      <c r="F41" s="1873">
        <v>1029253</v>
      </c>
      <c r="G41" s="1894">
        <v>456246</v>
      </c>
      <c r="H41" s="1874">
        <v>71521</v>
      </c>
      <c r="I41" s="1874">
        <v>0</v>
      </c>
      <c r="J41" s="1875">
        <v>384725</v>
      </c>
      <c r="K41" s="1876">
        <v>402000</v>
      </c>
      <c r="L41" s="1873">
        <v>190000</v>
      </c>
      <c r="M41" s="1873">
        <v>0</v>
      </c>
      <c r="N41" s="1873">
        <v>212000</v>
      </c>
      <c r="O41" s="1873">
        <v>50000</v>
      </c>
      <c r="P41" s="1873">
        <v>50000</v>
      </c>
      <c r="Q41" s="1873">
        <v>0</v>
      </c>
      <c r="R41" s="1873">
        <v>0</v>
      </c>
      <c r="S41" s="1853">
        <f t="shared" si="0"/>
        <v>33</v>
      </c>
      <c r="T41" s="1877">
        <v>33</v>
      </c>
      <c r="U41" s="1878" t="s">
        <v>61</v>
      </c>
      <c r="V41" s="1879">
        <v>0</v>
      </c>
      <c r="W41" s="1880">
        <v>0</v>
      </c>
      <c r="X41" s="1880">
        <v>0</v>
      </c>
      <c r="Y41" s="1880">
        <v>0</v>
      </c>
      <c r="Z41" s="1873">
        <v>1575333</v>
      </c>
      <c r="AA41" s="1873">
        <v>373261</v>
      </c>
      <c r="AB41" s="1873">
        <v>94</v>
      </c>
      <c r="AC41" s="1873">
        <v>1201978</v>
      </c>
    </row>
    <row r="42" spans="1:29" s="108" customFormat="1" ht="14.25" customHeight="1">
      <c r="A42" s="1909">
        <v>34</v>
      </c>
      <c r="B42" s="1884" t="s">
        <v>62</v>
      </c>
      <c r="C42" s="1885">
        <v>1637276</v>
      </c>
      <c r="D42" s="1885">
        <v>729712</v>
      </c>
      <c r="E42" s="1885">
        <v>289055</v>
      </c>
      <c r="F42" s="1885">
        <v>618509</v>
      </c>
      <c r="G42" s="1907">
        <v>339306</v>
      </c>
      <c r="H42" s="1886">
        <v>249</v>
      </c>
      <c r="I42" s="1886">
        <v>207</v>
      </c>
      <c r="J42" s="1887">
        <v>338850</v>
      </c>
      <c r="K42" s="1888">
        <v>170946</v>
      </c>
      <c r="L42" s="1885">
        <v>10000</v>
      </c>
      <c r="M42" s="1885">
        <v>42672</v>
      </c>
      <c r="N42" s="1885">
        <v>118274</v>
      </c>
      <c r="O42" s="1885">
        <v>30122</v>
      </c>
      <c r="P42" s="1885">
        <v>0</v>
      </c>
      <c r="Q42" s="1885">
        <v>30122</v>
      </c>
      <c r="R42" s="1885">
        <v>0</v>
      </c>
      <c r="S42" s="1889">
        <f t="shared" si="0"/>
        <v>34</v>
      </c>
      <c r="T42" s="1890">
        <v>34</v>
      </c>
      <c r="U42" s="1891" t="s">
        <v>62</v>
      </c>
      <c r="V42" s="1892">
        <v>0</v>
      </c>
      <c r="W42" s="1893">
        <v>0</v>
      </c>
      <c r="X42" s="1893">
        <v>0</v>
      </c>
      <c r="Y42" s="1893">
        <v>0</v>
      </c>
      <c r="Z42" s="1885">
        <v>1835758</v>
      </c>
      <c r="AA42" s="1885">
        <v>719961</v>
      </c>
      <c r="AB42" s="1885">
        <v>276712</v>
      </c>
      <c r="AC42" s="1885">
        <v>839085</v>
      </c>
    </row>
    <row r="43" spans="1:29" s="108" customFormat="1" ht="14.25" customHeight="1">
      <c r="A43" s="1881">
        <v>35</v>
      </c>
      <c r="B43" s="1872" t="s">
        <v>63</v>
      </c>
      <c r="C43" s="1873">
        <v>1492949</v>
      </c>
      <c r="D43" s="1873">
        <v>547465</v>
      </c>
      <c r="E43" s="1873">
        <v>443563</v>
      </c>
      <c r="F43" s="1873">
        <v>501921</v>
      </c>
      <c r="G43" s="1894">
        <v>171329</v>
      </c>
      <c r="H43" s="1874">
        <v>225</v>
      </c>
      <c r="I43" s="1874">
        <v>5508</v>
      </c>
      <c r="J43" s="1875">
        <v>165596</v>
      </c>
      <c r="K43" s="1876">
        <v>154306</v>
      </c>
      <c r="L43" s="1873">
        <v>133139</v>
      </c>
      <c r="M43" s="1873">
        <v>0</v>
      </c>
      <c r="N43" s="1873">
        <v>21167</v>
      </c>
      <c r="O43" s="1873">
        <v>110000</v>
      </c>
      <c r="P43" s="1873">
        <v>0</v>
      </c>
      <c r="Q43" s="1873">
        <v>110000</v>
      </c>
      <c r="R43" s="1873">
        <v>0</v>
      </c>
      <c r="S43" s="1853">
        <f t="shared" si="0"/>
        <v>35</v>
      </c>
      <c r="T43" s="1877">
        <v>35</v>
      </c>
      <c r="U43" s="1878" t="s">
        <v>63</v>
      </c>
      <c r="V43" s="1879">
        <v>0</v>
      </c>
      <c r="W43" s="1880">
        <v>1</v>
      </c>
      <c r="X43" s="1880">
        <v>0</v>
      </c>
      <c r="Y43" s="1880">
        <v>-1</v>
      </c>
      <c r="Z43" s="1873">
        <v>1619972</v>
      </c>
      <c r="AA43" s="1873">
        <v>414552</v>
      </c>
      <c r="AB43" s="1873">
        <v>559071</v>
      </c>
      <c r="AC43" s="1873">
        <v>646349</v>
      </c>
    </row>
    <row r="44" spans="1:29" s="108" customFormat="1" ht="14.25" customHeight="1">
      <c r="A44" s="1881">
        <v>36</v>
      </c>
      <c r="B44" s="1882" t="s">
        <v>64</v>
      </c>
      <c r="C44" s="1873">
        <v>3560608</v>
      </c>
      <c r="D44" s="1873">
        <v>1859406</v>
      </c>
      <c r="E44" s="1873">
        <v>429291</v>
      </c>
      <c r="F44" s="1873">
        <v>1271911</v>
      </c>
      <c r="G44" s="1874">
        <v>103750</v>
      </c>
      <c r="H44" s="1874">
        <v>168</v>
      </c>
      <c r="I44" s="1874">
        <v>43</v>
      </c>
      <c r="J44" s="1875">
        <v>103539</v>
      </c>
      <c r="K44" s="1876">
        <v>163014</v>
      </c>
      <c r="L44" s="1873">
        <v>33639</v>
      </c>
      <c r="M44" s="1873">
        <v>0</v>
      </c>
      <c r="N44" s="1873">
        <v>129375</v>
      </c>
      <c r="O44" s="1873">
        <v>160000</v>
      </c>
      <c r="P44" s="1873">
        <v>160000</v>
      </c>
      <c r="Q44" s="1873">
        <v>0</v>
      </c>
      <c r="R44" s="1873">
        <v>0</v>
      </c>
      <c r="S44" s="1853">
        <f t="shared" si="0"/>
        <v>36</v>
      </c>
      <c r="T44" s="1877">
        <v>36</v>
      </c>
      <c r="U44" s="1878" t="s">
        <v>64</v>
      </c>
      <c r="V44" s="1879">
        <v>0</v>
      </c>
      <c r="W44" s="1880">
        <v>0</v>
      </c>
      <c r="X44" s="1880">
        <v>0</v>
      </c>
      <c r="Y44" s="1880">
        <v>0</v>
      </c>
      <c r="Z44" s="1873">
        <v>3661344</v>
      </c>
      <c r="AA44" s="1873">
        <v>1985935</v>
      </c>
      <c r="AB44" s="1873">
        <v>429334</v>
      </c>
      <c r="AC44" s="1873">
        <v>1246075</v>
      </c>
    </row>
    <row r="45" spans="1:29" s="108" customFormat="1" ht="14.25" customHeight="1">
      <c r="A45" s="1881">
        <v>37</v>
      </c>
      <c r="B45" s="1872" t="s">
        <v>65</v>
      </c>
      <c r="C45" s="1873">
        <v>1633601</v>
      </c>
      <c r="D45" s="1873">
        <v>969948</v>
      </c>
      <c r="E45" s="1873">
        <v>280154</v>
      </c>
      <c r="F45" s="1873">
        <v>383499</v>
      </c>
      <c r="G45" s="1874">
        <v>24800</v>
      </c>
      <c r="H45" s="1874">
        <v>0</v>
      </c>
      <c r="I45" s="1874">
        <v>0</v>
      </c>
      <c r="J45" s="1875">
        <v>24800</v>
      </c>
      <c r="K45" s="1876">
        <v>193624</v>
      </c>
      <c r="L45" s="1873">
        <v>0</v>
      </c>
      <c r="M45" s="1873">
        <v>131000</v>
      </c>
      <c r="N45" s="1873">
        <v>62624</v>
      </c>
      <c r="O45" s="1873">
        <v>150000</v>
      </c>
      <c r="P45" s="1873">
        <v>100000</v>
      </c>
      <c r="Q45" s="1873">
        <v>50000</v>
      </c>
      <c r="R45" s="1873">
        <v>0</v>
      </c>
      <c r="S45" s="1853">
        <f t="shared" si="0"/>
        <v>37</v>
      </c>
      <c r="T45" s="1877">
        <v>37</v>
      </c>
      <c r="U45" s="1878" t="s">
        <v>65</v>
      </c>
      <c r="V45" s="1879">
        <v>0</v>
      </c>
      <c r="W45" s="1880">
        <v>0</v>
      </c>
      <c r="X45" s="1880">
        <v>0</v>
      </c>
      <c r="Y45" s="1880">
        <v>0</v>
      </c>
      <c r="Z45" s="1873">
        <v>1614777</v>
      </c>
      <c r="AA45" s="1873">
        <v>1069948</v>
      </c>
      <c r="AB45" s="1873">
        <v>199154</v>
      </c>
      <c r="AC45" s="1873">
        <v>345675</v>
      </c>
    </row>
    <row r="46" spans="1:29" s="108" customFormat="1" ht="14.25" customHeight="1">
      <c r="A46" s="1881">
        <v>38</v>
      </c>
      <c r="B46" s="1872" t="s">
        <v>66</v>
      </c>
      <c r="C46" s="1873">
        <v>10084827</v>
      </c>
      <c r="D46" s="1873">
        <v>1557015</v>
      </c>
      <c r="E46" s="1873">
        <v>3123950</v>
      </c>
      <c r="F46" s="1873">
        <v>5403862</v>
      </c>
      <c r="G46" s="1894">
        <v>435042</v>
      </c>
      <c r="H46" s="1874">
        <v>187</v>
      </c>
      <c r="I46" s="1874">
        <v>376</v>
      </c>
      <c r="J46" s="1875">
        <v>434479</v>
      </c>
      <c r="K46" s="1876">
        <v>105002</v>
      </c>
      <c r="L46" s="1873">
        <v>0</v>
      </c>
      <c r="M46" s="1873">
        <v>0</v>
      </c>
      <c r="N46" s="1873">
        <v>105002</v>
      </c>
      <c r="O46" s="1873">
        <v>243000</v>
      </c>
      <c r="P46" s="1873">
        <v>240000</v>
      </c>
      <c r="Q46" s="1873">
        <v>3000</v>
      </c>
      <c r="R46" s="1873">
        <v>0</v>
      </c>
      <c r="S46" s="1853">
        <f t="shared" si="0"/>
        <v>38</v>
      </c>
      <c r="T46" s="1877">
        <v>38</v>
      </c>
      <c r="U46" s="1878" t="s">
        <v>66</v>
      </c>
      <c r="V46" s="1879">
        <v>0</v>
      </c>
      <c r="W46" s="1880">
        <v>0</v>
      </c>
      <c r="X46" s="1880">
        <v>0</v>
      </c>
      <c r="Y46" s="1880">
        <v>0</v>
      </c>
      <c r="Z46" s="1873">
        <v>10657867</v>
      </c>
      <c r="AA46" s="1873">
        <v>1797202</v>
      </c>
      <c r="AB46" s="1873">
        <v>3127326</v>
      </c>
      <c r="AC46" s="1873">
        <v>5733339</v>
      </c>
    </row>
    <row r="47" spans="1:29" s="108" customFormat="1" ht="14.25" customHeight="1">
      <c r="A47" s="1881">
        <v>39</v>
      </c>
      <c r="B47" s="1872" t="s">
        <v>67</v>
      </c>
      <c r="C47" s="1873">
        <v>2029610</v>
      </c>
      <c r="D47" s="1873">
        <v>1724014</v>
      </c>
      <c r="E47" s="1873">
        <v>31944</v>
      </c>
      <c r="F47" s="1873">
        <v>273652</v>
      </c>
      <c r="G47" s="1894">
        <v>103366</v>
      </c>
      <c r="H47" s="1874">
        <v>100636</v>
      </c>
      <c r="I47" s="1874">
        <v>3</v>
      </c>
      <c r="J47" s="1875">
        <v>2727</v>
      </c>
      <c r="K47" s="1876">
        <v>314000</v>
      </c>
      <c r="L47" s="1873">
        <v>300000</v>
      </c>
      <c r="M47" s="1873">
        <v>14000</v>
      </c>
      <c r="N47" s="1873">
        <v>0</v>
      </c>
      <c r="O47" s="1873">
        <v>200000</v>
      </c>
      <c r="P47" s="1873">
        <v>200000</v>
      </c>
      <c r="Q47" s="1873">
        <v>0</v>
      </c>
      <c r="R47" s="1873">
        <v>0</v>
      </c>
      <c r="S47" s="1853">
        <f t="shared" si="0"/>
        <v>39</v>
      </c>
      <c r="T47" s="1877">
        <v>39</v>
      </c>
      <c r="U47" s="1878" t="s">
        <v>67</v>
      </c>
      <c r="V47" s="1879">
        <v>0</v>
      </c>
      <c r="W47" s="1880">
        <v>0</v>
      </c>
      <c r="X47" s="1880">
        <v>0</v>
      </c>
      <c r="Y47" s="1880">
        <v>0</v>
      </c>
      <c r="Z47" s="1873">
        <v>2018976</v>
      </c>
      <c r="AA47" s="1873">
        <v>1724650</v>
      </c>
      <c r="AB47" s="1873">
        <v>17947</v>
      </c>
      <c r="AC47" s="1873">
        <v>276379</v>
      </c>
    </row>
    <row r="48" spans="1:29" s="108" customFormat="1" ht="14.25" customHeight="1">
      <c r="A48" s="1909">
        <v>40</v>
      </c>
      <c r="B48" s="1884" t="s">
        <v>68</v>
      </c>
      <c r="C48" s="1885">
        <v>984455</v>
      </c>
      <c r="D48" s="1885">
        <v>358046</v>
      </c>
      <c r="E48" s="1885">
        <v>238774</v>
      </c>
      <c r="F48" s="1885">
        <v>387635</v>
      </c>
      <c r="G48" s="1886">
        <v>48300</v>
      </c>
      <c r="H48" s="1886">
        <v>21052</v>
      </c>
      <c r="I48" s="1886">
        <v>115</v>
      </c>
      <c r="J48" s="1887">
        <v>27133</v>
      </c>
      <c r="K48" s="1888">
        <v>183657</v>
      </c>
      <c r="L48" s="1885">
        <v>113657</v>
      </c>
      <c r="M48" s="1885">
        <v>0</v>
      </c>
      <c r="N48" s="1885">
        <v>70000</v>
      </c>
      <c r="O48" s="1885">
        <v>149293</v>
      </c>
      <c r="P48" s="1885">
        <v>59293</v>
      </c>
      <c r="Q48" s="1885">
        <v>20000</v>
      </c>
      <c r="R48" s="1885">
        <v>70000</v>
      </c>
      <c r="S48" s="1889">
        <f t="shared" si="0"/>
        <v>40</v>
      </c>
      <c r="T48" s="1890">
        <v>40</v>
      </c>
      <c r="U48" s="1891" t="s">
        <v>68</v>
      </c>
      <c r="V48" s="1892">
        <v>-58</v>
      </c>
      <c r="W48" s="1893">
        <v>-1</v>
      </c>
      <c r="X48" s="1893">
        <v>1</v>
      </c>
      <c r="Y48" s="1893">
        <v>-58</v>
      </c>
      <c r="Z48" s="1885">
        <v>998333</v>
      </c>
      <c r="AA48" s="1885">
        <v>324733</v>
      </c>
      <c r="AB48" s="1885">
        <v>258890</v>
      </c>
      <c r="AC48" s="1885">
        <v>414710</v>
      </c>
    </row>
    <row r="49" spans="1:29" s="1911" customFormat="1" ht="18" customHeight="1">
      <c r="A49" s="1808"/>
      <c r="B49" s="1808"/>
      <c r="C49" s="1910"/>
      <c r="D49" s="1808"/>
      <c r="E49" s="1808"/>
      <c r="F49" s="1808"/>
      <c r="G49" s="1808"/>
      <c r="J49" s="1808"/>
      <c r="K49" s="1808"/>
      <c r="L49" s="1808"/>
      <c r="M49" s="1808"/>
      <c r="N49" s="1808"/>
      <c r="O49" s="1808"/>
      <c r="P49" s="1808"/>
      <c r="Q49" s="1808"/>
      <c r="R49" s="1808"/>
      <c r="S49" s="1808"/>
      <c r="T49" s="1808"/>
      <c r="U49" s="1808"/>
      <c r="V49" s="1808"/>
      <c r="W49" s="1808"/>
      <c r="X49" s="1808"/>
      <c r="Y49" s="1808"/>
      <c r="Z49" s="1808"/>
      <c r="AA49" s="1808"/>
      <c r="AB49" s="1808"/>
      <c r="AC49" s="1808"/>
    </row>
    <row r="50" spans="1:29" s="1911" customFormat="1" ht="18" customHeight="1">
      <c r="A50" s="1912"/>
      <c r="B50" s="1912"/>
      <c r="C50" s="1910"/>
      <c r="D50" s="1808"/>
      <c r="E50" s="1808"/>
      <c r="F50" s="1808"/>
      <c r="G50" s="1913"/>
      <c r="J50" s="1808"/>
      <c r="K50" s="1913"/>
      <c r="L50" s="1808"/>
      <c r="M50" s="1808"/>
      <c r="N50" s="1808"/>
      <c r="O50" s="1808"/>
      <c r="P50" s="1808"/>
      <c r="Q50" s="1808"/>
      <c r="R50" s="1808"/>
      <c r="S50" s="1808"/>
      <c r="T50" s="1808"/>
      <c r="U50" s="1808"/>
      <c r="V50" s="1808"/>
      <c r="W50" s="1808"/>
      <c r="X50" s="1808"/>
      <c r="Y50" s="1808"/>
      <c r="Z50" s="1808"/>
      <c r="AA50" s="1808"/>
      <c r="AB50" s="1808"/>
      <c r="AC50" s="1808"/>
    </row>
    <row r="51" spans="1:29" s="1911" customFormat="1" ht="18" customHeight="1">
      <c r="A51" s="1912"/>
      <c r="B51" s="1912"/>
      <c r="C51" s="1910"/>
      <c r="D51" s="1808"/>
      <c r="E51" s="1808"/>
      <c r="F51" s="1808"/>
      <c r="G51" s="1913"/>
      <c r="J51" s="1808"/>
      <c r="K51" s="1913"/>
      <c r="L51" s="1808"/>
      <c r="M51" s="1808"/>
      <c r="N51" s="1808"/>
      <c r="O51" s="1808"/>
      <c r="P51" s="1808"/>
      <c r="Q51" s="1808"/>
      <c r="R51" s="1808"/>
      <c r="S51" s="1808"/>
      <c r="T51" s="1808"/>
      <c r="U51" s="1808"/>
      <c r="V51" s="1808"/>
      <c r="W51" s="1808"/>
      <c r="X51" s="1808"/>
      <c r="Y51" s="1808"/>
      <c r="Z51" s="1808"/>
      <c r="AA51" s="1808"/>
      <c r="AB51" s="1808"/>
      <c r="AC51" s="1808"/>
    </row>
    <row r="52" spans="1:29" s="1911" customFormat="1" ht="18" customHeight="1">
      <c r="A52" s="1912"/>
      <c r="B52" s="1912"/>
      <c r="C52" s="1910"/>
      <c r="D52" s="1808"/>
      <c r="E52" s="1808"/>
      <c r="F52" s="1808"/>
      <c r="G52" s="1913"/>
      <c r="J52" s="1808"/>
      <c r="K52" s="1913"/>
      <c r="L52" s="1808"/>
      <c r="M52" s="1808"/>
      <c r="N52" s="1808"/>
      <c r="O52" s="1808"/>
      <c r="P52" s="1808"/>
      <c r="Q52" s="1808"/>
      <c r="R52" s="1808"/>
      <c r="S52" s="1808"/>
      <c r="T52" s="1808"/>
      <c r="U52" s="1808"/>
      <c r="V52" s="1808"/>
      <c r="W52" s="1808"/>
      <c r="X52" s="1808"/>
      <c r="Y52" s="1808"/>
      <c r="Z52" s="1808"/>
      <c r="AA52" s="1808"/>
      <c r="AB52" s="1808"/>
      <c r="AC52" s="1808"/>
    </row>
    <row r="53" spans="1:29" s="1911" customFormat="1" ht="18" customHeight="1">
      <c r="A53" s="1914"/>
      <c r="B53" s="1915"/>
      <c r="C53" s="1910"/>
      <c r="D53" s="1808"/>
      <c r="E53" s="1808"/>
      <c r="F53" s="1808"/>
      <c r="G53" s="1913"/>
      <c r="J53" s="1808"/>
      <c r="K53" s="1913"/>
      <c r="L53" s="1808"/>
      <c r="M53" s="1808"/>
      <c r="N53" s="1808"/>
      <c r="O53" s="1808"/>
      <c r="P53" s="1808"/>
      <c r="Q53" s="1808"/>
      <c r="R53" s="1808"/>
      <c r="S53" s="1808"/>
      <c r="T53" s="1808"/>
      <c r="U53" s="1808"/>
      <c r="V53" s="1808"/>
      <c r="W53" s="1808"/>
      <c r="X53" s="1808"/>
      <c r="Y53" s="1808"/>
      <c r="Z53" s="1808"/>
      <c r="AA53" s="1808"/>
      <c r="AB53" s="1808"/>
      <c r="AC53" s="1808"/>
    </row>
    <row r="54" spans="1:29" s="1911" customFormat="1" ht="18" customHeight="1">
      <c r="A54" s="1914"/>
      <c r="B54" s="1915"/>
      <c r="C54" s="1910"/>
      <c r="D54" s="1808"/>
      <c r="E54" s="1808"/>
      <c r="F54" s="1808"/>
      <c r="G54" s="1913"/>
      <c r="J54" s="1808"/>
      <c r="K54" s="1913"/>
      <c r="L54" s="1808"/>
      <c r="M54" s="1808"/>
      <c r="N54" s="1808"/>
      <c r="O54" s="1808"/>
      <c r="P54" s="1808"/>
      <c r="Q54" s="1808"/>
      <c r="R54" s="1808"/>
      <c r="S54" s="1808"/>
      <c r="T54" s="1808"/>
      <c r="U54" s="1808"/>
      <c r="V54" s="1808"/>
      <c r="W54" s="1808"/>
      <c r="X54" s="1808"/>
      <c r="Y54" s="1808"/>
      <c r="Z54" s="1808"/>
      <c r="AA54" s="1808"/>
      <c r="AB54" s="1808"/>
      <c r="AC54" s="1808"/>
    </row>
    <row r="55" spans="1:29" s="1911" customFormat="1" ht="18" customHeight="1">
      <c r="A55" s="1914"/>
      <c r="B55" s="1915"/>
      <c r="C55" s="1910"/>
      <c r="D55" s="1808"/>
      <c r="E55" s="1808"/>
      <c r="F55" s="1808"/>
      <c r="G55" s="1913"/>
      <c r="J55" s="1808"/>
      <c r="K55" s="1913"/>
      <c r="L55" s="1808"/>
      <c r="M55" s="1808"/>
      <c r="N55" s="1808"/>
      <c r="O55" s="1808"/>
      <c r="P55" s="1808"/>
      <c r="Q55" s="1808"/>
      <c r="R55" s="1808"/>
      <c r="S55" s="1808"/>
      <c r="T55" s="1808"/>
      <c r="U55" s="1808"/>
      <c r="V55" s="1808"/>
      <c r="W55" s="1808"/>
      <c r="X55" s="1808"/>
      <c r="Y55" s="1808"/>
      <c r="Z55" s="1808"/>
      <c r="AA55" s="1808"/>
      <c r="AB55" s="1808"/>
      <c r="AC55" s="1808"/>
    </row>
    <row r="56" spans="1:29" s="1911" customFormat="1" ht="18" customHeight="1">
      <c r="A56" s="1914"/>
      <c r="B56" s="1915"/>
      <c r="C56" s="1910"/>
      <c r="D56" s="1808"/>
      <c r="E56" s="1808"/>
      <c r="F56" s="1808"/>
      <c r="G56" s="1913"/>
      <c r="J56" s="1808"/>
      <c r="K56" s="1913"/>
      <c r="L56" s="1808"/>
      <c r="M56" s="1808"/>
      <c r="N56" s="1808"/>
      <c r="O56" s="1808"/>
      <c r="P56" s="1808"/>
      <c r="Q56" s="1808"/>
      <c r="R56" s="1808"/>
      <c r="S56" s="1808"/>
      <c r="T56" s="1808"/>
      <c r="U56" s="1808"/>
      <c r="V56" s="1808"/>
      <c r="W56" s="1808"/>
      <c r="X56" s="1808"/>
      <c r="Y56" s="1808"/>
      <c r="Z56" s="1808"/>
      <c r="AA56" s="1808"/>
      <c r="AB56" s="1808"/>
      <c r="AC56" s="1808"/>
    </row>
    <row r="57" spans="1:11" s="1911" customFormat="1" ht="18" customHeight="1">
      <c r="A57" s="1914"/>
      <c r="B57" s="1915"/>
      <c r="C57" s="1910"/>
      <c r="G57" s="1913"/>
      <c r="K57" s="1913"/>
    </row>
    <row r="58" spans="1:11" s="1911" customFormat="1" ht="18" customHeight="1">
      <c r="A58" s="1914"/>
      <c r="B58" s="1915"/>
      <c r="C58" s="1910"/>
      <c r="G58" s="1913"/>
      <c r="K58" s="1913"/>
    </row>
    <row r="59" spans="1:11" s="1911" customFormat="1" ht="18" customHeight="1">
      <c r="A59" s="1914"/>
      <c r="B59" s="1915"/>
      <c r="C59" s="1910"/>
      <c r="G59" s="1913"/>
      <c r="K59" s="1913"/>
    </row>
    <row r="60" spans="1:11" s="1911" customFormat="1" ht="18" customHeight="1">
      <c r="A60" s="1914"/>
      <c r="B60" s="1915"/>
      <c r="C60" s="1910"/>
      <c r="G60" s="1913"/>
      <c r="K60" s="1913"/>
    </row>
    <row r="61" spans="1:11" s="1911" customFormat="1" ht="18" customHeight="1">
      <c r="A61" s="1914"/>
      <c r="B61" s="1915"/>
      <c r="C61" s="1910"/>
      <c r="G61" s="1913"/>
      <c r="K61" s="1913"/>
    </row>
    <row r="62" spans="1:11" s="1911" customFormat="1" ht="18" customHeight="1">
      <c r="A62" s="1914"/>
      <c r="B62" s="1915"/>
      <c r="C62" s="1910"/>
      <c r="G62" s="1913"/>
      <c r="K62" s="1913"/>
    </row>
    <row r="63" spans="1:11" s="1911" customFormat="1" ht="18" customHeight="1">
      <c r="A63" s="1914"/>
      <c r="B63" s="1915"/>
      <c r="C63" s="1910"/>
      <c r="G63" s="1913"/>
      <c r="K63" s="1913"/>
    </row>
    <row r="64" spans="1:11" s="1911" customFormat="1" ht="18" customHeight="1">
      <c r="A64" s="1914"/>
      <c r="B64" s="1028"/>
      <c r="C64" s="1910"/>
      <c r="G64" s="1913"/>
      <c r="K64" s="1913"/>
    </row>
    <row r="65" spans="1:11" s="1911" customFormat="1" ht="18" customHeight="1">
      <c r="A65" s="1914"/>
      <c r="B65" s="1915"/>
      <c r="C65" s="1910"/>
      <c r="G65" s="1913"/>
      <c r="K65" s="1913"/>
    </row>
    <row r="66" spans="1:11" s="1911" customFormat="1" ht="18" customHeight="1">
      <c r="A66" s="1914"/>
      <c r="B66" s="1028"/>
      <c r="C66" s="1910"/>
      <c r="G66" s="1913"/>
      <c r="K66" s="1913"/>
    </row>
    <row r="67" spans="1:11" s="1911" customFormat="1" ht="18" customHeight="1">
      <c r="A67" s="1914"/>
      <c r="B67" s="1915"/>
      <c r="C67" s="1910"/>
      <c r="G67" s="1913"/>
      <c r="K67" s="1913"/>
    </row>
    <row r="68" spans="1:11" s="1911" customFormat="1" ht="18" customHeight="1">
      <c r="A68" s="1914"/>
      <c r="B68" s="1915"/>
      <c r="C68" s="1910"/>
      <c r="G68" s="1913"/>
      <c r="K68" s="1913"/>
    </row>
    <row r="69" spans="1:11" s="1911" customFormat="1" ht="18" customHeight="1">
      <c r="A69" s="1914"/>
      <c r="B69" s="1915"/>
      <c r="C69" s="1910"/>
      <c r="G69" s="1913"/>
      <c r="K69" s="1913"/>
    </row>
    <row r="70" spans="1:11" s="1911" customFormat="1" ht="18" customHeight="1">
      <c r="A70" s="1914"/>
      <c r="B70" s="1915"/>
      <c r="C70" s="1910"/>
      <c r="G70" s="1913"/>
      <c r="K70" s="1913"/>
    </row>
    <row r="71" spans="1:11" s="1911" customFormat="1" ht="18" customHeight="1">
      <c r="A71" s="1914"/>
      <c r="B71" s="1915"/>
      <c r="C71" s="1910"/>
      <c r="G71" s="1913"/>
      <c r="K71" s="1913"/>
    </row>
    <row r="72" spans="1:11" s="1911" customFormat="1" ht="18" customHeight="1">
      <c r="A72" s="1914"/>
      <c r="B72" s="1915"/>
      <c r="C72" s="1910"/>
      <c r="G72" s="1913"/>
      <c r="K72" s="1913"/>
    </row>
    <row r="73" spans="1:11" s="1911" customFormat="1" ht="18" customHeight="1">
      <c r="A73" s="1914"/>
      <c r="B73" s="1915"/>
      <c r="C73" s="1910"/>
      <c r="G73" s="1913"/>
      <c r="K73" s="1913"/>
    </row>
    <row r="74" spans="1:11" s="1911" customFormat="1" ht="18" customHeight="1">
      <c r="A74" s="1914"/>
      <c r="B74" s="1915"/>
      <c r="C74" s="1910"/>
      <c r="G74" s="1913"/>
      <c r="K74" s="1913"/>
    </row>
    <row r="75" spans="1:11" s="1911" customFormat="1" ht="18" customHeight="1">
      <c r="A75" s="1914"/>
      <c r="B75" s="1915"/>
      <c r="C75" s="1910"/>
      <c r="G75" s="1913"/>
      <c r="K75" s="1913"/>
    </row>
    <row r="76" spans="1:11" s="1911" customFormat="1" ht="18" customHeight="1">
      <c r="A76" s="1914"/>
      <c r="B76" s="1915"/>
      <c r="C76" s="1910"/>
      <c r="G76" s="1913"/>
      <c r="K76" s="1913"/>
    </row>
    <row r="77" spans="1:11" s="1911" customFormat="1" ht="18" customHeight="1">
      <c r="A77" s="1914"/>
      <c r="B77" s="1915"/>
      <c r="C77" s="1910"/>
      <c r="G77" s="1913"/>
      <c r="K77" s="1913"/>
    </row>
    <row r="78" spans="1:11" s="1911" customFormat="1" ht="18" customHeight="1">
      <c r="A78" s="1914"/>
      <c r="B78" s="1915"/>
      <c r="C78" s="1910"/>
      <c r="G78" s="1913"/>
      <c r="K78" s="1913"/>
    </row>
    <row r="79" spans="1:11" s="1911" customFormat="1" ht="18" customHeight="1">
      <c r="A79" s="1914"/>
      <c r="B79" s="1915"/>
      <c r="C79" s="1910"/>
      <c r="G79" s="1913"/>
      <c r="K79" s="1913"/>
    </row>
    <row r="80" spans="1:11" s="1911" customFormat="1" ht="18" customHeight="1">
      <c r="A80" s="1914"/>
      <c r="B80" s="1915"/>
      <c r="C80" s="1910"/>
      <c r="G80" s="1913"/>
      <c r="K80" s="1913"/>
    </row>
    <row r="81" spans="1:11" s="1911" customFormat="1" ht="18" customHeight="1">
      <c r="A81" s="1914"/>
      <c r="B81" s="1915"/>
      <c r="C81" s="1910"/>
      <c r="G81" s="1913"/>
      <c r="K81" s="1913"/>
    </row>
    <row r="82" spans="1:11" s="1911" customFormat="1" ht="18" customHeight="1">
      <c r="A82" s="1914"/>
      <c r="B82" s="1915"/>
      <c r="C82" s="1910"/>
      <c r="G82" s="1913"/>
      <c r="K82" s="1913"/>
    </row>
    <row r="83" spans="1:11" s="1911" customFormat="1" ht="18" customHeight="1">
      <c r="A83" s="1914"/>
      <c r="B83" s="1915"/>
      <c r="C83" s="1910"/>
      <c r="G83" s="1913"/>
      <c r="K83" s="1913"/>
    </row>
    <row r="84" spans="1:11" s="1911" customFormat="1" ht="18" customHeight="1">
      <c r="A84" s="1914"/>
      <c r="B84" s="1915"/>
      <c r="C84" s="1910"/>
      <c r="G84" s="1913"/>
      <c r="K84" s="1913"/>
    </row>
    <row r="85" spans="1:11" s="1911" customFormat="1" ht="18" customHeight="1">
      <c r="A85" s="1914"/>
      <c r="B85" s="1915"/>
      <c r="C85" s="1910"/>
      <c r="G85" s="1913"/>
      <c r="K85" s="1913"/>
    </row>
    <row r="86" spans="1:11" s="1911" customFormat="1" ht="18" customHeight="1">
      <c r="A86" s="1914"/>
      <c r="B86" s="1915"/>
      <c r="C86" s="1910"/>
      <c r="G86" s="1913"/>
      <c r="K86" s="1913"/>
    </row>
    <row r="87" spans="1:11" s="1911" customFormat="1" ht="18" customHeight="1">
      <c r="A87" s="1914"/>
      <c r="B87" s="1915"/>
      <c r="C87" s="1910"/>
      <c r="G87" s="1913"/>
      <c r="K87" s="1913"/>
    </row>
    <row r="88" spans="1:11" s="1911" customFormat="1" ht="18" customHeight="1">
      <c r="A88" s="1914"/>
      <c r="B88" s="1915"/>
      <c r="C88" s="1910"/>
      <c r="G88" s="1913"/>
      <c r="K88" s="1913"/>
    </row>
    <row r="89" spans="1:11" s="1911" customFormat="1" ht="18" customHeight="1">
      <c r="A89" s="1914"/>
      <c r="B89" s="1915"/>
      <c r="C89" s="1910"/>
      <c r="G89" s="1913"/>
      <c r="K89" s="1913"/>
    </row>
    <row r="90" spans="1:11" s="1911" customFormat="1" ht="18" customHeight="1">
      <c r="A90" s="1914"/>
      <c r="B90" s="1915"/>
      <c r="C90" s="1910"/>
      <c r="G90" s="1913"/>
      <c r="K90" s="1913"/>
    </row>
    <row r="91" spans="1:11" s="1911" customFormat="1" ht="18" customHeight="1">
      <c r="A91" s="1914"/>
      <c r="B91" s="1915"/>
      <c r="C91" s="1910"/>
      <c r="G91" s="1913"/>
      <c r="K91" s="1913"/>
    </row>
    <row r="92" spans="1:11" s="1911" customFormat="1" ht="18" customHeight="1">
      <c r="A92" s="1914"/>
      <c r="B92" s="1915"/>
      <c r="C92" s="1910"/>
      <c r="G92" s="1913"/>
      <c r="K92" s="1913"/>
    </row>
  </sheetData>
  <sheetProtection/>
  <mergeCells count="18">
    <mergeCell ref="A6:B6"/>
    <mergeCell ref="A50:B50"/>
    <mergeCell ref="V4:V5"/>
    <mergeCell ref="Z4:Z5"/>
    <mergeCell ref="T6:U6"/>
    <mergeCell ref="T7:U7"/>
    <mergeCell ref="T8:U8"/>
    <mergeCell ref="K4:K5"/>
    <mergeCell ref="A51:B51"/>
    <mergeCell ref="O4:O5"/>
    <mergeCell ref="A52:B52"/>
    <mergeCell ref="C2:F2"/>
    <mergeCell ref="A7:B7"/>
    <mergeCell ref="A8:B8"/>
    <mergeCell ref="G4:G5"/>
    <mergeCell ref="G3:J3"/>
    <mergeCell ref="K3:N3"/>
    <mergeCell ref="C4:C5"/>
  </mergeCells>
  <printOptions/>
  <pageMargins left="0.8267716535433072" right="0.5905511811023623" top="0.7874015748031497" bottom="0.5905511811023623" header="0" footer="0"/>
  <pageSetup blackAndWhite="1" horizontalDpi="300" verticalDpi="300" orientation="portrait" paperSize="9" scale="99" r:id="rId2"/>
  <colBreaks count="2" manualBreakCount="2">
    <brk id="10" max="55" man="1"/>
    <brk id="19" max="5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7"/>
  <sheetViews>
    <sheetView showZeros="0" view="pageBreakPreview" zoomScaleNormal="120" zoomScaleSheetLayoutView="100" zoomScalePageLayoutView="0" workbookViewId="0" topLeftCell="A10">
      <selection activeCell="P2" sqref="O2:P5"/>
    </sheetView>
  </sheetViews>
  <sheetFormatPr defaultColWidth="9.25390625" defaultRowHeight="13.5" customHeight="1"/>
  <cols>
    <col min="1" max="1" width="2.375" style="1029" customWidth="1"/>
    <col min="2" max="2" width="3.00390625" style="1029" customWidth="1"/>
    <col min="3" max="3" width="14.125" style="1029" customWidth="1"/>
    <col min="4" max="4" width="9.75390625" style="1030" customWidth="1"/>
    <col min="5" max="6" width="11.25390625" style="1030" customWidth="1"/>
    <col min="7" max="7" width="13.25390625" style="1030" bestFit="1" customWidth="1"/>
    <col min="8" max="9" width="5.125" style="1030" customWidth="1"/>
    <col min="10" max="10" width="9.75390625" style="1030" customWidth="1"/>
    <col min="11" max="12" width="11.125" style="1030" customWidth="1"/>
    <col min="13" max="13" width="2.375" style="1030" customWidth="1"/>
    <col min="14" max="14" width="3.375" style="1029" customWidth="1"/>
    <col min="15" max="15" width="14.625" style="1029" customWidth="1"/>
    <col min="16" max="22" width="9.875" style="1029" customWidth="1"/>
    <col min="23" max="16384" width="9.25390625" style="1029" customWidth="1"/>
  </cols>
  <sheetData>
    <row r="1" ht="13.5" customHeight="1">
      <c r="A1" s="1029" t="s">
        <v>751</v>
      </c>
    </row>
    <row r="3" spans="2:22" ht="13.5" customHeight="1">
      <c r="B3" s="1029" t="s">
        <v>750</v>
      </c>
      <c r="L3" s="1064" t="s">
        <v>664</v>
      </c>
      <c r="N3" s="1063"/>
      <c r="O3" s="1063"/>
      <c r="P3" s="1063"/>
      <c r="Q3" s="1063"/>
      <c r="R3" s="1063"/>
      <c r="S3" s="1063"/>
      <c r="T3" s="1063"/>
      <c r="U3" s="1063"/>
      <c r="V3" s="1063"/>
    </row>
    <row r="4" spans="2:23" ht="13.5" customHeight="1">
      <c r="B4" s="1785" t="s">
        <v>663</v>
      </c>
      <c r="C4" s="1785"/>
      <c r="D4" s="1619" t="s">
        <v>749</v>
      </c>
      <c r="E4" s="1620" t="s">
        <v>748</v>
      </c>
      <c r="F4" s="1619" t="s">
        <v>747</v>
      </c>
      <c r="G4" s="1619" t="s">
        <v>746</v>
      </c>
      <c r="H4" s="1619" t="s">
        <v>745</v>
      </c>
      <c r="I4" s="1619"/>
      <c r="J4" s="1619" t="s">
        <v>744</v>
      </c>
      <c r="K4" s="1619" t="s">
        <v>162</v>
      </c>
      <c r="L4" s="1619" t="s">
        <v>733</v>
      </c>
      <c r="N4" s="1063"/>
      <c r="O4" s="1063"/>
      <c r="P4" s="1063"/>
      <c r="Q4" s="1063"/>
      <c r="R4" s="1063"/>
      <c r="S4" s="1063"/>
      <c r="T4" s="1063"/>
      <c r="U4" s="1063"/>
      <c r="V4" s="1062"/>
      <c r="W4" s="1057"/>
    </row>
    <row r="5" spans="2:22" s="1039" customFormat="1" ht="13.5" customHeight="1">
      <c r="B5" s="1785"/>
      <c r="C5" s="1785"/>
      <c r="D5" s="1619"/>
      <c r="E5" s="1619"/>
      <c r="F5" s="1619"/>
      <c r="G5" s="1619"/>
      <c r="H5" s="1619"/>
      <c r="I5" s="1619"/>
      <c r="J5" s="1619"/>
      <c r="K5" s="1619"/>
      <c r="L5" s="1619"/>
      <c r="M5" s="1045"/>
      <c r="N5" s="1609"/>
      <c r="O5" s="1609"/>
      <c r="P5" s="1614"/>
      <c r="Q5" s="1606"/>
      <c r="R5" s="1040"/>
      <c r="S5" s="1040"/>
      <c r="T5" s="1040"/>
      <c r="U5" s="1040"/>
      <c r="V5" s="1040"/>
    </row>
    <row r="6" spans="2:22" s="1039" customFormat="1" ht="22.5" customHeight="1">
      <c r="B6" s="1786" t="s">
        <v>973</v>
      </c>
      <c r="C6" s="1787"/>
      <c r="D6" s="1034">
        <v>3581275</v>
      </c>
      <c r="E6" s="1034">
        <v>2357413</v>
      </c>
      <c r="F6" s="1034">
        <v>6700</v>
      </c>
      <c r="G6" s="1034">
        <v>1584244</v>
      </c>
      <c r="H6" s="1618">
        <v>2058606</v>
      </c>
      <c r="I6" s="1618"/>
      <c r="J6" s="1034">
        <v>281949</v>
      </c>
      <c r="K6" s="1034">
        <v>117169195</v>
      </c>
      <c r="L6" s="1034">
        <v>127039382</v>
      </c>
      <c r="M6" s="1047"/>
      <c r="N6" s="1609"/>
      <c r="O6" s="1609"/>
      <c r="P6" s="1606"/>
      <c r="Q6" s="1606"/>
      <c r="R6" s="1061"/>
      <c r="S6" s="1061"/>
      <c r="T6" s="1061"/>
      <c r="U6" s="1061"/>
      <c r="V6" s="1061"/>
    </row>
    <row r="7" spans="2:22" s="1039" customFormat="1" ht="22.5" customHeight="1">
      <c r="B7" s="1786" t="s">
        <v>974</v>
      </c>
      <c r="C7" s="1787"/>
      <c r="D7" s="1034">
        <v>173219</v>
      </c>
      <c r="E7" s="1034">
        <v>12023</v>
      </c>
      <c r="F7" s="1034">
        <v>0</v>
      </c>
      <c r="G7" s="1034">
        <v>3700</v>
      </c>
      <c r="H7" s="1618">
        <v>14509</v>
      </c>
      <c r="I7" s="1618"/>
      <c r="J7" s="1034">
        <v>0</v>
      </c>
      <c r="K7" s="1034">
        <v>4183242</v>
      </c>
      <c r="L7" s="1034">
        <v>4386693</v>
      </c>
      <c r="M7" s="1047"/>
      <c r="N7" s="1605"/>
      <c r="O7" s="1605"/>
      <c r="P7" s="1045"/>
      <c r="Q7" s="1045"/>
      <c r="R7" s="1045"/>
      <c r="S7" s="1045"/>
      <c r="T7" s="1045"/>
      <c r="U7" s="1045"/>
      <c r="V7" s="1045"/>
    </row>
    <row r="8" spans="2:22" s="1039" customFormat="1" ht="22.5" customHeight="1">
      <c r="B8" s="1788" t="s">
        <v>743</v>
      </c>
      <c r="C8" s="1789" t="s">
        <v>728</v>
      </c>
      <c r="D8" s="1034">
        <v>0</v>
      </c>
      <c r="E8" s="1034">
        <v>1820</v>
      </c>
      <c r="F8" s="1034">
        <v>0</v>
      </c>
      <c r="G8" s="1034">
        <v>3700</v>
      </c>
      <c r="H8" s="1618">
        <v>0</v>
      </c>
      <c r="I8" s="1618"/>
      <c r="J8" s="1034">
        <v>0</v>
      </c>
      <c r="K8" s="1034">
        <v>0</v>
      </c>
      <c r="L8" s="1034">
        <v>5520</v>
      </c>
      <c r="M8" s="1047"/>
      <c r="N8" s="1605"/>
      <c r="O8" s="1605"/>
      <c r="P8" s="1045"/>
      <c r="Q8" s="1045"/>
      <c r="R8" s="1045"/>
      <c r="S8" s="1045"/>
      <c r="T8" s="1045"/>
      <c r="U8" s="1045"/>
      <c r="V8" s="1045"/>
    </row>
    <row r="9" spans="2:22" s="1039" customFormat="1" ht="22.5" customHeight="1">
      <c r="B9" s="1790"/>
      <c r="C9" s="1789" t="s">
        <v>727</v>
      </c>
      <c r="D9" s="1034">
        <v>0</v>
      </c>
      <c r="E9" s="1034">
        <v>0</v>
      </c>
      <c r="F9" s="1034">
        <v>0</v>
      </c>
      <c r="G9" s="1034">
        <v>0</v>
      </c>
      <c r="H9" s="1618">
        <v>0</v>
      </c>
      <c r="I9" s="1618"/>
      <c r="J9" s="1034">
        <v>0</v>
      </c>
      <c r="K9" s="1034">
        <v>0</v>
      </c>
      <c r="L9" s="1034">
        <v>0</v>
      </c>
      <c r="M9" s="1047"/>
      <c r="N9" s="1611"/>
      <c r="O9" s="1046"/>
      <c r="P9" s="1045"/>
      <c r="Q9" s="1045"/>
      <c r="R9" s="1045"/>
      <c r="S9" s="1045"/>
      <c r="T9" s="1045"/>
      <c r="U9" s="1045"/>
      <c r="V9" s="1045"/>
    </row>
    <row r="10" spans="2:22" s="1039" customFormat="1" ht="22.5" customHeight="1">
      <c r="B10" s="1790"/>
      <c r="C10" s="1789" t="s">
        <v>726</v>
      </c>
      <c r="D10" s="1034">
        <v>19165</v>
      </c>
      <c r="E10" s="1034">
        <v>0</v>
      </c>
      <c r="F10" s="1034">
        <v>0</v>
      </c>
      <c r="G10" s="1034">
        <v>0</v>
      </c>
      <c r="H10" s="1618">
        <v>14509</v>
      </c>
      <c r="I10" s="1618"/>
      <c r="J10" s="1034">
        <v>0</v>
      </c>
      <c r="K10" s="1034">
        <v>4166199</v>
      </c>
      <c r="L10" s="1034">
        <v>4199873</v>
      </c>
      <c r="M10" s="1047"/>
      <c r="N10" s="1611"/>
      <c r="O10" s="1046"/>
      <c r="P10" s="1045"/>
      <c r="Q10" s="1045"/>
      <c r="R10" s="1045"/>
      <c r="S10" s="1045"/>
      <c r="T10" s="1045"/>
      <c r="U10" s="1045"/>
      <c r="V10" s="1045"/>
    </row>
    <row r="11" spans="2:22" s="1039" customFormat="1" ht="22.5" customHeight="1">
      <c r="B11" s="1791"/>
      <c r="C11" s="1789" t="s">
        <v>162</v>
      </c>
      <c r="D11" s="1034">
        <v>154054</v>
      </c>
      <c r="E11" s="1034">
        <v>10203</v>
      </c>
      <c r="F11" s="1034">
        <v>0</v>
      </c>
      <c r="G11" s="1034">
        <v>0</v>
      </c>
      <c r="H11" s="1618">
        <v>0</v>
      </c>
      <c r="I11" s="1618"/>
      <c r="J11" s="1034">
        <v>0</v>
      </c>
      <c r="K11" s="1034">
        <v>17043</v>
      </c>
      <c r="L11" s="1034">
        <v>181300</v>
      </c>
      <c r="M11" s="1047"/>
      <c r="N11" s="1611"/>
      <c r="O11" s="1046"/>
      <c r="P11" s="1045"/>
      <c r="Q11" s="1045"/>
      <c r="R11" s="1045"/>
      <c r="S11" s="1045"/>
      <c r="T11" s="1045"/>
      <c r="U11" s="1045"/>
      <c r="V11" s="1045"/>
    </row>
    <row r="12" spans="2:22" s="1039" customFormat="1" ht="22.5" customHeight="1">
      <c r="B12" s="1786" t="s">
        <v>722</v>
      </c>
      <c r="C12" s="1787"/>
      <c r="D12" s="1034">
        <v>170464</v>
      </c>
      <c r="E12" s="1034">
        <v>0</v>
      </c>
      <c r="F12" s="1034">
        <v>0</v>
      </c>
      <c r="G12" s="1034">
        <v>0</v>
      </c>
      <c r="H12" s="1618">
        <v>0</v>
      </c>
      <c r="I12" s="1618"/>
      <c r="J12" s="1034">
        <v>0</v>
      </c>
      <c r="K12" s="1034">
        <v>7373</v>
      </c>
      <c r="L12" s="1034">
        <v>177837</v>
      </c>
      <c r="M12" s="1047"/>
      <c r="N12" s="1612"/>
      <c r="O12" s="1046"/>
      <c r="P12" s="1045"/>
      <c r="Q12" s="1045"/>
      <c r="R12" s="1045"/>
      <c r="S12" s="1045"/>
      <c r="T12" s="1045"/>
      <c r="U12" s="1045"/>
      <c r="V12" s="1045"/>
    </row>
    <row r="13" spans="2:22" s="1039" customFormat="1" ht="22.5" customHeight="1">
      <c r="B13" s="1786" t="s">
        <v>721</v>
      </c>
      <c r="C13" s="1787"/>
      <c r="D13" s="1036">
        <v>-58837</v>
      </c>
      <c r="E13" s="1036">
        <v>-143736</v>
      </c>
      <c r="F13" s="1036">
        <v>0</v>
      </c>
      <c r="G13" s="1036">
        <v>-15224</v>
      </c>
      <c r="H13" s="1628">
        <v>0</v>
      </c>
      <c r="I13" s="1628"/>
      <c r="J13" s="1036">
        <v>-165189</v>
      </c>
      <c r="K13" s="1060">
        <v>-470463</v>
      </c>
      <c r="L13" s="1060">
        <v>-853449</v>
      </c>
      <c r="M13" s="1047"/>
      <c r="N13" s="1613"/>
      <c r="O13" s="1046"/>
      <c r="P13" s="1045"/>
      <c r="Q13" s="1045"/>
      <c r="R13" s="1045"/>
      <c r="S13" s="1045"/>
      <c r="T13" s="1045"/>
      <c r="U13" s="1045"/>
      <c r="V13" s="1045"/>
    </row>
    <row r="14" spans="2:22" s="1039" customFormat="1" ht="22.5" customHeight="1">
      <c r="B14" s="1792" t="s">
        <v>975</v>
      </c>
      <c r="C14" s="1787"/>
      <c r="D14" s="1034">
        <v>3525193</v>
      </c>
      <c r="E14" s="1034">
        <v>2225700</v>
      </c>
      <c r="F14" s="1034">
        <v>6700</v>
      </c>
      <c r="G14" s="1034">
        <v>1572720</v>
      </c>
      <c r="H14" s="1618">
        <v>2073115</v>
      </c>
      <c r="I14" s="1618"/>
      <c r="J14" s="1034">
        <v>116760</v>
      </c>
      <c r="K14" s="1034">
        <v>120874601</v>
      </c>
      <c r="L14" s="1034">
        <v>130394789</v>
      </c>
      <c r="M14" s="1047"/>
      <c r="N14" s="1605"/>
      <c r="O14" s="1605"/>
      <c r="P14" s="1045"/>
      <c r="Q14" s="1045"/>
      <c r="R14" s="1045"/>
      <c r="S14" s="1045"/>
      <c r="T14" s="1045"/>
      <c r="U14" s="1045"/>
      <c r="V14" s="1045"/>
    </row>
    <row r="15" spans="2:22" s="1039" customFormat="1" ht="12.75" customHeight="1">
      <c r="B15" s="1059"/>
      <c r="C15" s="1046"/>
      <c r="D15" s="1049"/>
      <c r="E15" s="1049"/>
      <c r="F15" s="1049"/>
      <c r="G15" s="1049"/>
      <c r="H15" s="1045"/>
      <c r="I15" s="1058"/>
      <c r="J15" s="1058"/>
      <c r="K15" s="1045"/>
      <c r="L15" s="1045"/>
      <c r="M15" s="1047"/>
      <c r="N15" s="1605"/>
      <c r="O15" s="1605"/>
      <c r="P15" s="1049"/>
      <c r="Q15" s="1049"/>
      <c r="R15" s="1049"/>
      <c r="S15" s="1049"/>
      <c r="T15" s="1049"/>
      <c r="U15" s="1049"/>
      <c r="V15" s="1049"/>
    </row>
    <row r="16" spans="2:22" s="1039" customFormat="1" ht="12.75" customHeight="1">
      <c r="B16" s="1029" t="s">
        <v>742</v>
      </c>
      <c r="C16" s="1029"/>
      <c r="D16" s="1029"/>
      <c r="E16" s="1029"/>
      <c r="F16" s="1029"/>
      <c r="G16" s="1029"/>
      <c r="H16" s="1029"/>
      <c r="I16" s="1029"/>
      <c r="J16" s="1029"/>
      <c r="K16" s="1045"/>
      <c r="L16" s="1045"/>
      <c r="M16" s="1047"/>
      <c r="N16" s="1610"/>
      <c r="O16" s="1605"/>
      <c r="P16" s="1045"/>
      <c r="Q16" s="1045"/>
      <c r="R16" s="1045"/>
      <c r="S16" s="1045"/>
      <c r="T16" s="1045"/>
      <c r="U16" s="1045"/>
      <c r="V16" s="1045"/>
    </row>
    <row r="17" spans="2:22" s="1039" customFormat="1" ht="12.75" customHeight="1">
      <c r="B17" s="1029"/>
      <c r="C17" s="1029"/>
      <c r="D17" s="1029"/>
      <c r="E17" s="1029"/>
      <c r="F17" s="1029"/>
      <c r="G17" s="1029"/>
      <c r="H17" s="1029"/>
      <c r="I17" s="1029"/>
      <c r="K17" s="1057" t="s">
        <v>664</v>
      </c>
      <c r="L17" s="1045"/>
      <c r="M17" s="1047"/>
      <c r="N17" s="1040"/>
      <c r="O17" s="1040"/>
      <c r="P17" s="1040"/>
      <c r="Q17" s="1040"/>
      <c r="R17" s="1040"/>
      <c r="S17" s="1040"/>
      <c r="T17" s="1040"/>
      <c r="U17" s="1040"/>
      <c r="V17" s="1040"/>
    </row>
    <row r="18" spans="2:24" ht="12.75" customHeight="1">
      <c r="B18" s="1634" t="s">
        <v>734</v>
      </c>
      <c r="C18" s="1635"/>
      <c r="D18" s="1642" t="s">
        <v>741</v>
      </c>
      <c r="E18" s="1644" t="s">
        <v>740</v>
      </c>
      <c r="F18" s="1042"/>
      <c r="G18" s="1042"/>
      <c r="H18" s="1042"/>
      <c r="I18" s="1042"/>
      <c r="J18" s="1042"/>
      <c r="K18" s="1056"/>
      <c r="L18" s="1045"/>
      <c r="N18" s="1040"/>
      <c r="O18" s="1040"/>
      <c r="P18" s="1040"/>
      <c r="Q18" s="1040"/>
      <c r="R18" s="1040"/>
      <c r="S18" s="1040"/>
      <c r="T18" s="1039"/>
      <c r="U18" s="1039"/>
      <c r="V18" s="1039"/>
      <c r="W18" s="1039"/>
      <c r="X18" s="1039"/>
    </row>
    <row r="19" spans="2:24" ht="13.5" customHeight="1">
      <c r="B19" s="1636"/>
      <c r="C19" s="1637"/>
      <c r="D19" s="1643"/>
      <c r="E19" s="1643"/>
      <c r="F19" s="1054" t="s">
        <v>739</v>
      </c>
      <c r="G19" s="1054" t="s">
        <v>738</v>
      </c>
      <c r="H19" s="1624" t="s">
        <v>737</v>
      </c>
      <c r="I19" s="1625"/>
      <c r="J19" s="1055" t="s">
        <v>736</v>
      </c>
      <c r="K19" s="1054" t="s">
        <v>735</v>
      </c>
      <c r="L19" s="1053"/>
      <c r="N19" s="1040"/>
      <c r="O19" s="1040"/>
      <c r="P19" s="1040"/>
      <c r="Q19" s="1040"/>
      <c r="R19" s="1040"/>
      <c r="S19" s="1040"/>
      <c r="T19" s="1039"/>
      <c r="U19" s="1039"/>
      <c r="V19" s="1039"/>
      <c r="W19" s="1039"/>
      <c r="X19" s="1039"/>
    </row>
    <row r="20" spans="2:24" ht="22.5" customHeight="1">
      <c r="B20" s="1616" t="s">
        <v>973</v>
      </c>
      <c r="C20" s="1617"/>
      <c r="D20" s="1034">
        <v>953510</v>
      </c>
      <c r="E20" s="1034">
        <v>12953347</v>
      </c>
      <c r="F20" s="1034">
        <v>3776130</v>
      </c>
      <c r="G20" s="1034">
        <v>1438210</v>
      </c>
      <c r="H20" s="1622">
        <v>1348820</v>
      </c>
      <c r="I20" s="1623"/>
      <c r="J20" s="1034">
        <v>0</v>
      </c>
      <c r="K20" s="1050">
        <v>968432</v>
      </c>
      <c r="N20" s="1609"/>
      <c r="O20" s="1609"/>
      <c r="P20" s="1040"/>
      <c r="Q20" s="1040"/>
      <c r="R20" s="1040"/>
      <c r="S20" s="1605"/>
      <c r="T20" s="1039"/>
      <c r="U20" s="1039"/>
      <c r="V20" s="1039"/>
      <c r="W20" s="1039"/>
      <c r="X20" s="1039"/>
    </row>
    <row r="21" spans="2:24" ht="22.5" customHeight="1">
      <c r="B21" s="1616" t="s">
        <v>974</v>
      </c>
      <c r="C21" s="1617"/>
      <c r="D21" s="1034">
        <v>0</v>
      </c>
      <c r="E21" s="1034">
        <v>6105916</v>
      </c>
      <c r="F21" s="1034">
        <v>4313950</v>
      </c>
      <c r="G21" s="1034">
        <v>192485</v>
      </c>
      <c r="H21" s="1622">
        <v>106122</v>
      </c>
      <c r="I21" s="1623"/>
      <c r="J21" s="1034">
        <v>0</v>
      </c>
      <c r="K21" s="1050">
        <v>0</v>
      </c>
      <c r="N21" s="1609"/>
      <c r="O21" s="1609"/>
      <c r="P21" s="1052"/>
      <c r="Q21" s="1052"/>
      <c r="R21" s="1052"/>
      <c r="S21" s="1605"/>
      <c r="T21" s="1039"/>
      <c r="U21" s="1039"/>
      <c r="V21" s="1039"/>
      <c r="W21" s="1039"/>
      <c r="X21" s="1039"/>
    </row>
    <row r="22" spans="2:19" s="1039" customFormat="1" ht="22.5" customHeight="1">
      <c r="B22" s="1631" t="s">
        <v>729</v>
      </c>
      <c r="C22" s="1037" t="s">
        <v>728</v>
      </c>
      <c r="D22" s="1034">
        <v>0</v>
      </c>
      <c r="E22" s="1034">
        <v>147379</v>
      </c>
      <c r="F22" s="1034">
        <v>0</v>
      </c>
      <c r="G22" s="1034">
        <v>0</v>
      </c>
      <c r="H22" s="1622">
        <v>0</v>
      </c>
      <c r="I22" s="1623"/>
      <c r="J22" s="1034">
        <v>0</v>
      </c>
      <c r="K22" s="1050">
        <v>0</v>
      </c>
      <c r="M22" s="1047"/>
      <c r="N22" s="1605"/>
      <c r="O22" s="1605"/>
      <c r="P22" s="1606"/>
      <c r="Q22" s="1607"/>
      <c r="R22" s="1607"/>
      <c r="S22" s="1608"/>
    </row>
    <row r="23" spans="2:19" s="1039" customFormat="1" ht="22.5" customHeight="1">
      <c r="B23" s="1632"/>
      <c r="C23" s="1037" t="s">
        <v>727</v>
      </c>
      <c r="D23" s="1034">
        <v>0</v>
      </c>
      <c r="E23" s="1034">
        <v>0</v>
      </c>
      <c r="F23" s="1034">
        <v>0</v>
      </c>
      <c r="G23" s="1034">
        <v>0</v>
      </c>
      <c r="H23" s="1622">
        <v>0</v>
      </c>
      <c r="I23" s="1623"/>
      <c r="J23" s="1034">
        <v>0</v>
      </c>
      <c r="K23" s="1050">
        <v>0</v>
      </c>
      <c r="M23" s="1047"/>
      <c r="N23" s="1605"/>
      <c r="O23" s="1605"/>
      <c r="P23" s="1606"/>
      <c r="Q23" s="1607"/>
      <c r="R23" s="1607"/>
      <c r="S23" s="1606"/>
    </row>
    <row r="24" spans="2:19" s="1039" customFormat="1" ht="22.5" customHeight="1">
      <c r="B24" s="1632"/>
      <c r="C24" s="1037" t="s">
        <v>726</v>
      </c>
      <c r="D24" s="1034">
        <v>0</v>
      </c>
      <c r="E24" s="1034">
        <v>1000000</v>
      </c>
      <c r="F24" s="1034">
        <v>0</v>
      </c>
      <c r="G24" s="1034">
        <v>0</v>
      </c>
      <c r="H24" s="1622">
        <v>0</v>
      </c>
      <c r="I24" s="1623"/>
      <c r="J24" s="1034">
        <v>0</v>
      </c>
      <c r="K24" s="1050">
        <v>0</v>
      </c>
      <c r="M24" s="1047"/>
      <c r="N24" s="1605"/>
      <c r="O24" s="1605"/>
      <c r="P24" s="1045"/>
      <c r="Q24" s="1045"/>
      <c r="R24" s="1045"/>
      <c r="S24" s="1044"/>
    </row>
    <row r="25" spans="2:19" s="1039" customFormat="1" ht="22.5" customHeight="1">
      <c r="B25" s="1633"/>
      <c r="C25" s="1037" t="s">
        <v>162</v>
      </c>
      <c r="D25" s="1034">
        <v>0</v>
      </c>
      <c r="E25" s="1034">
        <v>4958537</v>
      </c>
      <c r="F25" s="1034">
        <v>4313950</v>
      </c>
      <c r="G25" s="1034">
        <v>192485</v>
      </c>
      <c r="H25" s="1622">
        <v>106122</v>
      </c>
      <c r="I25" s="1623"/>
      <c r="J25" s="1034">
        <v>0</v>
      </c>
      <c r="K25" s="1050">
        <v>0</v>
      </c>
      <c r="M25" s="1047"/>
      <c r="N25" s="1611"/>
      <c r="O25" s="1046"/>
      <c r="P25" s="1045"/>
      <c r="Q25" s="1045"/>
      <c r="R25" s="1045"/>
      <c r="S25" s="1044"/>
    </row>
    <row r="26" spans="2:19" s="1039" customFormat="1" ht="22.5" customHeight="1">
      <c r="B26" s="1629" t="s">
        <v>725</v>
      </c>
      <c r="C26" s="1037" t="s">
        <v>724</v>
      </c>
      <c r="D26" s="1034">
        <v>0</v>
      </c>
      <c r="E26" s="1034">
        <v>5276590</v>
      </c>
      <c r="F26" s="1034">
        <v>3983950</v>
      </c>
      <c r="G26" s="1034">
        <v>138485</v>
      </c>
      <c r="H26" s="1622">
        <v>36756</v>
      </c>
      <c r="I26" s="1623"/>
      <c r="J26" s="1034">
        <v>0</v>
      </c>
      <c r="K26" s="1050">
        <v>0</v>
      </c>
      <c r="M26" s="1047"/>
      <c r="N26" s="1611"/>
      <c r="O26" s="1046"/>
      <c r="P26" s="1045"/>
      <c r="Q26" s="1045"/>
      <c r="R26" s="1045"/>
      <c r="S26" s="1044"/>
    </row>
    <row r="27" spans="2:19" s="1039" customFormat="1" ht="22.5" customHeight="1">
      <c r="B27" s="1630"/>
      <c r="C27" s="1037" t="s">
        <v>723</v>
      </c>
      <c r="D27" s="1034">
        <v>0</v>
      </c>
      <c r="E27" s="1034">
        <v>829326</v>
      </c>
      <c r="F27" s="1034">
        <v>330000</v>
      </c>
      <c r="G27" s="1034">
        <v>54000</v>
      </c>
      <c r="H27" s="1622">
        <v>69366</v>
      </c>
      <c r="I27" s="1623"/>
      <c r="J27" s="1034">
        <v>0</v>
      </c>
      <c r="K27" s="1050">
        <v>0</v>
      </c>
      <c r="M27" s="1047"/>
      <c r="N27" s="1611"/>
      <c r="O27" s="1046"/>
      <c r="P27" s="1045"/>
      <c r="Q27" s="1045"/>
      <c r="R27" s="1045"/>
      <c r="S27" s="1044"/>
    </row>
    <row r="28" spans="2:19" s="1039" customFormat="1" ht="22.5" customHeight="1">
      <c r="B28" s="1616" t="s">
        <v>722</v>
      </c>
      <c r="C28" s="1617"/>
      <c r="D28" s="1034">
        <v>70134</v>
      </c>
      <c r="E28" s="1034">
        <v>7334362</v>
      </c>
      <c r="F28" s="1034">
        <v>4740319</v>
      </c>
      <c r="G28" s="1034">
        <v>278803</v>
      </c>
      <c r="H28" s="1622">
        <v>195318</v>
      </c>
      <c r="I28" s="1623"/>
      <c r="J28" s="1034">
        <v>0</v>
      </c>
      <c r="K28" s="1050">
        <v>5428</v>
      </c>
      <c r="M28" s="1047"/>
      <c r="N28" s="1612"/>
      <c r="O28" s="1046"/>
      <c r="P28" s="1045"/>
      <c r="Q28" s="1045"/>
      <c r="R28" s="1045"/>
      <c r="S28" s="1044"/>
    </row>
    <row r="29" spans="2:19" s="1039" customFormat="1" ht="22.5" customHeight="1">
      <c r="B29" s="1616" t="s">
        <v>721</v>
      </c>
      <c r="C29" s="1617"/>
      <c r="D29" s="1036">
        <v>-9896</v>
      </c>
      <c r="E29" s="1036">
        <v>-1883429</v>
      </c>
      <c r="F29" s="1036">
        <v>-1812761</v>
      </c>
      <c r="G29" s="1036">
        <v>0</v>
      </c>
      <c r="H29" s="1626">
        <v>-39872</v>
      </c>
      <c r="I29" s="1627"/>
      <c r="J29" s="1036">
        <v>0</v>
      </c>
      <c r="K29" s="1051">
        <v>0</v>
      </c>
      <c r="M29" s="1047"/>
      <c r="N29" s="1613"/>
      <c r="O29" s="1046"/>
      <c r="P29" s="1045"/>
      <c r="Q29" s="1045"/>
      <c r="R29" s="1045"/>
      <c r="S29" s="1044"/>
    </row>
    <row r="30" spans="2:19" s="1039" customFormat="1" ht="22.5" customHeight="1">
      <c r="B30" s="1621" t="s">
        <v>975</v>
      </c>
      <c r="C30" s="1617"/>
      <c r="D30" s="1034">
        <v>873480</v>
      </c>
      <c r="E30" s="1034">
        <v>9841472</v>
      </c>
      <c r="F30" s="1034">
        <v>1537000</v>
      </c>
      <c r="G30" s="1034">
        <v>1351892</v>
      </c>
      <c r="H30" s="1622">
        <v>1219752</v>
      </c>
      <c r="I30" s="1623"/>
      <c r="J30" s="1034">
        <v>0</v>
      </c>
      <c r="K30" s="1050">
        <v>963004</v>
      </c>
      <c r="M30" s="1047"/>
      <c r="N30" s="1605"/>
      <c r="O30" s="1605"/>
      <c r="P30" s="1045"/>
      <c r="Q30" s="1045"/>
      <c r="R30" s="1045"/>
      <c r="S30" s="1044"/>
    </row>
    <row r="31" spans="13:19" s="1039" customFormat="1" ht="9.75" customHeight="1">
      <c r="M31" s="1047"/>
      <c r="N31" s="1605"/>
      <c r="O31" s="1605"/>
      <c r="P31" s="1049"/>
      <c r="Q31" s="1049"/>
      <c r="R31" s="1049"/>
      <c r="S31" s="1048"/>
    </row>
    <row r="32" spans="13:19" s="1039" customFormat="1" ht="12.75" customHeight="1">
      <c r="M32" s="1047"/>
      <c r="N32" s="1610"/>
      <c r="O32" s="1605"/>
      <c r="P32" s="1045"/>
      <c r="Q32" s="1045"/>
      <c r="R32" s="1045"/>
      <c r="S32" s="1044"/>
    </row>
    <row r="33" spans="2:22" ht="12.75" customHeight="1">
      <c r="B33" s="1634" t="s">
        <v>734</v>
      </c>
      <c r="C33" s="1635"/>
      <c r="D33" s="1043"/>
      <c r="E33" s="1042"/>
      <c r="F33" s="1041"/>
      <c r="G33" s="1638" t="s">
        <v>733</v>
      </c>
      <c r="H33" s="1039"/>
      <c r="I33" s="1039"/>
      <c r="J33" s="1039"/>
      <c r="K33" s="1039"/>
      <c r="N33" s="1040"/>
      <c r="O33" s="1040"/>
      <c r="P33" s="1040"/>
      <c r="Q33" s="1040"/>
      <c r="R33" s="1040"/>
      <c r="S33" s="1040"/>
      <c r="T33" s="1039"/>
      <c r="U33" s="1039"/>
      <c r="V33" s="1039"/>
    </row>
    <row r="34" spans="2:7" ht="22.5" customHeight="1">
      <c r="B34" s="1636"/>
      <c r="C34" s="1637"/>
      <c r="D34" s="1038" t="s">
        <v>732</v>
      </c>
      <c r="E34" s="1038" t="s">
        <v>731</v>
      </c>
      <c r="F34" s="1038" t="s">
        <v>730</v>
      </c>
      <c r="G34" s="1639"/>
    </row>
    <row r="35" spans="2:9" ht="22.5" customHeight="1">
      <c r="B35" s="1640" t="s">
        <v>973</v>
      </c>
      <c r="C35" s="1641"/>
      <c r="D35" s="1034">
        <v>142883</v>
      </c>
      <c r="E35" s="1034">
        <v>2895989</v>
      </c>
      <c r="F35" s="1034">
        <v>2382883</v>
      </c>
      <c r="G35" s="1033">
        <v>13906857</v>
      </c>
      <c r="H35" s="1615"/>
      <c r="I35" s="1615"/>
    </row>
    <row r="36" spans="2:9" ht="22.5" customHeight="1">
      <c r="B36" s="1616" t="s">
        <v>974</v>
      </c>
      <c r="C36" s="1617"/>
      <c r="D36" s="1034">
        <v>67394</v>
      </c>
      <c r="E36" s="1034">
        <v>305448</v>
      </c>
      <c r="F36" s="1034">
        <v>1120517</v>
      </c>
      <c r="G36" s="1033">
        <v>6105916</v>
      </c>
      <c r="H36" s="1615"/>
      <c r="I36" s="1615"/>
    </row>
    <row r="37" spans="2:9" ht="22.5" customHeight="1">
      <c r="B37" s="1631" t="s">
        <v>729</v>
      </c>
      <c r="C37" s="1037" t="s">
        <v>728</v>
      </c>
      <c r="D37" s="1034">
        <v>67394</v>
      </c>
      <c r="E37" s="1034">
        <v>0</v>
      </c>
      <c r="F37" s="1034">
        <v>79985</v>
      </c>
      <c r="G37" s="1033">
        <v>147379</v>
      </c>
      <c r="H37" s="1615"/>
      <c r="I37" s="1615"/>
    </row>
    <row r="38" spans="2:9" ht="22.5" customHeight="1">
      <c r="B38" s="1645"/>
      <c r="C38" s="1037" t="s">
        <v>727</v>
      </c>
      <c r="D38" s="1034">
        <v>0</v>
      </c>
      <c r="E38" s="1034">
        <v>0</v>
      </c>
      <c r="F38" s="1034">
        <v>0</v>
      </c>
      <c r="G38" s="1033">
        <v>0</v>
      </c>
      <c r="H38" s="1615"/>
      <c r="I38" s="1615"/>
    </row>
    <row r="39" spans="2:7" ht="22.5" customHeight="1">
      <c r="B39" s="1645"/>
      <c r="C39" s="1037" t="s">
        <v>726</v>
      </c>
      <c r="D39" s="1034">
        <v>0</v>
      </c>
      <c r="E39" s="1034">
        <v>0</v>
      </c>
      <c r="F39" s="1034">
        <v>1000000</v>
      </c>
      <c r="G39" s="1033">
        <v>1000000</v>
      </c>
    </row>
    <row r="40" spans="2:9" ht="22.5" customHeight="1">
      <c r="B40" s="1646"/>
      <c r="C40" s="1037" t="s">
        <v>162</v>
      </c>
      <c r="D40" s="1034">
        <v>0</v>
      </c>
      <c r="E40" s="1034">
        <v>305448</v>
      </c>
      <c r="F40" s="1034">
        <v>40532</v>
      </c>
      <c r="G40" s="1033">
        <v>4958537</v>
      </c>
      <c r="H40" s="1615"/>
      <c r="I40" s="1615"/>
    </row>
    <row r="41" spans="2:9" ht="22.5" customHeight="1">
      <c r="B41" s="1629" t="s">
        <v>725</v>
      </c>
      <c r="C41" s="1037" t="s">
        <v>724</v>
      </c>
      <c r="D41" s="1034">
        <v>0</v>
      </c>
      <c r="E41" s="1034">
        <v>6792</v>
      </c>
      <c r="F41" s="1034">
        <v>1110607</v>
      </c>
      <c r="G41" s="1033">
        <v>5276590</v>
      </c>
      <c r="H41" s="1615"/>
      <c r="I41" s="1615"/>
    </row>
    <row r="42" spans="2:9" ht="22.5" customHeight="1">
      <c r="B42" s="1630"/>
      <c r="C42" s="1037" t="s">
        <v>723</v>
      </c>
      <c r="D42" s="1034">
        <v>67394</v>
      </c>
      <c r="E42" s="1034">
        <v>298656</v>
      </c>
      <c r="F42" s="1034">
        <v>9910</v>
      </c>
      <c r="G42" s="1033">
        <v>829326</v>
      </c>
      <c r="H42" s="1615"/>
      <c r="I42" s="1615"/>
    </row>
    <row r="43" spans="2:9" ht="22.5" customHeight="1">
      <c r="B43" s="1616" t="s">
        <v>722</v>
      </c>
      <c r="C43" s="1617"/>
      <c r="D43" s="1034">
        <v>380</v>
      </c>
      <c r="E43" s="1034">
        <v>372707</v>
      </c>
      <c r="F43" s="1034">
        <v>1741407</v>
      </c>
      <c r="G43" s="1033">
        <v>7404496</v>
      </c>
      <c r="H43" s="1615"/>
      <c r="I43" s="1615"/>
    </row>
    <row r="44" spans="2:9" ht="22.5" customHeight="1">
      <c r="B44" s="1616" t="s">
        <v>721</v>
      </c>
      <c r="C44" s="1617"/>
      <c r="D44" s="1036">
        <v>0</v>
      </c>
      <c r="E44" s="1036">
        <v>-30796</v>
      </c>
      <c r="F44" s="1036">
        <v>0</v>
      </c>
      <c r="G44" s="1035">
        <v>-1893325</v>
      </c>
      <c r="H44" s="1615"/>
      <c r="I44" s="1615"/>
    </row>
    <row r="45" spans="2:9" ht="22.5" customHeight="1">
      <c r="B45" s="1621" t="s">
        <v>975</v>
      </c>
      <c r="C45" s="1617"/>
      <c r="D45" s="1034">
        <v>209897</v>
      </c>
      <c r="E45" s="1034">
        <v>2797934</v>
      </c>
      <c r="F45" s="1034">
        <v>1761993</v>
      </c>
      <c r="G45" s="1033">
        <v>10714952</v>
      </c>
      <c r="H45" s="1615"/>
      <c r="I45" s="1615"/>
    </row>
    <row r="49" spans="8:9" ht="13.5" customHeight="1">
      <c r="H49" s="1615"/>
      <c r="I49" s="1615"/>
    </row>
    <row r="50" spans="4:9" ht="13.5" customHeight="1">
      <c r="D50" s="1032"/>
      <c r="E50" s="1032"/>
      <c r="F50" s="1032"/>
      <c r="G50" s="1032"/>
      <c r="H50" s="1615"/>
      <c r="I50" s="1615"/>
    </row>
    <row r="51" spans="4:22" ht="13.5" customHeight="1">
      <c r="D51" s="1032"/>
      <c r="E51" s="1032"/>
      <c r="F51" s="1032"/>
      <c r="G51" s="1032"/>
      <c r="L51" s="1032"/>
      <c r="P51" s="1031"/>
      <c r="Q51" s="1031"/>
      <c r="R51" s="1031"/>
      <c r="S51" s="1031"/>
      <c r="T51" s="1031"/>
      <c r="U51" s="1031"/>
      <c r="V51" s="1031"/>
    </row>
    <row r="52" spans="8:22" ht="13.5" customHeight="1">
      <c r="H52" s="1032"/>
      <c r="I52" s="1032"/>
      <c r="J52" s="1032"/>
      <c r="K52" s="1032"/>
      <c r="L52" s="1032"/>
      <c r="P52" s="1031"/>
      <c r="Q52" s="1031"/>
      <c r="R52" s="1031"/>
      <c r="S52" s="1031"/>
      <c r="T52" s="1031"/>
      <c r="U52" s="1031"/>
      <c r="V52" s="1031"/>
    </row>
    <row r="53" spans="4:22" ht="13.5" customHeight="1">
      <c r="D53" s="1032"/>
      <c r="E53" s="1032"/>
      <c r="F53" s="1032"/>
      <c r="G53" s="1032"/>
      <c r="H53" s="1032"/>
      <c r="I53" s="1032"/>
      <c r="J53" s="1032"/>
      <c r="K53" s="1032"/>
      <c r="P53" s="1031"/>
      <c r="Q53" s="1031"/>
      <c r="R53" s="1031"/>
      <c r="S53" s="1031"/>
      <c r="T53" s="1031"/>
      <c r="U53" s="1031"/>
      <c r="V53" s="1031"/>
    </row>
    <row r="54" spans="4:7" ht="13.5" customHeight="1">
      <c r="D54" s="1032"/>
      <c r="E54" s="1032"/>
      <c r="F54" s="1032"/>
      <c r="G54" s="1032"/>
    </row>
    <row r="55" spans="16:22" ht="13.5" customHeight="1">
      <c r="P55" s="1031"/>
      <c r="Q55" s="1031"/>
      <c r="R55" s="1031"/>
      <c r="S55" s="1031"/>
      <c r="T55" s="1031"/>
      <c r="U55" s="1031"/>
      <c r="V55" s="1031"/>
    </row>
    <row r="56" spans="16:19" ht="13.5" customHeight="1">
      <c r="P56" s="1031"/>
      <c r="Q56" s="1031"/>
      <c r="R56" s="1031"/>
      <c r="S56" s="1031"/>
    </row>
    <row r="57" spans="16:19" ht="13.5" customHeight="1">
      <c r="P57" s="1031"/>
      <c r="Q57" s="1031"/>
      <c r="R57" s="1031"/>
      <c r="S57" s="1031"/>
    </row>
  </sheetData>
  <sheetProtection/>
  <mergeCells count="90">
    <mergeCell ref="B44:C44"/>
    <mergeCell ref="B37:B40"/>
    <mergeCell ref="B45:C45"/>
    <mergeCell ref="B36:C36"/>
    <mergeCell ref="B41:B42"/>
    <mergeCell ref="B43:C43"/>
    <mergeCell ref="B33:C34"/>
    <mergeCell ref="G33:G34"/>
    <mergeCell ref="B35:C35"/>
    <mergeCell ref="B29:C29"/>
    <mergeCell ref="B30:C30"/>
    <mergeCell ref="B18:C19"/>
    <mergeCell ref="D18:D19"/>
    <mergeCell ref="E18:E19"/>
    <mergeCell ref="B20:C20"/>
    <mergeCell ref="B21:C21"/>
    <mergeCell ref="B26:B27"/>
    <mergeCell ref="B28:C28"/>
    <mergeCell ref="B22:B25"/>
    <mergeCell ref="H8:I8"/>
    <mergeCell ref="H9:I9"/>
    <mergeCell ref="J4:J5"/>
    <mergeCell ref="H25:I25"/>
    <mergeCell ref="H23:I23"/>
    <mergeCell ref="B6:C6"/>
    <mergeCell ref="H4:I5"/>
    <mergeCell ref="H30:I30"/>
    <mergeCell ref="H29:I29"/>
    <mergeCell ref="H10:I10"/>
    <mergeCell ref="H11:I11"/>
    <mergeCell ref="H12:I12"/>
    <mergeCell ref="H13:I13"/>
    <mergeCell ref="H28:I28"/>
    <mergeCell ref="H26:I26"/>
    <mergeCell ref="H38:I38"/>
    <mergeCell ref="H40:I40"/>
    <mergeCell ref="H14:I14"/>
    <mergeCell ref="H35:I35"/>
    <mergeCell ref="H24:I24"/>
    <mergeCell ref="H21:I21"/>
    <mergeCell ref="H20:I20"/>
    <mergeCell ref="H22:I22"/>
    <mergeCell ref="H27:I27"/>
    <mergeCell ref="H19:I19"/>
    <mergeCell ref="H49:I49"/>
    <mergeCell ref="H50:I50"/>
    <mergeCell ref="B8:B11"/>
    <mergeCell ref="B12:C12"/>
    <mergeCell ref="B13:C13"/>
    <mergeCell ref="B14:C14"/>
    <mergeCell ref="H42:I42"/>
    <mergeCell ref="H43:I43"/>
    <mergeCell ref="H44:I44"/>
    <mergeCell ref="H36:I36"/>
    <mergeCell ref="N5:O6"/>
    <mergeCell ref="H6:I6"/>
    <mergeCell ref="H7:I7"/>
    <mergeCell ref="L4:L5"/>
    <mergeCell ref="B4:C5"/>
    <mergeCell ref="D4:D5"/>
    <mergeCell ref="E4:E5"/>
    <mergeCell ref="F4:F5"/>
    <mergeCell ref="G4:G5"/>
    <mergeCell ref="K4:K5"/>
    <mergeCell ref="N25:N27"/>
    <mergeCell ref="N24:O24"/>
    <mergeCell ref="H45:I45"/>
    <mergeCell ref="B7:C7"/>
    <mergeCell ref="N28:N29"/>
    <mergeCell ref="N30:O30"/>
    <mergeCell ref="N31:O31"/>
    <mergeCell ref="N32:O32"/>
    <mergeCell ref="H41:I41"/>
    <mergeCell ref="H37:I37"/>
    <mergeCell ref="Q5:Q6"/>
    <mergeCell ref="N20:O21"/>
    <mergeCell ref="N7:O7"/>
    <mergeCell ref="N8:O8"/>
    <mergeCell ref="N14:O14"/>
    <mergeCell ref="N15:O15"/>
    <mergeCell ref="N16:O16"/>
    <mergeCell ref="N9:N11"/>
    <mergeCell ref="N12:N13"/>
    <mergeCell ref="P5:P6"/>
    <mergeCell ref="N22:O23"/>
    <mergeCell ref="P22:P23"/>
    <mergeCell ref="S20:S21"/>
    <mergeCell ref="Q22:Q23"/>
    <mergeCell ref="R22:R23"/>
    <mergeCell ref="S22:S23"/>
  </mergeCells>
  <printOptions/>
  <pageMargins left="0.7086614173228347" right="0.7086614173228347" top="0.5905511811023623" bottom="0.5905511811023623" header="0" footer="0"/>
  <pageSetup horizontalDpi="600" verticalDpi="600" orientation="portrait" paperSize="9" scale="82" r:id="rId2"/>
  <colBreaks count="1" manualBreakCount="1">
    <brk id="12" max="43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"/>
  <sheetViews>
    <sheetView showZeros="0" view="pageBreakPreview" zoomScaleNormal="111" zoomScaleSheetLayoutView="100" zoomScalePageLayoutView="0" workbookViewId="0" topLeftCell="A1">
      <pane xSplit="5" ySplit="4" topLeftCell="F5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8.00390625" defaultRowHeight="18" customHeight="1"/>
  <cols>
    <col min="1" max="3" width="2.50390625" style="1065" customWidth="1"/>
    <col min="4" max="4" width="17.125" style="1065" customWidth="1"/>
    <col min="5" max="5" width="14.875" style="1065" customWidth="1"/>
    <col min="6" max="10" width="19.375" style="1065" customWidth="1"/>
    <col min="11" max="11" width="20.125" style="1065" customWidth="1"/>
    <col min="12" max="12" width="3.375" style="1065" customWidth="1"/>
    <col min="13" max="16384" width="8.00390625" style="1065" customWidth="1"/>
  </cols>
  <sheetData>
    <row r="1" spans="1:5" ht="18" customHeight="1">
      <c r="A1" s="1102" t="s">
        <v>791</v>
      </c>
      <c r="B1" s="1101"/>
      <c r="C1" s="1101"/>
      <c r="D1" s="1101"/>
      <c r="E1" s="1101"/>
    </row>
    <row r="2" spans="1:11" ht="18" customHeight="1">
      <c r="A2" s="1101"/>
      <c r="B2" s="1101"/>
      <c r="C2" s="1101"/>
      <c r="D2" s="1101"/>
      <c r="E2" s="1101"/>
      <c r="K2" s="1066" t="s">
        <v>248</v>
      </c>
    </row>
    <row r="3" spans="1:12" s="1068" customFormat="1" ht="27.75" customHeight="1">
      <c r="A3" s="1667" t="s">
        <v>790</v>
      </c>
      <c r="B3" s="1668"/>
      <c r="C3" s="1668"/>
      <c r="D3" s="1668"/>
      <c r="E3" s="1669"/>
      <c r="F3" s="1098" t="s">
        <v>964</v>
      </c>
      <c r="G3" s="1100" t="s">
        <v>965</v>
      </c>
      <c r="H3" s="1100" t="s">
        <v>966</v>
      </c>
      <c r="I3" s="1099" t="s">
        <v>967</v>
      </c>
      <c r="J3" s="1098" t="s">
        <v>789</v>
      </c>
      <c r="K3" s="1647" t="s">
        <v>788</v>
      </c>
      <c r="L3" s="1069"/>
    </row>
    <row r="4" spans="1:12" s="1068" customFormat="1" ht="27.75" customHeight="1">
      <c r="A4" s="1670"/>
      <c r="B4" s="1671"/>
      <c r="C4" s="1671"/>
      <c r="D4" s="1671"/>
      <c r="E4" s="1672"/>
      <c r="F4" s="1095" t="s">
        <v>968</v>
      </c>
      <c r="G4" s="1097" t="s">
        <v>969</v>
      </c>
      <c r="H4" s="1097" t="s">
        <v>970</v>
      </c>
      <c r="I4" s="1096" t="s">
        <v>971</v>
      </c>
      <c r="J4" s="1095" t="s">
        <v>972</v>
      </c>
      <c r="K4" s="1648"/>
      <c r="L4" s="1069"/>
    </row>
    <row r="5" spans="1:12" s="1068" customFormat="1" ht="27.75" customHeight="1">
      <c r="A5" s="1682" t="s">
        <v>787</v>
      </c>
      <c r="B5" s="1683"/>
      <c r="C5" s="1683"/>
      <c r="D5" s="1683"/>
      <c r="E5" s="1684"/>
      <c r="F5" s="1093">
        <v>59996934</v>
      </c>
      <c r="G5" s="1094">
        <v>71062301</v>
      </c>
      <c r="H5" s="1094">
        <v>61154952</v>
      </c>
      <c r="I5" s="1094">
        <v>68071657</v>
      </c>
      <c r="J5" s="1093">
        <v>50976832</v>
      </c>
      <c r="K5" s="1070">
        <v>0</v>
      </c>
      <c r="L5" s="1069"/>
    </row>
    <row r="6" spans="1:12" s="1068" customFormat="1" ht="27.75" customHeight="1">
      <c r="A6" s="1085"/>
      <c r="B6" s="1092"/>
      <c r="C6" s="1090" t="s">
        <v>340</v>
      </c>
      <c r="D6" s="1659" t="s">
        <v>786</v>
      </c>
      <c r="E6" s="1659"/>
      <c r="F6" s="1080">
        <v>58421740</v>
      </c>
      <c r="G6" s="1080">
        <v>34894051</v>
      </c>
      <c r="H6" s="1080">
        <v>38598787</v>
      </c>
      <c r="I6" s="1080">
        <v>18278139</v>
      </c>
      <c r="J6" s="1080">
        <v>2083085</v>
      </c>
      <c r="K6" s="1083">
        <v>152275802</v>
      </c>
      <c r="L6" s="1069"/>
    </row>
    <row r="7" spans="1:12" s="1068" customFormat="1" ht="27.75" customHeight="1">
      <c r="A7" s="1082"/>
      <c r="B7" s="1089" t="s">
        <v>785</v>
      </c>
      <c r="C7" s="1091" t="s">
        <v>337</v>
      </c>
      <c r="D7" s="1691" t="s">
        <v>784</v>
      </c>
      <c r="E7" s="1659"/>
      <c r="F7" s="1080">
        <v>91300572</v>
      </c>
      <c r="G7" s="1080">
        <v>47190345</v>
      </c>
      <c r="H7" s="1080">
        <v>51422716</v>
      </c>
      <c r="I7" s="1080">
        <v>18236866</v>
      </c>
      <c r="J7" s="1080">
        <v>270242</v>
      </c>
      <c r="K7" s="1083">
        <v>208420741</v>
      </c>
      <c r="L7" s="1069"/>
    </row>
    <row r="8" spans="1:12" s="1068" customFormat="1" ht="27.75" customHeight="1">
      <c r="A8" s="1082"/>
      <c r="B8" s="1087"/>
      <c r="C8" s="1090" t="s">
        <v>350</v>
      </c>
      <c r="D8" s="1659" t="s">
        <v>783</v>
      </c>
      <c r="E8" s="1660"/>
      <c r="F8" s="1080">
        <v>17777417</v>
      </c>
      <c r="G8" s="1080">
        <v>19886920</v>
      </c>
      <c r="H8" s="1080">
        <v>25467743</v>
      </c>
      <c r="I8" s="1080">
        <v>41233205</v>
      </c>
      <c r="J8" s="1080">
        <v>10089938</v>
      </c>
      <c r="K8" s="1083">
        <v>114455223</v>
      </c>
      <c r="L8" s="1069"/>
    </row>
    <row r="9" spans="1:12" s="1068" customFormat="1" ht="27.75" customHeight="1">
      <c r="A9" s="1084" t="s">
        <v>782</v>
      </c>
      <c r="B9" s="1087"/>
      <c r="C9" s="1090" t="s">
        <v>347</v>
      </c>
      <c r="D9" s="1659" t="s">
        <v>781</v>
      </c>
      <c r="E9" s="1660"/>
      <c r="F9" s="1080">
        <v>6629522</v>
      </c>
      <c r="G9" s="1080">
        <v>17689255</v>
      </c>
      <c r="H9" s="1080">
        <v>16014458</v>
      </c>
      <c r="I9" s="1080">
        <v>17330713</v>
      </c>
      <c r="J9" s="1080">
        <v>19874009</v>
      </c>
      <c r="K9" s="1083">
        <v>77537957</v>
      </c>
      <c r="L9" s="1069"/>
    </row>
    <row r="10" spans="1:12" s="1068" customFormat="1" ht="27.75" customHeight="1">
      <c r="A10" s="1082"/>
      <c r="B10" s="1087"/>
      <c r="C10" s="1090" t="s">
        <v>344</v>
      </c>
      <c r="D10" s="1659" t="s">
        <v>780</v>
      </c>
      <c r="E10" s="1660"/>
      <c r="F10" s="1080">
        <v>950000</v>
      </c>
      <c r="G10" s="1080">
        <v>426800</v>
      </c>
      <c r="H10" s="1080">
        <v>1713369</v>
      </c>
      <c r="I10" s="1080">
        <v>28417235</v>
      </c>
      <c r="J10" s="1080">
        <v>37949638</v>
      </c>
      <c r="K10" s="1083">
        <v>69457042</v>
      </c>
      <c r="L10" s="1069"/>
    </row>
    <row r="11" spans="1:12" s="1068" customFormat="1" ht="27.75" customHeight="1">
      <c r="A11" s="1082"/>
      <c r="B11" s="1087"/>
      <c r="C11" s="1090" t="s">
        <v>699</v>
      </c>
      <c r="D11" s="1659" t="s">
        <v>779</v>
      </c>
      <c r="E11" s="1660"/>
      <c r="F11" s="1080">
        <v>6190</v>
      </c>
      <c r="G11" s="1080">
        <v>26447</v>
      </c>
      <c r="H11" s="1080">
        <v>226759</v>
      </c>
      <c r="I11" s="1080">
        <v>126193</v>
      </c>
      <c r="J11" s="1080">
        <v>52375</v>
      </c>
      <c r="K11" s="1083">
        <v>437964</v>
      </c>
      <c r="L11" s="1069"/>
    </row>
    <row r="12" spans="1:12" s="1068" customFormat="1" ht="27.75" customHeight="1">
      <c r="A12" s="1082"/>
      <c r="B12" s="1089" t="s">
        <v>777</v>
      </c>
      <c r="C12" s="1088" t="s">
        <v>697</v>
      </c>
      <c r="D12" s="1661" t="s">
        <v>162</v>
      </c>
      <c r="E12" s="1662"/>
      <c r="F12" s="1080">
        <v>7704562</v>
      </c>
      <c r="G12" s="1080">
        <v>6654136</v>
      </c>
      <c r="H12" s="1080">
        <v>10225695</v>
      </c>
      <c r="I12" s="1080">
        <v>23693207</v>
      </c>
      <c r="J12" s="1080">
        <v>14132490</v>
      </c>
      <c r="K12" s="1083">
        <v>62410090</v>
      </c>
      <c r="L12" s="1069"/>
    </row>
    <row r="13" spans="1:12" s="1068" customFormat="1" ht="27.75" customHeight="1">
      <c r="A13" s="1082"/>
      <c r="B13" s="1087"/>
      <c r="C13" s="1685" t="s">
        <v>778</v>
      </c>
      <c r="D13" s="1686"/>
      <c r="E13" s="1687"/>
      <c r="F13" s="1080">
        <v>182790003</v>
      </c>
      <c r="G13" s="1083">
        <v>126767954</v>
      </c>
      <c r="H13" s="1083">
        <v>143669527</v>
      </c>
      <c r="I13" s="1083">
        <v>147315558</v>
      </c>
      <c r="J13" s="1083">
        <v>84451777</v>
      </c>
      <c r="K13" s="1083">
        <v>684994819</v>
      </c>
      <c r="L13" s="1069"/>
    </row>
    <row r="14" spans="1:12" s="1068" customFormat="1" ht="27.75" customHeight="1">
      <c r="A14" s="1084" t="s">
        <v>777</v>
      </c>
      <c r="B14" s="1663" t="s">
        <v>776</v>
      </c>
      <c r="C14" s="1663"/>
      <c r="D14" s="1663"/>
      <c r="E14" s="1663"/>
      <c r="F14" s="1080">
        <v>40000</v>
      </c>
      <c r="G14" s="1080">
        <v>26377</v>
      </c>
      <c r="H14" s="1080">
        <v>40000</v>
      </c>
      <c r="I14" s="1080">
        <v>1262075</v>
      </c>
      <c r="J14" s="1080">
        <v>85276</v>
      </c>
      <c r="K14" s="1083">
        <v>1453728</v>
      </c>
      <c r="L14" s="1069"/>
    </row>
    <row r="15" spans="1:12" s="1068" customFormat="1" ht="27.75" customHeight="1">
      <c r="A15" s="1082"/>
      <c r="B15" s="1664" t="s">
        <v>775</v>
      </c>
      <c r="C15" s="1665"/>
      <c r="D15" s="1665"/>
      <c r="E15" s="1666"/>
      <c r="F15" s="1080">
        <v>5346</v>
      </c>
      <c r="G15" s="1080">
        <v>64667</v>
      </c>
      <c r="H15" s="1080">
        <v>53530</v>
      </c>
      <c r="I15" s="1080">
        <v>7995611</v>
      </c>
      <c r="J15" s="1080">
        <v>270872</v>
      </c>
      <c r="K15" s="1083">
        <v>8390026</v>
      </c>
      <c r="L15" s="1069"/>
    </row>
    <row r="16" spans="1:12" s="1068" customFormat="1" ht="27.75" customHeight="1">
      <c r="A16" s="1082"/>
      <c r="B16" s="1673" t="s">
        <v>774</v>
      </c>
      <c r="C16" s="1659"/>
      <c r="D16" s="1659"/>
      <c r="E16" s="1660"/>
      <c r="F16" s="1080">
        <v>22833710</v>
      </c>
      <c r="G16" s="1080">
        <v>6410263</v>
      </c>
      <c r="H16" s="1080">
        <v>11264282</v>
      </c>
      <c r="I16" s="1080">
        <v>52340588</v>
      </c>
      <c r="J16" s="1070">
        <v>0</v>
      </c>
      <c r="K16" s="1083">
        <v>92848843</v>
      </c>
      <c r="L16" s="1069"/>
    </row>
    <row r="17" spans="1:12" s="1068" customFormat="1" ht="27.75" customHeight="1">
      <c r="A17" s="1082"/>
      <c r="B17" s="1657" t="s">
        <v>773</v>
      </c>
      <c r="C17" s="1674"/>
      <c r="D17" s="1674"/>
      <c r="E17" s="1675"/>
      <c r="F17" s="1080">
        <v>205589059</v>
      </c>
      <c r="G17" s="1080">
        <v>133216507</v>
      </c>
      <c r="H17" s="1080">
        <v>154947339</v>
      </c>
      <c r="I17" s="1080">
        <v>206389682</v>
      </c>
      <c r="J17" s="1080">
        <v>84637373</v>
      </c>
      <c r="K17" s="1080">
        <v>784779960</v>
      </c>
      <c r="L17" s="1086"/>
    </row>
    <row r="18" spans="1:12" s="1068" customFormat="1" ht="27.75" customHeight="1">
      <c r="A18" s="1085"/>
      <c r="B18" s="1673" t="s">
        <v>772</v>
      </c>
      <c r="C18" s="1659"/>
      <c r="D18" s="1659"/>
      <c r="E18" s="1660"/>
      <c r="F18" s="1080">
        <v>132079076</v>
      </c>
      <c r="G18" s="1080">
        <v>134767644</v>
      </c>
      <c r="H18" s="1080">
        <v>137139089</v>
      </c>
      <c r="I18" s="1080">
        <v>185575505</v>
      </c>
      <c r="J18" s="1080">
        <v>91374392</v>
      </c>
      <c r="K18" s="1083">
        <v>680935706</v>
      </c>
      <c r="L18" s="1069"/>
    </row>
    <row r="19" spans="1:12" s="1068" customFormat="1" ht="27.75" customHeight="1">
      <c r="A19" s="1084" t="s">
        <v>771</v>
      </c>
      <c r="B19" s="1673" t="s">
        <v>770</v>
      </c>
      <c r="C19" s="1659"/>
      <c r="D19" s="1659"/>
      <c r="E19" s="1660"/>
      <c r="F19" s="1080">
        <v>40000</v>
      </c>
      <c r="G19" s="1080">
        <v>26377</v>
      </c>
      <c r="H19" s="1080">
        <v>40000</v>
      </c>
      <c r="I19" s="1080">
        <v>1262075</v>
      </c>
      <c r="J19" s="1080">
        <v>85276</v>
      </c>
      <c r="K19" s="1083">
        <v>1453728</v>
      </c>
      <c r="L19" s="1069"/>
    </row>
    <row r="20" spans="1:12" s="1068" customFormat="1" ht="27.75" customHeight="1">
      <c r="A20" s="1082"/>
      <c r="B20" s="1673" t="s">
        <v>769</v>
      </c>
      <c r="C20" s="1659"/>
      <c r="D20" s="1659"/>
      <c r="E20" s="1660"/>
      <c r="F20" s="1080">
        <v>122625</v>
      </c>
      <c r="G20" s="1080">
        <v>21858</v>
      </c>
      <c r="H20" s="1080">
        <v>89891</v>
      </c>
      <c r="I20" s="1080">
        <v>213163</v>
      </c>
      <c r="J20" s="1080">
        <v>7942489</v>
      </c>
      <c r="K20" s="1083">
        <v>8390026</v>
      </c>
      <c r="L20" s="1069"/>
    </row>
    <row r="21" spans="1:12" s="1068" customFormat="1" ht="27.75" customHeight="1">
      <c r="A21" s="1082"/>
      <c r="B21" s="1673" t="s">
        <v>768</v>
      </c>
      <c r="C21" s="1659"/>
      <c r="D21" s="1659"/>
      <c r="E21" s="1660"/>
      <c r="F21" s="1080">
        <v>4092506</v>
      </c>
      <c r="G21" s="1080">
        <v>2055000</v>
      </c>
      <c r="H21" s="1080">
        <v>230000</v>
      </c>
      <c r="I21" s="1080">
        <v>220000</v>
      </c>
      <c r="J21" s="1080">
        <v>320000</v>
      </c>
      <c r="K21" s="1083">
        <v>6917506</v>
      </c>
      <c r="L21" s="1069"/>
    </row>
    <row r="22" spans="1:12" s="1068" customFormat="1" ht="27.75" customHeight="1">
      <c r="A22" s="1084" t="s">
        <v>767</v>
      </c>
      <c r="B22" s="1673" t="s">
        <v>766</v>
      </c>
      <c r="C22" s="1659"/>
      <c r="D22" s="1659"/>
      <c r="E22" s="1660"/>
      <c r="F22" s="1080">
        <v>16328105</v>
      </c>
      <c r="G22" s="1080">
        <v>6305731</v>
      </c>
      <c r="H22" s="1080">
        <v>10611654</v>
      </c>
      <c r="I22" s="1080">
        <v>38737914</v>
      </c>
      <c r="J22" s="1080">
        <v>20865439</v>
      </c>
      <c r="K22" s="1083">
        <v>92848843</v>
      </c>
      <c r="L22" s="1069"/>
    </row>
    <row r="23" spans="1:12" s="1068" customFormat="1" ht="27.75" customHeight="1">
      <c r="A23" s="1082"/>
      <c r="B23" s="1657" t="s">
        <v>765</v>
      </c>
      <c r="C23" s="1650"/>
      <c r="D23" s="1650"/>
      <c r="E23" s="1658"/>
      <c r="F23" s="1080">
        <v>152582312</v>
      </c>
      <c r="G23" s="1080">
        <v>143123856</v>
      </c>
      <c r="H23" s="1080">
        <v>148030634</v>
      </c>
      <c r="I23" s="1080">
        <v>223484507</v>
      </c>
      <c r="J23" s="1080">
        <v>120417044</v>
      </c>
      <c r="K23" s="1080">
        <v>787638353</v>
      </c>
      <c r="L23" s="1069"/>
    </row>
    <row r="24" spans="1:12" s="1068" customFormat="1" ht="27.75" customHeight="1">
      <c r="A24" s="1676" t="s">
        <v>933</v>
      </c>
      <c r="B24" s="1677"/>
      <c r="C24" s="1677"/>
      <c r="D24" s="1678"/>
      <c r="E24" s="1081" t="s">
        <v>764</v>
      </c>
      <c r="F24" s="1080">
        <v>77437262</v>
      </c>
      <c r="G24" s="1079" t="s">
        <v>763</v>
      </c>
      <c r="H24" s="1079" t="s">
        <v>762</v>
      </c>
      <c r="I24" s="1078" t="s">
        <v>761</v>
      </c>
      <c r="J24" s="1073">
        <v>130860890</v>
      </c>
      <c r="K24" s="1077" t="s">
        <v>760</v>
      </c>
      <c r="L24" s="1069"/>
    </row>
    <row r="25" spans="1:12" s="1068" customFormat="1" ht="27.75" customHeight="1">
      <c r="A25" s="1679" t="s">
        <v>759</v>
      </c>
      <c r="B25" s="1680"/>
      <c r="C25" s="1680"/>
      <c r="D25" s="1681"/>
      <c r="E25" s="1076" t="s">
        <v>758</v>
      </c>
      <c r="F25" s="1075">
        <v>119378642</v>
      </c>
      <c r="G25" s="1074">
        <v>11124800</v>
      </c>
      <c r="H25" s="1074">
        <v>11124800</v>
      </c>
      <c r="I25" s="1074">
        <v>8205540</v>
      </c>
      <c r="J25" s="1073">
        <v>108239491</v>
      </c>
      <c r="K25" s="466">
        <v>5905540</v>
      </c>
      <c r="L25" s="1069"/>
    </row>
    <row r="26" spans="1:12" s="1068" customFormat="1" ht="27.75" customHeight="1">
      <c r="A26" s="1649" t="s">
        <v>757</v>
      </c>
      <c r="B26" s="1650"/>
      <c r="C26" s="1650"/>
      <c r="D26" s="1650"/>
      <c r="E26" s="1650"/>
      <c r="F26" s="1071">
        <v>71062301</v>
      </c>
      <c r="G26" s="1071">
        <v>61154952</v>
      </c>
      <c r="H26" s="1071">
        <v>68071657</v>
      </c>
      <c r="I26" s="1071">
        <v>50976832</v>
      </c>
      <c r="J26" s="1071">
        <v>37818560</v>
      </c>
      <c r="K26" s="1070">
        <v>0</v>
      </c>
      <c r="L26" s="1069"/>
    </row>
    <row r="27" spans="1:12" s="1068" customFormat="1" ht="27.75" customHeight="1">
      <c r="A27" s="1651" t="s">
        <v>756</v>
      </c>
      <c r="B27" s="1652"/>
      <c r="C27" s="1652"/>
      <c r="D27" s="1652"/>
      <c r="E27" s="1653"/>
      <c r="F27" s="1072">
        <v>6505605</v>
      </c>
      <c r="G27" s="1072">
        <v>104532</v>
      </c>
      <c r="H27" s="1072">
        <v>652628</v>
      </c>
      <c r="I27" s="1072">
        <v>13602674</v>
      </c>
      <c r="J27" s="1072">
        <v>-20865439</v>
      </c>
      <c r="K27" s="466">
        <v>0</v>
      </c>
      <c r="L27" s="1069"/>
    </row>
    <row r="28" spans="1:12" s="1068" customFormat="1" ht="27.75" customHeight="1">
      <c r="A28" s="1654" t="s">
        <v>755</v>
      </c>
      <c r="B28" s="1655"/>
      <c r="C28" s="1655"/>
      <c r="D28" s="1655"/>
      <c r="E28" s="1656"/>
      <c r="F28" s="1071">
        <v>6505605</v>
      </c>
      <c r="G28" s="1071">
        <v>6610137</v>
      </c>
      <c r="H28" s="1071">
        <v>7262765</v>
      </c>
      <c r="I28" s="1071">
        <v>20865439</v>
      </c>
      <c r="J28" s="1071">
        <v>2300000</v>
      </c>
      <c r="K28" s="1070">
        <v>0</v>
      </c>
      <c r="L28" s="1069"/>
    </row>
    <row r="29" spans="1:12" s="1068" customFormat="1" ht="27.75" customHeight="1">
      <c r="A29" s="1692" t="s">
        <v>754</v>
      </c>
      <c r="B29" s="1693"/>
      <c r="C29" s="1685" t="s">
        <v>753</v>
      </c>
      <c r="D29" s="1686"/>
      <c r="E29" s="1687"/>
      <c r="F29" s="1071">
        <v>0</v>
      </c>
      <c r="G29" s="1071">
        <v>0</v>
      </c>
      <c r="H29" s="1071">
        <v>0</v>
      </c>
      <c r="I29" s="1071">
        <v>0</v>
      </c>
      <c r="J29" s="1071">
        <v>0</v>
      </c>
      <c r="K29" s="1070">
        <v>0</v>
      </c>
      <c r="L29" s="1069"/>
    </row>
    <row r="30" spans="1:12" s="1068" customFormat="1" ht="27.75" customHeight="1">
      <c r="A30" s="1688"/>
      <c r="B30" s="1690"/>
      <c r="C30" s="1688" t="s">
        <v>162</v>
      </c>
      <c r="D30" s="1689"/>
      <c r="E30" s="1690"/>
      <c r="F30" s="1071">
        <v>6505605</v>
      </c>
      <c r="G30" s="1071">
        <v>6610137</v>
      </c>
      <c r="H30" s="1071">
        <v>7262765</v>
      </c>
      <c r="I30" s="1071">
        <v>20865439</v>
      </c>
      <c r="J30" s="1071">
        <v>2300000</v>
      </c>
      <c r="K30" s="1070">
        <v>0</v>
      </c>
      <c r="L30" s="1069"/>
    </row>
    <row r="31" spans="1:11" ht="18" customHeight="1">
      <c r="A31" s="1067"/>
      <c r="B31" s="1067"/>
      <c r="C31" s="1067"/>
      <c r="D31" s="1067"/>
      <c r="E31" s="1067"/>
      <c r="F31" s="1067"/>
      <c r="G31" s="1067"/>
      <c r="H31" s="1067"/>
      <c r="I31" s="1067"/>
      <c r="J31" s="1067"/>
      <c r="K31" s="1067"/>
    </row>
  </sheetData>
  <sheetProtection/>
  <mergeCells count="29">
    <mergeCell ref="A5:E5"/>
    <mergeCell ref="C29:E29"/>
    <mergeCell ref="C30:E30"/>
    <mergeCell ref="C13:E13"/>
    <mergeCell ref="D6:E6"/>
    <mergeCell ref="D7:E7"/>
    <mergeCell ref="D8:E8"/>
    <mergeCell ref="D9:E9"/>
    <mergeCell ref="D10:E10"/>
    <mergeCell ref="A29:B30"/>
    <mergeCell ref="B16:E16"/>
    <mergeCell ref="B17:E17"/>
    <mergeCell ref="A24:D24"/>
    <mergeCell ref="A25:D25"/>
    <mergeCell ref="B18:E18"/>
    <mergeCell ref="B19:E19"/>
    <mergeCell ref="B20:E20"/>
    <mergeCell ref="B21:E21"/>
    <mergeCell ref="B22:E22"/>
    <mergeCell ref="K3:K4"/>
    <mergeCell ref="A26:E26"/>
    <mergeCell ref="A27:E27"/>
    <mergeCell ref="A28:E28"/>
    <mergeCell ref="B23:E23"/>
    <mergeCell ref="D11:E11"/>
    <mergeCell ref="D12:E12"/>
    <mergeCell ref="B14:E14"/>
    <mergeCell ref="B15:E15"/>
    <mergeCell ref="A3:E4"/>
  </mergeCells>
  <printOptions/>
  <pageMargins left="0.7874015748031497" right="0.7874015748031497" top="0.7874015748031497" bottom="0.5905511811023623" header="0" footer="0"/>
  <pageSetup blackAndWhite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49"/>
  <sheetViews>
    <sheetView showZeros="0" view="pageBreakPreview" zoomScaleNormal="107" zoomScaleSheetLayoutView="100" zoomScalePageLayoutView="0" workbookViewId="0" topLeftCell="A1">
      <pane xSplit="2" ySplit="9" topLeftCell="C10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8.00390625" defaultRowHeight="12" customHeight="1"/>
  <cols>
    <col min="1" max="1" width="2.00390625" style="1065" customWidth="1"/>
    <col min="2" max="2" width="12.625" style="1065" customWidth="1"/>
    <col min="3" max="3" width="13.625" style="1065" customWidth="1"/>
    <col min="4" max="8" width="13.50390625" style="1065" customWidth="1"/>
    <col min="9" max="12" width="12.00390625" style="1065" customWidth="1"/>
    <col min="13" max="13" width="2.00390625" style="1065" customWidth="1"/>
    <col min="14" max="16384" width="8.00390625" style="1065" customWidth="1"/>
  </cols>
  <sheetData>
    <row r="2" spans="1:3" s="1174" customFormat="1" ht="12" customHeight="1">
      <c r="A2" s="1174" t="s">
        <v>963</v>
      </c>
      <c r="B2" s="1175"/>
      <c r="C2" s="1175"/>
    </row>
    <row r="3" spans="8:13" ht="12" customHeight="1">
      <c r="H3" s="1101"/>
      <c r="I3" s="1101"/>
      <c r="J3" s="1101"/>
      <c r="K3" s="1101"/>
      <c r="L3" s="1101"/>
      <c r="M3" s="1066" t="s">
        <v>810</v>
      </c>
    </row>
    <row r="4" spans="1:13" s="1068" customFormat="1" ht="12" customHeight="1">
      <c r="A4" s="1173" t="s">
        <v>809</v>
      </c>
      <c r="B4" s="1172" t="s">
        <v>709</v>
      </c>
      <c r="C4" s="1168" t="s">
        <v>808</v>
      </c>
      <c r="D4" s="1171" t="s">
        <v>807</v>
      </c>
      <c r="E4" s="1170" t="s">
        <v>806</v>
      </c>
      <c r="F4" s="1169" t="s">
        <v>805</v>
      </c>
      <c r="G4" s="1168" t="s">
        <v>804</v>
      </c>
      <c r="H4" s="1167" t="s">
        <v>803</v>
      </c>
      <c r="I4" s="1699" t="s">
        <v>802</v>
      </c>
      <c r="J4" s="1700"/>
      <c r="K4" s="1700"/>
      <c r="L4" s="1701"/>
      <c r="M4" s="1166" t="s">
        <v>222</v>
      </c>
    </row>
    <row r="5" spans="1:13" s="1068" customFormat="1" ht="12" customHeight="1">
      <c r="A5" s="1124"/>
      <c r="B5" s="1162"/>
      <c r="C5" s="1165"/>
      <c r="D5" s="1161" t="s">
        <v>801</v>
      </c>
      <c r="E5" s="1136"/>
      <c r="F5" s="1165"/>
      <c r="G5" s="1159" t="s">
        <v>800</v>
      </c>
      <c r="H5" s="1164"/>
      <c r="I5" s="1163" t="s">
        <v>799</v>
      </c>
      <c r="J5" s="1163" t="s">
        <v>184</v>
      </c>
      <c r="K5" s="1163" t="s">
        <v>162</v>
      </c>
      <c r="L5" s="1163" t="s">
        <v>798</v>
      </c>
      <c r="M5" s="1156"/>
    </row>
    <row r="6" spans="1:13" s="1068" customFormat="1" ht="12" customHeight="1">
      <c r="A6" s="1124" t="s">
        <v>133</v>
      </c>
      <c r="B6" s="1162" t="s">
        <v>3</v>
      </c>
      <c r="C6" s="1159" t="s">
        <v>601</v>
      </c>
      <c r="D6" s="1161" t="s">
        <v>600</v>
      </c>
      <c r="E6" s="1123" t="s">
        <v>599</v>
      </c>
      <c r="F6" s="1160" t="s">
        <v>797</v>
      </c>
      <c r="G6" s="1159" t="s">
        <v>796</v>
      </c>
      <c r="H6" s="1158" t="s">
        <v>795</v>
      </c>
      <c r="I6" s="1157"/>
      <c r="J6" s="1157"/>
      <c r="K6" s="1157"/>
      <c r="L6" s="1157"/>
      <c r="M6" s="1156" t="s">
        <v>133</v>
      </c>
    </row>
    <row r="7" spans="1:13" s="1068" customFormat="1" ht="15" customHeight="1">
      <c r="A7" s="1694" t="s">
        <v>794</v>
      </c>
      <c r="B7" s="1662"/>
      <c r="C7" s="1155">
        <v>9741249</v>
      </c>
      <c r="D7" s="1155">
        <v>4135</v>
      </c>
      <c r="E7" s="1154">
        <v>59260099</v>
      </c>
      <c r="F7" s="1153">
        <v>69005483</v>
      </c>
      <c r="G7" s="1153">
        <v>290066</v>
      </c>
      <c r="H7" s="1152">
        <v>69295549</v>
      </c>
      <c r="I7" s="1151">
        <v>3582654</v>
      </c>
      <c r="J7" s="1151">
        <v>3239900</v>
      </c>
      <c r="K7" s="1151">
        <v>11050405</v>
      </c>
      <c r="L7" s="1151">
        <v>51422590</v>
      </c>
      <c r="M7" s="1150"/>
    </row>
    <row r="8" spans="1:13" s="1068" customFormat="1" ht="15" customHeight="1">
      <c r="A8" s="1695" t="s">
        <v>793</v>
      </c>
      <c r="B8" s="1696"/>
      <c r="C8" s="445">
        <v>4862654</v>
      </c>
      <c r="D8" s="445">
        <v>4135</v>
      </c>
      <c r="E8" s="1148">
        <v>54183646</v>
      </c>
      <c r="F8" s="445">
        <v>59050435</v>
      </c>
      <c r="G8" s="445">
        <v>887</v>
      </c>
      <c r="H8" s="1147">
        <v>59051322</v>
      </c>
      <c r="I8" s="1149">
        <v>2677219</v>
      </c>
      <c r="J8" s="1149">
        <v>2296700</v>
      </c>
      <c r="K8" s="1149">
        <v>10393106</v>
      </c>
      <c r="L8" s="1149">
        <v>43684297</v>
      </c>
      <c r="M8" s="1144"/>
    </row>
    <row r="9" spans="1:13" s="1068" customFormat="1" ht="15" customHeight="1">
      <c r="A9" s="1697" t="s">
        <v>792</v>
      </c>
      <c r="B9" s="1698"/>
      <c r="C9" s="409">
        <v>4878595</v>
      </c>
      <c r="D9" s="409">
        <v>0</v>
      </c>
      <c r="E9" s="1148">
        <v>5076453</v>
      </c>
      <c r="F9" s="409">
        <v>9955048</v>
      </c>
      <c r="G9" s="409">
        <v>289179</v>
      </c>
      <c r="H9" s="1147">
        <v>10244227</v>
      </c>
      <c r="I9" s="1146">
        <v>905435</v>
      </c>
      <c r="J9" s="1146">
        <v>943200</v>
      </c>
      <c r="K9" s="1146">
        <v>657299</v>
      </c>
      <c r="L9" s="1145">
        <v>7738293</v>
      </c>
      <c r="M9" s="1144"/>
    </row>
    <row r="10" spans="1:13" s="1138" customFormat="1" ht="14.25" customHeight="1">
      <c r="A10" s="1143">
        <v>1</v>
      </c>
      <c r="B10" s="1142" t="s">
        <v>34</v>
      </c>
      <c r="C10" s="1117">
        <v>602192</v>
      </c>
      <c r="D10" s="1116">
        <v>0</v>
      </c>
      <c r="E10" s="1073">
        <v>25847075</v>
      </c>
      <c r="F10" s="1114">
        <v>26449267</v>
      </c>
      <c r="G10" s="1115">
        <v>887</v>
      </c>
      <c r="H10" s="1122">
        <v>26450154</v>
      </c>
      <c r="I10" s="1141">
        <v>197322</v>
      </c>
      <c r="J10" s="1140">
        <v>72400</v>
      </c>
      <c r="K10" s="1140">
        <v>8176694</v>
      </c>
      <c r="L10" s="1140">
        <v>18003738</v>
      </c>
      <c r="M10" s="1139">
        <v>1</v>
      </c>
    </row>
    <row r="11" spans="1:13" s="1068" customFormat="1" ht="14.25" customHeight="1">
      <c r="A11" s="1124">
        <v>2</v>
      </c>
      <c r="B11" s="1123" t="s">
        <v>35</v>
      </c>
      <c r="C11" s="1117">
        <v>70000</v>
      </c>
      <c r="D11" s="1116">
        <v>0</v>
      </c>
      <c r="E11" s="1115">
        <v>14055322</v>
      </c>
      <c r="F11" s="1114">
        <v>14125322</v>
      </c>
      <c r="G11" s="1115">
        <v>0</v>
      </c>
      <c r="H11" s="1114">
        <v>14125322</v>
      </c>
      <c r="I11" s="1113">
        <v>1145719</v>
      </c>
      <c r="J11" s="1113">
        <v>1237900</v>
      </c>
      <c r="K11" s="1113">
        <v>1631667</v>
      </c>
      <c r="L11" s="1113">
        <v>10110036</v>
      </c>
      <c r="M11" s="1112">
        <v>2</v>
      </c>
    </row>
    <row r="12" spans="1:13" s="1068" customFormat="1" ht="14.25" customHeight="1">
      <c r="A12" s="1124">
        <v>3</v>
      </c>
      <c r="B12" s="1123" t="s">
        <v>36</v>
      </c>
      <c r="C12" s="1117">
        <v>1550120</v>
      </c>
      <c r="D12" s="1116">
        <v>0</v>
      </c>
      <c r="E12" s="1115">
        <v>5584847</v>
      </c>
      <c r="F12" s="1114">
        <v>7134967</v>
      </c>
      <c r="G12" s="1115">
        <v>0</v>
      </c>
      <c r="H12" s="1114">
        <v>7134967</v>
      </c>
      <c r="I12" s="1113">
        <v>114</v>
      </c>
      <c r="J12" s="1113">
        <v>608000</v>
      </c>
      <c r="K12" s="1113">
        <v>10864</v>
      </c>
      <c r="L12" s="1113">
        <v>6515989</v>
      </c>
      <c r="M12" s="1112">
        <v>3</v>
      </c>
    </row>
    <row r="13" spans="1:13" s="1068" customFormat="1" ht="14.25" customHeight="1">
      <c r="A13" s="1124">
        <v>4</v>
      </c>
      <c r="B13" s="1123" t="s">
        <v>37</v>
      </c>
      <c r="C13" s="1117">
        <v>525090</v>
      </c>
      <c r="D13" s="1116">
        <v>0</v>
      </c>
      <c r="E13" s="1115">
        <v>24578</v>
      </c>
      <c r="F13" s="1114">
        <v>549668</v>
      </c>
      <c r="G13" s="1115">
        <v>0</v>
      </c>
      <c r="H13" s="1114">
        <v>549668</v>
      </c>
      <c r="I13" s="1113">
        <v>0</v>
      </c>
      <c r="J13" s="1113">
        <v>0</v>
      </c>
      <c r="K13" s="1113">
        <v>6922</v>
      </c>
      <c r="L13" s="1113">
        <v>542746</v>
      </c>
      <c r="M13" s="1112">
        <v>4</v>
      </c>
    </row>
    <row r="14" spans="1:13" s="1068" customFormat="1" ht="14.25" customHeight="1">
      <c r="A14" s="1124">
        <v>5</v>
      </c>
      <c r="B14" s="1123" t="s">
        <v>14</v>
      </c>
      <c r="C14" s="1117">
        <v>0</v>
      </c>
      <c r="D14" s="1116">
        <v>4135</v>
      </c>
      <c r="E14" s="1115">
        <v>63211</v>
      </c>
      <c r="F14" s="1114">
        <v>67346</v>
      </c>
      <c r="G14" s="1115">
        <v>0</v>
      </c>
      <c r="H14" s="1114">
        <v>67346</v>
      </c>
      <c r="I14" s="1113">
        <v>0</v>
      </c>
      <c r="J14" s="1113">
        <v>0</v>
      </c>
      <c r="K14" s="1113">
        <v>0</v>
      </c>
      <c r="L14" s="1113">
        <v>67346</v>
      </c>
      <c r="M14" s="1112">
        <v>5</v>
      </c>
    </row>
    <row r="15" spans="1:13" s="1068" customFormat="1" ht="14.25" customHeight="1">
      <c r="A15" s="1124">
        <v>6</v>
      </c>
      <c r="B15" s="1123" t="s">
        <v>38</v>
      </c>
      <c r="C15" s="1117">
        <v>0</v>
      </c>
      <c r="D15" s="1116">
        <v>0</v>
      </c>
      <c r="E15" s="1115">
        <v>1393237</v>
      </c>
      <c r="F15" s="1114">
        <v>1393237</v>
      </c>
      <c r="G15" s="1115">
        <v>0</v>
      </c>
      <c r="H15" s="1114">
        <v>1393237</v>
      </c>
      <c r="I15" s="1113">
        <v>59412</v>
      </c>
      <c r="J15" s="1113">
        <v>0</v>
      </c>
      <c r="K15" s="1113">
        <v>3414</v>
      </c>
      <c r="L15" s="1113">
        <v>1330411</v>
      </c>
      <c r="M15" s="1112">
        <v>6</v>
      </c>
    </row>
    <row r="16" spans="1:13" s="1068" customFormat="1" ht="14.25" customHeight="1">
      <c r="A16" s="1124">
        <v>7</v>
      </c>
      <c r="B16" s="1123" t="s">
        <v>39</v>
      </c>
      <c r="C16" s="1117">
        <v>1791103</v>
      </c>
      <c r="D16" s="1116">
        <v>0</v>
      </c>
      <c r="E16" s="1115">
        <v>1557853</v>
      </c>
      <c r="F16" s="1114">
        <v>3348956</v>
      </c>
      <c r="G16" s="1115">
        <v>0</v>
      </c>
      <c r="H16" s="1114">
        <v>3348956</v>
      </c>
      <c r="I16" s="1113">
        <v>624509</v>
      </c>
      <c r="J16" s="1113">
        <v>203100</v>
      </c>
      <c r="K16" s="1113">
        <v>560466</v>
      </c>
      <c r="L16" s="1113">
        <v>1960881</v>
      </c>
      <c r="M16" s="1112">
        <v>7</v>
      </c>
    </row>
    <row r="17" spans="1:13" s="1068" customFormat="1" ht="14.25" customHeight="1">
      <c r="A17" s="1124">
        <v>8</v>
      </c>
      <c r="B17" s="1123" t="s">
        <v>40</v>
      </c>
      <c r="C17" s="1117">
        <v>0</v>
      </c>
      <c r="D17" s="1116">
        <v>0</v>
      </c>
      <c r="E17" s="1115">
        <v>4197863</v>
      </c>
      <c r="F17" s="1114">
        <v>4197863</v>
      </c>
      <c r="G17" s="1115">
        <v>0</v>
      </c>
      <c r="H17" s="1114">
        <v>4197863</v>
      </c>
      <c r="I17" s="1113">
        <v>400000</v>
      </c>
      <c r="J17" s="1113">
        <v>38000</v>
      </c>
      <c r="K17" s="1113">
        <v>2400</v>
      </c>
      <c r="L17" s="1113">
        <v>3757463</v>
      </c>
      <c r="M17" s="1112">
        <v>8</v>
      </c>
    </row>
    <row r="18" spans="1:13" s="1068" customFormat="1" ht="14.25" customHeight="1">
      <c r="A18" s="1127">
        <v>9</v>
      </c>
      <c r="B18" s="1123" t="s">
        <v>41</v>
      </c>
      <c r="C18" s="1117">
        <v>324149</v>
      </c>
      <c r="D18" s="1116">
        <v>0</v>
      </c>
      <c r="E18" s="1115">
        <v>520749</v>
      </c>
      <c r="F18" s="1114">
        <v>844898</v>
      </c>
      <c r="G18" s="1115">
        <v>0</v>
      </c>
      <c r="H18" s="1114">
        <v>844898</v>
      </c>
      <c r="I18" s="1113">
        <v>99319</v>
      </c>
      <c r="J18" s="1113">
        <v>56500</v>
      </c>
      <c r="K18" s="1113">
        <v>0</v>
      </c>
      <c r="L18" s="1113">
        <v>689079</v>
      </c>
      <c r="M18" s="1112">
        <v>9</v>
      </c>
    </row>
    <row r="19" spans="1:13" s="1068" customFormat="1" ht="14.25" customHeight="1">
      <c r="A19" s="1126" t="s">
        <v>494</v>
      </c>
      <c r="B19" s="1125" t="s">
        <v>80</v>
      </c>
      <c r="C19" s="1109">
        <v>0</v>
      </c>
      <c r="D19" s="1108">
        <v>0</v>
      </c>
      <c r="E19" s="1106">
        <v>938911</v>
      </c>
      <c r="F19" s="1107">
        <v>938911</v>
      </c>
      <c r="G19" s="1106">
        <v>0</v>
      </c>
      <c r="H19" s="1107">
        <v>938911</v>
      </c>
      <c r="I19" s="1104">
        <v>150824</v>
      </c>
      <c r="J19" s="1104">
        <v>80800</v>
      </c>
      <c r="K19" s="1104">
        <v>679</v>
      </c>
      <c r="L19" s="1104">
        <v>706608</v>
      </c>
      <c r="M19" s="409" t="s">
        <v>494</v>
      </c>
    </row>
    <row r="20" spans="1:13" s="1068" customFormat="1" ht="14.25" customHeight="1">
      <c r="A20" s="1124" t="s">
        <v>493</v>
      </c>
      <c r="B20" s="1123" t="s">
        <v>42</v>
      </c>
      <c r="C20" s="1117">
        <v>0</v>
      </c>
      <c r="D20" s="1116">
        <v>0</v>
      </c>
      <c r="E20" s="1115">
        <v>158977</v>
      </c>
      <c r="F20" s="1114">
        <v>158977</v>
      </c>
      <c r="G20" s="1115">
        <v>0</v>
      </c>
      <c r="H20" s="1114">
        <v>158977</v>
      </c>
      <c r="I20" s="1113">
        <v>0</v>
      </c>
      <c r="J20" s="1113">
        <v>0</v>
      </c>
      <c r="K20" s="1113">
        <v>0</v>
      </c>
      <c r="L20" s="1113">
        <v>158977</v>
      </c>
      <c r="M20" s="445" t="s">
        <v>493</v>
      </c>
    </row>
    <row r="21" spans="1:13" s="1068" customFormat="1" ht="14.25" customHeight="1">
      <c r="A21" s="1124" t="s">
        <v>492</v>
      </c>
      <c r="B21" s="24" t="s">
        <v>43</v>
      </c>
      <c r="C21" s="1117">
        <v>0</v>
      </c>
      <c r="D21" s="1116">
        <v>0</v>
      </c>
      <c r="E21" s="1115">
        <v>0</v>
      </c>
      <c r="F21" s="1114">
        <v>0</v>
      </c>
      <c r="G21" s="1115">
        <v>0</v>
      </c>
      <c r="H21" s="1114">
        <v>0</v>
      </c>
      <c r="I21" s="1113">
        <v>0</v>
      </c>
      <c r="J21" s="1113">
        <v>0</v>
      </c>
      <c r="K21" s="1113">
        <v>0</v>
      </c>
      <c r="L21" s="1113">
        <v>0</v>
      </c>
      <c r="M21" s="445" t="s">
        <v>492</v>
      </c>
    </row>
    <row r="22" spans="1:13" s="1068" customFormat="1" ht="14.25" customHeight="1">
      <c r="A22" s="1127" t="s">
        <v>491</v>
      </c>
      <c r="B22" s="1137" t="s">
        <v>44</v>
      </c>
      <c r="C22" s="1117">
        <v>158616</v>
      </c>
      <c r="D22" s="1116">
        <v>0</v>
      </c>
      <c r="E22" s="1115">
        <v>0</v>
      </c>
      <c r="F22" s="1114">
        <v>158616</v>
      </c>
      <c r="G22" s="1115">
        <v>0</v>
      </c>
      <c r="H22" s="1114">
        <v>158616</v>
      </c>
      <c r="I22" s="1113">
        <v>0</v>
      </c>
      <c r="J22" s="1113">
        <v>0</v>
      </c>
      <c r="K22" s="1113">
        <v>0</v>
      </c>
      <c r="L22" s="1113">
        <v>158616</v>
      </c>
      <c r="M22" s="445" t="s">
        <v>491</v>
      </c>
    </row>
    <row r="23" spans="1:13" s="1068" customFormat="1" ht="14.25" customHeight="1">
      <c r="A23" s="1126" t="s">
        <v>490</v>
      </c>
      <c r="B23" s="50" t="s">
        <v>45</v>
      </c>
      <c r="C23" s="1109">
        <v>12550</v>
      </c>
      <c r="D23" s="1108">
        <v>0</v>
      </c>
      <c r="E23" s="1106">
        <v>114054</v>
      </c>
      <c r="F23" s="1107">
        <v>126604</v>
      </c>
      <c r="G23" s="1106">
        <v>0</v>
      </c>
      <c r="H23" s="1107">
        <v>126604</v>
      </c>
      <c r="I23" s="1104">
        <v>0</v>
      </c>
      <c r="J23" s="1104">
        <v>0</v>
      </c>
      <c r="K23" s="1104">
        <v>0</v>
      </c>
      <c r="L23" s="1104">
        <v>126604</v>
      </c>
      <c r="M23" s="409" t="s">
        <v>490</v>
      </c>
    </row>
    <row r="24" spans="1:13" s="1068" customFormat="1" ht="14.25" customHeight="1">
      <c r="A24" s="1127" t="s">
        <v>489</v>
      </c>
      <c r="B24" s="1136" t="s">
        <v>81</v>
      </c>
      <c r="C24" s="1117">
        <v>9600</v>
      </c>
      <c r="D24" s="1116">
        <v>0</v>
      </c>
      <c r="E24" s="1115">
        <v>337020</v>
      </c>
      <c r="F24" s="1114">
        <v>346620</v>
      </c>
      <c r="G24" s="1115">
        <v>0</v>
      </c>
      <c r="H24" s="1114">
        <v>346620</v>
      </c>
      <c r="I24" s="1113">
        <v>40</v>
      </c>
      <c r="J24" s="1113">
        <v>51500</v>
      </c>
      <c r="K24" s="1113">
        <v>0</v>
      </c>
      <c r="L24" s="1113">
        <v>295080</v>
      </c>
      <c r="M24" s="445" t="s">
        <v>489</v>
      </c>
    </row>
    <row r="25" spans="1:13" s="1068" customFormat="1" ht="14.25" customHeight="1">
      <c r="A25" s="1126" t="s">
        <v>488</v>
      </c>
      <c r="B25" s="1125" t="s">
        <v>46</v>
      </c>
      <c r="C25" s="1109">
        <v>0</v>
      </c>
      <c r="D25" s="1108">
        <v>0</v>
      </c>
      <c r="E25" s="1106">
        <v>281393</v>
      </c>
      <c r="F25" s="1107">
        <v>281393</v>
      </c>
      <c r="G25" s="1106">
        <v>0</v>
      </c>
      <c r="H25" s="1107">
        <v>281393</v>
      </c>
      <c r="I25" s="1104">
        <v>0</v>
      </c>
      <c r="J25" s="1104">
        <v>0</v>
      </c>
      <c r="K25" s="1104">
        <v>0</v>
      </c>
      <c r="L25" s="1104">
        <v>281393</v>
      </c>
      <c r="M25" s="409" t="s">
        <v>488</v>
      </c>
    </row>
    <row r="26" spans="1:13" s="1068" customFormat="1" ht="14.25" customHeight="1">
      <c r="A26" s="1135" t="s">
        <v>487</v>
      </c>
      <c r="B26" s="1134" t="s">
        <v>47</v>
      </c>
      <c r="C26" s="1133">
        <v>0</v>
      </c>
      <c r="D26" s="1132">
        <v>0</v>
      </c>
      <c r="E26" s="1131">
        <v>81965</v>
      </c>
      <c r="F26" s="1130">
        <v>81965</v>
      </c>
      <c r="G26" s="1131">
        <v>0</v>
      </c>
      <c r="H26" s="1130">
        <v>81965</v>
      </c>
      <c r="I26" s="1129">
        <v>0</v>
      </c>
      <c r="J26" s="1129">
        <v>0</v>
      </c>
      <c r="K26" s="1129">
        <v>0</v>
      </c>
      <c r="L26" s="1129">
        <v>81965</v>
      </c>
      <c r="M26" s="446" t="s">
        <v>487</v>
      </c>
    </row>
    <row r="27" spans="1:13" s="1068" customFormat="1" ht="14.25" customHeight="1">
      <c r="A27" s="1124" t="s">
        <v>486</v>
      </c>
      <c r="B27" s="1123" t="s">
        <v>48</v>
      </c>
      <c r="C27" s="1117">
        <v>0</v>
      </c>
      <c r="D27" s="1116">
        <v>0</v>
      </c>
      <c r="E27" s="1115">
        <v>26729</v>
      </c>
      <c r="F27" s="1114">
        <v>26729</v>
      </c>
      <c r="G27" s="1115">
        <v>0</v>
      </c>
      <c r="H27" s="1114">
        <v>26729</v>
      </c>
      <c r="I27" s="1113">
        <v>0</v>
      </c>
      <c r="J27" s="1113">
        <v>0</v>
      </c>
      <c r="K27" s="1113">
        <v>793</v>
      </c>
      <c r="L27" s="1113">
        <v>25936</v>
      </c>
      <c r="M27" s="445" t="s">
        <v>486</v>
      </c>
    </row>
    <row r="28" spans="1:13" s="1068" customFormat="1" ht="14.25" customHeight="1">
      <c r="A28" s="1124" t="s">
        <v>485</v>
      </c>
      <c r="B28" s="1123" t="s">
        <v>49</v>
      </c>
      <c r="C28" s="1117">
        <v>0</v>
      </c>
      <c r="D28" s="1116">
        <v>0</v>
      </c>
      <c r="E28" s="1115">
        <v>355191</v>
      </c>
      <c r="F28" s="1114">
        <v>355191</v>
      </c>
      <c r="G28" s="1115">
        <v>0</v>
      </c>
      <c r="H28" s="1114">
        <v>355191</v>
      </c>
      <c r="I28" s="1113">
        <v>1</v>
      </c>
      <c r="J28" s="1113">
        <v>0</v>
      </c>
      <c r="K28" s="1113">
        <v>13832</v>
      </c>
      <c r="L28" s="1113">
        <v>341358</v>
      </c>
      <c r="M28" s="445" t="s">
        <v>485</v>
      </c>
    </row>
    <row r="29" spans="1:13" s="1068" customFormat="1" ht="14.25" customHeight="1">
      <c r="A29" s="1126" t="s">
        <v>484</v>
      </c>
      <c r="B29" s="1125" t="s">
        <v>50</v>
      </c>
      <c r="C29" s="1109">
        <v>49511</v>
      </c>
      <c r="D29" s="1108">
        <v>0</v>
      </c>
      <c r="E29" s="1106">
        <v>177472</v>
      </c>
      <c r="F29" s="1107">
        <v>226983</v>
      </c>
      <c r="G29" s="1106">
        <v>0</v>
      </c>
      <c r="H29" s="1107">
        <v>226983</v>
      </c>
      <c r="I29" s="1104">
        <v>0</v>
      </c>
      <c r="J29" s="1104">
        <v>0</v>
      </c>
      <c r="K29" s="1104">
        <v>608</v>
      </c>
      <c r="L29" s="1104">
        <v>226375</v>
      </c>
      <c r="M29" s="409" t="s">
        <v>484</v>
      </c>
    </row>
    <row r="30" spans="1:13" s="1068" customFormat="1" ht="14.25" customHeight="1">
      <c r="A30" s="1124" t="s">
        <v>483</v>
      </c>
      <c r="B30" s="1123" t="s">
        <v>51</v>
      </c>
      <c r="C30" s="1117">
        <v>0</v>
      </c>
      <c r="D30" s="1116">
        <v>0</v>
      </c>
      <c r="E30" s="1115">
        <v>300749</v>
      </c>
      <c r="F30" s="1114">
        <v>300749</v>
      </c>
      <c r="G30" s="1115">
        <v>0</v>
      </c>
      <c r="H30" s="1114">
        <v>300749</v>
      </c>
      <c r="I30" s="1113">
        <v>0</v>
      </c>
      <c r="J30" s="1113">
        <v>0</v>
      </c>
      <c r="K30" s="1113">
        <v>667</v>
      </c>
      <c r="L30" s="1113">
        <v>300082</v>
      </c>
      <c r="M30" s="445" t="s">
        <v>483</v>
      </c>
    </row>
    <row r="31" spans="1:13" s="1068" customFormat="1" ht="14.25" customHeight="1">
      <c r="A31" s="1124" t="s">
        <v>482</v>
      </c>
      <c r="B31" s="1123" t="s">
        <v>52</v>
      </c>
      <c r="C31" s="1117">
        <v>0</v>
      </c>
      <c r="D31" s="1116">
        <v>0</v>
      </c>
      <c r="E31" s="1115">
        <v>288167</v>
      </c>
      <c r="F31" s="1114">
        <v>288167</v>
      </c>
      <c r="G31" s="1115">
        <v>0</v>
      </c>
      <c r="H31" s="1114">
        <v>288167</v>
      </c>
      <c r="I31" s="1113">
        <v>464</v>
      </c>
      <c r="J31" s="1113">
        <v>0</v>
      </c>
      <c r="K31" s="1113">
        <v>0</v>
      </c>
      <c r="L31" s="1113">
        <v>287703</v>
      </c>
      <c r="M31" s="445" t="s">
        <v>482</v>
      </c>
    </row>
    <row r="32" spans="1:13" s="1068" customFormat="1" ht="14.25" customHeight="1">
      <c r="A32" s="1126" t="s">
        <v>481</v>
      </c>
      <c r="B32" s="1125" t="s">
        <v>53</v>
      </c>
      <c r="C32" s="1109">
        <v>138868</v>
      </c>
      <c r="D32" s="1108">
        <v>0</v>
      </c>
      <c r="E32" s="1106">
        <v>0</v>
      </c>
      <c r="F32" s="1107">
        <v>138868</v>
      </c>
      <c r="G32" s="1106">
        <v>0</v>
      </c>
      <c r="H32" s="1107">
        <v>138868</v>
      </c>
      <c r="I32" s="1104">
        <v>0</v>
      </c>
      <c r="J32" s="1104">
        <v>0</v>
      </c>
      <c r="K32" s="1104">
        <v>0</v>
      </c>
      <c r="L32" s="1104">
        <v>138868</v>
      </c>
      <c r="M32" s="409" t="s">
        <v>481</v>
      </c>
    </row>
    <row r="33" spans="1:13" s="1068" customFormat="1" ht="14.25" customHeight="1">
      <c r="A33" s="1124" t="s">
        <v>480</v>
      </c>
      <c r="B33" s="1123" t="s">
        <v>54</v>
      </c>
      <c r="C33" s="1117">
        <v>73490</v>
      </c>
      <c r="D33" s="1116">
        <v>0</v>
      </c>
      <c r="E33" s="1115">
        <v>60228</v>
      </c>
      <c r="F33" s="1114">
        <v>133718</v>
      </c>
      <c r="G33" s="1115">
        <v>0</v>
      </c>
      <c r="H33" s="1114">
        <v>133718</v>
      </c>
      <c r="I33" s="1113">
        <v>0</v>
      </c>
      <c r="J33" s="1113">
        <v>0</v>
      </c>
      <c r="K33" s="1113">
        <v>0</v>
      </c>
      <c r="L33" s="1113">
        <v>133718</v>
      </c>
      <c r="M33" s="445" t="s">
        <v>480</v>
      </c>
    </row>
    <row r="34" spans="1:13" s="1068" customFormat="1" ht="14.25" customHeight="1">
      <c r="A34" s="1127" t="s">
        <v>479</v>
      </c>
      <c r="B34" s="1128" t="s">
        <v>55</v>
      </c>
      <c r="C34" s="1117">
        <v>0</v>
      </c>
      <c r="D34" s="1116">
        <v>0</v>
      </c>
      <c r="E34" s="1115">
        <v>163738</v>
      </c>
      <c r="F34" s="1114">
        <v>163738</v>
      </c>
      <c r="G34" s="1115">
        <v>0</v>
      </c>
      <c r="H34" s="1114">
        <v>163738</v>
      </c>
      <c r="I34" s="1113">
        <v>5729</v>
      </c>
      <c r="J34" s="1113">
        <v>0</v>
      </c>
      <c r="K34" s="1113">
        <v>0</v>
      </c>
      <c r="L34" s="1113">
        <v>158009</v>
      </c>
      <c r="M34" s="445" t="s">
        <v>479</v>
      </c>
    </row>
    <row r="35" spans="1:13" s="1068" customFormat="1" ht="14.25" customHeight="1">
      <c r="A35" s="1124" t="s">
        <v>478</v>
      </c>
      <c r="B35" s="1123" t="s">
        <v>56</v>
      </c>
      <c r="C35" s="1117">
        <v>0</v>
      </c>
      <c r="D35" s="1116">
        <v>0</v>
      </c>
      <c r="E35" s="1115">
        <v>9774</v>
      </c>
      <c r="F35" s="1114">
        <v>9774</v>
      </c>
      <c r="G35" s="1115">
        <v>0</v>
      </c>
      <c r="H35" s="1114">
        <v>9774</v>
      </c>
      <c r="I35" s="1113">
        <v>17</v>
      </c>
      <c r="J35" s="1113">
        <v>0</v>
      </c>
      <c r="K35" s="1113">
        <v>0</v>
      </c>
      <c r="L35" s="1113">
        <v>9757</v>
      </c>
      <c r="M35" s="445" t="s">
        <v>478</v>
      </c>
    </row>
    <row r="36" spans="1:13" s="1068" customFormat="1" ht="14.25" customHeight="1">
      <c r="A36" s="1124" t="s">
        <v>477</v>
      </c>
      <c r="B36" s="1123" t="s">
        <v>57</v>
      </c>
      <c r="C36" s="1117">
        <v>0</v>
      </c>
      <c r="D36" s="1116">
        <v>0</v>
      </c>
      <c r="E36" s="1115">
        <v>38722</v>
      </c>
      <c r="F36" s="1114">
        <v>38722</v>
      </c>
      <c r="G36" s="1115">
        <v>0</v>
      </c>
      <c r="H36" s="1114">
        <v>38722</v>
      </c>
      <c r="I36" s="1113">
        <v>565</v>
      </c>
      <c r="J36" s="1113">
        <v>0</v>
      </c>
      <c r="K36" s="1113">
        <v>0</v>
      </c>
      <c r="L36" s="1113">
        <v>38157</v>
      </c>
      <c r="M36" s="445" t="s">
        <v>477</v>
      </c>
    </row>
    <row r="37" spans="1:13" s="1068" customFormat="1" ht="14.25" customHeight="1">
      <c r="A37" s="1124" t="s">
        <v>476</v>
      </c>
      <c r="B37" s="1128" t="s">
        <v>58</v>
      </c>
      <c r="C37" s="1117">
        <v>2038259</v>
      </c>
      <c r="D37" s="1116">
        <v>0</v>
      </c>
      <c r="E37" s="1115">
        <v>12259</v>
      </c>
      <c r="F37" s="1114">
        <v>2050518</v>
      </c>
      <c r="G37" s="1115">
        <v>0</v>
      </c>
      <c r="H37" s="1114">
        <v>2050518</v>
      </c>
      <c r="I37" s="1113">
        <v>894001</v>
      </c>
      <c r="J37" s="1113">
        <v>875500</v>
      </c>
      <c r="K37" s="1113">
        <v>0</v>
      </c>
      <c r="L37" s="1113">
        <v>281017</v>
      </c>
      <c r="M37" s="445" t="s">
        <v>476</v>
      </c>
    </row>
    <row r="38" spans="1:13" s="1068" customFormat="1" ht="14.25" customHeight="1">
      <c r="A38" s="1127" t="s">
        <v>475</v>
      </c>
      <c r="B38" s="1123" t="s">
        <v>82</v>
      </c>
      <c r="C38" s="1117">
        <v>0</v>
      </c>
      <c r="D38" s="1116">
        <v>0</v>
      </c>
      <c r="E38" s="1115">
        <v>1710397</v>
      </c>
      <c r="F38" s="1114">
        <v>1710397</v>
      </c>
      <c r="G38" s="1115">
        <v>0</v>
      </c>
      <c r="H38" s="1114">
        <v>1710397</v>
      </c>
      <c r="I38" s="1113">
        <v>3054</v>
      </c>
      <c r="J38" s="1113">
        <v>0</v>
      </c>
      <c r="K38" s="1113">
        <v>52237</v>
      </c>
      <c r="L38" s="1113">
        <v>1655106</v>
      </c>
      <c r="M38" s="445" t="s">
        <v>475</v>
      </c>
    </row>
    <row r="39" spans="1:13" s="1068" customFormat="1" ht="14.25" customHeight="1">
      <c r="A39" s="1126" t="s">
        <v>474</v>
      </c>
      <c r="B39" s="1125" t="s">
        <v>83</v>
      </c>
      <c r="C39" s="1109">
        <v>11226</v>
      </c>
      <c r="D39" s="1108">
        <v>0</v>
      </c>
      <c r="E39" s="1106">
        <v>256664</v>
      </c>
      <c r="F39" s="1107">
        <v>267890</v>
      </c>
      <c r="G39" s="1106">
        <v>0</v>
      </c>
      <c r="H39" s="1107">
        <v>267890</v>
      </c>
      <c r="I39" s="1104">
        <v>0</v>
      </c>
      <c r="J39" s="1104">
        <v>0</v>
      </c>
      <c r="K39" s="1104">
        <v>7482</v>
      </c>
      <c r="L39" s="1104">
        <v>260408</v>
      </c>
      <c r="M39" s="409" t="s">
        <v>474</v>
      </c>
    </row>
    <row r="40" spans="1:13" s="1068" customFormat="1" ht="14.25" customHeight="1">
      <c r="A40" s="1124" t="s">
        <v>473</v>
      </c>
      <c r="B40" s="1123" t="s">
        <v>59</v>
      </c>
      <c r="C40" s="1117">
        <v>1826445</v>
      </c>
      <c r="D40" s="1116">
        <v>0</v>
      </c>
      <c r="E40" s="1115">
        <v>30000</v>
      </c>
      <c r="F40" s="1114">
        <v>1856445</v>
      </c>
      <c r="G40" s="1115">
        <v>0</v>
      </c>
      <c r="H40" s="1114">
        <v>1856445</v>
      </c>
      <c r="I40" s="1113">
        <v>0</v>
      </c>
      <c r="J40" s="1113">
        <v>11900</v>
      </c>
      <c r="K40" s="1113">
        <v>550000</v>
      </c>
      <c r="L40" s="1113">
        <v>1294545</v>
      </c>
      <c r="M40" s="445" t="s">
        <v>473</v>
      </c>
    </row>
    <row r="41" spans="1:13" s="1068" customFormat="1" ht="14.25" customHeight="1">
      <c r="A41" s="1124" t="s">
        <v>472</v>
      </c>
      <c r="B41" s="1123" t="s">
        <v>60</v>
      </c>
      <c r="C41" s="1117">
        <v>415680</v>
      </c>
      <c r="D41" s="1116">
        <v>0</v>
      </c>
      <c r="E41" s="1115">
        <v>0</v>
      </c>
      <c r="F41" s="1114">
        <v>415680</v>
      </c>
      <c r="G41" s="1115">
        <v>0</v>
      </c>
      <c r="H41" s="1114">
        <v>415680</v>
      </c>
      <c r="I41" s="1113">
        <v>0</v>
      </c>
      <c r="J41" s="1113">
        <v>0</v>
      </c>
      <c r="K41" s="1113">
        <v>31680</v>
      </c>
      <c r="L41" s="1113">
        <v>384000</v>
      </c>
      <c r="M41" s="1112" t="s">
        <v>472</v>
      </c>
    </row>
    <row r="42" spans="1:13" s="1068" customFormat="1" ht="14.25" customHeight="1">
      <c r="A42" s="1124" t="s">
        <v>471</v>
      </c>
      <c r="B42" s="1123" t="s">
        <v>61</v>
      </c>
      <c r="C42" s="1117">
        <v>0</v>
      </c>
      <c r="D42" s="1116">
        <v>0</v>
      </c>
      <c r="E42" s="1115">
        <v>0</v>
      </c>
      <c r="F42" s="1114">
        <v>0</v>
      </c>
      <c r="G42" s="1115">
        <v>0</v>
      </c>
      <c r="H42" s="1114">
        <v>0</v>
      </c>
      <c r="I42" s="1113">
        <v>0</v>
      </c>
      <c r="J42" s="1113">
        <v>0</v>
      </c>
      <c r="K42" s="1113">
        <v>0</v>
      </c>
      <c r="L42" s="1113">
        <v>0</v>
      </c>
      <c r="M42" s="1112" t="s">
        <v>471</v>
      </c>
    </row>
    <row r="43" spans="1:13" s="1068" customFormat="1" ht="14.25" customHeight="1">
      <c r="A43" s="1111" t="s">
        <v>470</v>
      </c>
      <c r="B43" s="1110" t="s">
        <v>62</v>
      </c>
      <c r="C43" s="1109">
        <v>0</v>
      </c>
      <c r="D43" s="1108">
        <v>0</v>
      </c>
      <c r="E43" s="1106">
        <v>0</v>
      </c>
      <c r="F43" s="1107">
        <v>0</v>
      </c>
      <c r="G43" s="1106">
        <v>288951</v>
      </c>
      <c r="H43" s="1114">
        <v>288951</v>
      </c>
      <c r="I43" s="1104">
        <v>0</v>
      </c>
      <c r="J43" s="1104">
        <v>0</v>
      </c>
      <c r="K43" s="1104">
        <v>0</v>
      </c>
      <c r="L43" s="1104">
        <v>288951</v>
      </c>
      <c r="M43" s="1103" t="s">
        <v>470</v>
      </c>
    </row>
    <row r="44" spans="1:13" s="1068" customFormat="1" ht="14.25" customHeight="1">
      <c r="A44" s="1119" t="s">
        <v>469</v>
      </c>
      <c r="B44" s="1118" t="s">
        <v>63</v>
      </c>
      <c r="C44" s="1117">
        <v>91726</v>
      </c>
      <c r="D44" s="1116">
        <v>0</v>
      </c>
      <c r="E44" s="1115">
        <v>11883</v>
      </c>
      <c r="F44" s="1114">
        <v>103609</v>
      </c>
      <c r="G44" s="1115">
        <v>228</v>
      </c>
      <c r="H44" s="1122">
        <v>103837</v>
      </c>
      <c r="I44" s="1113">
        <v>114</v>
      </c>
      <c r="J44" s="1113">
        <v>4300</v>
      </c>
      <c r="K44" s="1113">
        <v>0</v>
      </c>
      <c r="L44" s="1113">
        <v>99423</v>
      </c>
      <c r="M44" s="1112" t="s">
        <v>469</v>
      </c>
    </row>
    <row r="45" spans="1:13" s="1068" customFormat="1" ht="14.25" customHeight="1">
      <c r="A45" s="1119" t="s">
        <v>468</v>
      </c>
      <c r="B45" s="1121" t="s">
        <v>64</v>
      </c>
      <c r="C45" s="1117">
        <v>0</v>
      </c>
      <c r="D45" s="1116">
        <v>0</v>
      </c>
      <c r="E45" s="1115">
        <v>154544</v>
      </c>
      <c r="F45" s="1114">
        <v>154544</v>
      </c>
      <c r="G45" s="1115">
        <v>0</v>
      </c>
      <c r="H45" s="1114">
        <v>154544</v>
      </c>
      <c r="I45" s="1113">
        <v>0</v>
      </c>
      <c r="J45" s="1113">
        <v>0</v>
      </c>
      <c r="K45" s="1113">
        <v>0</v>
      </c>
      <c r="L45" s="1113">
        <v>154544</v>
      </c>
      <c r="M45" s="1112" t="s">
        <v>468</v>
      </c>
    </row>
    <row r="46" spans="1:13" s="1068" customFormat="1" ht="14.25" customHeight="1">
      <c r="A46" s="1120" t="s">
        <v>467</v>
      </c>
      <c r="B46" s="1118" t="s">
        <v>65</v>
      </c>
      <c r="C46" s="1117">
        <v>0</v>
      </c>
      <c r="D46" s="1116">
        <v>0</v>
      </c>
      <c r="E46" s="1115">
        <v>283771</v>
      </c>
      <c r="F46" s="1114">
        <v>283771</v>
      </c>
      <c r="G46" s="1115">
        <v>0</v>
      </c>
      <c r="H46" s="1114">
        <v>283771</v>
      </c>
      <c r="I46" s="1113">
        <v>0</v>
      </c>
      <c r="J46" s="1113">
        <v>0</v>
      </c>
      <c r="K46" s="1113">
        <v>0</v>
      </c>
      <c r="L46" s="1113">
        <v>283771</v>
      </c>
      <c r="M46" s="1112" t="s">
        <v>467</v>
      </c>
    </row>
    <row r="47" spans="1:13" s="1068" customFormat="1" ht="14.25" customHeight="1">
      <c r="A47" s="1119" t="s">
        <v>466</v>
      </c>
      <c r="B47" s="1118" t="s">
        <v>66</v>
      </c>
      <c r="C47" s="1117">
        <v>0</v>
      </c>
      <c r="D47" s="1116">
        <v>0</v>
      </c>
      <c r="E47" s="1115">
        <v>0</v>
      </c>
      <c r="F47" s="1114">
        <v>0</v>
      </c>
      <c r="G47" s="1115">
        <v>0</v>
      </c>
      <c r="H47" s="1114">
        <v>0</v>
      </c>
      <c r="I47" s="1113">
        <v>0</v>
      </c>
      <c r="J47" s="1113">
        <v>0</v>
      </c>
      <c r="K47" s="1113">
        <v>0</v>
      </c>
      <c r="L47" s="1113">
        <v>0</v>
      </c>
      <c r="M47" s="1112" t="s">
        <v>466</v>
      </c>
    </row>
    <row r="48" spans="1:13" s="1068" customFormat="1" ht="14.25" customHeight="1">
      <c r="A48" s="1119" t="s">
        <v>465</v>
      </c>
      <c r="B48" s="1118" t="s">
        <v>67</v>
      </c>
      <c r="C48" s="1117">
        <v>0</v>
      </c>
      <c r="D48" s="1116">
        <v>0</v>
      </c>
      <c r="E48" s="1115">
        <v>221723</v>
      </c>
      <c r="F48" s="1114">
        <v>221723</v>
      </c>
      <c r="G48" s="1115">
        <v>0</v>
      </c>
      <c r="H48" s="1114">
        <v>221723</v>
      </c>
      <c r="I48" s="1113">
        <v>934</v>
      </c>
      <c r="J48" s="1113">
        <v>0</v>
      </c>
      <c r="K48" s="1113">
        <v>0</v>
      </c>
      <c r="L48" s="1113">
        <v>220789</v>
      </c>
      <c r="M48" s="1112" t="s">
        <v>465</v>
      </c>
    </row>
    <row r="49" spans="1:13" s="1068" customFormat="1" ht="14.25" customHeight="1">
      <c r="A49" s="1111" t="s">
        <v>464</v>
      </c>
      <c r="B49" s="1110" t="s">
        <v>68</v>
      </c>
      <c r="C49" s="1109">
        <v>52624</v>
      </c>
      <c r="D49" s="1108">
        <v>0</v>
      </c>
      <c r="E49" s="1106">
        <v>1033</v>
      </c>
      <c r="F49" s="1107">
        <v>53657</v>
      </c>
      <c r="G49" s="1106">
        <v>0</v>
      </c>
      <c r="H49" s="1105">
        <v>53657</v>
      </c>
      <c r="I49" s="1104">
        <v>516</v>
      </c>
      <c r="J49" s="1104">
        <v>0</v>
      </c>
      <c r="K49" s="1104">
        <v>0</v>
      </c>
      <c r="L49" s="1104">
        <v>53141</v>
      </c>
      <c r="M49" s="1103" t="s">
        <v>464</v>
      </c>
    </row>
  </sheetData>
  <sheetProtection/>
  <mergeCells count="4">
    <mergeCell ref="A7:B7"/>
    <mergeCell ref="A8:B8"/>
    <mergeCell ref="A9:B9"/>
    <mergeCell ref="I4:L4"/>
  </mergeCells>
  <printOptions/>
  <pageMargins left="0.7874015748031497" right="0.7874015748031497" top="0.7874015748031497" bottom="0.3937007874015748" header="0" footer="0"/>
  <pageSetup blackAndWhite="1" horizontalDpi="600" verticalDpi="600" orientation="portrait" paperSize="9" r:id="rId2"/>
  <colBreaks count="1" manualBreakCount="1">
    <brk id="6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10.00390625" defaultRowHeight="20.25" customHeight="1"/>
  <cols>
    <col min="1" max="1" width="2.625" style="104" customWidth="1"/>
    <col min="2" max="2" width="14.625" style="104" customWidth="1"/>
    <col min="3" max="3" width="11.125" style="105" customWidth="1"/>
    <col min="4" max="4" width="5.125" style="105" customWidth="1"/>
    <col min="5" max="5" width="11.125" style="105" customWidth="1"/>
    <col min="6" max="6" width="5.125" style="105" customWidth="1"/>
    <col min="7" max="7" width="10.625" style="105" customWidth="1"/>
    <col min="8" max="9" width="5.125" style="105" customWidth="1"/>
    <col min="10" max="10" width="10.625" style="105" customWidth="1"/>
    <col min="11" max="11" width="4.625" style="105" customWidth="1"/>
    <col min="12" max="12" width="10.625" style="105" customWidth="1"/>
    <col min="13" max="13" width="4.625" style="105" customWidth="1"/>
    <col min="14" max="14" width="10.375" style="105" customWidth="1"/>
    <col min="15" max="16" width="5.125" style="105" customWidth="1"/>
    <col min="17" max="17" width="10.625" style="105" customWidth="1"/>
    <col min="18" max="18" width="4.625" style="105" customWidth="1"/>
    <col min="19" max="19" width="10.625" style="105" customWidth="1"/>
    <col min="20" max="20" width="4.625" style="105" customWidth="1"/>
    <col min="21" max="21" width="10.375" style="105" customWidth="1"/>
    <col min="22" max="23" width="5.125" style="105" customWidth="1"/>
    <col min="24" max="16384" width="10.00390625" style="104" customWidth="1"/>
  </cols>
  <sheetData>
    <row r="1" spans="1:23" ht="20.25" customHeight="1">
      <c r="A1" s="139" t="s">
        <v>129</v>
      </c>
      <c r="B1" s="139"/>
      <c r="C1" s="137"/>
      <c r="D1" s="137"/>
      <c r="E1" s="137"/>
      <c r="F1" s="137"/>
      <c r="G1" s="137"/>
      <c r="H1" s="137"/>
      <c r="I1" s="138"/>
      <c r="J1" s="137"/>
      <c r="K1" s="137"/>
      <c r="L1" s="137"/>
      <c r="M1" s="137"/>
      <c r="N1" s="137"/>
      <c r="O1" s="137"/>
      <c r="P1" s="138"/>
      <c r="Q1" s="137"/>
      <c r="R1" s="137"/>
      <c r="S1" s="137"/>
      <c r="T1" s="137"/>
      <c r="U1" s="137"/>
      <c r="V1" s="137"/>
      <c r="W1" s="136" t="s">
        <v>128</v>
      </c>
    </row>
    <row r="2" spans="1:23" s="108" customFormat="1" ht="27.75" customHeight="1">
      <c r="A2" s="1327" t="s">
        <v>127</v>
      </c>
      <c r="B2" s="1327"/>
      <c r="C2" s="1324" t="s">
        <v>126</v>
      </c>
      <c r="D2" s="1325"/>
      <c r="E2" s="1325"/>
      <c r="F2" s="1325"/>
      <c r="G2" s="1325"/>
      <c r="H2" s="1325"/>
      <c r="I2" s="1326"/>
      <c r="J2" s="1324" t="s">
        <v>125</v>
      </c>
      <c r="K2" s="1325"/>
      <c r="L2" s="1325"/>
      <c r="M2" s="1325"/>
      <c r="N2" s="1325"/>
      <c r="O2" s="1325"/>
      <c r="P2" s="1326"/>
      <c r="Q2" s="1324" t="s">
        <v>124</v>
      </c>
      <c r="R2" s="1325"/>
      <c r="S2" s="1325"/>
      <c r="T2" s="1325"/>
      <c r="U2" s="1325"/>
      <c r="V2" s="1325"/>
      <c r="W2" s="1326"/>
    </row>
    <row r="3" spans="1:23" s="108" customFormat="1" ht="27.75" customHeight="1">
      <c r="A3" s="1327"/>
      <c r="B3" s="1327"/>
      <c r="C3" s="1330" t="s">
        <v>982</v>
      </c>
      <c r="D3" s="1329"/>
      <c r="E3" s="1330" t="s">
        <v>930</v>
      </c>
      <c r="F3" s="1329"/>
      <c r="G3" s="135" t="s">
        <v>123</v>
      </c>
      <c r="H3" s="1328" t="s">
        <v>122</v>
      </c>
      <c r="I3" s="1329"/>
      <c r="J3" s="1332" t="s">
        <v>982</v>
      </c>
      <c r="K3" s="1333"/>
      <c r="L3" s="1332" t="s">
        <v>930</v>
      </c>
      <c r="M3" s="1333"/>
      <c r="N3" s="135" t="s">
        <v>123</v>
      </c>
      <c r="O3" s="1328" t="s">
        <v>122</v>
      </c>
      <c r="P3" s="1329"/>
      <c r="Q3" s="1330" t="s">
        <v>982</v>
      </c>
      <c r="R3" s="1329"/>
      <c r="S3" s="1330" t="s">
        <v>930</v>
      </c>
      <c r="T3" s="1329"/>
      <c r="U3" s="135" t="s">
        <v>123</v>
      </c>
      <c r="V3" s="1328" t="s">
        <v>122</v>
      </c>
      <c r="W3" s="1331"/>
    </row>
    <row r="4" spans="1:23" s="108" customFormat="1" ht="27.75" customHeight="1">
      <c r="A4" s="1327"/>
      <c r="B4" s="1327"/>
      <c r="C4" s="133" t="s">
        <v>120</v>
      </c>
      <c r="D4" s="134" t="s">
        <v>118</v>
      </c>
      <c r="E4" s="133" t="s">
        <v>119</v>
      </c>
      <c r="F4" s="130" t="s">
        <v>118</v>
      </c>
      <c r="G4" s="131" t="s">
        <v>117</v>
      </c>
      <c r="H4" s="130" t="s">
        <v>980</v>
      </c>
      <c r="I4" s="130" t="s">
        <v>928</v>
      </c>
      <c r="J4" s="131" t="s">
        <v>120</v>
      </c>
      <c r="K4" s="132" t="s">
        <v>121</v>
      </c>
      <c r="L4" s="131" t="s">
        <v>119</v>
      </c>
      <c r="M4" s="132" t="s">
        <v>121</v>
      </c>
      <c r="N4" s="131" t="s">
        <v>117</v>
      </c>
      <c r="O4" s="130" t="s">
        <v>980</v>
      </c>
      <c r="P4" s="130" t="s">
        <v>928</v>
      </c>
      <c r="Q4" s="131" t="s">
        <v>120</v>
      </c>
      <c r="R4" s="130" t="s">
        <v>118</v>
      </c>
      <c r="S4" s="131" t="s">
        <v>119</v>
      </c>
      <c r="T4" s="130" t="s">
        <v>118</v>
      </c>
      <c r="U4" s="131" t="s">
        <v>117</v>
      </c>
      <c r="V4" s="130" t="s">
        <v>980</v>
      </c>
      <c r="W4" s="129" t="s">
        <v>928</v>
      </c>
    </row>
    <row r="5" spans="1:23" s="108" customFormat="1" ht="25.5" customHeight="1">
      <c r="A5" s="1321" t="s">
        <v>111</v>
      </c>
      <c r="B5" s="1322"/>
      <c r="C5" s="123">
        <v>152275802</v>
      </c>
      <c r="D5" s="122">
        <v>21.9</v>
      </c>
      <c r="E5" s="123">
        <v>150242165</v>
      </c>
      <c r="F5" s="122">
        <v>21.6</v>
      </c>
      <c r="G5" s="121">
        <v>2033637</v>
      </c>
      <c r="H5" s="125">
        <v>1.4</v>
      </c>
      <c r="I5" s="124">
        <v>-1.4</v>
      </c>
      <c r="J5" s="123">
        <v>115856716</v>
      </c>
      <c r="K5" s="126">
        <v>23.3</v>
      </c>
      <c r="L5" s="123">
        <v>115021289</v>
      </c>
      <c r="M5" s="126">
        <v>23.3</v>
      </c>
      <c r="N5" s="121">
        <v>835427</v>
      </c>
      <c r="O5" s="125">
        <v>0.7</v>
      </c>
      <c r="P5" s="124">
        <v>-1</v>
      </c>
      <c r="Q5" s="123">
        <v>36419086</v>
      </c>
      <c r="R5" s="122">
        <v>18.4</v>
      </c>
      <c r="S5" s="123">
        <v>35220876</v>
      </c>
      <c r="T5" s="122">
        <v>17.6</v>
      </c>
      <c r="U5" s="121">
        <v>1198210</v>
      </c>
      <c r="V5" s="120">
        <v>3.4</v>
      </c>
      <c r="W5" s="128">
        <v>-2.5</v>
      </c>
    </row>
    <row r="6" spans="1:23" s="108" customFormat="1" ht="25.5" customHeight="1">
      <c r="A6" s="1314" t="s">
        <v>110</v>
      </c>
      <c r="B6" s="1315"/>
      <c r="C6" s="123">
        <v>5426713</v>
      </c>
      <c r="D6" s="122">
        <v>0.8</v>
      </c>
      <c r="E6" s="123">
        <v>5436748</v>
      </c>
      <c r="F6" s="122">
        <v>0.8</v>
      </c>
      <c r="G6" s="121">
        <v>-10035</v>
      </c>
      <c r="H6" s="125">
        <v>-0.2</v>
      </c>
      <c r="I6" s="124">
        <v>5.2</v>
      </c>
      <c r="J6" s="123">
        <v>3550210</v>
      </c>
      <c r="K6" s="126">
        <v>0.7</v>
      </c>
      <c r="L6" s="123">
        <v>3560113</v>
      </c>
      <c r="M6" s="126">
        <v>0.7</v>
      </c>
      <c r="N6" s="121">
        <v>-9903</v>
      </c>
      <c r="O6" s="125">
        <v>-0.3</v>
      </c>
      <c r="P6" s="124">
        <v>5.3</v>
      </c>
      <c r="Q6" s="123">
        <v>1876503</v>
      </c>
      <c r="R6" s="122">
        <v>0.9</v>
      </c>
      <c r="S6" s="123">
        <v>1876635</v>
      </c>
      <c r="T6" s="122">
        <v>0.9</v>
      </c>
      <c r="U6" s="121">
        <v>-132</v>
      </c>
      <c r="V6" s="120">
        <v>0</v>
      </c>
      <c r="W6" s="119">
        <v>5.2</v>
      </c>
    </row>
    <row r="7" spans="1:23" s="108" customFormat="1" ht="25.5" customHeight="1">
      <c r="A7" s="1314" t="s">
        <v>109</v>
      </c>
      <c r="B7" s="1315"/>
      <c r="C7" s="123">
        <v>252992</v>
      </c>
      <c r="D7" s="122">
        <v>0</v>
      </c>
      <c r="E7" s="123">
        <v>163483</v>
      </c>
      <c r="F7" s="122">
        <v>0</v>
      </c>
      <c r="G7" s="121">
        <v>89509</v>
      </c>
      <c r="H7" s="125">
        <v>54.8</v>
      </c>
      <c r="I7" s="124">
        <v>-16.3</v>
      </c>
      <c r="J7" s="123">
        <v>207363</v>
      </c>
      <c r="K7" s="126">
        <v>0.1</v>
      </c>
      <c r="L7" s="123">
        <v>134453</v>
      </c>
      <c r="M7" s="126">
        <v>0</v>
      </c>
      <c r="N7" s="121">
        <v>72910</v>
      </c>
      <c r="O7" s="125">
        <v>54.2</v>
      </c>
      <c r="P7" s="124">
        <v>-16.5</v>
      </c>
      <c r="Q7" s="123">
        <v>45629</v>
      </c>
      <c r="R7" s="122">
        <v>0</v>
      </c>
      <c r="S7" s="123">
        <v>29030</v>
      </c>
      <c r="T7" s="122">
        <v>0</v>
      </c>
      <c r="U7" s="121">
        <v>16599</v>
      </c>
      <c r="V7" s="120">
        <v>57.2</v>
      </c>
      <c r="W7" s="119">
        <v>-15.6</v>
      </c>
    </row>
    <row r="8" spans="1:23" s="108" customFormat="1" ht="25.5" customHeight="1">
      <c r="A8" s="1314" t="s">
        <v>108</v>
      </c>
      <c r="B8" s="1315"/>
      <c r="C8" s="123">
        <v>271229</v>
      </c>
      <c r="D8" s="122">
        <v>0</v>
      </c>
      <c r="E8" s="123">
        <v>205695</v>
      </c>
      <c r="F8" s="122">
        <v>0</v>
      </c>
      <c r="G8" s="121">
        <v>65534</v>
      </c>
      <c r="H8" s="125">
        <v>31.9</v>
      </c>
      <c r="I8" s="124">
        <v>-30.2</v>
      </c>
      <c r="J8" s="123">
        <v>222096</v>
      </c>
      <c r="K8" s="126">
        <v>0.1</v>
      </c>
      <c r="L8" s="123">
        <v>169088</v>
      </c>
      <c r="M8" s="126">
        <v>0</v>
      </c>
      <c r="N8" s="121">
        <v>53008</v>
      </c>
      <c r="O8" s="125">
        <v>31.3</v>
      </c>
      <c r="P8" s="124">
        <v>-30.3</v>
      </c>
      <c r="Q8" s="123">
        <v>49133</v>
      </c>
      <c r="R8" s="122">
        <v>0</v>
      </c>
      <c r="S8" s="123">
        <v>36607</v>
      </c>
      <c r="T8" s="122">
        <v>0</v>
      </c>
      <c r="U8" s="121">
        <v>12526</v>
      </c>
      <c r="V8" s="120">
        <v>34.2</v>
      </c>
      <c r="W8" s="119">
        <v>-29.7</v>
      </c>
    </row>
    <row r="9" spans="1:23" s="108" customFormat="1" ht="25.5" customHeight="1">
      <c r="A9" s="1318" t="s">
        <v>107</v>
      </c>
      <c r="B9" s="1315"/>
      <c r="C9" s="123">
        <v>242150</v>
      </c>
      <c r="D9" s="122">
        <v>0</v>
      </c>
      <c r="E9" s="123">
        <v>104326</v>
      </c>
      <c r="F9" s="122">
        <v>0</v>
      </c>
      <c r="G9" s="121">
        <v>137824</v>
      </c>
      <c r="H9" s="125">
        <v>132.1</v>
      </c>
      <c r="I9" s="124">
        <v>17.5</v>
      </c>
      <c r="J9" s="123">
        <v>198108</v>
      </c>
      <c r="K9" s="126">
        <v>0</v>
      </c>
      <c r="L9" s="123">
        <v>85712</v>
      </c>
      <c r="M9" s="126">
        <v>0</v>
      </c>
      <c r="N9" s="121">
        <v>112396</v>
      </c>
      <c r="O9" s="125">
        <v>131.1</v>
      </c>
      <c r="P9" s="124">
        <v>17.3</v>
      </c>
      <c r="Q9" s="123">
        <v>44042</v>
      </c>
      <c r="R9" s="122">
        <v>0</v>
      </c>
      <c r="S9" s="123">
        <v>18614</v>
      </c>
      <c r="T9" s="122">
        <v>0</v>
      </c>
      <c r="U9" s="121">
        <v>25428</v>
      </c>
      <c r="V9" s="120">
        <v>136.6</v>
      </c>
      <c r="W9" s="119">
        <v>18.5</v>
      </c>
    </row>
    <row r="10" spans="1:23" s="108" customFormat="1" ht="25.5" customHeight="1">
      <c r="A10" s="1323" t="s">
        <v>106</v>
      </c>
      <c r="B10" s="1315"/>
      <c r="C10" s="123">
        <v>22897597</v>
      </c>
      <c r="D10" s="122">
        <v>3.3</v>
      </c>
      <c r="E10" s="123">
        <v>22473064</v>
      </c>
      <c r="F10" s="122">
        <v>3.2</v>
      </c>
      <c r="G10" s="121">
        <v>424533</v>
      </c>
      <c r="H10" s="125">
        <v>1.9</v>
      </c>
      <c r="I10" s="124">
        <v>57.7</v>
      </c>
      <c r="J10" s="123">
        <v>18045809</v>
      </c>
      <c r="K10" s="126">
        <v>3.6</v>
      </c>
      <c r="L10" s="123">
        <v>17651457</v>
      </c>
      <c r="M10" s="126">
        <v>3.6</v>
      </c>
      <c r="N10" s="121">
        <v>394352</v>
      </c>
      <c r="O10" s="125">
        <v>2.2</v>
      </c>
      <c r="P10" s="124">
        <v>56.6</v>
      </c>
      <c r="Q10" s="123">
        <v>4851788</v>
      </c>
      <c r="R10" s="122">
        <v>2.5</v>
      </c>
      <c r="S10" s="123">
        <v>4821607</v>
      </c>
      <c r="T10" s="122">
        <v>2.4</v>
      </c>
      <c r="U10" s="121">
        <v>30181</v>
      </c>
      <c r="V10" s="120">
        <v>0.6</v>
      </c>
      <c r="W10" s="119">
        <v>61.6</v>
      </c>
    </row>
    <row r="11" spans="1:23" s="108" customFormat="1" ht="25.5" customHeight="1">
      <c r="A11" s="1314" t="s">
        <v>105</v>
      </c>
      <c r="B11" s="1315"/>
      <c r="C11" s="123">
        <v>107380</v>
      </c>
      <c r="D11" s="122">
        <v>0</v>
      </c>
      <c r="E11" s="123">
        <v>109802</v>
      </c>
      <c r="F11" s="122">
        <v>0</v>
      </c>
      <c r="G11" s="121">
        <v>-2422</v>
      </c>
      <c r="H11" s="125">
        <v>-2.2</v>
      </c>
      <c r="I11" s="124">
        <v>3</v>
      </c>
      <c r="J11" s="123">
        <v>60766</v>
      </c>
      <c r="K11" s="126">
        <v>0</v>
      </c>
      <c r="L11" s="123">
        <v>64888</v>
      </c>
      <c r="M11" s="126">
        <v>0</v>
      </c>
      <c r="N11" s="121">
        <v>-4122</v>
      </c>
      <c r="O11" s="125">
        <v>-6.4</v>
      </c>
      <c r="P11" s="124">
        <v>-0.6</v>
      </c>
      <c r="Q11" s="123">
        <v>46614</v>
      </c>
      <c r="R11" s="122">
        <v>0</v>
      </c>
      <c r="S11" s="123">
        <v>44914</v>
      </c>
      <c r="T11" s="122">
        <v>0</v>
      </c>
      <c r="U11" s="121">
        <v>1700</v>
      </c>
      <c r="V11" s="120">
        <v>3.8</v>
      </c>
      <c r="W11" s="119">
        <v>9</v>
      </c>
    </row>
    <row r="12" spans="1:23" s="108" customFormat="1" ht="25.5" customHeight="1">
      <c r="A12" s="1314" t="s">
        <v>104</v>
      </c>
      <c r="B12" s="1315"/>
      <c r="C12" s="123">
        <v>0</v>
      </c>
      <c r="D12" s="122">
        <v>0</v>
      </c>
      <c r="E12" s="123">
        <v>0</v>
      </c>
      <c r="F12" s="122">
        <v>0</v>
      </c>
      <c r="G12" s="121">
        <v>0</v>
      </c>
      <c r="H12" s="125" t="s">
        <v>116</v>
      </c>
      <c r="I12" s="124" t="s">
        <v>116</v>
      </c>
      <c r="J12" s="123">
        <v>0</v>
      </c>
      <c r="K12" s="126">
        <v>0</v>
      </c>
      <c r="L12" s="123">
        <v>0</v>
      </c>
      <c r="M12" s="126">
        <v>0</v>
      </c>
      <c r="N12" s="121">
        <v>0</v>
      </c>
      <c r="O12" s="125" t="s">
        <v>116</v>
      </c>
      <c r="P12" s="124" t="s">
        <v>116</v>
      </c>
      <c r="Q12" s="123">
        <v>0</v>
      </c>
      <c r="R12" s="122">
        <v>0</v>
      </c>
      <c r="S12" s="123">
        <v>0</v>
      </c>
      <c r="T12" s="122">
        <v>0</v>
      </c>
      <c r="U12" s="121">
        <v>0</v>
      </c>
      <c r="V12" s="120" t="s">
        <v>116</v>
      </c>
      <c r="W12" s="119" t="s">
        <v>116</v>
      </c>
    </row>
    <row r="13" spans="1:23" s="108" customFormat="1" ht="25.5" customHeight="1">
      <c r="A13" s="1314" t="s">
        <v>103</v>
      </c>
      <c r="B13" s="1315"/>
      <c r="C13" s="123">
        <v>1423316</v>
      </c>
      <c r="D13" s="122">
        <v>0.30000000000000004</v>
      </c>
      <c r="E13" s="123">
        <v>1027914</v>
      </c>
      <c r="F13" s="122">
        <v>0.2</v>
      </c>
      <c r="G13" s="121">
        <v>395402</v>
      </c>
      <c r="H13" s="125">
        <v>38.5</v>
      </c>
      <c r="I13" s="124">
        <v>38.4</v>
      </c>
      <c r="J13" s="123">
        <v>920806</v>
      </c>
      <c r="K13" s="126">
        <v>0.2</v>
      </c>
      <c r="L13" s="123">
        <v>663634</v>
      </c>
      <c r="M13" s="126">
        <v>0.2</v>
      </c>
      <c r="N13" s="121">
        <v>257172</v>
      </c>
      <c r="O13" s="125">
        <v>38.8</v>
      </c>
      <c r="P13" s="124">
        <v>38</v>
      </c>
      <c r="Q13" s="123">
        <v>502510</v>
      </c>
      <c r="R13" s="122">
        <v>0.3</v>
      </c>
      <c r="S13" s="123">
        <v>364280</v>
      </c>
      <c r="T13" s="122">
        <v>0.2</v>
      </c>
      <c r="U13" s="121">
        <v>138230</v>
      </c>
      <c r="V13" s="120">
        <v>37.9</v>
      </c>
      <c r="W13" s="119">
        <v>38.9</v>
      </c>
    </row>
    <row r="14" spans="1:23" s="108" customFormat="1" ht="25.5" customHeight="1">
      <c r="A14" s="1314" t="s">
        <v>115</v>
      </c>
      <c r="B14" s="1315"/>
      <c r="C14" s="123">
        <v>561066</v>
      </c>
      <c r="D14" s="122">
        <v>0.1</v>
      </c>
      <c r="E14" s="123">
        <v>494479</v>
      </c>
      <c r="F14" s="122">
        <v>0.1</v>
      </c>
      <c r="G14" s="121">
        <v>66587</v>
      </c>
      <c r="H14" s="125">
        <v>13.5</v>
      </c>
      <c r="I14" s="124">
        <v>2.2</v>
      </c>
      <c r="J14" s="123">
        <v>466407</v>
      </c>
      <c r="K14" s="126">
        <v>0.1</v>
      </c>
      <c r="L14" s="123">
        <v>412369</v>
      </c>
      <c r="M14" s="126">
        <v>0.1</v>
      </c>
      <c r="N14" s="121">
        <v>54038</v>
      </c>
      <c r="O14" s="125">
        <v>13.1</v>
      </c>
      <c r="P14" s="124">
        <v>2.2</v>
      </c>
      <c r="Q14" s="123">
        <v>94659</v>
      </c>
      <c r="R14" s="122">
        <v>0.1</v>
      </c>
      <c r="S14" s="123">
        <v>82110</v>
      </c>
      <c r="T14" s="122">
        <v>0.1</v>
      </c>
      <c r="U14" s="121">
        <v>12549</v>
      </c>
      <c r="V14" s="120">
        <v>15.3</v>
      </c>
      <c r="W14" s="119">
        <v>2.1</v>
      </c>
    </row>
    <row r="15" spans="1:23" s="108" customFormat="1" ht="25.5" customHeight="1">
      <c r="A15" s="1319" t="s">
        <v>102</v>
      </c>
      <c r="B15" s="1320"/>
      <c r="C15" s="123">
        <v>202432962</v>
      </c>
      <c r="D15" s="122">
        <v>29.1</v>
      </c>
      <c r="E15" s="123">
        <v>208022408</v>
      </c>
      <c r="F15" s="122">
        <v>30</v>
      </c>
      <c r="G15" s="121">
        <v>-5589446</v>
      </c>
      <c r="H15" s="125">
        <v>-2.7</v>
      </c>
      <c r="I15" s="124">
        <v>-0.3</v>
      </c>
      <c r="J15" s="123">
        <v>125039024</v>
      </c>
      <c r="K15" s="126">
        <v>25.2</v>
      </c>
      <c r="L15" s="123">
        <v>127148658</v>
      </c>
      <c r="M15" s="126">
        <v>25.7</v>
      </c>
      <c r="N15" s="121">
        <v>-2109634</v>
      </c>
      <c r="O15" s="125">
        <v>-1.7</v>
      </c>
      <c r="P15" s="124">
        <v>-1.2</v>
      </c>
      <c r="Q15" s="123">
        <v>77393938</v>
      </c>
      <c r="R15" s="122">
        <v>39</v>
      </c>
      <c r="S15" s="123">
        <v>80873750</v>
      </c>
      <c r="T15" s="122">
        <v>40.4</v>
      </c>
      <c r="U15" s="121">
        <v>-3479812</v>
      </c>
      <c r="V15" s="120">
        <v>-4.3</v>
      </c>
      <c r="W15" s="119">
        <v>1.3</v>
      </c>
    </row>
    <row r="16" spans="1:23" s="108" customFormat="1" ht="25.5" customHeight="1">
      <c r="A16" s="106"/>
      <c r="B16" s="107" t="s">
        <v>101</v>
      </c>
      <c r="C16" s="123">
        <v>179171147</v>
      </c>
      <c r="D16" s="122">
        <v>25.8</v>
      </c>
      <c r="E16" s="123">
        <v>184080343</v>
      </c>
      <c r="F16" s="122">
        <v>26.5</v>
      </c>
      <c r="G16" s="121">
        <v>-4909196</v>
      </c>
      <c r="H16" s="125">
        <v>-2.7</v>
      </c>
      <c r="I16" s="124">
        <v>-0.4</v>
      </c>
      <c r="J16" s="123">
        <v>109865236</v>
      </c>
      <c r="K16" s="126">
        <v>22.1</v>
      </c>
      <c r="L16" s="123">
        <v>111664627</v>
      </c>
      <c r="M16" s="126">
        <v>22.6</v>
      </c>
      <c r="N16" s="121">
        <v>-1799391</v>
      </c>
      <c r="O16" s="125">
        <v>-1.6</v>
      </c>
      <c r="P16" s="124">
        <v>-1.7</v>
      </c>
      <c r="Q16" s="123">
        <v>69305911</v>
      </c>
      <c r="R16" s="122">
        <v>34.9</v>
      </c>
      <c r="S16" s="123">
        <v>72415716</v>
      </c>
      <c r="T16" s="122">
        <v>36.2</v>
      </c>
      <c r="U16" s="121">
        <v>-3109805</v>
      </c>
      <c r="V16" s="120">
        <v>-4.3</v>
      </c>
      <c r="W16" s="119">
        <v>1.5</v>
      </c>
    </row>
    <row r="17" spans="1:23" s="108" customFormat="1" ht="25.5" customHeight="1">
      <c r="A17" s="106"/>
      <c r="B17" s="107" t="s">
        <v>100</v>
      </c>
      <c r="C17" s="123">
        <v>21199598</v>
      </c>
      <c r="D17" s="122">
        <v>3</v>
      </c>
      <c r="E17" s="123">
        <v>21824365</v>
      </c>
      <c r="F17" s="122">
        <v>3.2</v>
      </c>
      <c r="G17" s="121">
        <v>-624767</v>
      </c>
      <c r="H17" s="125">
        <v>-2.9</v>
      </c>
      <c r="I17" s="124">
        <v>-1.5</v>
      </c>
      <c r="J17" s="123">
        <v>13259105</v>
      </c>
      <c r="K17" s="126">
        <v>2.7</v>
      </c>
      <c r="L17" s="123">
        <v>13531230</v>
      </c>
      <c r="M17" s="126">
        <v>2.7</v>
      </c>
      <c r="N17" s="121">
        <v>-272125</v>
      </c>
      <c r="O17" s="125">
        <v>-2</v>
      </c>
      <c r="P17" s="124">
        <v>-2.1</v>
      </c>
      <c r="Q17" s="123">
        <v>7940493</v>
      </c>
      <c r="R17" s="122">
        <v>4</v>
      </c>
      <c r="S17" s="123">
        <v>8293135</v>
      </c>
      <c r="T17" s="122">
        <v>4.1</v>
      </c>
      <c r="U17" s="121">
        <v>-352642</v>
      </c>
      <c r="V17" s="120">
        <v>-4.3</v>
      </c>
      <c r="W17" s="119">
        <v>-0.6</v>
      </c>
    </row>
    <row r="18" spans="1:23" s="108" customFormat="1" ht="25.5" customHeight="1">
      <c r="A18" s="106"/>
      <c r="B18" s="127" t="s">
        <v>99</v>
      </c>
      <c r="C18" s="123">
        <v>2062217</v>
      </c>
      <c r="D18" s="122">
        <v>0.3</v>
      </c>
      <c r="E18" s="123">
        <v>2117700</v>
      </c>
      <c r="F18" s="122">
        <v>0.3</v>
      </c>
      <c r="G18" s="121">
        <v>-55483</v>
      </c>
      <c r="H18" s="125">
        <v>-2.6</v>
      </c>
      <c r="I18" s="124">
        <v>37.5</v>
      </c>
      <c r="J18" s="123">
        <v>1914683</v>
      </c>
      <c r="K18" s="126">
        <v>0.4</v>
      </c>
      <c r="L18" s="123">
        <v>1952801</v>
      </c>
      <c r="M18" s="126">
        <v>0.4</v>
      </c>
      <c r="N18" s="121">
        <v>-38118</v>
      </c>
      <c r="O18" s="125">
        <v>-2</v>
      </c>
      <c r="P18" s="124">
        <v>41.9</v>
      </c>
      <c r="Q18" s="123">
        <v>147534</v>
      </c>
      <c r="R18" s="122">
        <v>0.1</v>
      </c>
      <c r="S18" s="123">
        <v>164899</v>
      </c>
      <c r="T18" s="122">
        <v>0.1</v>
      </c>
      <c r="U18" s="121">
        <v>-17365</v>
      </c>
      <c r="V18" s="120">
        <v>-10.5</v>
      </c>
      <c r="W18" s="119">
        <v>-3.6</v>
      </c>
    </row>
    <row r="19" spans="1:23" s="108" customFormat="1" ht="25.5" customHeight="1">
      <c r="A19" s="1314" t="s">
        <v>114</v>
      </c>
      <c r="B19" s="1315"/>
      <c r="C19" s="123">
        <v>385891207</v>
      </c>
      <c r="D19" s="122">
        <v>55.5</v>
      </c>
      <c r="E19" s="123">
        <v>388280084</v>
      </c>
      <c r="F19" s="122">
        <v>55.9</v>
      </c>
      <c r="G19" s="121">
        <v>-2388877</v>
      </c>
      <c r="H19" s="125">
        <v>-0.6</v>
      </c>
      <c r="I19" s="124">
        <v>1.8</v>
      </c>
      <c r="J19" s="123">
        <v>264567305</v>
      </c>
      <c r="K19" s="126">
        <v>53.3</v>
      </c>
      <c r="L19" s="123">
        <v>264911661</v>
      </c>
      <c r="M19" s="126">
        <v>53.6</v>
      </c>
      <c r="N19" s="121">
        <v>-344356</v>
      </c>
      <c r="O19" s="125">
        <v>-0.1</v>
      </c>
      <c r="P19" s="124">
        <v>1.7</v>
      </c>
      <c r="Q19" s="123">
        <v>121323902</v>
      </c>
      <c r="R19" s="122">
        <v>61.2</v>
      </c>
      <c r="S19" s="123">
        <v>123368423</v>
      </c>
      <c r="T19" s="122">
        <v>61.6</v>
      </c>
      <c r="U19" s="121">
        <v>-2044521</v>
      </c>
      <c r="V19" s="120">
        <v>-1.7</v>
      </c>
      <c r="W19" s="119">
        <v>2</v>
      </c>
    </row>
    <row r="20" spans="1:23" s="108" customFormat="1" ht="25.5" customHeight="1">
      <c r="A20" s="1314" t="s">
        <v>98</v>
      </c>
      <c r="B20" s="1315"/>
      <c r="C20" s="123">
        <v>4458609</v>
      </c>
      <c r="D20" s="122">
        <v>0.6</v>
      </c>
      <c r="E20" s="123">
        <v>4977370</v>
      </c>
      <c r="F20" s="122">
        <v>0.7</v>
      </c>
      <c r="G20" s="121">
        <v>-518761</v>
      </c>
      <c r="H20" s="125">
        <v>-10.4</v>
      </c>
      <c r="I20" s="124">
        <v>-28.6</v>
      </c>
      <c r="J20" s="123">
        <v>3378275</v>
      </c>
      <c r="K20" s="126">
        <v>0.7</v>
      </c>
      <c r="L20" s="123">
        <v>3579174</v>
      </c>
      <c r="M20" s="126">
        <v>0.7</v>
      </c>
      <c r="N20" s="121">
        <v>-200899</v>
      </c>
      <c r="O20" s="125">
        <v>-5.6</v>
      </c>
      <c r="P20" s="124">
        <v>-29.6</v>
      </c>
      <c r="Q20" s="123">
        <v>1080334</v>
      </c>
      <c r="R20" s="122">
        <v>0.6</v>
      </c>
      <c r="S20" s="123">
        <v>1398196</v>
      </c>
      <c r="T20" s="122">
        <v>0.7</v>
      </c>
      <c r="U20" s="121">
        <v>-317862</v>
      </c>
      <c r="V20" s="120">
        <v>-22.7</v>
      </c>
      <c r="W20" s="119">
        <v>-25.5</v>
      </c>
    </row>
    <row r="21" spans="1:23" s="108" customFormat="1" ht="25.5" customHeight="1">
      <c r="A21" s="1314" t="s">
        <v>97</v>
      </c>
      <c r="B21" s="1315"/>
      <c r="C21" s="123">
        <v>6016744</v>
      </c>
      <c r="D21" s="122">
        <v>0.9</v>
      </c>
      <c r="E21" s="123">
        <v>6018080</v>
      </c>
      <c r="F21" s="122">
        <v>0.9</v>
      </c>
      <c r="G21" s="121">
        <v>-1336</v>
      </c>
      <c r="H21" s="125">
        <v>0</v>
      </c>
      <c r="I21" s="124">
        <v>-1.3</v>
      </c>
      <c r="J21" s="123">
        <v>4433935</v>
      </c>
      <c r="K21" s="126">
        <v>0.9</v>
      </c>
      <c r="L21" s="123">
        <v>4460574</v>
      </c>
      <c r="M21" s="126">
        <v>0.9</v>
      </c>
      <c r="N21" s="121">
        <v>-26639</v>
      </c>
      <c r="O21" s="125">
        <v>-0.6</v>
      </c>
      <c r="P21" s="124">
        <v>-1.4</v>
      </c>
      <c r="Q21" s="123">
        <v>1582809</v>
      </c>
      <c r="R21" s="122">
        <v>0.8</v>
      </c>
      <c r="S21" s="123">
        <v>1557506</v>
      </c>
      <c r="T21" s="122">
        <v>0.8</v>
      </c>
      <c r="U21" s="121">
        <v>25303</v>
      </c>
      <c r="V21" s="120">
        <v>1.6</v>
      </c>
      <c r="W21" s="119">
        <v>-1</v>
      </c>
    </row>
    <row r="22" spans="1:23" s="108" customFormat="1" ht="25.5" customHeight="1">
      <c r="A22" s="1314" t="s">
        <v>96</v>
      </c>
      <c r="B22" s="1315"/>
      <c r="C22" s="123">
        <v>2109453</v>
      </c>
      <c r="D22" s="122">
        <v>0.3</v>
      </c>
      <c r="E22" s="123">
        <v>2158067</v>
      </c>
      <c r="F22" s="122">
        <v>0.3</v>
      </c>
      <c r="G22" s="121">
        <v>-48614</v>
      </c>
      <c r="H22" s="125">
        <v>-2.3</v>
      </c>
      <c r="I22" s="124">
        <v>-4.5</v>
      </c>
      <c r="J22" s="123">
        <v>1763575</v>
      </c>
      <c r="K22" s="126">
        <v>0.4</v>
      </c>
      <c r="L22" s="123">
        <v>1800504</v>
      </c>
      <c r="M22" s="126">
        <v>0.4</v>
      </c>
      <c r="N22" s="121">
        <v>-36929</v>
      </c>
      <c r="O22" s="125">
        <v>-2.1</v>
      </c>
      <c r="P22" s="124">
        <v>-5</v>
      </c>
      <c r="Q22" s="123">
        <v>345878</v>
      </c>
      <c r="R22" s="122">
        <v>0.2</v>
      </c>
      <c r="S22" s="123">
        <v>357563</v>
      </c>
      <c r="T22" s="122">
        <v>0.2</v>
      </c>
      <c r="U22" s="121">
        <v>-11685</v>
      </c>
      <c r="V22" s="120">
        <v>-3.3</v>
      </c>
      <c r="W22" s="119">
        <v>-1.9</v>
      </c>
    </row>
    <row r="23" spans="1:23" s="108" customFormat="1" ht="25.5" customHeight="1">
      <c r="A23" s="1314" t="s">
        <v>95</v>
      </c>
      <c r="B23" s="1315"/>
      <c r="C23" s="123">
        <v>111475847</v>
      </c>
      <c r="D23" s="122">
        <v>16.1</v>
      </c>
      <c r="E23" s="123">
        <v>118606519</v>
      </c>
      <c r="F23" s="122">
        <v>17.1</v>
      </c>
      <c r="G23" s="121">
        <v>-7130672</v>
      </c>
      <c r="H23" s="125">
        <v>-6</v>
      </c>
      <c r="I23" s="124">
        <v>4.9</v>
      </c>
      <c r="J23" s="123">
        <v>90090348</v>
      </c>
      <c r="K23" s="126">
        <v>18.200000000000003</v>
      </c>
      <c r="L23" s="123">
        <v>95761545</v>
      </c>
      <c r="M23" s="126">
        <v>19.4</v>
      </c>
      <c r="N23" s="121">
        <v>-5671197</v>
      </c>
      <c r="O23" s="125">
        <v>-5.9</v>
      </c>
      <c r="P23" s="124">
        <v>4.4</v>
      </c>
      <c r="Q23" s="123">
        <v>21385499</v>
      </c>
      <c r="R23" s="122">
        <v>10.8</v>
      </c>
      <c r="S23" s="123">
        <v>22844974</v>
      </c>
      <c r="T23" s="122">
        <v>11.4</v>
      </c>
      <c r="U23" s="121">
        <v>-1459475</v>
      </c>
      <c r="V23" s="120">
        <v>-6.4</v>
      </c>
      <c r="W23" s="119">
        <v>6.8</v>
      </c>
    </row>
    <row r="24" spans="1:23" s="108" customFormat="1" ht="25.5" customHeight="1">
      <c r="A24" s="1318" t="s">
        <v>113</v>
      </c>
      <c r="B24" s="1315"/>
      <c r="C24" s="123">
        <v>176127</v>
      </c>
      <c r="D24" s="122">
        <v>0</v>
      </c>
      <c r="E24" s="123">
        <v>184160</v>
      </c>
      <c r="F24" s="122">
        <v>0</v>
      </c>
      <c r="G24" s="121">
        <v>-8033</v>
      </c>
      <c r="H24" s="125">
        <v>-4.4</v>
      </c>
      <c r="I24" s="124">
        <v>5.1</v>
      </c>
      <c r="J24" s="123">
        <v>142265</v>
      </c>
      <c r="K24" s="126">
        <v>0</v>
      </c>
      <c r="L24" s="123">
        <v>148562</v>
      </c>
      <c r="M24" s="126">
        <v>0</v>
      </c>
      <c r="N24" s="121">
        <v>-6297</v>
      </c>
      <c r="O24" s="125">
        <v>-4.2</v>
      </c>
      <c r="P24" s="124">
        <v>5.1</v>
      </c>
      <c r="Q24" s="123">
        <v>33862</v>
      </c>
      <c r="R24" s="122">
        <v>0</v>
      </c>
      <c r="S24" s="123">
        <v>35598</v>
      </c>
      <c r="T24" s="122">
        <v>0</v>
      </c>
      <c r="U24" s="121">
        <v>-1736</v>
      </c>
      <c r="V24" s="120">
        <v>-4.9</v>
      </c>
      <c r="W24" s="119">
        <v>5</v>
      </c>
    </row>
    <row r="25" spans="1:23" s="108" customFormat="1" ht="25.5" customHeight="1">
      <c r="A25" s="1318" t="s">
        <v>112</v>
      </c>
      <c r="B25" s="1315"/>
      <c r="C25" s="123">
        <v>2803249</v>
      </c>
      <c r="D25" s="122">
        <v>0.4</v>
      </c>
      <c r="E25" s="123">
        <v>2818936</v>
      </c>
      <c r="F25" s="122">
        <v>0.4</v>
      </c>
      <c r="G25" s="121">
        <v>-15687</v>
      </c>
      <c r="H25" s="125">
        <v>-0.6</v>
      </c>
      <c r="I25" s="124">
        <v>1.2</v>
      </c>
      <c r="J25" s="123">
        <v>2743876</v>
      </c>
      <c r="K25" s="126">
        <v>0.6</v>
      </c>
      <c r="L25" s="123">
        <v>2756577</v>
      </c>
      <c r="M25" s="126">
        <v>0.6</v>
      </c>
      <c r="N25" s="121">
        <v>-12701</v>
      </c>
      <c r="O25" s="125">
        <v>-0.5</v>
      </c>
      <c r="P25" s="124">
        <v>1.2</v>
      </c>
      <c r="Q25" s="123">
        <v>59373</v>
      </c>
      <c r="R25" s="122">
        <v>0</v>
      </c>
      <c r="S25" s="123">
        <v>62359</v>
      </c>
      <c r="T25" s="122">
        <v>0</v>
      </c>
      <c r="U25" s="121">
        <v>-2986</v>
      </c>
      <c r="V25" s="120">
        <v>-4.8</v>
      </c>
      <c r="W25" s="119">
        <v>-0.1</v>
      </c>
    </row>
    <row r="26" spans="1:23" s="108" customFormat="1" ht="25.5" customHeight="1">
      <c r="A26" s="1314" t="s">
        <v>94</v>
      </c>
      <c r="B26" s="1315"/>
      <c r="C26" s="123">
        <v>52343293</v>
      </c>
      <c r="D26" s="122">
        <v>7.5</v>
      </c>
      <c r="E26" s="123">
        <v>50677920</v>
      </c>
      <c r="F26" s="122">
        <v>7.3</v>
      </c>
      <c r="G26" s="121">
        <v>1665373</v>
      </c>
      <c r="H26" s="125">
        <v>3.3</v>
      </c>
      <c r="I26" s="124">
        <v>4</v>
      </c>
      <c r="J26" s="123">
        <v>35437961</v>
      </c>
      <c r="K26" s="126">
        <v>7.1</v>
      </c>
      <c r="L26" s="123">
        <v>33602669</v>
      </c>
      <c r="M26" s="126">
        <v>6.8</v>
      </c>
      <c r="N26" s="121">
        <v>1835292</v>
      </c>
      <c r="O26" s="125">
        <v>5.5</v>
      </c>
      <c r="P26" s="124">
        <v>7.6</v>
      </c>
      <c r="Q26" s="123">
        <v>16905332</v>
      </c>
      <c r="R26" s="122">
        <v>8.5</v>
      </c>
      <c r="S26" s="123">
        <v>17075251</v>
      </c>
      <c r="T26" s="122">
        <v>8.5</v>
      </c>
      <c r="U26" s="121">
        <v>-169919</v>
      </c>
      <c r="V26" s="120">
        <v>-1</v>
      </c>
      <c r="W26" s="119">
        <v>-2.5</v>
      </c>
    </row>
    <row r="27" spans="1:23" s="108" customFormat="1" ht="25.5" customHeight="1">
      <c r="A27" s="1314" t="s">
        <v>93</v>
      </c>
      <c r="B27" s="1315"/>
      <c r="C27" s="123">
        <v>2066917</v>
      </c>
      <c r="D27" s="122">
        <v>0.3</v>
      </c>
      <c r="E27" s="123">
        <v>3037728</v>
      </c>
      <c r="F27" s="122">
        <v>0.4</v>
      </c>
      <c r="G27" s="121">
        <v>-970811</v>
      </c>
      <c r="H27" s="125">
        <v>-32</v>
      </c>
      <c r="I27" s="124">
        <v>-14.4</v>
      </c>
      <c r="J27" s="123">
        <v>1207702</v>
      </c>
      <c r="K27" s="126">
        <v>0.2</v>
      </c>
      <c r="L27" s="123">
        <v>2262910</v>
      </c>
      <c r="M27" s="126">
        <v>0.5</v>
      </c>
      <c r="N27" s="121">
        <v>-1055208</v>
      </c>
      <c r="O27" s="125">
        <v>-46.6</v>
      </c>
      <c r="P27" s="124">
        <v>-21</v>
      </c>
      <c r="Q27" s="123">
        <v>859215</v>
      </c>
      <c r="R27" s="122">
        <v>0.4</v>
      </c>
      <c r="S27" s="123">
        <v>774818</v>
      </c>
      <c r="T27" s="122">
        <v>0.4</v>
      </c>
      <c r="U27" s="121">
        <v>84397</v>
      </c>
      <c r="V27" s="120">
        <v>10.9</v>
      </c>
      <c r="W27" s="119">
        <v>-1.6</v>
      </c>
    </row>
    <row r="28" spans="1:23" s="108" customFormat="1" ht="25.5" customHeight="1">
      <c r="A28" s="1314" t="s">
        <v>92</v>
      </c>
      <c r="B28" s="1315"/>
      <c r="C28" s="123">
        <v>4138955</v>
      </c>
      <c r="D28" s="122">
        <v>0.6</v>
      </c>
      <c r="E28" s="123">
        <v>2205911</v>
      </c>
      <c r="F28" s="122">
        <v>0.3</v>
      </c>
      <c r="G28" s="121">
        <v>1933044</v>
      </c>
      <c r="H28" s="125">
        <v>87.6</v>
      </c>
      <c r="I28" s="124">
        <v>105</v>
      </c>
      <c r="J28" s="123">
        <v>3162184</v>
      </c>
      <c r="K28" s="126">
        <v>0.6</v>
      </c>
      <c r="L28" s="123">
        <v>1550120</v>
      </c>
      <c r="M28" s="126">
        <v>0.3</v>
      </c>
      <c r="N28" s="121">
        <v>1612064</v>
      </c>
      <c r="O28" s="125">
        <v>104</v>
      </c>
      <c r="P28" s="124">
        <v>108.2</v>
      </c>
      <c r="Q28" s="123">
        <v>976771</v>
      </c>
      <c r="R28" s="122">
        <v>0.5</v>
      </c>
      <c r="S28" s="123">
        <v>655791</v>
      </c>
      <c r="T28" s="122">
        <v>0.3</v>
      </c>
      <c r="U28" s="121">
        <v>320980</v>
      </c>
      <c r="V28" s="120">
        <v>48.9</v>
      </c>
      <c r="W28" s="119">
        <v>100.6</v>
      </c>
    </row>
    <row r="29" spans="1:23" s="108" customFormat="1" ht="25.5" customHeight="1">
      <c r="A29" s="1314" t="s">
        <v>91</v>
      </c>
      <c r="B29" s="1315"/>
      <c r="C29" s="123">
        <v>25345944</v>
      </c>
      <c r="D29" s="122">
        <v>3.7</v>
      </c>
      <c r="E29" s="123">
        <v>19889976</v>
      </c>
      <c r="F29" s="122">
        <v>2.9</v>
      </c>
      <c r="G29" s="121">
        <v>5455968</v>
      </c>
      <c r="H29" s="125">
        <v>27.4</v>
      </c>
      <c r="I29" s="124">
        <v>-46.4</v>
      </c>
      <c r="J29" s="123">
        <v>14464743</v>
      </c>
      <c r="K29" s="126">
        <v>2.9</v>
      </c>
      <c r="L29" s="123">
        <v>10415995</v>
      </c>
      <c r="M29" s="126">
        <v>2.1</v>
      </c>
      <c r="N29" s="121">
        <v>4048748</v>
      </c>
      <c r="O29" s="125">
        <v>38.9</v>
      </c>
      <c r="P29" s="124">
        <v>-62</v>
      </c>
      <c r="Q29" s="123">
        <v>10881201</v>
      </c>
      <c r="R29" s="122">
        <v>5.5</v>
      </c>
      <c r="S29" s="123">
        <v>9473981</v>
      </c>
      <c r="T29" s="122">
        <v>4.7</v>
      </c>
      <c r="U29" s="121">
        <v>1407220</v>
      </c>
      <c r="V29" s="120">
        <v>14.9</v>
      </c>
      <c r="W29" s="119">
        <v>-17.8</v>
      </c>
    </row>
    <row r="30" spans="1:23" s="108" customFormat="1" ht="25.5" customHeight="1">
      <c r="A30" s="1314" t="s">
        <v>90</v>
      </c>
      <c r="B30" s="1315"/>
      <c r="C30" s="123">
        <v>11147048</v>
      </c>
      <c r="D30" s="122">
        <v>1.6</v>
      </c>
      <c r="E30" s="123">
        <v>12418919</v>
      </c>
      <c r="F30" s="122">
        <v>1.8</v>
      </c>
      <c r="G30" s="121">
        <v>-1271871</v>
      </c>
      <c r="H30" s="125">
        <v>-10.2</v>
      </c>
      <c r="I30" s="124">
        <v>10.4</v>
      </c>
      <c r="J30" s="123">
        <v>8676362</v>
      </c>
      <c r="K30" s="126">
        <v>1.8</v>
      </c>
      <c r="L30" s="123">
        <v>9882469</v>
      </c>
      <c r="M30" s="126">
        <v>2</v>
      </c>
      <c r="N30" s="121">
        <v>-1206107</v>
      </c>
      <c r="O30" s="125">
        <v>-12.2</v>
      </c>
      <c r="P30" s="124">
        <v>16.5</v>
      </c>
      <c r="Q30" s="123">
        <v>2470686</v>
      </c>
      <c r="R30" s="122">
        <v>1.3</v>
      </c>
      <c r="S30" s="123">
        <v>2536450</v>
      </c>
      <c r="T30" s="122">
        <v>1.3</v>
      </c>
      <c r="U30" s="121">
        <v>-65764</v>
      </c>
      <c r="V30" s="120">
        <v>-2.6</v>
      </c>
      <c r="W30" s="119">
        <v>-9.7</v>
      </c>
    </row>
    <row r="31" spans="1:23" s="108" customFormat="1" ht="25.5" customHeight="1">
      <c r="A31" s="1314" t="s">
        <v>89</v>
      </c>
      <c r="B31" s="1315"/>
      <c r="C31" s="123">
        <v>17248704</v>
      </c>
      <c r="D31" s="122">
        <v>2.5</v>
      </c>
      <c r="E31" s="123">
        <v>15375967</v>
      </c>
      <c r="F31" s="122">
        <v>2.2</v>
      </c>
      <c r="G31" s="121">
        <v>1872737</v>
      </c>
      <c r="H31" s="125">
        <v>12.2</v>
      </c>
      <c r="I31" s="124">
        <v>-1.4</v>
      </c>
      <c r="J31" s="123">
        <v>14052249</v>
      </c>
      <c r="K31" s="126">
        <v>2.8</v>
      </c>
      <c r="L31" s="123">
        <v>12263356</v>
      </c>
      <c r="M31" s="126">
        <v>2.5</v>
      </c>
      <c r="N31" s="121">
        <v>1788893</v>
      </c>
      <c r="O31" s="125">
        <v>14.6</v>
      </c>
      <c r="P31" s="124">
        <v>-1.2</v>
      </c>
      <c r="Q31" s="123">
        <v>3196455</v>
      </c>
      <c r="R31" s="122">
        <v>1.6</v>
      </c>
      <c r="S31" s="123">
        <v>3112611</v>
      </c>
      <c r="T31" s="122">
        <v>1.6</v>
      </c>
      <c r="U31" s="121">
        <v>83844</v>
      </c>
      <c r="V31" s="120">
        <v>2.7</v>
      </c>
      <c r="W31" s="119">
        <v>-1.8</v>
      </c>
    </row>
    <row r="32" spans="1:23" s="108" customFormat="1" ht="25.5" customHeight="1">
      <c r="A32" s="1314" t="s">
        <v>88</v>
      </c>
      <c r="B32" s="1315"/>
      <c r="C32" s="123">
        <v>69457042</v>
      </c>
      <c r="D32" s="122">
        <v>10</v>
      </c>
      <c r="E32" s="123">
        <v>67622355</v>
      </c>
      <c r="F32" s="122">
        <v>9.799999999999999</v>
      </c>
      <c r="G32" s="121">
        <v>1834687</v>
      </c>
      <c r="H32" s="125">
        <v>2.7</v>
      </c>
      <c r="I32" s="124">
        <v>3</v>
      </c>
      <c r="J32" s="123">
        <v>52329566</v>
      </c>
      <c r="K32" s="126">
        <v>10.5</v>
      </c>
      <c r="L32" s="123">
        <v>50539065</v>
      </c>
      <c r="M32" s="126">
        <v>10.2</v>
      </c>
      <c r="N32" s="121">
        <v>1790501</v>
      </c>
      <c r="O32" s="125">
        <v>3.5</v>
      </c>
      <c r="P32" s="124">
        <v>9</v>
      </c>
      <c r="Q32" s="123">
        <v>17127476</v>
      </c>
      <c r="R32" s="122">
        <v>8.6</v>
      </c>
      <c r="S32" s="123">
        <v>17083290</v>
      </c>
      <c r="T32" s="122">
        <v>8.5</v>
      </c>
      <c r="U32" s="121">
        <v>44186</v>
      </c>
      <c r="V32" s="120">
        <v>0.3</v>
      </c>
      <c r="W32" s="119">
        <v>-12.7</v>
      </c>
    </row>
    <row r="33" spans="1:23" s="108" customFormat="1" ht="25.5" customHeight="1">
      <c r="A33" s="1314" t="s">
        <v>87</v>
      </c>
      <c r="B33" s="1315"/>
      <c r="C33" s="123">
        <v>308787932</v>
      </c>
      <c r="D33" s="122">
        <v>44.5</v>
      </c>
      <c r="E33" s="123">
        <v>305991908</v>
      </c>
      <c r="F33" s="122">
        <v>44.1</v>
      </c>
      <c r="G33" s="121">
        <v>2796024</v>
      </c>
      <c r="H33" s="125">
        <v>0.9</v>
      </c>
      <c r="I33" s="124">
        <v>-2.2</v>
      </c>
      <c r="J33" s="123">
        <v>231883041</v>
      </c>
      <c r="K33" s="126">
        <v>46.7</v>
      </c>
      <c r="L33" s="123">
        <v>229023520</v>
      </c>
      <c r="M33" s="126">
        <v>46.4</v>
      </c>
      <c r="N33" s="121">
        <v>2859521</v>
      </c>
      <c r="O33" s="125">
        <v>1.2</v>
      </c>
      <c r="P33" s="124">
        <v>-1.3</v>
      </c>
      <c r="Q33" s="123">
        <v>76904891</v>
      </c>
      <c r="R33" s="122">
        <v>38.8</v>
      </c>
      <c r="S33" s="123">
        <v>76968388</v>
      </c>
      <c r="T33" s="122">
        <v>38.4</v>
      </c>
      <c r="U33" s="121">
        <v>-63497</v>
      </c>
      <c r="V33" s="120">
        <v>-0.1</v>
      </c>
      <c r="W33" s="119">
        <v>-4.6</v>
      </c>
    </row>
    <row r="34" spans="1:23" s="108" customFormat="1" ht="25.5" customHeight="1">
      <c r="A34" s="1316" t="s">
        <v>86</v>
      </c>
      <c r="B34" s="1317"/>
      <c r="C34" s="113">
        <v>694679139</v>
      </c>
      <c r="D34" s="114">
        <v>100</v>
      </c>
      <c r="E34" s="118">
        <v>694271992</v>
      </c>
      <c r="F34" s="117">
        <v>100</v>
      </c>
      <c r="G34" s="111">
        <v>407147</v>
      </c>
      <c r="H34" s="116">
        <v>0.1</v>
      </c>
      <c r="I34" s="115">
        <v>0.1</v>
      </c>
      <c r="J34" s="113">
        <v>496450346</v>
      </c>
      <c r="K34" s="112">
        <v>100</v>
      </c>
      <c r="L34" s="113">
        <v>493935181</v>
      </c>
      <c r="M34" s="112">
        <v>100</v>
      </c>
      <c r="N34" s="111">
        <v>2515165</v>
      </c>
      <c r="O34" s="116">
        <v>0.5</v>
      </c>
      <c r="P34" s="115">
        <v>0.3</v>
      </c>
      <c r="Q34" s="113">
        <v>198228793</v>
      </c>
      <c r="R34" s="114">
        <v>100</v>
      </c>
      <c r="S34" s="113">
        <v>200336811</v>
      </c>
      <c r="T34" s="112">
        <v>100</v>
      </c>
      <c r="U34" s="111">
        <v>-2108018</v>
      </c>
      <c r="V34" s="110">
        <v>-1.1</v>
      </c>
      <c r="W34" s="109">
        <v>-0.6</v>
      </c>
    </row>
  </sheetData>
  <sheetProtection/>
  <mergeCells count="40">
    <mergeCell ref="Q2:W2"/>
    <mergeCell ref="V3:W3"/>
    <mergeCell ref="Q3:R3"/>
    <mergeCell ref="S3:T3"/>
    <mergeCell ref="J3:K3"/>
    <mergeCell ref="L3:M3"/>
    <mergeCell ref="O3:P3"/>
    <mergeCell ref="C2:I2"/>
    <mergeCell ref="A2:B4"/>
    <mergeCell ref="H3:I3"/>
    <mergeCell ref="E3:F3"/>
    <mergeCell ref="C3:D3"/>
    <mergeCell ref="J2:P2"/>
    <mergeCell ref="A5:B5"/>
    <mergeCell ref="A6:B6"/>
    <mergeCell ref="A21:B21"/>
    <mergeCell ref="A22:B22"/>
    <mergeCell ref="A23:B23"/>
    <mergeCell ref="A7:B7"/>
    <mergeCell ref="A10:B10"/>
    <mergeCell ref="A8:B8"/>
    <mergeCell ref="A9:B9"/>
    <mergeCell ref="A11:B11"/>
    <mergeCell ref="A12:B12"/>
    <mergeCell ref="A32:B32"/>
    <mergeCell ref="A25:B25"/>
    <mergeCell ref="A19:B19"/>
    <mergeCell ref="A20:B20"/>
    <mergeCell ref="A29:B29"/>
    <mergeCell ref="A27:B27"/>
    <mergeCell ref="A13:B13"/>
    <mergeCell ref="A15:B15"/>
    <mergeCell ref="A14:B14"/>
    <mergeCell ref="A33:B33"/>
    <mergeCell ref="A34:B34"/>
    <mergeCell ref="A30:B30"/>
    <mergeCell ref="A31:B31"/>
    <mergeCell ref="A24:B24"/>
    <mergeCell ref="A28:B28"/>
    <mergeCell ref="A26:B26"/>
  </mergeCells>
  <printOptions/>
  <pageMargins left="0.7874015748031497" right="0.7874015748031497" top="0.7874015748031497" bottom="0.7874015748031497" header="0" footer="0"/>
  <pageSetup blackAndWhite="1"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K46"/>
  <sheetViews>
    <sheetView view="pageBreakPreview" zoomScaleSheetLayoutView="100" workbookViewId="0" topLeftCell="A1">
      <pane xSplit="3" ySplit="1" topLeftCell="M35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9.25390625" defaultRowHeight="12.75" customHeight="1"/>
  <cols>
    <col min="1" max="1" width="2.375" style="1176" customWidth="1"/>
    <col min="2" max="2" width="10.625" style="1176" customWidth="1"/>
    <col min="3" max="3" width="7.50390625" style="1176" customWidth="1"/>
    <col min="4" max="4" width="11.00390625" style="1176" customWidth="1"/>
    <col min="5" max="5" width="5.75390625" style="1176" customWidth="1"/>
    <col min="6" max="6" width="11.00390625" style="1176" customWidth="1"/>
    <col min="7" max="7" width="5.75390625" style="1176" customWidth="1"/>
    <col min="8" max="8" width="11.00390625" style="1176" customWidth="1"/>
    <col min="9" max="9" width="5.75390625" style="1176" customWidth="1"/>
    <col min="10" max="10" width="11.00390625" style="1176" customWidth="1"/>
    <col min="11" max="11" width="5.75390625" style="1176" customWidth="1"/>
    <col min="12" max="12" width="11.00390625" style="1176" customWidth="1"/>
    <col min="13" max="13" width="5.75390625" style="1176" customWidth="1"/>
    <col min="14" max="14" width="11.00390625" style="1176" customWidth="1"/>
    <col min="15" max="15" width="5.75390625" style="1176" customWidth="1"/>
    <col min="16" max="16" width="11.00390625" style="1176" customWidth="1"/>
    <col min="17" max="17" width="5.75390625" style="1176" customWidth="1"/>
    <col min="18" max="18" width="11.00390625" style="1176" customWidth="1"/>
    <col min="19" max="19" width="5.75390625" style="1176" customWidth="1"/>
    <col min="20" max="20" width="11.00390625" style="1176" customWidth="1"/>
    <col min="21" max="21" width="5.75390625" style="1176" customWidth="1"/>
    <col min="22" max="22" width="1.75390625" style="1176" customWidth="1"/>
    <col min="23" max="23" width="7.625" style="1176" customWidth="1"/>
    <col min="24" max="24" width="7.75390625" style="1176" customWidth="1"/>
    <col min="25" max="25" width="10.875" style="1176" bestFit="1" customWidth="1"/>
    <col min="26" max="26" width="7.25390625" style="1176" customWidth="1"/>
    <col min="27" max="30" width="8.125" style="1176" customWidth="1"/>
    <col min="31" max="31" width="4.125" style="1176" customWidth="1"/>
    <col min="32" max="32" width="10.875" style="1176" bestFit="1" customWidth="1"/>
    <col min="33" max="33" width="7.25390625" style="1176" customWidth="1"/>
    <col min="34" max="37" width="8.125" style="1176" customWidth="1"/>
    <col min="38" max="16384" width="9.25390625" style="1176" customWidth="1"/>
  </cols>
  <sheetData>
    <row r="1" spans="1:22" ht="12.75" customHeight="1">
      <c r="A1" s="1216"/>
      <c r="B1" s="1216"/>
      <c r="C1" s="1216"/>
      <c r="D1" s="1216"/>
      <c r="E1" s="1216"/>
      <c r="F1" s="1217"/>
      <c r="G1" s="1216"/>
      <c r="H1" s="1216"/>
      <c r="I1" s="1216"/>
      <c r="J1" s="1216"/>
      <c r="K1" s="1216"/>
      <c r="L1" s="1216"/>
      <c r="M1" s="1216"/>
      <c r="N1" s="1217"/>
      <c r="O1" s="1216"/>
      <c r="P1" s="1216"/>
      <c r="Q1" s="1216"/>
      <c r="R1" s="1217"/>
      <c r="S1" s="1216"/>
      <c r="T1" s="1217"/>
      <c r="U1" s="1216"/>
      <c r="V1" s="1216"/>
    </row>
    <row r="2" spans="1:22" s="1178" customFormat="1" ht="16.5" customHeight="1">
      <c r="A2" s="1213" t="s">
        <v>842</v>
      </c>
      <c r="B2" s="1215"/>
      <c r="C2" s="1215"/>
      <c r="D2" s="1215"/>
      <c r="E2" s="1215"/>
      <c r="F2" s="1215"/>
      <c r="G2" s="1213"/>
      <c r="H2" s="1213"/>
      <c r="I2" s="1213"/>
      <c r="J2" s="1213"/>
      <c r="K2" s="1213"/>
      <c r="L2" s="1213"/>
      <c r="M2" s="1213"/>
      <c r="N2" s="1213"/>
      <c r="O2" s="1213"/>
      <c r="P2" s="1213"/>
      <c r="Q2" s="1213"/>
      <c r="R2" s="1213"/>
      <c r="S2" s="1213"/>
      <c r="T2" s="1213"/>
      <c r="U2" s="1214" t="s">
        <v>628</v>
      </c>
      <c r="V2" s="1213"/>
    </row>
    <row r="3" spans="1:22" s="1178" customFormat="1" ht="15.75" customHeight="1">
      <c r="A3" s="1721" t="s">
        <v>841</v>
      </c>
      <c r="B3" s="1722"/>
      <c r="C3" s="1723"/>
      <c r="D3" s="1724" t="s">
        <v>840</v>
      </c>
      <c r="E3" s="1725"/>
      <c r="F3" s="1725"/>
      <c r="G3" s="1725"/>
      <c r="H3" s="1725"/>
      <c r="I3" s="1725"/>
      <c r="J3" s="1726"/>
      <c r="K3" s="1726"/>
      <c r="L3" s="1726"/>
      <c r="M3" s="1727"/>
      <c r="N3" s="1724" t="s">
        <v>839</v>
      </c>
      <c r="O3" s="1725"/>
      <c r="P3" s="1725"/>
      <c r="Q3" s="1725"/>
      <c r="R3" s="1725"/>
      <c r="S3" s="1725"/>
      <c r="T3" s="1725"/>
      <c r="U3" s="1728"/>
      <c r="V3" s="1208"/>
    </row>
    <row r="4" spans="1:23" s="1178" customFormat="1" ht="15.75" customHeight="1">
      <c r="A4" s="1209"/>
      <c r="B4" s="1208"/>
      <c r="C4" s="1208"/>
      <c r="D4" s="1715" t="s">
        <v>453</v>
      </c>
      <c r="E4" s="1211"/>
      <c r="F4" s="1715" t="s">
        <v>452</v>
      </c>
      <c r="G4" s="1211"/>
      <c r="H4" s="1715" t="s">
        <v>318</v>
      </c>
      <c r="I4" s="1211"/>
      <c r="J4" s="1720" t="s">
        <v>838</v>
      </c>
      <c r="K4" s="1212"/>
      <c r="L4" s="1720" t="s">
        <v>837</v>
      </c>
      <c r="M4" s="1212"/>
      <c r="N4" s="1713" t="s">
        <v>836</v>
      </c>
      <c r="O4" s="1211"/>
      <c r="P4" s="1194" t="s">
        <v>835</v>
      </c>
      <c r="Q4" s="1211"/>
      <c r="R4" s="1194" t="s">
        <v>834</v>
      </c>
      <c r="S4" s="1211"/>
      <c r="T4" s="1715" t="s">
        <v>146</v>
      </c>
      <c r="U4" s="1210"/>
      <c r="V4" s="1206"/>
      <c r="W4" s="1205"/>
    </row>
    <row r="5" spans="1:23" s="1178" customFormat="1" ht="15.75" customHeight="1">
      <c r="A5" s="1209"/>
      <c r="B5" s="1208"/>
      <c r="C5" s="1208"/>
      <c r="D5" s="1716"/>
      <c r="E5" s="1206"/>
      <c r="F5" s="1716"/>
      <c r="G5" s="1206"/>
      <c r="H5" s="1716"/>
      <c r="I5" s="1206"/>
      <c r="J5" s="1704"/>
      <c r="K5" s="1207"/>
      <c r="L5" s="1704"/>
      <c r="M5" s="1207"/>
      <c r="N5" s="1714"/>
      <c r="O5" s="1206"/>
      <c r="P5" s="1201" t="s">
        <v>833</v>
      </c>
      <c r="Q5" s="1206"/>
      <c r="R5" s="1201" t="s">
        <v>832</v>
      </c>
      <c r="S5" s="1206"/>
      <c r="T5" s="1716"/>
      <c r="U5" s="1207"/>
      <c r="V5" s="1206"/>
      <c r="W5" s="1205"/>
    </row>
    <row r="6" spans="1:32" s="1196" customFormat="1" ht="15.75" customHeight="1">
      <c r="A6" s="1717" t="s">
        <v>831</v>
      </c>
      <c r="B6" s="1718"/>
      <c r="C6" s="1719"/>
      <c r="D6" s="1201"/>
      <c r="E6" s="1194" t="s">
        <v>118</v>
      </c>
      <c r="F6" s="1201"/>
      <c r="G6" s="1194" t="s">
        <v>118</v>
      </c>
      <c r="H6" s="1201"/>
      <c r="I6" s="1194" t="s">
        <v>365</v>
      </c>
      <c r="J6" s="1204"/>
      <c r="K6" s="1203" t="s">
        <v>118</v>
      </c>
      <c r="L6" s="1202"/>
      <c r="M6" s="1200" t="s">
        <v>118</v>
      </c>
      <c r="N6" s="1199"/>
      <c r="O6" s="1194" t="s">
        <v>118</v>
      </c>
      <c r="P6" s="1201"/>
      <c r="Q6" s="1194" t="s">
        <v>118</v>
      </c>
      <c r="R6" s="1201"/>
      <c r="S6" s="1194" t="s">
        <v>118</v>
      </c>
      <c r="T6" s="1201"/>
      <c r="U6" s="1200" t="s">
        <v>118</v>
      </c>
      <c r="V6" s="1199"/>
      <c r="W6" s="1198"/>
      <c r="AF6" s="1197"/>
    </row>
    <row r="7" spans="1:37" s="1178" customFormat="1" ht="21" customHeight="1">
      <c r="A7" s="1708" t="s">
        <v>830</v>
      </c>
      <c r="B7" s="1709"/>
      <c r="C7" s="1194" t="s">
        <v>813</v>
      </c>
      <c r="D7" s="1195">
        <v>406781</v>
      </c>
      <c r="E7" s="1190">
        <v>21.1</v>
      </c>
      <c r="F7" s="1195">
        <v>1402918</v>
      </c>
      <c r="G7" s="1190">
        <v>72.9</v>
      </c>
      <c r="H7" s="1195">
        <v>98303</v>
      </c>
      <c r="I7" s="1190">
        <v>5.1</v>
      </c>
      <c r="J7" s="1195">
        <v>16743</v>
      </c>
      <c r="K7" s="1190">
        <v>0.9</v>
      </c>
      <c r="L7" s="1193">
        <v>1924745</v>
      </c>
      <c r="M7" s="1190">
        <v>100</v>
      </c>
      <c r="N7" s="1195">
        <v>0</v>
      </c>
      <c r="O7" s="1190" t="s">
        <v>116</v>
      </c>
      <c r="P7" s="1195">
        <v>151713</v>
      </c>
      <c r="Q7" s="1190">
        <v>7.9</v>
      </c>
      <c r="R7" s="1195">
        <v>46521</v>
      </c>
      <c r="S7" s="1190">
        <v>2.4</v>
      </c>
      <c r="T7" s="1195">
        <v>1726511</v>
      </c>
      <c r="U7" s="1190">
        <v>89.7</v>
      </c>
      <c r="V7" s="1184"/>
      <c r="W7" s="1183"/>
      <c r="Y7" s="1181"/>
      <c r="Z7" s="1180"/>
      <c r="AA7" s="1179"/>
      <c r="AB7" s="1179"/>
      <c r="AC7" s="1179"/>
      <c r="AD7" s="1179"/>
      <c r="AE7" s="1182"/>
      <c r="AF7" s="1181"/>
      <c r="AG7" s="1180"/>
      <c r="AH7" s="1179"/>
      <c r="AI7" s="1179"/>
      <c r="AJ7" s="1179"/>
      <c r="AK7" s="1179"/>
    </row>
    <row r="8" spans="1:37" s="1178" customFormat="1" ht="21" customHeight="1">
      <c r="A8" s="1710"/>
      <c r="B8" s="1711"/>
      <c r="C8" s="1194" t="s">
        <v>812</v>
      </c>
      <c r="D8" s="1195">
        <v>44661</v>
      </c>
      <c r="E8" s="1190">
        <v>9.2</v>
      </c>
      <c r="F8" s="1195">
        <v>380600</v>
      </c>
      <c r="G8" s="1190">
        <v>78.2</v>
      </c>
      <c r="H8" s="1195">
        <v>18436</v>
      </c>
      <c r="I8" s="1190">
        <v>3.8</v>
      </c>
      <c r="J8" s="1195">
        <v>42965</v>
      </c>
      <c r="K8" s="1190">
        <v>8.8</v>
      </c>
      <c r="L8" s="1193">
        <v>486662</v>
      </c>
      <c r="M8" s="1190">
        <v>100</v>
      </c>
      <c r="N8" s="1195">
        <v>3370</v>
      </c>
      <c r="O8" s="1190">
        <v>0.7</v>
      </c>
      <c r="P8" s="1195">
        <v>12992</v>
      </c>
      <c r="Q8" s="1190">
        <v>2.7</v>
      </c>
      <c r="R8" s="1195">
        <v>5230</v>
      </c>
      <c r="S8" s="1190">
        <v>1.1</v>
      </c>
      <c r="T8" s="1195">
        <v>465070</v>
      </c>
      <c r="U8" s="1190">
        <v>95.5</v>
      </c>
      <c r="V8" s="1184"/>
      <c r="W8" s="1183"/>
      <c r="Y8" s="1181"/>
      <c r="Z8" s="1180"/>
      <c r="AA8" s="1179"/>
      <c r="AB8" s="1179"/>
      <c r="AC8" s="1179"/>
      <c r="AD8" s="1179"/>
      <c r="AE8" s="1182"/>
      <c r="AF8" s="1181"/>
      <c r="AG8" s="1180"/>
      <c r="AH8" s="1179"/>
      <c r="AI8" s="1179"/>
      <c r="AJ8" s="1179"/>
      <c r="AK8" s="1179"/>
    </row>
    <row r="9" spans="1:37" s="1178" customFormat="1" ht="21" customHeight="1">
      <c r="A9" s="1708" t="s">
        <v>829</v>
      </c>
      <c r="B9" s="1709"/>
      <c r="C9" s="1194" t="s">
        <v>813</v>
      </c>
      <c r="D9" s="1195">
        <v>259798</v>
      </c>
      <c r="E9" s="1190">
        <v>28</v>
      </c>
      <c r="F9" s="1195">
        <v>431007</v>
      </c>
      <c r="G9" s="1190">
        <v>46.5</v>
      </c>
      <c r="H9" s="1195">
        <v>196065</v>
      </c>
      <c r="I9" s="1190">
        <v>21.2</v>
      </c>
      <c r="J9" s="1195">
        <v>40016</v>
      </c>
      <c r="K9" s="1190">
        <v>4.3</v>
      </c>
      <c r="L9" s="1193">
        <v>926886</v>
      </c>
      <c r="M9" s="1190">
        <v>100</v>
      </c>
      <c r="N9" s="1195">
        <v>53650</v>
      </c>
      <c r="O9" s="1190">
        <v>5.8</v>
      </c>
      <c r="P9" s="1195">
        <v>738622</v>
      </c>
      <c r="Q9" s="1190">
        <v>79.7</v>
      </c>
      <c r="R9" s="1195">
        <v>2076</v>
      </c>
      <c r="S9" s="1190">
        <v>0.2</v>
      </c>
      <c r="T9" s="1195">
        <v>132538</v>
      </c>
      <c r="U9" s="1190">
        <v>14.3</v>
      </c>
      <c r="V9" s="1184"/>
      <c r="W9" s="1183"/>
      <c r="Y9" s="1181"/>
      <c r="Z9" s="1180"/>
      <c r="AA9" s="1179"/>
      <c r="AB9" s="1179"/>
      <c r="AC9" s="1179"/>
      <c r="AD9" s="1179"/>
      <c r="AE9" s="1182"/>
      <c r="AF9" s="1181"/>
      <c r="AG9" s="1180"/>
      <c r="AH9" s="1179"/>
      <c r="AI9" s="1179"/>
      <c r="AJ9" s="1179"/>
      <c r="AK9" s="1179"/>
    </row>
    <row r="10" spans="1:37" s="1178" customFormat="1" ht="21" customHeight="1">
      <c r="A10" s="1710"/>
      <c r="B10" s="1711"/>
      <c r="C10" s="1194" t="s">
        <v>812</v>
      </c>
      <c r="D10" s="1195">
        <v>73936</v>
      </c>
      <c r="E10" s="1190">
        <v>26.8</v>
      </c>
      <c r="F10" s="1195">
        <v>93526</v>
      </c>
      <c r="G10" s="1190">
        <v>34</v>
      </c>
      <c r="H10" s="1195">
        <v>59609</v>
      </c>
      <c r="I10" s="1190">
        <v>21.6</v>
      </c>
      <c r="J10" s="1195">
        <v>48567</v>
      </c>
      <c r="K10" s="1190">
        <v>17.6</v>
      </c>
      <c r="L10" s="1193">
        <v>275638</v>
      </c>
      <c r="M10" s="1190">
        <v>100</v>
      </c>
      <c r="N10" s="1195">
        <v>36560</v>
      </c>
      <c r="O10" s="1190">
        <v>13.3</v>
      </c>
      <c r="P10" s="1195">
        <v>155218</v>
      </c>
      <c r="Q10" s="1190">
        <v>56.3</v>
      </c>
      <c r="R10" s="1195">
        <v>5646</v>
      </c>
      <c r="S10" s="1190">
        <v>2</v>
      </c>
      <c r="T10" s="1195">
        <v>78214</v>
      </c>
      <c r="U10" s="1190">
        <v>28.4</v>
      </c>
      <c r="V10" s="1184"/>
      <c r="W10" s="1183"/>
      <c r="Y10" s="1181"/>
      <c r="Z10" s="1180"/>
      <c r="AA10" s="1179"/>
      <c r="AB10" s="1179"/>
      <c r="AC10" s="1179"/>
      <c r="AD10" s="1179"/>
      <c r="AE10" s="1182"/>
      <c r="AF10" s="1181"/>
      <c r="AG10" s="1180"/>
      <c r="AH10" s="1179"/>
      <c r="AI10" s="1179"/>
      <c r="AJ10" s="1179"/>
      <c r="AK10" s="1179"/>
    </row>
    <row r="11" spans="1:37" s="1178" customFormat="1" ht="21" customHeight="1">
      <c r="A11" s="1708" t="s">
        <v>828</v>
      </c>
      <c r="B11" s="1709"/>
      <c r="C11" s="1194" t="s">
        <v>813</v>
      </c>
      <c r="D11" s="1195">
        <v>0</v>
      </c>
      <c r="E11" s="1190" t="s">
        <v>116</v>
      </c>
      <c r="F11" s="1195">
        <v>0</v>
      </c>
      <c r="G11" s="1190" t="s">
        <v>116</v>
      </c>
      <c r="H11" s="1195">
        <v>0</v>
      </c>
      <c r="I11" s="1190" t="s">
        <v>116</v>
      </c>
      <c r="J11" s="1195">
        <v>0</v>
      </c>
      <c r="K11" s="1190" t="s">
        <v>116</v>
      </c>
      <c r="L11" s="1193">
        <v>0</v>
      </c>
      <c r="M11" s="1190" t="s">
        <v>116</v>
      </c>
      <c r="N11" s="1195">
        <v>0</v>
      </c>
      <c r="O11" s="1190" t="s">
        <v>116</v>
      </c>
      <c r="P11" s="1195">
        <v>0</v>
      </c>
      <c r="Q11" s="1190" t="s">
        <v>116</v>
      </c>
      <c r="R11" s="1195">
        <v>0</v>
      </c>
      <c r="S11" s="1190" t="s">
        <v>116</v>
      </c>
      <c r="T11" s="1195">
        <v>0</v>
      </c>
      <c r="U11" s="1190" t="s">
        <v>116</v>
      </c>
      <c r="V11" s="1184"/>
      <c r="W11" s="1183"/>
      <c r="Y11" s="1181"/>
      <c r="Z11" s="1180"/>
      <c r="AA11" s="1179"/>
      <c r="AB11" s="1179"/>
      <c r="AC11" s="1179"/>
      <c r="AD11" s="1179"/>
      <c r="AE11" s="1182"/>
      <c r="AF11" s="1181"/>
      <c r="AG11" s="1180"/>
      <c r="AH11" s="1179"/>
      <c r="AI11" s="1179"/>
      <c r="AJ11" s="1179"/>
      <c r="AK11" s="1179"/>
    </row>
    <row r="12" spans="1:37" s="1178" customFormat="1" ht="21" customHeight="1">
      <c r="A12" s="1710"/>
      <c r="B12" s="1711"/>
      <c r="C12" s="1194" t="s">
        <v>812</v>
      </c>
      <c r="D12" s="1195">
        <v>0</v>
      </c>
      <c r="E12" s="1190" t="s">
        <v>116</v>
      </c>
      <c r="F12" s="1195">
        <v>28840</v>
      </c>
      <c r="G12" s="1190">
        <v>23.6</v>
      </c>
      <c r="H12" s="1195">
        <v>0</v>
      </c>
      <c r="I12" s="1190" t="s">
        <v>116</v>
      </c>
      <c r="J12" s="1195">
        <v>93232</v>
      </c>
      <c r="K12" s="1190">
        <v>76.4</v>
      </c>
      <c r="L12" s="1193">
        <v>122072</v>
      </c>
      <c r="M12" s="1190">
        <v>100</v>
      </c>
      <c r="N12" s="1195">
        <v>0</v>
      </c>
      <c r="O12" s="1190" t="s">
        <v>116</v>
      </c>
      <c r="P12" s="1195">
        <v>0</v>
      </c>
      <c r="Q12" s="1190" t="s">
        <v>116</v>
      </c>
      <c r="R12" s="1195">
        <v>0</v>
      </c>
      <c r="S12" s="1190" t="s">
        <v>116</v>
      </c>
      <c r="T12" s="1195">
        <v>122072</v>
      </c>
      <c r="U12" s="1190">
        <v>100</v>
      </c>
      <c r="V12" s="1184"/>
      <c r="W12" s="1183"/>
      <c r="Y12" s="1181"/>
      <c r="Z12" s="1180"/>
      <c r="AA12" s="1179"/>
      <c r="AB12" s="1179"/>
      <c r="AC12" s="1179"/>
      <c r="AD12" s="1179"/>
      <c r="AE12" s="1182"/>
      <c r="AF12" s="1181"/>
      <c r="AG12" s="1180"/>
      <c r="AH12" s="1179"/>
      <c r="AI12" s="1179"/>
      <c r="AJ12" s="1179"/>
      <c r="AK12" s="1179"/>
    </row>
    <row r="13" spans="1:37" s="1178" customFormat="1" ht="21" customHeight="1">
      <c r="A13" s="1708" t="s">
        <v>827</v>
      </c>
      <c r="B13" s="1709"/>
      <c r="C13" s="1194" t="s">
        <v>813</v>
      </c>
      <c r="D13" s="1195">
        <v>230317</v>
      </c>
      <c r="E13" s="1190">
        <v>15.6</v>
      </c>
      <c r="F13" s="1195">
        <v>1225683</v>
      </c>
      <c r="G13" s="1190">
        <v>82.9</v>
      </c>
      <c r="H13" s="1195">
        <v>20625</v>
      </c>
      <c r="I13" s="1190">
        <v>1.4</v>
      </c>
      <c r="J13" s="1195">
        <v>2163</v>
      </c>
      <c r="K13" s="1190">
        <v>0.1</v>
      </c>
      <c r="L13" s="1193">
        <v>1478788</v>
      </c>
      <c r="M13" s="1190">
        <v>100</v>
      </c>
      <c r="N13" s="1195">
        <v>0</v>
      </c>
      <c r="O13" s="1190" t="s">
        <v>116</v>
      </c>
      <c r="P13" s="1195">
        <v>545987</v>
      </c>
      <c r="Q13" s="1190">
        <v>36.9</v>
      </c>
      <c r="R13" s="1195">
        <v>127062</v>
      </c>
      <c r="S13" s="1190">
        <v>8.6</v>
      </c>
      <c r="T13" s="1195">
        <v>805739</v>
      </c>
      <c r="U13" s="1190">
        <v>54.5</v>
      </c>
      <c r="V13" s="1184"/>
      <c r="W13" s="1183"/>
      <c r="Y13" s="1181"/>
      <c r="Z13" s="1180"/>
      <c r="AA13" s="1179"/>
      <c r="AB13" s="1179"/>
      <c r="AC13" s="1179"/>
      <c r="AD13" s="1179"/>
      <c r="AE13" s="1182"/>
      <c r="AF13" s="1181"/>
      <c r="AG13" s="1180"/>
      <c r="AH13" s="1179"/>
      <c r="AI13" s="1179"/>
      <c r="AJ13" s="1179"/>
      <c r="AK13" s="1179"/>
    </row>
    <row r="14" spans="1:37" s="1178" customFormat="1" ht="21" customHeight="1">
      <c r="A14" s="1710"/>
      <c r="B14" s="1711"/>
      <c r="C14" s="1194" t="s">
        <v>812</v>
      </c>
      <c r="D14" s="1195">
        <v>13594</v>
      </c>
      <c r="E14" s="1190">
        <v>2.2</v>
      </c>
      <c r="F14" s="1195">
        <v>454309</v>
      </c>
      <c r="G14" s="1190">
        <v>72.3</v>
      </c>
      <c r="H14" s="1195">
        <v>3962</v>
      </c>
      <c r="I14" s="1190">
        <v>0.6</v>
      </c>
      <c r="J14" s="1195">
        <v>156200</v>
      </c>
      <c r="K14" s="1190">
        <v>24.9</v>
      </c>
      <c r="L14" s="1193">
        <v>628065</v>
      </c>
      <c r="M14" s="1190">
        <v>100</v>
      </c>
      <c r="N14" s="1195">
        <v>23000</v>
      </c>
      <c r="O14" s="1190">
        <v>3.7</v>
      </c>
      <c r="P14" s="1195">
        <v>37174</v>
      </c>
      <c r="Q14" s="1190">
        <v>5.9</v>
      </c>
      <c r="R14" s="1195">
        <v>16503</v>
      </c>
      <c r="S14" s="1190">
        <v>2.6</v>
      </c>
      <c r="T14" s="1195">
        <v>551388</v>
      </c>
      <c r="U14" s="1190">
        <v>87.8</v>
      </c>
      <c r="V14" s="1184"/>
      <c r="W14" s="1183"/>
      <c r="Y14" s="1181"/>
      <c r="Z14" s="1180"/>
      <c r="AA14" s="1179"/>
      <c r="AB14" s="1179"/>
      <c r="AC14" s="1179"/>
      <c r="AD14" s="1179"/>
      <c r="AE14" s="1182"/>
      <c r="AF14" s="1181"/>
      <c r="AG14" s="1180"/>
      <c r="AH14" s="1179"/>
      <c r="AI14" s="1179"/>
      <c r="AJ14" s="1179"/>
      <c r="AK14" s="1179"/>
    </row>
    <row r="15" spans="1:37" s="1178" customFormat="1" ht="21" customHeight="1">
      <c r="A15" s="1708" t="s">
        <v>826</v>
      </c>
      <c r="B15" s="1709"/>
      <c r="C15" s="1194" t="s">
        <v>813</v>
      </c>
      <c r="D15" s="1195">
        <v>172946</v>
      </c>
      <c r="E15" s="1190">
        <v>48.6</v>
      </c>
      <c r="F15" s="1195">
        <v>47996</v>
      </c>
      <c r="G15" s="1190">
        <v>13.5</v>
      </c>
      <c r="H15" s="1195">
        <v>359</v>
      </c>
      <c r="I15" s="1190">
        <v>0.1</v>
      </c>
      <c r="J15" s="1195">
        <v>134256</v>
      </c>
      <c r="K15" s="1190">
        <v>37.8</v>
      </c>
      <c r="L15" s="1193">
        <v>355557</v>
      </c>
      <c r="M15" s="1190">
        <v>100</v>
      </c>
      <c r="N15" s="1195">
        <v>2729</v>
      </c>
      <c r="O15" s="1190">
        <v>0.8</v>
      </c>
      <c r="P15" s="1195">
        <v>22413</v>
      </c>
      <c r="Q15" s="1190">
        <v>6.3</v>
      </c>
      <c r="R15" s="1195">
        <v>4006</v>
      </c>
      <c r="S15" s="1190">
        <v>1.1</v>
      </c>
      <c r="T15" s="1195">
        <v>326409</v>
      </c>
      <c r="U15" s="1190">
        <v>91.8</v>
      </c>
      <c r="V15" s="1184"/>
      <c r="W15" s="1183"/>
      <c r="Y15" s="1181"/>
      <c r="Z15" s="1180"/>
      <c r="AA15" s="1179"/>
      <c r="AB15" s="1179"/>
      <c r="AC15" s="1179"/>
      <c r="AD15" s="1179"/>
      <c r="AE15" s="1182"/>
      <c r="AF15" s="1181"/>
      <c r="AG15" s="1180"/>
      <c r="AH15" s="1179"/>
      <c r="AI15" s="1179"/>
      <c r="AJ15" s="1179"/>
      <c r="AK15" s="1179"/>
    </row>
    <row r="16" spans="1:37" s="1178" customFormat="1" ht="21" customHeight="1">
      <c r="A16" s="1710"/>
      <c r="B16" s="1711"/>
      <c r="C16" s="1194" t="s">
        <v>812</v>
      </c>
      <c r="D16" s="1195">
        <v>418592</v>
      </c>
      <c r="E16" s="1190">
        <v>56.2</v>
      </c>
      <c r="F16" s="1195">
        <v>212899</v>
      </c>
      <c r="G16" s="1190">
        <v>28.6</v>
      </c>
      <c r="H16" s="1195">
        <v>201</v>
      </c>
      <c r="I16" s="1190">
        <v>0</v>
      </c>
      <c r="J16" s="1195">
        <v>113286</v>
      </c>
      <c r="K16" s="1190">
        <v>15.2</v>
      </c>
      <c r="L16" s="1193">
        <v>744978</v>
      </c>
      <c r="M16" s="1190">
        <v>100</v>
      </c>
      <c r="N16" s="1195">
        <v>74260</v>
      </c>
      <c r="O16" s="1190">
        <v>10</v>
      </c>
      <c r="P16" s="1195">
        <v>93036</v>
      </c>
      <c r="Q16" s="1190">
        <v>12.5</v>
      </c>
      <c r="R16" s="1195">
        <v>37910</v>
      </c>
      <c r="S16" s="1190">
        <v>5.1</v>
      </c>
      <c r="T16" s="1195">
        <v>539772</v>
      </c>
      <c r="U16" s="1190">
        <v>72.4</v>
      </c>
      <c r="V16" s="1184"/>
      <c r="W16" s="1183"/>
      <c r="Y16" s="1181"/>
      <c r="Z16" s="1180"/>
      <c r="AA16" s="1179"/>
      <c r="AB16" s="1179"/>
      <c r="AC16" s="1179"/>
      <c r="AD16" s="1179"/>
      <c r="AE16" s="1182"/>
      <c r="AF16" s="1181"/>
      <c r="AG16" s="1180"/>
      <c r="AH16" s="1179"/>
      <c r="AI16" s="1179"/>
      <c r="AJ16" s="1179"/>
      <c r="AK16" s="1179"/>
    </row>
    <row r="17" spans="1:37" s="1178" customFormat="1" ht="21" customHeight="1">
      <c r="A17" s="1708" t="s">
        <v>825</v>
      </c>
      <c r="B17" s="1709"/>
      <c r="C17" s="1194" t="s">
        <v>813</v>
      </c>
      <c r="D17" s="1195">
        <v>0</v>
      </c>
      <c r="E17" s="1190" t="s">
        <v>116</v>
      </c>
      <c r="F17" s="1195">
        <v>18719</v>
      </c>
      <c r="G17" s="1190">
        <v>95.4</v>
      </c>
      <c r="H17" s="1195">
        <v>881</v>
      </c>
      <c r="I17" s="1190">
        <v>4.5</v>
      </c>
      <c r="J17" s="1195">
        <v>30</v>
      </c>
      <c r="K17" s="1190">
        <v>0.1</v>
      </c>
      <c r="L17" s="1193">
        <v>19630</v>
      </c>
      <c r="M17" s="1190">
        <v>100</v>
      </c>
      <c r="N17" s="1195">
        <v>0</v>
      </c>
      <c r="O17" s="1190" t="s">
        <v>116</v>
      </c>
      <c r="P17" s="1195">
        <v>0</v>
      </c>
      <c r="Q17" s="1190" t="s">
        <v>116</v>
      </c>
      <c r="R17" s="1195">
        <v>0</v>
      </c>
      <c r="S17" s="1190" t="s">
        <v>116</v>
      </c>
      <c r="T17" s="1195">
        <v>19630</v>
      </c>
      <c r="U17" s="1190">
        <v>100</v>
      </c>
      <c r="V17" s="1184"/>
      <c r="W17" s="1183"/>
      <c r="Y17" s="1181"/>
      <c r="Z17" s="1180"/>
      <c r="AA17" s="1179"/>
      <c r="AB17" s="1179"/>
      <c r="AC17" s="1179"/>
      <c r="AD17" s="1179"/>
      <c r="AE17" s="1182"/>
      <c r="AF17" s="1181"/>
      <c r="AG17" s="1180"/>
      <c r="AH17" s="1179"/>
      <c r="AI17" s="1179"/>
      <c r="AJ17" s="1179"/>
      <c r="AK17" s="1179"/>
    </row>
    <row r="18" spans="1:37" s="1178" customFormat="1" ht="21" customHeight="1">
      <c r="A18" s="1710"/>
      <c r="B18" s="1711"/>
      <c r="C18" s="1194" t="s">
        <v>812</v>
      </c>
      <c r="D18" s="1195">
        <v>0</v>
      </c>
      <c r="E18" s="1190" t="s">
        <v>116</v>
      </c>
      <c r="F18" s="1195">
        <v>0</v>
      </c>
      <c r="G18" s="1190" t="s">
        <v>116</v>
      </c>
      <c r="H18" s="1195">
        <v>0</v>
      </c>
      <c r="I18" s="1190" t="s">
        <v>116</v>
      </c>
      <c r="J18" s="1195">
        <v>0</v>
      </c>
      <c r="K18" s="1190" t="s">
        <v>116</v>
      </c>
      <c r="L18" s="1193">
        <v>0</v>
      </c>
      <c r="M18" s="1190" t="s">
        <v>116</v>
      </c>
      <c r="N18" s="1195">
        <v>0</v>
      </c>
      <c r="O18" s="1190" t="s">
        <v>116</v>
      </c>
      <c r="P18" s="1195">
        <v>0</v>
      </c>
      <c r="Q18" s="1190" t="s">
        <v>116</v>
      </c>
      <c r="R18" s="1195">
        <v>0</v>
      </c>
      <c r="S18" s="1190" t="s">
        <v>116</v>
      </c>
      <c r="T18" s="1195">
        <v>0</v>
      </c>
      <c r="U18" s="1190" t="s">
        <v>116</v>
      </c>
      <c r="V18" s="1184"/>
      <c r="W18" s="1183"/>
      <c r="Y18" s="1181"/>
      <c r="Z18" s="1180"/>
      <c r="AA18" s="1179"/>
      <c r="AB18" s="1179"/>
      <c r="AC18" s="1179"/>
      <c r="AD18" s="1179"/>
      <c r="AE18" s="1182"/>
      <c r="AF18" s="1181"/>
      <c r="AG18" s="1180"/>
      <c r="AH18" s="1179"/>
      <c r="AI18" s="1179"/>
      <c r="AJ18" s="1179"/>
      <c r="AK18" s="1179"/>
    </row>
    <row r="19" spans="1:37" s="1178" customFormat="1" ht="21" customHeight="1">
      <c r="A19" s="1708" t="s">
        <v>824</v>
      </c>
      <c r="B19" s="1709"/>
      <c r="C19" s="1194" t="s">
        <v>813</v>
      </c>
      <c r="D19" s="1195">
        <v>0</v>
      </c>
      <c r="E19" s="1190" t="s">
        <v>116</v>
      </c>
      <c r="F19" s="1195">
        <v>1315</v>
      </c>
      <c r="G19" s="1190">
        <v>93.9</v>
      </c>
      <c r="H19" s="1195">
        <v>86</v>
      </c>
      <c r="I19" s="1190">
        <v>6.1</v>
      </c>
      <c r="J19" s="1195">
        <v>0</v>
      </c>
      <c r="K19" s="1190" t="s">
        <v>116</v>
      </c>
      <c r="L19" s="1193">
        <v>1401</v>
      </c>
      <c r="M19" s="1190">
        <v>100</v>
      </c>
      <c r="N19" s="1195">
        <v>0</v>
      </c>
      <c r="O19" s="1190" t="s">
        <v>116</v>
      </c>
      <c r="P19" s="1195">
        <v>0</v>
      </c>
      <c r="Q19" s="1190" t="s">
        <v>116</v>
      </c>
      <c r="R19" s="1195">
        <v>0</v>
      </c>
      <c r="S19" s="1190" t="s">
        <v>116</v>
      </c>
      <c r="T19" s="1195">
        <v>1401</v>
      </c>
      <c r="U19" s="1190">
        <v>100</v>
      </c>
      <c r="V19" s="1184"/>
      <c r="W19" s="1183"/>
      <c r="Y19" s="1181"/>
      <c r="Z19" s="1180"/>
      <c r="AA19" s="1179"/>
      <c r="AB19" s="1179"/>
      <c r="AC19" s="1179"/>
      <c r="AD19" s="1179"/>
      <c r="AE19" s="1182"/>
      <c r="AF19" s="1181"/>
      <c r="AG19" s="1180"/>
      <c r="AH19" s="1179"/>
      <c r="AI19" s="1179"/>
      <c r="AJ19" s="1179"/>
      <c r="AK19" s="1179"/>
    </row>
    <row r="20" spans="1:37" s="1178" customFormat="1" ht="21" customHeight="1">
      <c r="A20" s="1710"/>
      <c r="B20" s="1711"/>
      <c r="C20" s="1194" t="s">
        <v>812</v>
      </c>
      <c r="D20" s="1195">
        <v>0</v>
      </c>
      <c r="E20" s="1190" t="s">
        <v>116</v>
      </c>
      <c r="F20" s="1195">
        <v>300</v>
      </c>
      <c r="G20" s="1190">
        <v>46</v>
      </c>
      <c r="H20" s="1195">
        <v>168</v>
      </c>
      <c r="I20" s="1190">
        <v>25.8</v>
      </c>
      <c r="J20" s="1195">
        <v>184</v>
      </c>
      <c r="K20" s="1190">
        <v>28.2</v>
      </c>
      <c r="L20" s="1193">
        <v>652</v>
      </c>
      <c r="M20" s="1190">
        <v>100</v>
      </c>
      <c r="N20" s="1195">
        <v>0</v>
      </c>
      <c r="O20" s="1190" t="s">
        <v>116</v>
      </c>
      <c r="P20" s="1195">
        <v>0</v>
      </c>
      <c r="Q20" s="1190" t="s">
        <v>116</v>
      </c>
      <c r="R20" s="1195">
        <v>0</v>
      </c>
      <c r="S20" s="1190" t="s">
        <v>116</v>
      </c>
      <c r="T20" s="1195">
        <v>652</v>
      </c>
      <c r="U20" s="1190">
        <v>100</v>
      </c>
      <c r="V20" s="1184"/>
      <c r="W20" s="1183"/>
      <c r="Y20" s="1181"/>
      <c r="Z20" s="1180"/>
      <c r="AA20" s="1179"/>
      <c r="AB20" s="1179"/>
      <c r="AC20" s="1179"/>
      <c r="AD20" s="1179"/>
      <c r="AE20" s="1182"/>
      <c r="AF20" s="1181"/>
      <c r="AG20" s="1180"/>
      <c r="AH20" s="1179"/>
      <c r="AI20" s="1179"/>
      <c r="AJ20" s="1179"/>
      <c r="AK20" s="1179"/>
    </row>
    <row r="21" spans="1:37" s="1178" customFormat="1" ht="21" customHeight="1">
      <c r="A21" s="1712" t="s">
        <v>823</v>
      </c>
      <c r="B21" s="1709"/>
      <c r="C21" s="1194" t="s">
        <v>813</v>
      </c>
      <c r="D21" s="1195">
        <v>2937</v>
      </c>
      <c r="E21" s="1190">
        <v>1.3</v>
      </c>
      <c r="F21" s="1195">
        <v>212069</v>
      </c>
      <c r="G21" s="1190">
        <v>96.1</v>
      </c>
      <c r="H21" s="1195">
        <v>5232</v>
      </c>
      <c r="I21" s="1190">
        <v>2.4</v>
      </c>
      <c r="J21" s="1195">
        <v>523</v>
      </c>
      <c r="K21" s="1190">
        <v>0.2</v>
      </c>
      <c r="L21" s="1193">
        <v>220761</v>
      </c>
      <c r="M21" s="1190">
        <v>100</v>
      </c>
      <c r="N21" s="1195">
        <v>0</v>
      </c>
      <c r="O21" s="1190" t="s">
        <v>116</v>
      </c>
      <c r="P21" s="1195">
        <v>11553</v>
      </c>
      <c r="Q21" s="1190">
        <v>5.2</v>
      </c>
      <c r="R21" s="1195">
        <v>1042</v>
      </c>
      <c r="S21" s="1190">
        <v>0.5</v>
      </c>
      <c r="T21" s="1195">
        <v>208166</v>
      </c>
      <c r="U21" s="1190">
        <v>94.3</v>
      </c>
      <c r="V21" s="1184"/>
      <c r="W21" s="1183"/>
      <c r="Y21" s="1181"/>
      <c r="Z21" s="1180"/>
      <c r="AA21" s="1179"/>
      <c r="AB21" s="1179"/>
      <c r="AC21" s="1179"/>
      <c r="AD21" s="1179"/>
      <c r="AE21" s="1182"/>
      <c r="AF21" s="1181"/>
      <c r="AG21" s="1180"/>
      <c r="AH21" s="1179"/>
      <c r="AI21" s="1179"/>
      <c r="AJ21" s="1179"/>
      <c r="AK21" s="1179"/>
    </row>
    <row r="22" spans="1:37" s="1178" customFormat="1" ht="21" customHeight="1">
      <c r="A22" s="1710"/>
      <c r="B22" s="1711"/>
      <c r="C22" s="1194" t="s">
        <v>812</v>
      </c>
      <c r="D22" s="1195">
        <v>12891</v>
      </c>
      <c r="E22" s="1190">
        <v>7.2</v>
      </c>
      <c r="F22" s="1195">
        <v>149163</v>
      </c>
      <c r="G22" s="1190">
        <v>83.2</v>
      </c>
      <c r="H22" s="1195">
        <v>4578</v>
      </c>
      <c r="I22" s="1190">
        <v>2.5</v>
      </c>
      <c r="J22" s="1195">
        <v>12691</v>
      </c>
      <c r="K22" s="1190">
        <v>7.1</v>
      </c>
      <c r="L22" s="1193">
        <v>179323</v>
      </c>
      <c r="M22" s="1190">
        <v>100</v>
      </c>
      <c r="N22" s="1195">
        <v>0</v>
      </c>
      <c r="O22" s="1190" t="s">
        <v>116</v>
      </c>
      <c r="P22" s="1195">
        <v>14145</v>
      </c>
      <c r="Q22" s="1190">
        <v>7.9</v>
      </c>
      <c r="R22" s="1195">
        <v>301</v>
      </c>
      <c r="S22" s="1190">
        <v>0.2</v>
      </c>
      <c r="T22" s="1195">
        <v>164877</v>
      </c>
      <c r="U22" s="1190">
        <v>91.9</v>
      </c>
      <c r="V22" s="1184"/>
      <c r="W22" s="1183"/>
      <c r="Y22" s="1181"/>
      <c r="Z22" s="1180"/>
      <c r="AA22" s="1179"/>
      <c r="AB22" s="1179"/>
      <c r="AC22" s="1179"/>
      <c r="AD22" s="1179"/>
      <c r="AE22" s="1182"/>
      <c r="AF22" s="1181"/>
      <c r="AG22" s="1180"/>
      <c r="AH22" s="1179"/>
      <c r="AI22" s="1179"/>
      <c r="AJ22" s="1179"/>
      <c r="AK22" s="1179"/>
    </row>
    <row r="23" spans="1:37" s="1178" customFormat="1" ht="21" customHeight="1">
      <c r="A23" s="1708" t="s">
        <v>822</v>
      </c>
      <c r="B23" s="1709"/>
      <c r="C23" s="1194" t="s">
        <v>813</v>
      </c>
      <c r="D23" s="1195">
        <v>0</v>
      </c>
      <c r="E23" s="1190" t="s">
        <v>116</v>
      </c>
      <c r="F23" s="1195">
        <v>72160</v>
      </c>
      <c r="G23" s="1190">
        <v>97.1</v>
      </c>
      <c r="H23" s="1195">
        <v>1640</v>
      </c>
      <c r="I23" s="1190">
        <v>2.2</v>
      </c>
      <c r="J23" s="1195">
        <v>541</v>
      </c>
      <c r="K23" s="1190">
        <v>0.7</v>
      </c>
      <c r="L23" s="1193">
        <v>74341</v>
      </c>
      <c r="M23" s="1190">
        <v>100</v>
      </c>
      <c r="N23" s="1195">
        <v>0</v>
      </c>
      <c r="O23" s="1190" t="s">
        <v>116</v>
      </c>
      <c r="P23" s="1195">
        <v>5444</v>
      </c>
      <c r="Q23" s="1190">
        <v>7.3</v>
      </c>
      <c r="R23" s="1195">
        <v>57</v>
      </c>
      <c r="S23" s="1190">
        <v>0.1</v>
      </c>
      <c r="T23" s="1195">
        <v>68840</v>
      </c>
      <c r="U23" s="1190">
        <v>92.6</v>
      </c>
      <c r="V23" s="1184"/>
      <c r="W23" s="1183"/>
      <c r="Y23" s="1181"/>
      <c r="Z23" s="1180"/>
      <c r="AA23" s="1179"/>
      <c r="AB23" s="1179"/>
      <c r="AC23" s="1179"/>
      <c r="AD23" s="1179"/>
      <c r="AE23" s="1182"/>
      <c r="AF23" s="1181"/>
      <c r="AG23" s="1180"/>
      <c r="AH23" s="1179"/>
      <c r="AI23" s="1179"/>
      <c r="AJ23" s="1179"/>
      <c r="AK23" s="1179"/>
    </row>
    <row r="24" spans="1:37" s="1178" customFormat="1" ht="21" customHeight="1">
      <c r="A24" s="1710"/>
      <c r="B24" s="1711"/>
      <c r="C24" s="1194" t="s">
        <v>812</v>
      </c>
      <c r="D24" s="1195">
        <v>0</v>
      </c>
      <c r="E24" s="1190" t="s">
        <v>116</v>
      </c>
      <c r="F24" s="1195">
        <v>7214</v>
      </c>
      <c r="G24" s="1190">
        <v>91.4</v>
      </c>
      <c r="H24" s="1195">
        <v>172</v>
      </c>
      <c r="I24" s="1190">
        <v>2.2</v>
      </c>
      <c r="J24" s="1195">
        <v>505</v>
      </c>
      <c r="K24" s="1190">
        <v>6.4</v>
      </c>
      <c r="L24" s="1193">
        <v>7891</v>
      </c>
      <c r="M24" s="1190">
        <v>100</v>
      </c>
      <c r="N24" s="1195">
        <v>0</v>
      </c>
      <c r="O24" s="1190" t="s">
        <v>116</v>
      </c>
      <c r="P24" s="1195">
        <v>0</v>
      </c>
      <c r="Q24" s="1190" t="s">
        <v>116</v>
      </c>
      <c r="R24" s="1195">
        <v>0</v>
      </c>
      <c r="S24" s="1190" t="s">
        <v>116</v>
      </c>
      <c r="T24" s="1195">
        <v>7891</v>
      </c>
      <c r="U24" s="1190">
        <v>100</v>
      </c>
      <c r="V24" s="1184"/>
      <c r="W24" s="1183"/>
      <c r="Y24" s="1181"/>
      <c r="Z24" s="1180"/>
      <c r="AA24" s="1179"/>
      <c r="AB24" s="1179"/>
      <c r="AC24" s="1179"/>
      <c r="AD24" s="1179"/>
      <c r="AE24" s="1182"/>
      <c r="AF24" s="1181"/>
      <c r="AG24" s="1180"/>
      <c r="AH24" s="1179"/>
      <c r="AI24" s="1179"/>
      <c r="AJ24" s="1179"/>
      <c r="AK24" s="1179"/>
    </row>
    <row r="25" spans="1:37" s="1178" customFormat="1" ht="21" customHeight="1">
      <c r="A25" s="1708" t="s">
        <v>821</v>
      </c>
      <c r="B25" s="1709"/>
      <c r="C25" s="1194" t="s">
        <v>813</v>
      </c>
      <c r="D25" s="1195">
        <v>15901</v>
      </c>
      <c r="E25" s="1190">
        <v>91.4</v>
      </c>
      <c r="F25" s="1195">
        <v>963</v>
      </c>
      <c r="G25" s="1190">
        <v>5.5</v>
      </c>
      <c r="H25" s="1195">
        <v>45</v>
      </c>
      <c r="I25" s="1190">
        <v>0.3</v>
      </c>
      <c r="J25" s="1195">
        <v>490</v>
      </c>
      <c r="K25" s="1190">
        <v>2.8</v>
      </c>
      <c r="L25" s="1193">
        <v>17399</v>
      </c>
      <c r="M25" s="1190">
        <v>100</v>
      </c>
      <c r="N25" s="1195">
        <v>0</v>
      </c>
      <c r="O25" s="1190" t="s">
        <v>116</v>
      </c>
      <c r="P25" s="1195">
        <v>213</v>
      </c>
      <c r="Q25" s="1190">
        <v>1.2</v>
      </c>
      <c r="R25" s="1195">
        <v>272</v>
      </c>
      <c r="S25" s="1190">
        <v>1.6</v>
      </c>
      <c r="T25" s="1195">
        <v>16914</v>
      </c>
      <c r="U25" s="1190">
        <v>97.2</v>
      </c>
      <c r="V25" s="1184"/>
      <c r="W25" s="1183"/>
      <c r="Y25" s="1181"/>
      <c r="Z25" s="1180"/>
      <c r="AA25" s="1179"/>
      <c r="AB25" s="1179"/>
      <c r="AC25" s="1179"/>
      <c r="AD25" s="1179"/>
      <c r="AE25" s="1182"/>
      <c r="AF25" s="1181"/>
      <c r="AG25" s="1180"/>
      <c r="AH25" s="1179"/>
      <c r="AI25" s="1179"/>
      <c r="AJ25" s="1179"/>
      <c r="AK25" s="1179"/>
    </row>
    <row r="26" spans="1:37" s="1178" customFormat="1" ht="21" customHeight="1">
      <c r="A26" s="1710"/>
      <c r="B26" s="1711"/>
      <c r="C26" s="1194" t="s">
        <v>812</v>
      </c>
      <c r="D26" s="1195">
        <v>81208</v>
      </c>
      <c r="E26" s="1190">
        <v>84.2</v>
      </c>
      <c r="F26" s="1195">
        <v>14382</v>
      </c>
      <c r="G26" s="1190">
        <v>14.9</v>
      </c>
      <c r="H26" s="1195">
        <v>535</v>
      </c>
      <c r="I26" s="1190">
        <v>0.6</v>
      </c>
      <c r="J26" s="1195">
        <v>312</v>
      </c>
      <c r="K26" s="1190">
        <v>0.3</v>
      </c>
      <c r="L26" s="1193">
        <v>96437</v>
      </c>
      <c r="M26" s="1190">
        <v>100</v>
      </c>
      <c r="N26" s="1195">
        <v>0</v>
      </c>
      <c r="O26" s="1190" t="s">
        <v>116</v>
      </c>
      <c r="P26" s="1195">
        <v>1678</v>
      </c>
      <c r="Q26" s="1190">
        <v>1.8</v>
      </c>
      <c r="R26" s="1195">
        <v>15</v>
      </c>
      <c r="S26" s="1190">
        <v>0</v>
      </c>
      <c r="T26" s="1195">
        <v>94744</v>
      </c>
      <c r="U26" s="1190">
        <v>98.2</v>
      </c>
      <c r="V26" s="1184"/>
      <c r="W26" s="1183"/>
      <c r="Y26" s="1181"/>
      <c r="Z26" s="1180"/>
      <c r="AA26" s="1179"/>
      <c r="AB26" s="1179"/>
      <c r="AC26" s="1179"/>
      <c r="AD26" s="1179"/>
      <c r="AE26" s="1182"/>
      <c r="AF26" s="1181"/>
      <c r="AG26" s="1180"/>
      <c r="AH26" s="1179"/>
      <c r="AI26" s="1179"/>
      <c r="AJ26" s="1179"/>
      <c r="AK26" s="1179"/>
    </row>
    <row r="27" spans="1:37" s="1178" customFormat="1" ht="21" customHeight="1">
      <c r="A27" s="1708" t="s">
        <v>820</v>
      </c>
      <c r="B27" s="1709"/>
      <c r="C27" s="1194" t="s">
        <v>813</v>
      </c>
      <c r="D27" s="1195">
        <v>191589</v>
      </c>
      <c r="E27" s="1190">
        <v>11.7</v>
      </c>
      <c r="F27" s="1195">
        <v>1157268</v>
      </c>
      <c r="G27" s="1190">
        <v>70.9</v>
      </c>
      <c r="H27" s="1195">
        <v>58516</v>
      </c>
      <c r="I27" s="1190">
        <v>3.6</v>
      </c>
      <c r="J27" s="1195">
        <v>224653</v>
      </c>
      <c r="K27" s="1190">
        <v>13.8</v>
      </c>
      <c r="L27" s="1193">
        <v>1632026</v>
      </c>
      <c r="M27" s="1190">
        <v>100</v>
      </c>
      <c r="N27" s="1195">
        <v>0</v>
      </c>
      <c r="O27" s="1190" t="s">
        <v>116</v>
      </c>
      <c r="P27" s="1195">
        <v>30449</v>
      </c>
      <c r="Q27" s="1190">
        <v>1.9</v>
      </c>
      <c r="R27" s="1195">
        <v>190192</v>
      </c>
      <c r="S27" s="1190">
        <v>11.6</v>
      </c>
      <c r="T27" s="1195">
        <v>1411385</v>
      </c>
      <c r="U27" s="1190">
        <v>86.5</v>
      </c>
      <c r="V27" s="1184"/>
      <c r="W27" s="1183"/>
      <c r="Y27" s="1181"/>
      <c r="Z27" s="1180"/>
      <c r="AA27" s="1179"/>
      <c r="AB27" s="1179"/>
      <c r="AC27" s="1179"/>
      <c r="AD27" s="1179"/>
      <c r="AE27" s="1182"/>
      <c r="AF27" s="1181"/>
      <c r="AG27" s="1180"/>
      <c r="AH27" s="1179"/>
      <c r="AI27" s="1179"/>
      <c r="AJ27" s="1179"/>
      <c r="AK27" s="1179"/>
    </row>
    <row r="28" spans="1:37" s="1178" customFormat="1" ht="21" customHeight="1">
      <c r="A28" s="1710"/>
      <c r="B28" s="1711"/>
      <c r="C28" s="1194" t="s">
        <v>812</v>
      </c>
      <c r="D28" s="1195">
        <v>56233</v>
      </c>
      <c r="E28" s="1190">
        <v>6.4</v>
      </c>
      <c r="F28" s="1195">
        <v>696409</v>
      </c>
      <c r="G28" s="1190">
        <v>78.7</v>
      </c>
      <c r="H28" s="1195">
        <v>33147</v>
      </c>
      <c r="I28" s="1190">
        <v>3.7</v>
      </c>
      <c r="J28" s="1195">
        <v>98959</v>
      </c>
      <c r="K28" s="1190">
        <v>11.2</v>
      </c>
      <c r="L28" s="1193">
        <v>884748</v>
      </c>
      <c r="M28" s="1190">
        <v>100</v>
      </c>
      <c r="N28" s="1195">
        <v>18032</v>
      </c>
      <c r="O28" s="1190">
        <v>2</v>
      </c>
      <c r="P28" s="1195">
        <v>2014</v>
      </c>
      <c r="Q28" s="1190">
        <v>0.2</v>
      </c>
      <c r="R28" s="1195">
        <v>19141</v>
      </c>
      <c r="S28" s="1190">
        <v>2.2</v>
      </c>
      <c r="T28" s="1195">
        <v>845561</v>
      </c>
      <c r="U28" s="1190">
        <v>95.6</v>
      </c>
      <c r="V28" s="1184"/>
      <c r="W28" s="1183"/>
      <c r="Y28" s="1181"/>
      <c r="Z28" s="1180"/>
      <c r="AA28" s="1179"/>
      <c r="AB28" s="1179"/>
      <c r="AC28" s="1179"/>
      <c r="AD28" s="1179"/>
      <c r="AE28" s="1182"/>
      <c r="AF28" s="1181"/>
      <c r="AG28" s="1180"/>
      <c r="AH28" s="1179"/>
      <c r="AI28" s="1179"/>
      <c r="AJ28" s="1179"/>
      <c r="AK28" s="1179"/>
    </row>
    <row r="29" spans="1:37" s="1178" customFormat="1" ht="21" customHeight="1">
      <c r="A29" s="1708" t="s">
        <v>819</v>
      </c>
      <c r="B29" s="1709"/>
      <c r="C29" s="1194" t="s">
        <v>813</v>
      </c>
      <c r="D29" s="1195">
        <v>830597</v>
      </c>
      <c r="E29" s="1190">
        <v>65.9</v>
      </c>
      <c r="F29" s="1195">
        <v>341646</v>
      </c>
      <c r="G29" s="1190">
        <v>27.1</v>
      </c>
      <c r="H29" s="1195">
        <v>28934</v>
      </c>
      <c r="I29" s="1190">
        <v>2.3</v>
      </c>
      <c r="J29" s="1195">
        <v>59235</v>
      </c>
      <c r="K29" s="1190">
        <v>4.7</v>
      </c>
      <c r="L29" s="1193">
        <v>1260412</v>
      </c>
      <c r="M29" s="1190">
        <v>100</v>
      </c>
      <c r="N29" s="1195">
        <v>0</v>
      </c>
      <c r="O29" s="1190" t="s">
        <v>116</v>
      </c>
      <c r="P29" s="1195">
        <v>43498</v>
      </c>
      <c r="Q29" s="1190">
        <v>3.4</v>
      </c>
      <c r="R29" s="1195">
        <v>82962</v>
      </c>
      <c r="S29" s="1190">
        <v>6.6</v>
      </c>
      <c r="T29" s="1195">
        <v>1133952</v>
      </c>
      <c r="U29" s="1190">
        <v>90</v>
      </c>
      <c r="V29" s="1184"/>
      <c r="W29" s="1183"/>
      <c r="Y29" s="1181"/>
      <c r="Z29" s="1180"/>
      <c r="AA29" s="1179"/>
      <c r="AB29" s="1179"/>
      <c r="AC29" s="1179"/>
      <c r="AD29" s="1179"/>
      <c r="AE29" s="1182"/>
      <c r="AF29" s="1181"/>
      <c r="AG29" s="1180"/>
      <c r="AH29" s="1179"/>
      <c r="AI29" s="1179"/>
      <c r="AJ29" s="1179"/>
      <c r="AK29" s="1179"/>
    </row>
    <row r="30" spans="1:37" s="1178" customFormat="1" ht="21" customHeight="1">
      <c r="A30" s="1710"/>
      <c r="B30" s="1711"/>
      <c r="C30" s="1194" t="s">
        <v>812</v>
      </c>
      <c r="D30" s="1195">
        <v>174267</v>
      </c>
      <c r="E30" s="1190">
        <v>67.6</v>
      </c>
      <c r="F30" s="1195">
        <v>71395</v>
      </c>
      <c r="G30" s="1190">
        <v>27.7</v>
      </c>
      <c r="H30" s="1195">
        <v>3459</v>
      </c>
      <c r="I30" s="1190">
        <v>1.3</v>
      </c>
      <c r="J30" s="1195">
        <v>8849</v>
      </c>
      <c r="K30" s="1190">
        <v>3.4</v>
      </c>
      <c r="L30" s="1193">
        <v>257970</v>
      </c>
      <c r="M30" s="1190">
        <v>100</v>
      </c>
      <c r="N30" s="1195">
        <v>0</v>
      </c>
      <c r="O30" s="1190" t="s">
        <v>116</v>
      </c>
      <c r="P30" s="1195">
        <v>2424</v>
      </c>
      <c r="Q30" s="1190">
        <v>0.9</v>
      </c>
      <c r="R30" s="1195">
        <v>230</v>
      </c>
      <c r="S30" s="1190">
        <v>0.1</v>
      </c>
      <c r="T30" s="1195">
        <v>255316</v>
      </c>
      <c r="U30" s="1190">
        <v>99</v>
      </c>
      <c r="V30" s="1184"/>
      <c r="W30" s="1183"/>
      <c r="Y30" s="1181"/>
      <c r="Z30" s="1180"/>
      <c r="AA30" s="1179"/>
      <c r="AB30" s="1179"/>
      <c r="AC30" s="1179"/>
      <c r="AD30" s="1179"/>
      <c r="AE30" s="1182"/>
      <c r="AF30" s="1181"/>
      <c r="AG30" s="1180"/>
      <c r="AH30" s="1179"/>
      <c r="AI30" s="1179"/>
      <c r="AJ30" s="1179"/>
      <c r="AK30" s="1179"/>
    </row>
    <row r="31" spans="1:37" s="1178" customFormat="1" ht="21" customHeight="1">
      <c r="A31" s="1708" t="s">
        <v>818</v>
      </c>
      <c r="B31" s="1709"/>
      <c r="C31" s="1194" t="s">
        <v>813</v>
      </c>
      <c r="D31" s="1195">
        <v>62479</v>
      </c>
      <c r="E31" s="1190">
        <v>7.1</v>
      </c>
      <c r="F31" s="1195">
        <v>810189</v>
      </c>
      <c r="G31" s="1190">
        <v>91.6</v>
      </c>
      <c r="H31" s="1195">
        <v>2361</v>
      </c>
      <c r="I31" s="1190">
        <v>0.3</v>
      </c>
      <c r="J31" s="1195">
        <v>9402</v>
      </c>
      <c r="K31" s="1190">
        <v>1</v>
      </c>
      <c r="L31" s="1193">
        <v>884431</v>
      </c>
      <c r="M31" s="1190">
        <v>100</v>
      </c>
      <c r="N31" s="1195">
        <v>56084</v>
      </c>
      <c r="O31" s="1190">
        <v>6.3</v>
      </c>
      <c r="P31" s="1195">
        <v>1364</v>
      </c>
      <c r="Q31" s="1190">
        <v>0.2</v>
      </c>
      <c r="R31" s="1195">
        <v>1134</v>
      </c>
      <c r="S31" s="1190">
        <v>0.1</v>
      </c>
      <c r="T31" s="1195">
        <v>825849</v>
      </c>
      <c r="U31" s="1190">
        <v>93.4</v>
      </c>
      <c r="V31" s="1184"/>
      <c r="W31" s="1183"/>
      <c r="Y31" s="1181"/>
      <c r="Z31" s="1180"/>
      <c r="AA31" s="1179"/>
      <c r="AB31" s="1179"/>
      <c r="AC31" s="1179"/>
      <c r="AD31" s="1179"/>
      <c r="AE31" s="1182"/>
      <c r="AF31" s="1181"/>
      <c r="AG31" s="1180"/>
      <c r="AH31" s="1179"/>
      <c r="AI31" s="1179"/>
      <c r="AJ31" s="1179"/>
      <c r="AK31" s="1179"/>
    </row>
    <row r="32" spans="1:37" s="1178" customFormat="1" ht="21" customHeight="1">
      <c r="A32" s="1710"/>
      <c r="B32" s="1711"/>
      <c r="C32" s="1194" t="s">
        <v>812</v>
      </c>
      <c r="D32" s="1195">
        <v>25787</v>
      </c>
      <c r="E32" s="1190">
        <v>16.9</v>
      </c>
      <c r="F32" s="1195">
        <v>123219</v>
      </c>
      <c r="G32" s="1190">
        <v>81</v>
      </c>
      <c r="H32" s="1195">
        <v>340</v>
      </c>
      <c r="I32" s="1190">
        <v>0.2</v>
      </c>
      <c r="J32" s="1195">
        <v>2868</v>
      </c>
      <c r="K32" s="1190">
        <v>1.9</v>
      </c>
      <c r="L32" s="1193">
        <v>152214</v>
      </c>
      <c r="M32" s="1190">
        <v>100</v>
      </c>
      <c r="N32" s="1195">
        <v>26512</v>
      </c>
      <c r="O32" s="1190">
        <v>17.4</v>
      </c>
      <c r="P32" s="1195">
        <v>2138</v>
      </c>
      <c r="Q32" s="1190">
        <v>1.4</v>
      </c>
      <c r="R32" s="1195">
        <v>6386</v>
      </c>
      <c r="S32" s="1190">
        <v>4.2</v>
      </c>
      <c r="T32" s="1195">
        <v>117178</v>
      </c>
      <c r="U32" s="1190">
        <v>77</v>
      </c>
      <c r="V32" s="1184"/>
      <c r="W32" s="1183"/>
      <c r="Y32" s="1181"/>
      <c r="Z32" s="1180"/>
      <c r="AA32" s="1179"/>
      <c r="AB32" s="1179"/>
      <c r="AC32" s="1179"/>
      <c r="AD32" s="1179"/>
      <c r="AE32" s="1182"/>
      <c r="AF32" s="1181"/>
      <c r="AG32" s="1180"/>
      <c r="AH32" s="1179"/>
      <c r="AI32" s="1179"/>
      <c r="AJ32" s="1179"/>
      <c r="AK32" s="1179"/>
    </row>
    <row r="33" spans="1:37" s="1178" customFormat="1" ht="21" customHeight="1">
      <c r="A33" s="1712" t="s">
        <v>817</v>
      </c>
      <c r="B33" s="1709"/>
      <c r="C33" s="1194" t="s">
        <v>813</v>
      </c>
      <c r="D33" s="1195">
        <v>54185</v>
      </c>
      <c r="E33" s="1190">
        <v>4.8</v>
      </c>
      <c r="F33" s="1195">
        <v>993886</v>
      </c>
      <c r="G33" s="1190">
        <v>88.69999999999999</v>
      </c>
      <c r="H33" s="1195">
        <v>26956</v>
      </c>
      <c r="I33" s="1190">
        <v>2.4</v>
      </c>
      <c r="J33" s="1195">
        <v>46218</v>
      </c>
      <c r="K33" s="1190">
        <v>4.1</v>
      </c>
      <c r="L33" s="1193">
        <v>1121245</v>
      </c>
      <c r="M33" s="1190">
        <v>100</v>
      </c>
      <c r="N33" s="1195">
        <v>8775</v>
      </c>
      <c r="O33" s="1190">
        <v>0.8</v>
      </c>
      <c r="P33" s="1195">
        <v>166849</v>
      </c>
      <c r="Q33" s="1190">
        <v>14.9</v>
      </c>
      <c r="R33" s="1195">
        <v>65772</v>
      </c>
      <c r="S33" s="1190">
        <v>5.800000000000001</v>
      </c>
      <c r="T33" s="1195">
        <v>879849</v>
      </c>
      <c r="U33" s="1190">
        <v>78.5</v>
      </c>
      <c r="V33" s="1184"/>
      <c r="W33" s="1183"/>
      <c r="Y33" s="1181"/>
      <c r="Z33" s="1180"/>
      <c r="AA33" s="1179"/>
      <c r="AB33" s="1179"/>
      <c r="AC33" s="1179"/>
      <c r="AD33" s="1179"/>
      <c r="AE33" s="1182"/>
      <c r="AF33" s="1181"/>
      <c r="AG33" s="1180"/>
      <c r="AH33" s="1179"/>
      <c r="AI33" s="1179"/>
      <c r="AJ33" s="1179"/>
      <c r="AK33" s="1179"/>
    </row>
    <row r="34" spans="1:37" s="1178" customFormat="1" ht="21" customHeight="1">
      <c r="A34" s="1710"/>
      <c r="B34" s="1711"/>
      <c r="C34" s="1194" t="s">
        <v>812</v>
      </c>
      <c r="D34" s="1195">
        <v>36505</v>
      </c>
      <c r="E34" s="1190">
        <v>22.9</v>
      </c>
      <c r="F34" s="1195">
        <v>118589</v>
      </c>
      <c r="G34" s="1190">
        <v>74.4</v>
      </c>
      <c r="H34" s="1195">
        <v>2242</v>
      </c>
      <c r="I34" s="1190">
        <v>1.4</v>
      </c>
      <c r="J34" s="1195">
        <v>2048</v>
      </c>
      <c r="K34" s="1190">
        <v>1.3</v>
      </c>
      <c r="L34" s="1193">
        <v>159384</v>
      </c>
      <c r="M34" s="1190">
        <v>100</v>
      </c>
      <c r="N34" s="1195">
        <v>0</v>
      </c>
      <c r="O34" s="1190" t="s">
        <v>116</v>
      </c>
      <c r="P34" s="1195">
        <v>6001</v>
      </c>
      <c r="Q34" s="1190">
        <v>3.8</v>
      </c>
      <c r="R34" s="1195">
        <v>3890</v>
      </c>
      <c r="S34" s="1190">
        <v>2.4</v>
      </c>
      <c r="T34" s="1195">
        <v>149493</v>
      </c>
      <c r="U34" s="1190">
        <v>93.8</v>
      </c>
      <c r="V34" s="1184"/>
      <c r="W34" s="1183"/>
      <c r="Y34" s="1181"/>
      <c r="Z34" s="1180"/>
      <c r="AA34" s="1179"/>
      <c r="AB34" s="1179"/>
      <c r="AC34" s="1179"/>
      <c r="AD34" s="1179"/>
      <c r="AE34" s="1182"/>
      <c r="AF34" s="1181"/>
      <c r="AG34" s="1180"/>
      <c r="AH34" s="1179"/>
      <c r="AI34" s="1179"/>
      <c r="AJ34" s="1179"/>
      <c r="AK34" s="1179"/>
    </row>
    <row r="35" spans="1:37" s="1178" customFormat="1" ht="21" customHeight="1">
      <c r="A35" s="1708" t="s">
        <v>816</v>
      </c>
      <c r="B35" s="1709"/>
      <c r="C35" s="1194" t="s">
        <v>813</v>
      </c>
      <c r="D35" s="1195">
        <v>612590</v>
      </c>
      <c r="E35" s="1190">
        <v>43.7</v>
      </c>
      <c r="F35" s="1195">
        <v>735358</v>
      </c>
      <c r="G35" s="1190">
        <v>52.5</v>
      </c>
      <c r="H35" s="1195">
        <v>28685</v>
      </c>
      <c r="I35" s="1190">
        <v>2.1</v>
      </c>
      <c r="J35" s="1195">
        <v>23666</v>
      </c>
      <c r="K35" s="1190">
        <v>1.7</v>
      </c>
      <c r="L35" s="1193">
        <v>1400299</v>
      </c>
      <c r="M35" s="1190">
        <v>100</v>
      </c>
      <c r="N35" s="1195">
        <v>0</v>
      </c>
      <c r="O35" s="1190" t="s">
        <v>116</v>
      </c>
      <c r="P35" s="1195">
        <v>34443</v>
      </c>
      <c r="Q35" s="1190">
        <v>2.5</v>
      </c>
      <c r="R35" s="1195">
        <v>3202</v>
      </c>
      <c r="S35" s="1190">
        <v>0.2</v>
      </c>
      <c r="T35" s="1195">
        <v>1362654</v>
      </c>
      <c r="U35" s="1190">
        <v>97.3</v>
      </c>
      <c r="V35" s="1184"/>
      <c r="W35" s="1183"/>
      <c r="Y35" s="1181"/>
      <c r="Z35" s="1180"/>
      <c r="AA35" s="1179"/>
      <c r="AB35" s="1179"/>
      <c r="AC35" s="1179"/>
      <c r="AD35" s="1179"/>
      <c r="AE35" s="1182"/>
      <c r="AF35" s="1181"/>
      <c r="AG35" s="1180"/>
      <c r="AH35" s="1179"/>
      <c r="AI35" s="1179"/>
      <c r="AJ35" s="1179"/>
      <c r="AK35" s="1179"/>
    </row>
    <row r="36" spans="1:37" s="1178" customFormat="1" ht="21" customHeight="1">
      <c r="A36" s="1710"/>
      <c r="B36" s="1711"/>
      <c r="C36" s="1194" t="s">
        <v>812</v>
      </c>
      <c r="D36" s="1195">
        <v>201683</v>
      </c>
      <c r="E36" s="1190">
        <v>34.8</v>
      </c>
      <c r="F36" s="1195">
        <v>346454</v>
      </c>
      <c r="G36" s="1190">
        <v>59.8</v>
      </c>
      <c r="H36" s="1195">
        <v>14565</v>
      </c>
      <c r="I36" s="1190">
        <v>2.5</v>
      </c>
      <c r="J36" s="1195">
        <v>16683</v>
      </c>
      <c r="K36" s="1190">
        <v>2.9</v>
      </c>
      <c r="L36" s="1193">
        <v>579385</v>
      </c>
      <c r="M36" s="1190">
        <v>100</v>
      </c>
      <c r="N36" s="1195">
        <v>12952</v>
      </c>
      <c r="O36" s="1190">
        <v>2.2</v>
      </c>
      <c r="P36" s="1195">
        <v>16123</v>
      </c>
      <c r="Q36" s="1190">
        <v>2.8</v>
      </c>
      <c r="R36" s="1195">
        <v>14250</v>
      </c>
      <c r="S36" s="1190">
        <v>2.5</v>
      </c>
      <c r="T36" s="1195">
        <v>536060</v>
      </c>
      <c r="U36" s="1190">
        <v>92.5</v>
      </c>
      <c r="V36" s="1184"/>
      <c r="W36" s="1183"/>
      <c r="Y36" s="1181"/>
      <c r="Z36" s="1180"/>
      <c r="AA36" s="1179"/>
      <c r="AB36" s="1179"/>
      <c r="AC36" s="1179"/>
      <c r="AD36" s="1179"/>
      <c r="AE36" s="1182"/>
      <c r="AF36" s="1181"/>
      <c r="AG36" s="1180"/>
      <c r="AH36" s="1179"/>
      <c r="AI36" s="1179"/>
      <c r="AJ36" s="1179"/>
      <c r="AK36" s="1179"/>
    </row>
    <row r="37" spans="1:37" s="1178" customFormat="1" ht="21" customHeight="1">
      <c r="A37" s="1708" t="s">
        <v>815</v>
      </c>
      <c r="B37" s="1709"/>
      <c r="C37" s="1194" t="s">
        <v>813</v>
      </c>
      <c r="D37" s="1195">
        <v>438204</v>
      </c>
      <c r="E37" s="1190">
        <v>38.2</v>
      </c>
      <c r="F37" s="1195">
        <v>702574</v>
      </c>
      <c r="G37" s="1190">
        <v>61.2</v>
      </c>
      <c r="H37" s="1195">
        <v>3465</v>
      </c>
      <c r="I37" s="1190">
        <v>0.3</v>
      </c>
      <c r="J37" s="1195">
        <v>3252</v>
      </c>
      <c r="K37" s="1190">
        <v>0.3</v>
      </c>
      <c r="L37" s="1193">
        <v>1147495</v>
      </c>
      <c r="M37" s="1190">
        <v>100</v>
      </c>
      <c r="N37" s="1195">
        <v>0</v>
      </c>
      <c r="O37" s="1190" t="s">
        <v>116</v>
      </c>
      <c r="P37" s="1195">
        <v>61</v>
      </c>
      <c r="Q37" s="1190">
        <v>0</v>
      </c>
      <c r="R37" s="1195">
        <v>4390</v>
      </c>
      <c r="S37" s="1190">
        <v>0.4</v>
      </c>
      <c r="T37" s="1195">
        <v>1143044</v>
      </c>
      <c r="U37" s="1190">
        <v>99.6</v>
      </c>
      <c r="V37" s="1184"/>
      <c r="W37" s="1183"/>
      <c r="Y37" s="1181"/>
      <c r="Z37" s="1180"/>
      <c r="AA37" s="1179"/>
      <c r="AB37" s="1179"/>
      <c r="AC37" s="1179"/>
      <c r="AD37" s="1179"/>
      <c r="AE37" s="1182"/>
      <c r="AF37" s="1181"/>
      <c r="AG37" s="1180"/>
      <c r="AH37" s="1179"/>
      <c r="AI37" s="1179"/>
      <c r="AJ37" s="1179"/>
      <c r="AK37" s="1179"/>
    </row>
    <row r="38" spans="1:37" s="1178" customFormat="1" ht="21" customHeight="1">
      <c r="A38" s="1710"/>
      <c r="B38" s="1711"/>
      <c r="C38" s="1194" t="s">
        <v>812</v>
      </c>
      <c r="D38" s="1195">
        <v>101273</v>
      </c>
      <c r="E38" s="1190">
        <v>48.7</v>
      </c>
      <c r="F38" s="1195">
        <v>102542</v>
      </c>
      <c r="G38" s="1190">
        <v>49.3</v>
      </c>
      <c r="H38" s="1195">
        <v>1461</v>
      </c>
      <c r="I38" s="1190">
        <v>0.7</v>
      </c>
      <c r="J38" s="1195">
        <v>2803</v>
      </c>
      <c r="K38" s="1190">
        <v>1.3</v>
      </c>
      <c r="L38" s="1193">
        <v>208079</v>
      </c>
      <c r="M38" s="1190">
        <v>100</v>
      </c>
      <c r="N38" s="1195">
        <v>4990</v>
      </c>
      <c r="O38" s="1190">
        <v>2.4</v>
      </c>
      <c r="P38" s="1195">
        <v>0</v>
      </c>
      <c r="Q38" s="1190" t="s">
        <v>116</v>
      </c>
      <c r="R38" s="1195">
        <v>276</v>
      </c>
      <c r="S38" s="1190">
        <v>0.1</v>
      </c>
      <c r="T38" s="1195">
        <v>202813</v>
      </c>
      <c r="U38" s="1190">
        <v>97.5</v>
      </c>
      <c r="V38" s="1184"/>
      <c r="W38" s="1183"/>
      <c r="Y38" s="1181"/>
      <c r="Z38" s="1180"/>
      <c r="AA38" s="1179"/>
      <c r="AB38" s="1179"/>
      <c r="AC38" s="1179"/>
      <c r="AD38" s="1179"/>
      <c r="AE38" s="1182"/>
      <c r="AF38" s="1181"/>
      <c r="AG38" s="1180"/>
      <c r="AH38" s="1179"/>
      <c r="AI38" s="1179"/>
      <c r="AJ38" s="1179"/>
      <c r="AK38" s="1179"/>
    </row>
    <row r="39" spans="1:37" s="1178" customFormat="1" ht="21" customHeight="1">
      <c r="A39" s="1708" t="s">
        <v>814</v>
      </c>
      <c r="B39" s="1709"/>
      <c r="C39" s="1194" t="s">
        <v>813</v>
      </c>
      <c r="D39" s="1195">
        <v>159681</v>
      </c>
      <c r="E39" s="1190">
        <v>51.9</v>
      </c>
      <c r="F39" s="1195">
        <v>144830</v>
      </c>
      <c r="G39" s="1190">
        <v>47</v>
      </c>
      <c r="H39" s="1195">
        <v>966</v>
      </c>
      <c r="I39" s="1190">
        <v>0.3</v>
      </c>
      <c r="J39" s="1195">
        <v>2325</v>
      </c>
      <c r="K39" s="1190">
        <v>0.8</v>
      </c>
      <c r="L39" s="1193">
        <v>307802</v>
      </c>
      <c r="M39" s="1190">
        <v>100</v>
      </c>
      <c r="N39" s="1195">
        <v>0</v>
      </c>
      <c r="O39" s="1190" t="s">
        <v>116</v>
      </c>
      <c r="P39" s="1195">
        <v>10367</v>
      </c>
      <c r="Q39" s="1190">
        <v>3.4</v>
      </c>
      <c r="R39" s="1195">
        <v>1465</v>
      </c>
      <c r="S39" s="1190">
        <v>0.5</v>
      </c>
      <c r="T39" s="1195">
        <v>295970</v>
      </c>
      <c r="U39" s="1190">
        <v>96.10000000000001</v>
      </c>
      <c r="V39" s="1184"/>
      <c r="W39" s="1183"/>
      <c r="Y39" s="1181"/>
      <c r="Z39" s="1180"/>
      <c r="AA39" s="1179"/>
      <c r="AB39" s="1179"/>
      <c r="AC39" s="1179"/>
      <c r="AD39" s="1179"/>
      <c r="AE39" s="1182"/>
      <c r="AF39" s="1181"/>
      <c r="AG39" s="1180"/>
      <c r="AH39" s="1179"/>
      <c r="AI39" s="1179"/>
      <c r="AJ39" s="1179"/>
      <c r="AK39" s="1179"/>
    </row>
    <row r="40" spans="1:37" s="1178" customFormat="1" ht="21" customHeight="1">
      <c r="A40" s="1710"/>
      <c r="B40" s="1711"/>
      <c r="C40" s="1194" t="s">
        <v>812</v>
      </c>
      <c r="D40" s="1195">
        <v>23</v>
      </c>
      <c r="E40" s="1190">
        <v>0.7000000000000001</v>
      </c>
      <c r="F40" s="1195">
        <v>2841</v>
      </c>
      <c r="G40" s="1190">
        <v>93.1</v>
      </c>
      <c r="H40" s="1195">
        <v>0</v>
      </c>
      <c r="I40" s="1190" t="s">
        <v>116</v>
      </c>
      <c r="J40" s="1195">
        <v>188</v>
      </c>
      <c r="K40" s="1190">
        <v>6.2</v>
      </c>
      <c r="L40" s="1193">
        <v>3052</v>
      </c>
      <c r="M40" s="1190">
        <v>100</v>
      </c>
      <c r="N40" s="1195">
        <v>0</v>
      </c>
      <c r="O40" s="1190" t="s">
        <v>116</v>
      </c>
      <c r="P40" s="1195">
        <v>247</v>
      </c>
      <c r="Q40" s="1190">
        <v>8.1</v>
      </c>
      <c r="R40" s="1195">
        <v>0</v>
      </c>
      <c r="S40" s="1190" t="s">
        <v>116</v>
      </c>
      <c r="T40" s="1195">
        <v>2805</v>
      </c>
      <c r="U40" s="1190">
        <v>91.9</v>
      </c>
      <c r="V40" s="1184"/>
      <c r="W40" s="1183"/>
      <c r="Y40" s="1181"/>
      <c r="Z40" s="1180"/>
      <c r="AA40" s="1179"/>
      <c r="AB40" s="1179"/>
      <c r="AC40" s="1179"/>
      <c r="AD40" s="1179"/>
      <c r="AE40" s="1182"/>
      <c r="AF40" s="1181"/>
      <c r="AG40" s="1180"/>
      <c r="AH40" s="1179"/>
      <c r="AI40" s="1179"/>
      <c r="AJ40" s="1179"/>
      <c r="AK40" s="1179"/>
    </row>
    <row r="41" spans="1:37" s="1178" customFormat="1" ht="21" customHeight="1">
      <c r="A41" s="1702" t="s">
        <v>250</v>
      </c>
      <c r="B41" s="1703"/>
      <c r="C41" s="1194" t="s">
        <v>813</v>
      </c>
      <c r="D41" s="1191">
        <v>3438005</v>
      </c>
      <c r="E41" s="1190">
        <v>26.9</v>
      </c>
      <c r="F41" s="1191">
        <v>8298581</v>
      </c>
      <c r="G41" s="1190">
        <v>65</v>
      </c>
      <c r="H41" s="1191">
        <v>473119</v>
      </c>
      <c r="I41" s="1190">
        <v>3.7</v>
      </c>
      <c r="J41" s="1191">
        <v>563513</v>
      </c>
      <c r="K41" s="1190">
        <v>4.4</v>
      </c>
      <c r="L41" s="1193">
        <v>12773218</v>
      </c>
      <c r="M41" s="1190">
        <v>100</v>
      </c>
      <c r="N41" s="1192">
        <v>121238</v>
      </c>
      <c r="O41" s="1190">
        <v>0.9</v>
      </c>
      <c r="P41" s="1191">
        <v>1762976</v>
      </c>
      <c r="Q41" s="1190">
        <v>13.8</v>
      </c>
      <c r="R41" s="1191">
        <v>530153</v>
      </c>
      <c r="S41" s="1190">
        <v>4.2</v>
      </c>
      <c r="T41" s="1191">
        <v>10358851</v>
      </c>
      <c r="U41" s="1190">
        <v>81.1</v>
      </c>
      <c r="V41" s="1184"/>
      <c r="W41" s="1183"/>
      <c r="Y41" s="1181"/>
      <c r="Z41" s="1180"/>
      <c r="AA41" s="1179"/>
      <c r="AB41" s="1179"/>
      <c r="AC41" s="1179"/>
      <c r="AD41" s="1179"/>
      <c r="AE41" s="1182"/>
      <c r="AF41" s="1181"/>
      <c r="AG41" s="1180"/>
      <c r="AH41" s="1179"/>
      <c r="AI41" s="1179"/>
      <c r="AJ41" s="1179"/>
      <c r="AK41" s="1179"/>
    </row>
    <row r="42" spans="1:37" s="1178" customFormat="1" ht="21" customHeight="1">
      <c r="A42" s="1704"/>
      <c r="B42" s="1705"/>
      <c r="C42" s="1194" t="s">
        <v>812</v>
      </c>
      <c r="D42" s="1191">
        <v>1240653</v>
      </c>
      <c r="E42" s="1190">
        <v>25.9</v>
      </c>
      <c r="F42" s="1191">
        <v>2802682</v>
      </c>
      <c r="G42" s="1190">
        <v>58.6</v>
      </c>
      <c r="H42" s="1191">
        <v>142875</v>
      </c>
      <c r="I42" s="1190">
        <v>3</v>
      </c>
      <c r="J42" s="1191">
        <v>600340</v>
      </c>
      <c r="K42" s="1190">
        <v>12.5</v>
      </c>
      <c r="L42" s="1193">
        <v>4786550</v>
      </c>
      <c r="M42" s="1190">
        <v>100</v>
      </c>
      <c r="N42" s="1192">
        <v>199676</v>
      </c>
      <c r="O42" s="1190">
        <v>4.2</v>
      </c>
      <c r="P42" s="1191">
        <v>343190</v>
      </c>
      <c r="Q42" s="1190">
        <v>7.2</v>
      </c>
      <c r="R42" s="1191">
        <v>109778</v>
      </c>
      <c r="S42" s="1190">
        <v>2.3</v>
      </c>
      <c r="T42" s="1191">
        <v>4133906</v>
      </c>
      <c r="U42" s="1190">
        <v>86.30000000000001</v>
      </c>
      <c r="V42" s="1184"/>
      <c r="W42" s="1183"/>
      <c r="Y42" s="1181"/>
      <c r="Z42" s="1180"/>
      <c r="AA42" s="1179"/>
      <c r="AB42" s="1179"/>
      <c r="AC42" s="1179"/>
      <c r="AD42" s="1179"/>
      <c r="AE42" s="1182"/>
      <c r="AF42" s="1181"/>
      <c r="AG42" s="1180"/>
      <c r="AH42" s="1179"/>
      <c r="AI42" s="1179"/>
      <c r="AJ42" s="1179"/>
      <c r="AK42" s="1179"/>
    </row>
    <row r="43" spans="1:37" s="1178" customFormat="1" ht="21" customHeight="1">
      <c r="A43" s="1706"/>
      <c r="B43" s="1707"/>
      <c r="C43" s="1189" t="s">
        <v>811</v>
      </c>
      <c r="D43" s="1186">
        <v>4678658</v>
      </c>
      <c r="E43" s="1185">
        <v>26.700000000000003</v>
      </c>
      <c r="F43" s="1186">
        <v>11101263</v>
      </c>
      <c r="G43" s="1185">
        <v>63.2</v>
      </c>
      <c r="H43" s="1186">
        <v>615994</v>
      </c>
      <c r="I43" s="1185">
        <v>3.5</v>
      </c>
      <c r="J43" s="1186">
        <v>1163853</v>
      </c>
      <c r="K43" s="1185">
        <v>6.6</v>
      </c>
      <c r="L43" s="1188">
        <v>17559768</v>
      </c>
      <c r="M43" s="1185">
        <v>100</v>
      </c>
      <c r="N43" s="1187">
        <v>320914</v>
      </c>
      <c r="O43" s="1185">
        <v>1.8</v>
      </c>
      <c r="P43" s="1186">
        <v>2106166</v>
      </c>
      <c r="Q43" s="1185">
        <v>12</v>
      </c>
      <c r="R43" s="1186">
        <v>639931</v>
      </c>
      <c r="S43" s="1185">
        <v>3.7</v>
      </c>
      <c r="T43" s="1186">
        <v>14492757</v>
      </c>
      <c r="U43" s="1185">
        <v>82.5</v>
      </c>
      <c r="V43" s="1184"/>
      <c r="W43" s="1183"/>
      <c r="Y43" s="1181"/>
      <c r="Z43" s="1180"/>
      <c r="AA43" s="1179"/>
      <c r="AB43" s="1179"/>
      <c r="AC43" s="1179"/>
      <c r="AD43" s="1179"/>
      <c r="AE43" s="1182"/>
      <c r="AF43" s="1181"/>
      <c r="AG43" s="1180"/>
      <c r="AH43" s="1179"/>
      <c r="AI43" s="1179"/>
      <c r="AJ43" s="1179"/>
      <c r="AK43" s="1179"/>
    </row>
    <row r="44" spans="4:21" ht="12.75" customHeight="1">
      <c r="D44" s="1177"/>
      <c r="E44" s="1177"/>
      <c r="F44" s="1177"/>
      <c r="G44" s="1177"/>
      <c r="H44" s="1177"/>
      <c r="I44" s="1177"/>
      <c r="J44" s="1177"/>
      <c r="K44" s="1177"/>
      <c r="L44" s="1177"/>
      <c r="M44" s="1177"/>
      <c r="N44" s="1177"/>
      <c r="O44" s="1177"/>
      <c r="P44" s="1177"/>
      <c r="Q44" s="1177"/>
      <c r="R44" s="1177"/>
      <c r="S44" s="1177"/>
      <c r="T44" s="1177"/>
      <c r="U44" s="1177"/>
    </row>
    <row r="45" spans="4:21" ht="12.75" customHeight="1">
      <c r="D45" s="1177"/>
      <c r="E45" s="1177"/>
      <c r="F45" s="1177"/>
      <c r="G45" s="1177"/>
      <c r="H45" s="1177"/>
      <c r="I45" s="1177"/>
      <c r="J45" s="1177"/>
      <c r="K45" s="1177"/>
      <c r="L45" s="1177"/>
      <c r="M45" s="1177"/>
      <c r="N45" s="1177"/>
      <c r="O45" s="1177"/>
      <c r="P45" s="1177"/>
      <c r="Q45" s="1177"/>
      <c r="R45" s="1177"/>
      <c r="S45" s="1177"/>
      <c r="T45" s="1177"/>
      <c r="U45" s="1177"/>
    </row>
    <row r="46" spans="4:21" ht="12.75" customHeight="1">
      <c r="D46" s="1177"/>
      <c r="E46" s="1177"/>
      <c r="F46" s="1177"/>
      <c r="G46" s="1177"/>
      <c r="H46" s="1177"/>
      <c r="I46" s="1177"/>
      <c r="J46" s="1177"/>
      <c r="K46" s="1177"/>
      <c r="L46" s="1177"/>
      <c r="M46" s="1177"/>
      <c r="N46" s="1177"/>
      <c r="O46" s="1177"/>
      <c r="P46" s="1177"/>
      <c r="Q46" s="1177"/>
      <c r="R46" s="1177"/>
      <c r="S46" s="1177"/>
      <c r="T46" s="1177"/>
      <c r="U46" s="1177"/>
    </row>
  </sheetData>
  <sheetProtection/>
  <mergeCells count="29">
    <mergeCell ref="N3:U3"/>
    <mergeCell ref="D4:D5"/>
    <mergeCell ref="F4:F5"/>
    <mergeCell ref="H4:H5"/>
    <mergeCell ref="J4:J5"/>
    <mergeCell ref="A7:B8"/>
    <mergeCell ref="A9:B10"/>
    <mergeCell ref="A11:B12"/>
    <mergeCell ref="A23:B24"/>
    <mergeCell ref="A3:C3"/>
    <mergeCell ref="D3:M3"/>
    <mergeCell ref="A25:B26"/>
    <mergeCell ref="N4:N5"/>
    <mergeCell ref="T4:T5"/>
    <mergeCell ref="A13:B14"/>
    <mergeCell ref="A15:B16"/>
    <mergeCell ref="A17:B18"/>
    <mergeCell ref="A19:B20"/>
    <mergeCell ref="A6:C6"/>
    <mergeCell ref="A21:B22"/>
    <mergeCell ref="L4:L5"/>
    <mergeCell ref="A41:B43"/>
    <mergeCell ref="A37:B38"/>
    <mergeCell ref="A39:B40"/>
    <mergeCell ref="A27:B28"/>
    <mergeCell ref="A31:B32"/>
    <mergeCell ref="A33:B34"/>
    <mergeCell ref="A35:B36"/>
    <mergeCell ref="A29:B30"/>
  </mergeCells>
  <printOptions/>
  <pageMargins left="0.7874015748031497" right="0.7874015748031497" top="0.52" bottom="0.38" header="0" footer="0"/>
  <pageSetup blackAndWhite="1" horizontalDpi="300" verticalDpi="300" orientation="portrait" paperSize="9" scale="97" r:id="rId2"/>
  <colBreaks count="1" manualBreakCount="1">
    <brk id="11" max="42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1"/>
  <sheetViews>
    <sheetView showZeros="0" view="pageBreakPreview" zoomScaleNormal="102" zoomScaleSheetLayoutView="100" zoomScalePageLayoutView="0" workbookViewId="0" topLeftCell="A1">
      <selection activeCell="P2" sqref="O2:P5"/>
    </sheetView>
  </sheetViews>
  <sheetFormatPr defaultColWidth="9.25390625" defaultRowHeight="20.25" customHeight="1"/>
  <cols>
    <col min="1" max="3" width="4.125" style="1218" customWidth="1"/>
    <col min="4" max="4" width="24.25390625" style="1218" customWidth="1"/>
    <col min="5" max="7" width="16.375" style="1219" customWidth="1"/>
    <col min="8" max="16384" width="9.25390625" style="1218" customWidth="1"/>
  </cols>
  <sheetData>
    <row r="1" spans="1:6" ht="20.25" customHeight="1">
      <c r="A1" s="1218" t="s">
        <v>875</v>
      </c>
      <c r="B1" s="1234"/>
      <c r="C1" s="1234"/>
      <c r="D1" s="1234"/>
      <c r="E1" s="1233"/>
      <c r="F1" s="1233"/>
    </row>
    <row r="2" ht="20.25" customHeight="1">
      <c r="G2" s="1220" t="s">
        <v>874</v>
      </c>
    </row>
    <row r="3" spans="1:7" s="1222" customFormat="1" ht="28.5" customHeight="1">
      <c r="A3" s="1742" t="s">
        <v>873</v>
      </c>
      <c r="B3" s="1743"/>
      <c r="C3" s="1743"/>
      <c r="D3" s="1744"/>
      <c r="E3" s="1232" t="s">
        <v>872</v>
      </c>
      <c r="F3" s="1232" t="s">
        <v>871</v>
      </c>
      <c r="G3" s="1231" t="s">
        <v>733</v>
      </c>
    </row>
    <row r="4" spans="1:7" s="1222" customFormat="1" ht="28.5" customHeight="1">
      <c r="A4" s="1751" t="s">
        <v>870</v>
      </c>
      <c r="B4" s="1754" t="s">
        <v>869</v>
      </c>
      <c r="C4" s="1754" t="s">
        <v>868</v>
      </c>
      <c r="D4" s="1230" t="s">
        <v>867</v>
      </c>
      <c r="E4" s="1228">
        <v>0</v>
      </c>
      <c r="F4" s="1228">
        <v>60284</v>
      </c>
      <c r="G4" s="1226">
        <v>60284</v>
      </c>
    </row>
    <row r="5" spans="1:7" s="1222" customFormat="1" ht="28.5" customHeight="1">
      <c r="A5" s="1752"/>
      <c r="B5" s="1755"/>
      <c r="C5" s="1755"/>
      <c r="D5" s="1230" t="s">
        <v>866</v>
      </c>
      <c r="E5" s="1228">
        <v>0</v>
      </c>
      <c r="F5" s="1228">
        <v>0</v>
      </c>
      <c r="G5" s="1226">
        <v>0</v>
      </c>
    </row>
    <row r="6" spans="1:7" s="1222" customFormat="1" ht="28.5" customHeight="1">
      <c r="A6" s="1752"/>
      <c r="B6" s="1755"/>
      <c r="C6" s="1755"/>
      <c r="D6" s="1230" t="s">
        <v>162</v>
      </c>
      <c r="E6" s="1228">
        <v>12158</v>
      </c>
      <c r="F6" s="1228">
        <v>6138</v>
      </c>
      <c r="G6" s="1226">
        <v>18296</v>
      </c>
    </row>
    <row r="7" spans="1:7" s="1222" customFormat="1" ht="28.5" customHeight="1">
      <c r="A7" s="1752"/>
      <c r="B7" s="1755"/>
      <c r="C7" s="1756"/>
      <c r="D7" s="1230" t="s">
        <v>752</v>
      </c>
      <c r="E7" s="1229">
        <v>12158</v>
      </c>
      <c r="F7" s="1229">
        <v>66422</v>
      </c>
      <c r="G7" s="1226">
        <v>78580</v>
      </c>
    </row>
    <row r="8" spans="1:7" s="1222" customFormat="1" ht="28.5" customHeight="1">
      <c r="A8" s="1752"/>
      <c r="B8" s="1755"/>
      <c r="C8" s="1754" t="s">
        <v>865</v>
      </c>
      <c r="D8" s="1230" t="s">
        <v>864</v>
      </c>
      <c r="E8" s="1228">
        <v>0</v>
      </c>
      <c r="F8" s="1228">
        <v>33345</v>
      </c>
      <c r="G8" s="1226">
        <v>33345</v>
      </c>
    </row>
    <row r="9" spans="1:7" s="1222" customFormat="1" ht="28.5" customHeight="1">
      <c r="A9" s="1752"/>
      <c r="B9" s="1755"/>
      <c r="C9" s="1755"/>
      <c r="D9" s="1230" t="s">
        <v>162</v>
      </c>
      <c r="E9" s="1228">
        <v>115130</v>
      </c>
      <c r="F9" s="1228">
        <v>131793</v>
      </c>
      <c r="G9" s="1226">
        <v>246923</v>
      </c>
    </row>
    <row r="10" spans="1:7" s="1222" customFormat="1" ht="28.5" customHeight="1">
      <c r="A10" s="1752"/>
      <c r="B10" s="1755"/>
      <c r="C10" s="1756"/>
      <c r="D10" s="1230" t="s">
        <v>752</v>
      </c>
      <c r="E10" s="1229">
        <v>115130</v>
      </c>
      <c r="F10" s="1229">
        <v>165138</v>
      </c>
      <c r="G10" s="1226">
        <v>280268</v>
      </c>
    </row>
    <row r="11" spans="1:7" s="1222" customFormat="1" ht="28.5" customHeight="1">
      <c r="A11" s="1752"/>
      <c r="B11" s="1755"/>
      <c r="C11" s="1741" t="s">
        <v>863</v>
      </c>
      <c r="D11" s="1731"/>
      <c r="E11" s="1229">
        <v>127288</v>
      </c>
      <c r="F11" s="1229">
        <v>231560</v>
      </c>
      <c r="G11" s="1226">
        <v>358848</v>
      </c>
    </row>
    <row r="12" spans="1:7" s="1222" customFormat="1" ht="28.5" customHeight="1">
      <c r="A12" s="1752"/>
      <c r="B12" s="1756"/>
      <c r="C12" s="1741" t="s">
        <v>862</v>
      </c>
      <c r="D12" s="1731"/>
      <c r="E12" s="1228">
        <v>0</v>
      </c>
      <c r="F12" s="1228">
        <v>332</v>
      </c>
      <c r="G12" s="1226">
        <v>332</v>
      </c>
    </row>
    <row r="13" spans="1:7" s="1222" customFormat="1" ht="28.5" customHeight="1">
      <c r="A13" s="1752"/>
      <c r="B13" s="1741" t="s">
        <v>861</v>
      </c>
      <c r="C13" s="1730"/>
      <c r="D13" s="1731"/>
      <c r="E13" s="1228">
        <v>0</v>
      </c>
      <c r="F13" s="1228">
        <v>0</v>
      </c>
      <c r="G13" s="1226">
        <v>0</v>
      </c>
    </row>
    <row r="14" spans="1:7" s="1222" customFormat="1" ht="28.5" customHeight="1">
      <c r="A14" s="1752"/>
      <c r="B14" s="1741" t="s">
        <v>860</v>
      </c>
      <c r="C14" s="1730"/>
      <c r="D14" s="1731"/>
      <c r="E14" s="1228">
        <v>0</v>
      </c>
      <c r="F14" s="1228">
        <v>0</v>
      </c>
      <c r="G14" s="1226">
        <v>0</v>
      </c>
    </row>
    <row r="15" spans="1:7" s="1222" customFormat="1" ht="28.5" customHeight="1">
      <c r="A15" s="1753"/>
      <c r="B15" s="1748" t="s">
        <v>859</v>
      </c>
      <c r="C15" s="1749"/>
      <c r="D15" s="1750"/>
      <c r="E15" s="1228">
        <v>0</v>
      </c>
      <c r="F15" s="1228">
        <v>0</v>
      </c>
      <c r="G15" s="1226">
        <v>0</v>
      </c>
    </row>
    <row r="16" spans="1:7" s="1222" customFormat="1" ht="28.5" customHeight="1">
      <c r="A16" s="1751" t="s">
        <v>858</v>
      </c>
      <c r="B16" s="1757" t="s">
        <v>857</v>
      </c>
      <c r="C16" s="1760" t="s">
        <v>856</v>
      </c>
      <c r="D16" s="1761"/>
      <c r="E16" s="1228">
        <v>0</v>
      </c>
      <c r="F16" s="1228">
        <v>75497</v>
      </c>
      <c r="G16" s="1226">
        <v>75497</v>
      </c>
    </row>
    <row r="17" spans="1:7" s="1222" customFormat="1" ht="28.5" customHeight="1">
      <c r="A17" s="1752"/>
      <c r="B17" s="1758"/>
      <c r="C17" s="1760" t="s">
        <v>855</v>
      </c>
      <c r="D17" s="1761"/>
      <c r="E17" s="1228">
        <v>0</v>
      </c>
      <c r="F17" s="1228">
        <v>55056</v>
      </c>
      <c r="G17" s="1226">
        <v>55056</v>
      </c>
    </row>
    <row r="18" spans="1:7" s="1222" customFormat="1" ht="28.5" customHeight="1">
      <c r="A18" s="1752"/>
      <c r="B18" s="1759"/>
      <c r="C18" s="1760" t="s">
        <v>854</v>
      </c>
      <c r="D18" s="1761"/>
      <c r="E18" s="1229">
        <v>0</v>
      </c>
      <c r="F18" s="1229">
        <v>130553</v>
      </c>
      <c r="G18" s="1227">
        <v>130553</v>
      </c>
    </row>
    <row r="19" spans="1:7" s="1222" customFormat="1" ht="28.5" customHeight="1">
      <c r="A19" s="1753"/>
      <c r="B19" s="1745" t="s">
        <v>853</v>
      </c>
      <c r="C19" s="1746"/>
      <c r="D19" s="1747"/>
      <c r="E19" s="1228">
        <v>0</v>
      </c>
      <c r="F19" s="1228">
        <v>0</v>
      </c>
      <c r="G19" s="1226">
        <v>0</v>
      </c>
    </row>
    <row r="20" spans="1:7" s="1222" customFormat="1" ht="28.5" customHeight="1">
      <c r="A20" s="1751" t="s">
        <v>852</v>
      </c>
      <c r="B20" s="1741" t="s">
        <v>851</v>
      </c>
      <c r="C20" s="1730"/>
      <c r="D20" s="1731"/>
      <c r="E20" s="1735"/>
      <c r="F20" s="1736"/>
      <c r="G20" s="1226">
        <v>82198</v>
      </c>
    </row>
    <row r="21" spans="1:7" s="1222" customFormat="1" ht="28.5" customHeight="1">
      <c r="A21" s="1752"/>
      <c r="B21" s="1741" t="s">
        <v>850</v>
      </c>
      <c r="C21" s="1730"/>
      <c r="D21" s="1731"/>
      <c r="E21" s="1737"/>
      <c r="F21" s="1738"/>
      <c r="G21" s="1226">
        <v>33475</v>
      </c>
    </row>
    <row r="22" spans="1:7" s="1222" customFormat="1" ht="28.5" customHeight="1">
      <c r="A22" s="1752"/>
      <c r="B22" s="1741" t="s">
        <v>849</v>
      </c>
      <c r="C22" s="1730"/>
      <c r="D22" s="1731"/>
      <c r="E22" s="1737"/>
      <c r="F22" s="1738"/>
      <c r="G22" s="1226">
        <v>127</v>
      </c>
    </row>
    <row r="23" spans="1:7" s="1222" customFormat="1" ht="28.5" customHeight="1">
      <c r="A23" s="1752"/>
      <c r="B23" s="1741" t="s">
        <v>848</v>
      </c>
      <c r="C23" s="1730"/>
      <c r="D23" s="1731"/>
      <c r="E23" s="1737"/>
      <c r="F23" s="1738"/>
      <c r="G23" s="1226">
        <v>53133</v>
      </c>
    </row>
    <row r="24" spans="1:7" s="1222" customFormat="1" ht="28.5" customHeight="1">
      <c r="A24" s="1752"/>
      <c r="B24" s="1741" t="s">
        <v>847</v>
      </c>
      <c r="C24" s="1730"/>
      <c r="D24" s="1731"/>
      <c r="E24" s="1737"/>
      <c r="F24" s="1738"/>
      <c r="G24" s="1226">
        <v>80097</v>
      </c>
    </row>
    <row r="25" spans="1:7" s="1222" customFormat="1" ht="28.5" customHeight="1">
      <c r="A25" s="1753"/>
      <c r="B25" s="1741" t="s">
        <v>846</v>
      </c>
      <c r="C25" s="1730"/>
      <c r="D25" s="1731"/>
      <c r="E25" s="1737"/>
      <c r="F25" s="1738"/>
      <c r="G25" s="1227">
        <v>249030</v>
      </c>
    </row>
    <row r="26" spans="1:7" s="1222" customFormat="1" ht="28.5" customHeight="1">
      <c r="A26" s="1729" t="s">
        <v>845</v>
      </c>
      <c r="B26" s="1730"/>
      <c r="C26" s="1730"/>
      <c r="D26" s="1731"/>
      <c r="E26" s="1737"/>
      <c r="F26" s="1738"/>
      <c r="G26" s="1226">
        <v>147813</v>
      </c>
    </row>
    <row r="27" spans="1:7" s="1222" customFormat="1" ht="28.5" customHeight="1">
      <c r="A27" s="1729" t="s">
        <v>844</v>
      </c>
      <c r="B27" s="1730"/>
      <c r="C27" s="1730"/>
      <c r="D27" s="1731"/>
      <c r="E27" s="1737"/>
      <c r="F27" s="1738"/>
      <c r="G27" s="1226">
        <v>15</v>
      </c>
    </row>
    <row r="28" spans="1:7" s="1222" customFormat="1" ht="28.5" customHeight="1">
      <c r="A28" s="1732" t="s">
        <v>843</v>
      </c>
      <c r="B28" s="1733"/>
      <c r="C28" s="1733"/>
      <c r="D28" s="1734"/>
      <c r="E28" s="1739"/>
      <c r="F28" s="1740"/>
      <c r="G28" s="1225">
        <v>886576</v>
      </c>
    </row>
    <row r="29" spans="1:7" ht="20.25" customHeight="1">
      <c r="A29" s="1224"/>
      <c r="B29" s="1224"/>
      <c r="C29" s="1224"/>
      <c r="D29" s="1224"/>
      <c r="E29" s="1223"/>
      <c r="F29" s="1223"/>
      <c r="G29" s="1223"/>
    </row>
    <row r="30" ht="20.25" customHeight="1">
      <c r="G30" s="1221"/>
    </row>
    <row r="31" ht="20.25" customHeight="1">
      <c r="G31" s="1220"/>
    </row>
  </sheetData>
  <sheetProtection/>
  <mergeCells count="27">
    <mergeCell ref="B4:B12"/>
    <mergeCell ref="C4:C7"/>
    <mergeCell ref="C8:C10"/>
    <mergeCell ref="B16:B18"/>
    <mergeCell ref="C16:D16"/>
    <mergeCell ref="C17:D17"/>
    <mergeCell ref="C18:D18"/>
    <mergeCell ref="B13:D13"/>
    <mergeCell ref="A3:D3"/>
    <mergeCell ref="B19:D19"/>
    <mergeCell ref="A26:D26"/>
    <mergeCell ref="B15:D15"/>
    <mergeCell ref="C11:D11"/>
    <mergeCell ref="C12:D12"/>
    <mergeCell ref="B14:D14"/>
    <mergeCell ref="A4:A15"/>
    <mergeCell ref="A16:A19"/>
    <mergeCell ref="A20:A25"/>
    <mergeCell ref="A27:D27"/>
    <mergeCell ref="A28:D28"/>
    <mergeCell ref="E20:F28"/>
    <mergeCell ref="B23:D23"/>
    <mergeCell ref="B24:D24"/>
    <mergeCell ref="B25:D25"/>
    <mergeCell ref="B20:D20"/>
    <mergeCell ref="B21:D21"/>
    <mergeCell ref="B22:D22"/>
  </mergeCells>
  <printOptions/>
  <pageMargins left="0.7874015748031497" right="0.7874015748031497" top="0.7874015748031497" bottom="0.7874015748031497" header="0" footer="0"/>
  <pageSetup blackAndWhite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showZeros="0" view="pageBreakPreview" zoomScaleNormal="91" zoomScaleSheetLayoutView="100" zoomScalePageLayoutView="0" workbookViewId="0" topLeftCell="A1">
      <pane xSplit="1" ySplit="4" topLeftCell="B5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9.25390625" defaultRowHeight="18" customHeight="1"/>
  <cols>
    <col min="1" max="1" width="13.75390625" style="1235" customWidth="1"/>
    <col min="2" max="3" width="12.00390625" style="1235" customWidth="1"/>
    <col min="4" max="4" width="10.125" style="1235" customWidth="1"/>
    <col min="5" max="5" width="10.75390625" style="1235" customWidth="1"/>
    <col min="6" max="7" width="10.25390625" style="1235" customWidth="1"/>
    <col min="8" max="9" width="10.75390625" style="1235" customWidth="1"/>
    <col min="10" max="10" width="10.25390625" style="1235" customWidth="1"/>
    <col min="11" max="12" width="12.00390625" style="1235" customWidth="1"/>
    <col min="13" max="16384" width="9.25390625" style="1235" customWidth="1"/>
  </cols>
  <sheetData>
    <row r="1" spans="1:12" ht="18" customHeight="1">
      <c r="A1" s="1269" t="s">
        <v>889</v>
      </c>
      <c r="B1" s="1270"/>
      <c r="C1" s="1270"/>
      <c r="D1" s="1270"/>
      <c r="E1" s="1269"/>
      <c r="F1" s="1269"/>
      <c r="G1" s="1269"/>
      <c r="H1" s="1269"/>
      <c r="I1" s="1269"/>
      <c r="J1" s="1269"/>
      <c r="K1" s="1269"/>
      <c r="L1" s="1269"/>
    </row>
    <row r="2" spans="1:12" ht="18" customHeight="1">
      <c r="A2" s="1269"/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71" t="s">
        <v>248</v>
      </c>
    </row>
    <row r="3" spans="1:12" s="1236" customFormat="1" ht="27" customHeight="1">
      <c r="A3" s="1763" t="s">
        <v>663</v>
      </c>
      <c r="B3" s="1763" t="s">
        <v>956</v>
      </c>
      <c r="C3" s="1763" t="s">
        <v>957</v>
      </c>
      <c r="D3" s="1764" t="s">
        <v>888</v>
      </c>
      <c r="E3" s="1765" t="s">
        <v>958</v>
      </c>
      <c r="F3" s="1765"/>
      <c r="G3" s="1765"/>
      <c r="H3" s="1765"/>
      <c r="I3" s="1765"/>
      <c r="J3" s="1765"/>
      <c r="K3" s="1762" t="s">
        <v>959</v>
      </c>
      <c r="L3" s="1762" t="s">
        <v>960</v>
      </c>
    </row>
    <row r="4" spans="1:12" s="1236" customFormat="1" ht="42" customHeight="1">
      <c r="A4" s="1763"/>
      <c r="B4" s="1763"/>
      <c r="C4" s="1763"/>
      <c r="D4" s="1765"/>
      <c r="E4" s="1272" t="s">
        <v>887</v>
      </c>
      <c r="F4" s="1272" t="s">
        <v>886</v>
      </c>
      <c r="G4" s="1273" t="s">
        <v>428</v>
      </c>
      <c r="H4" s="1272" t="s">
        <v>184</v>
      </c>
      <c r="I4" s="1273" t="s">
        <v>885</v>
      </c>
      <c r="J4" s="1272" t="s">
        <v>135</v>
      </c>
      <c r="K4" s="1763"/>
      <c r="L4" s="1763"/>
    </row>
    <row r="5" spans="1:12" s="1236" customFormat="1" ht="33.75" customHeight="1">
      <c r="A5" s="1272" t="s">
        <v>884</v>
      </c>
      <c r="B5" s="1239">
        <v>13839</v>
      </c>
      <c r="C5" s="1239"/>
      <c r="D5" s="1274" t="s">
        <v>961</v>
      </c>
      <c r="E5" s="1239">
        <v>0</v>
      </c>
      <c r="F5" s="1239">
        <v>0</v>
      </c>
      <c r="G5" s="1239">
        <v>0</v>
      </c>
      <c r="H5" s="1239">
        <v>0</v>
      </c>
      <c r="I5" s="1239">
        <v>0</v>
      </c>
      <c r="J5" s="1239">
        <v>13839</v>
      </c>
      <c r="K5" s="1239">
        <v>903</v>
      </c>
      <c r="L5" s="1239">
        <v>8223</v>
      </c>
    </row>
    <row r="6" spans="1:12" s="1236" customFormat="1" ht="33.75" customHeight="1">
      <c r="A6" s="1272" t="s">
        <v>883</v>
      </c>
      <c r="B6" s="1239"/>
      <c r="C6" s="1239"/>
      <c r="D6" s="1274" t="s">
        <v>962</v>
      </c>
      <c r="E6" s="1239"/>
      <c r="F6" s="1239"/>
      <c r="G6" s="1239"/>
      <c r="H6" s="1239"/>
      <c r="I6" s="1239"/>
      <c r="J6" s="1239"/>
      <c r="K6" s="1239"/>
      <c r="L6" s="1239"/>
    </row>
    <row r="7" spans="1:12" s="1236" customFormat="1" ht="33.75" customHeight="1">
      <c r="A7" s="1272" t="s">
        <v>882</v>
      </c>
      <c r="B7" s="1239">
        <v>534535</v>
      </c>
      <c r="C7" s="1239">
        <v>1308229</v>
      </c>
      <c r="D7" s="1275">
        <f aca="true" t="shared" si="0" ref="D7:D16">IF(C7="","",ROUND((B7-C7)/C7*100,1))</f>
        <v>-59.1</v>
      </c>
      <c r="E7" s="1239">
        <v>173290</v>
      </c>
      <c r="F7" s="1239">
        <v>0</v>
      </c>
      <c r="G7" s="1239">
        <v>0</v>
      </c>
      <c r="H7" s="1239">
        <v>164732</v>
      </c>
      <c r="I7" s="1239">
        <v>13296</v>
      </c>
      <c r="J7" s="1239">
        <v>183217</v>
      </c>
      <c r="K7" s="1239">
        <v>308872</v>
      </c>
      <c r="L7" s="1239">
        <v>63126</v>
      </c>
    </row>
    <row r="8" spans="1:12" s="1236" customFormat="1" ht="33.75" customHeight="1">
      <c r="A8" s="1272" t="s">
        <v>881</v>
      </c>
      <c r="B8" s="1239">
        <v>545535</v>
      </c>
      <c r="C8" s="1239">
        <v>439693</v>
      </c>
      <c r="D8" s="1275">
        <f t="shared" si="0"/>
        <v>24.1</v>
      </c>
      <c r="E8" s="1239">
        <v>241768</v>
      </c>
      <c r="F8" s="1239">
        <v>0</v>
      </c>
      <c r="G8" s="1239">
        <v>0</v>
      </c>
      <c r="H8" s="1239">
        <v>288700</v>
      </c>
      <c r="I8" s="1239">
        <v>12731</v>
      </c>
      <c r="J8" s="1239">
        <v>2336</v>
      </c>
      <c r="K8" s="1239">
        <v>387215</v>
      </c>
      <c r="L8" s="1239">
        <v>7345</v>
      </c>
    </row>
    <row r="9" spans="1:12" s="1236" customFormat="1" ht="33.75" customHeight="1">
      <c r="A9" s="1272" t="s">
        <v>830</v>
      </c>
      <c r="B9" s="1239">
        <v>16182</v>
      </c>
      <c r="C9" s="1239">
        <v>401</v>
      </c>
      <c r="D9" s="1275">
        <f t="shared" si="0"/>
        <v>3935.4</v>
      </c>
      <c r="E9" s="1239">
        <v>0</v>
      </c>
      <c r="F9" s="1239">
        <v>0</v>
      </c>
      <c r="G9" s="1239">
        <v>0</v>
      </c>
      <c r="H9" s="1239">
        <v>0</v>
      </c>
      <c r="I9" s="1239">
        <v>0</v>
      </c>
      <c r="J9" s="1239">
        <v>16182</v>
      </c>
      <c r="K9" s="1239">
        <v>1978</v>
      </c>
      <c r="L9" s="1239">
        <v>12333</v>
      </c>
    </row>
    <row r="10" spans="1:12" s="1236" customFormat="1" ht="33.75" customHeight="1">
      <c r="A10" s="1272" t="s">
        <v>880</v>
      </c>
      <c r="B10" s="1239">
        <v>19468</v>
      </c>
      <c r="C10" s="1239"/>
      <c r="D10" s="1274" t="s">
        <v>961</v>
      </c>
      <c r="E10" s="1239">
        <v>0</v>
      </c>
      <c r="F10" s="1239">
        <v>0</v>
      </c>
      <c r="G10" s="1239">
        <v>0</v>
      </c>
      <c r="H10" s="1239">
        <v>0</v>
      </c>
      <c r="I10" s="1239">
        <v>0</v>
      </c>
      <c r="J10" s="1239">
        <v>19468</v>
      </c>
      <c r="K10" s="1239">
        <v>0</v>
      </c>
      <c r="L10" s="1239">
        <v>11512</v>
      </c>
    </row>
    <row r="11" spans="1:12" s="1236" customFormat="1" ht="33.75" customHeight="1">
      <c r="A11" s="1272" t="s">
        <v>879</v>
      </c>
      <c r="B11" s="1239">
        <v>44514</v>
      </c>
      <c r="C11" s="1239">
        <v>575</v>
      </c>
      <c r="D11" s="1275">
        <f t="shared" si="0"/>
        <v>7641.6</v>
      </c>
      <c r="E11" s="1239"/>
      <c r="F11" s="1239"/>
      <c r="G11" s="1239"/>
      <c r="H11" s="1239">
        <v>22100</v>
      </c>
      <c r="I11" s="1239">
        <v>0</v>
      </c>
      <c r="J11" s="1239">
        <v>22414</v>
      </c>
      <c r="K11" s="1239">
        <v>0</v>
      </c>
      <c r="L11" s="1239">
        <v>18555</v>
      </c>
    </row>
    <row r="12" spans="1:12" s="1240" customFormat="1" ht="33.75" customHeight="1">
      <c r="A12" s="1276" t="s">
        <v>878</v>
      </c>
      <c r="B12" s="1239">
        <v>304</v>
      </c>
      <c r="C12" s="1239"/>
      <c r="D12" s="1274" t="s">
        <v>934</v>
      </c>
      <c r="E12" s="1239">
        <v>0</v>
      </c>
      <c r="F12" s="1239">
        <v>0</v>
      </c>
      <c r="G12" s="1239">
        <v>0</v>
      </c>
      <c r="H12" s="1239">
        <v>0</v>
      </c>
      <c r="I12" s="1239">
        <v>0</v>
      </c>
      <c r="J12" s="1239">
        <v>304</v>
      </c>
      <c r="K12" s="1239">
        <v>0</v>
      </c>
      <c r="L12" s="1239">
        <v>24</v>
      </c>
    </row>
    <row r="13" spans="1:12" s="1240" customFormat="1" ht="33.75" customHeight="1">
      <c r="A13" s="1276" t="s">
        <v>877</v>
      </c>
      <c r="B13" s="1239">
        <v>263496</v>
      </c>
      <c r="C13" s="1239">
        <v>284342</v>
      </c>
      <c r="D13" s="1275">
        <f t="shared" si="0"/>
        <v>-7.3</v>
      </c>
      <c r="E13" s="1239">
        <v>196563</v>
      </c>
      <c r="F13" s="1239">
        <v>0</v>
      </c>
      <c r="G13" s="1239">
        <v>0</v>
      </c>
      <c r="H13" s="1239">
        <v>13800</v>
      </c>
      <c r="I13" s="1239">
        <v>0</v>
      </c>
      <c r="J13" s="1239">
        <v>53133</v>
      </c>
      <c r="K13" s="1239">
        <v>174017</v>
      </c>
      <c r="L13" s="1239">
        <v>41368</v>
      </c>
    </row>
    <row r="14" spans="1:12" s="1240" customFormat="1" ht="33.75" customHeight="1">
      <c r="A14" s="1276" t="s">
        <v>876</v>
      </c>
      <c r="B14" s="1239">
        <v>1500</v>
      </c>
      <c r="C14" s="1239"/>
      <c r="D14" s="1274" t="s">
        <v>961</v>
      </c>
      <c r="E14" s="1239">
        <v>0</v>
      </c>
      <c r="F14" s="1239">
        <v>0</v>
      </c>
      <c r="G14" s="1239">
        <v>0</v>
      </c>
      <c r="H14" s="1239">
        <v>0</v>
      </c>
      <c r="I14" s="1239">
        <v>0</v>
      </c>
      <c r="J14" s="1239">
        <v>1500</v>
      </c>
      <c r="K14" s="1239">
        <v>0</v>
      </c>
      <c r="L14" s="1239">
        <v>43122</v>
      </c>
    </row>
    <row r="15" spans="1:12" s="1238" customFormat="1" ht="33.75" customHeight="1">
      <c r="A15" s="1276" t="s">
        <v>162</v>
      </c>
      <c r="B15" s="1277">
        <f>B16-SUM(B5:B14)</f>
        <v>1671048</v>
      </c>
      <c r="C15" s="1277">
        <f>C16-SUM(C5:C14)</f>
        <v>582051</v>
      </c>
      <c r="D15" s="1275">
        <f t="shared" si="0"/>
        <v>187.1</v>
      </c>
      <c r="E15" s="1277">
        <f>E16-SUM(E5:E14)</f>
        <v>21528</v>
      </c>
      <c r="F15" s="1277">
        <f aca="true" t="shared" si="1" ref="F15:L15">F16-SUM(F5:F14)</f>
        <v>9311</v>
      </c>
      <c r="G15" s="1277">
        <f t="shared" si="1"/>
        <v>0</v>
      </c>
      <c r="H15" s="1277">
        <f t="shared" si="1"/>
        <v>1051084</v>
      </c>
      <c r="I15" s="1277">
        <f t="shared" si="1"/>
        <v>203909</v>
      </c>
      <c r="J15" s="1277">
        <f t="shared" si="1"/>
        <v>385216</v>
      </c>
      <c r="K15" s="1277">
        <f t="shared" si="1"/>
        <v>195224</v>
      </c>
      <c r="L15" s="1277">
        <f t="shared" si="1"/>
        <v>199988</v>
      </c>
    </row>
    <row r="16" spans="1:12" s="1238" customFormat="1" ht="33.75" customHeight="1">
      <c r="A16" s="1276" t="s">
        <v>250</v>
      </c>
      <c r="B16" s="1239">
        <v>3110421</v>
      </c>
      <c r="C16" s="1239">
        <v>2615291</v>
      </c>
      <c r="D16" s="1275">
        <f t="shared" si="0"/>
        <v>18.9</v>
      </c>
      <c r="E16" s="1239">
        <v>633149</v>
      </c>
      <c r="F16" s="1239">
        <v>9311</v>
      </c>
      <c r="G16" s="1239">
        <v>0</v>
      </c>
      <c r="H16" s="1239">
        <v>1540416</v>
      </c>
      <c r="I16" s="1239">
        <v>229936</v>
      </c>
      <c r="J16" s="1239">
        <v>697609</v>
      </c>
      <c r="K16" s="1239">
        <v>1068209</v>
      </c>
      <c r="L16" s="1239">
        <v>405596</v>
      </c>
    </row>
    <row r="17" s="1236" customFormat="1" ht="18" customHeight="1"/>
    <row r="18" s="1236" customFormat="1" ht="18" customHeight="1"/>
    <row r="19" spans="2:12" s="1236" customFormat="1" ht="18" customHeight="1">
      <c r="B19" s="1237"/>
      <c r="C19" s="1237"/>
      <c r="D19" s="1237"/>
      <c r="E19" s="1237"/>
      <c r="F19" s="1237"/>
      <c r="G19" s="1237"/>
      <c r="H19" s="1237"/>
      <c r="I19" s="1237"/>
      <c r="J19" s="1237"/>
      <c r="K19" s="1237"/>
      <c r="L19" s="1237"/>
    </row>
    <row r="20" s="1236" customFormat="1" ht="18" customHeight="1"/>
    <row r="21" s="1236" customFormat="1" ht="18" customHeight="1"/>
    <row r="22" s="1236" customFormat="1" ht="18" customHeight="1"/>
    <row r="23" s="1236" customFormat="1" ht="18" customHeight="1"/>
    <row r="24" s="1236" customFormat="1" ht="18" customHeight="1"/>
    <row r="25" s="1236" customFormat="1" ht="18" customHeight="1"/>
    <row r="26" s="1236" customFormat="1" ht="18" customHeight="1"/>
    <row r="27" s="1236" customFormat="1" ht="18" customHeight="1"/>
    <row r="28" s="1236" customFormat="1" ht="18" customHeight="1"/>
    <row r="29" s="1236" customFormat="1" ht="18" customHeight="1"/>
    <row r="30" s="1236" customFormat="1" ht="18" customHeight="1"/>
  </sheetData>
  <sheetProtection/>
  <mergeCells count="7">
    <mergeCell ref="K3:K4"/>
    <mergeCell ref="L3:L4"/>
    <mergeCell ref="B3:B4"/>
    <mergeCell ref="A3:A4"/>
    <mergeCell ref="C3:C4"/>
    <mergeCell ref="D3:D4"/>
    <mergeCell ref="E3:J3"/>
  </mergeCells>
  <printOptions/>
  <pageMargins left="0.7874015748031497" right="0.7874015748031497" top="0.7874015748031497" bottom="0.7874015748031497" header="0" footer="0"/>
  <pageSetup blackAndWhite="1" horizontalDpi="600" verticalDpi="600" orientation="landscape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8"/>
  <sheetViews>
    <sheetView showZeros="0" view="pageBreakPreview" zoomScaleNormal="135" zoomScaleSheetLayoutView="100" zoomScalePageLayoutView="0" workbookViewId="0" topLeftCell="A38">
      <selection activeCell="P2" sqref="O2:P5"/>
    </sheetView>
  </sheetViews>
  <sheetFormatPr defaultColWidth="6.625" defaultRowHeight="10.5" customHeight="1"/>
  <cols>
    <col min="1" max="1" width="3.125" style="1241" customWidth="1"/>
    <col min="2" max="2" width="3.25390625" style="1241" customWidth="1"/>
    <col min="3" max="3" width="16.875" style="720" customWidth="1"/>
    <col min="4" max="4" width="13.75390625" style="718" customWidth="1"/>
    <col min="5" max="8" width="11.875" style="718" customWidth="1"/>
    <col min="9" max="16384" width="6.625" style="718" customWidth="1"/>
  </cols>
  <sheetData>
    <row r="1" spans="1:8" s="803" customFormat="1" ht="11.25">
      <c r="A1" s="1244" t="s">
        <v>927</v>
      </c>
      <c r="B1" s="1244"/>
      <c r="C1" s="1245"/>
      <c r="D1" s="1246"/>
      <c r="E1" s="1246"/>
      <c r="F1" s="1246"/>
      <c r="G1" s="1246"/>
      <c r="H1" s="1247"/>
    </row>
    <row r="2" spans="1:8" s="803" customFormat="1" ht="11.25">
      <c r="A2" s="1244"/>
      <c r="B2" s="1244"/>
      <c r="C2" s="1245"/>
      <c r="D2" s="1247"/>
      <c r="E2" s="1247"/>
      <c r="F2" s="1247"/>
      <c r="G2" s="1247"/>
      <c r="H2" s="1248" t="s">
        <v>248</v>
      </c>
    </row>
    <row r="3" spans="1:9" s="803" customFormat="1" ht="13.5" customHeight="1">
      <c r="A3" s="1783" t="s">
        <v>926</v>
      </c>
      <c r="B3" s="1783"/>
      <c r="C3" s="1783"/>
      <c r="D3" s="1769" t="s">
        <v>925</v>
      </c>
      <c r="E3" s="1771" t="s">
        <v>924</v>
      </c>
      <c r="F3" s="1772"/>
      <c r="G3" s="1771" t="s">
        <v>923</v>
      </c>
      <c r="H3" s="1778"/>
      <c r="I3" s="804"/>
    </row>
    <row r="4" spans="1:9" s="803" customFormat="1" ht="13.5" customHeight="1">
      <c r="A4" s="1783"/>
      <c r="B4" s="1783"/>
      <c r="C4" s="1783"/>
      <c r="D4" s="1770"/>
      <c r="E4" s="1773"/>
      <c r="F4" s="1774"/>
      <c r="G4" s="1773"/>
      <c r="H4" s="1779"/>
      <c r="I4" s="804"/>
    </row>
    <row r="5" spans="1:9" s="803" customFormat="1" ht="13.5" customHeight="1">
      <c r="A5" s="1784"/>
      <c r="B5" s="1784"/>
      <c r="C5" s="1784"/>
      <c r="D5" s="1770"/>
      <c r="E5" s="1249"/>
      <c r="F5" s="1250" t="s">
        <v>922</v>
      </c>
      <c r="G5" s="1249"/>
      <c r="H5" s="1251" t="s">
        <v>922</v>
      </c>
      <c r="I5" s="804"/>
    </row>
    <row r="6" spans="1:9" s="803" customFormat="1" ht="15.75" customHeight="1">
      <c r="A6" s="1252" t="s">
        <v>340</v>
      </c>
      <c r="B6" s="1775" t="s">
        <v>282</v>
      </c>
      <c r="C6" s="1782"/>
      <c r="D6" s="1253">
        <v>271374</v>
      </c>
      <c r="E6" s="1253">
        <v>0</v>
      </c>
      <c r="F6" s="1253">
        <v>0</v>
      </c>
      <c r="G6" s="1253">
        <v>0</v>
      </c>
      <c r="H6" s="1253">
        <v>0</v>
      </c>
      <c r="I6" s="804"/>
    </row>
    <row r="7" spans="1:9" s="803" customFormat="1" ht="15.75" customHeight="1">
      <c r="A7" s="1254"/>
      <c r="B7" s="1255"/>
      <c r="C7" s="1256" t="s">
        <v>921</v>
      </c>
      <c r="D7" s="1253">
        <v>137774</v>
      </c>
      <c r="E7" s="1253">
        <v>0</v>
      </c>
      <c r="F7" s="1253">
        <v>0</v>
      </c>
      <c r="G7" s="1253">
        <v>0</v>
      </c>
      <c r="H7" s="1253"/>
      <c r="I7" s="804"/>
    </row>
    <row r="8" spans="1:9" s="803" customFormat="1" ht="15.75" customHeight="1">
      <c r="A8" s="1252" t="s">
        <v>337</v>
      </c>
      <c r="B8" s="1775" t="s">
        <v>281</v>
      </c>
      <c r="C8" s="1782"/>
      <c r="D8" s="1253">
        <v>75306</v>
      </c>
      <c r="E8" s="1253">
        <v>0</v>
      </c>
      <c r="F8" s="1253">
        <v>0</v>
      </c>
      <c r="G8" s="1253">
        <v>0</v>
      </c>
      <c r="H8" s="1253"/>
      <c r="I8" s="804"/>
    </row>
    <row r="9" spans="1:9" s="803" customFormat="1" ht="15.75" customHeight="1">
      <c r="A9" s="1254"/>
      <c r="B9" s="1255"/>
      <c r="C9" s="1256" t="s">
        <v>920</v>
      </c>
      <c r="D9" s="1253">
        <v>2482</v>
      </c>
      <c r="E9" s="1253">
        <v>0</v>
      </c>
      <c r="F9" s="1253">
        <v>0</v>
      </c>
      <c r="G9" s="1253">
        <v>0</v>
      </c>
      <c r="H9" s="1253"/>
      <c r="I9" s="804"/>
    </row>
    <row r="10" spans="1:9" s="803" customFormat="1" ht="15.75" customHeight="1">
      <c r="A10" s="1252" t="s">
        <v>350</v>
      </c>
      <c r="B10" s="1767" t="s">
        <v>280</v>
      </c>
      <c r="C10" s="1777"/>
      <c r="D10" s="1253">
        <v>103733</v>
      </c>
      <c r="E10" s="1253">
        <v>0</v>
      </c>
      <c r="F10" s="1253">
        <v>0</v>
      </c>
      <c r="G10" s="1253">
        <v>0</v>
      </c>
      <c r="H10" s="1253"/>
      <c r="I10" s="804"/>
    </row>
    <row r="11" spans="1:9" s="803" customFormat="1" ht="15.75" customHeight="1">
      <c r="A11" s="1257"/>
      <c r="B11" s="1258" t="s">
        <v>190</v>
      </c>
      <c r="C11" s="1256" t="s">
        <v>919</v>
      </c>
      <c r="D11" s="1253">
        <v>28042</v>
      </c>
      <c r="E11" s="1253">
        <v>0</v>
      </c>
      <c r="F11" s="1253">
        <v>0</v>
      </c>
      <c r="G11" s="1253">
        <v>0</v>
      </c>
      <c r="H11" s="1253"/>
      <c r="I11" s="804"/>
    </row>
    <row r="12" spans="1:9" s="803" customFormat="1" ht="15.75" customHeight="1">
      <c r="A12" s="1257"/>
      <c r="B12" s="1257"/>
      <c r="C12" s="1256" t="s">
        <v>918</v>
      </c>
      <c r="D12" s="1253">
        <v>27734</v>
      </c>
      <c r="E12" s="1253">
        <v>0</v>
      </c>
      <c r="F12" s="1253">
        <v>0</v>
      </c>
      <c r="G12" s="1253">
        <v>0</v>
      </c>
      <c r="H12" s="1253"/>
      <c r="I12" s="804"/>
    </row>
    <row r="13" spans="1:9" s="803" customFormat="1" ht="15.75" customHeight="1">
      <c r="A13" s="1257"/>
      <c r="B13" s="1259"/>
      <c r="C13" s="1256" t="s">
        <v>917</v>
      </c>
      <c r="D13" s="1253">
        <v>0</v>
      </c>
      <c r="E13" s="1253">
        <v>0</v>
      </c>
      <c r="F13" s="1253">
        <v>0</v>
      </c>
      <c r="G13" s="1253">
        <v>0</v>
      </c>
      <c r="H13" s="1253"/>
      <c r="I13" s="804"/>
    </row>
    <row r="14" spans="1:9" s="803" customFormat="1" ht="15.75" customHeight="1">
      <c r="A14" s="1257"/>
      <c r="B14" s="1260" t="s">
        <v>189</v>
      </c>
      <c r="C14" s="1256" t="s">
        <v>916</v>
      </c>
      <c r="D14" s="1253">
        <v>42195</v>
      </c>
      <c r="E14" s="1253">
        <v>0</v>
      </c>
      <c r="F14" s="1253">
        <v>0</v>
      </c>
      <c r="G14" s="1253">
        <v>0</v>
      </c>
      <c r="H14" s="1253"/>
      <c r="I14" s="804"/>
    </row>
    <row r="15" spans="1:9" s="803" customFormat="1" ht="15.75" customHeight="1">
      <c r="A15" s="1259"/>
      <c r="B15" s="1260" t="s">
        <v>208</v>
      </c>
      <c r="C15" s="1256" t="s">
        <v>162</v>
      </c>
      <c r="D15" s="1253">
        <v>33496</v>
      </c>
      <c r="E15" s="1253">
        <v>0</v>
      </c>
      <c r="F15" s="1253">
        <v>0</v>
      </c>
      <c r="G15" s="1253">
        <v>0</v>
      </c>
      <c r="H15" s="1253"/>
      <c r="I15" s="804"/>
    </row>
    <row r="16" spans="1:9" s="803" customFormat="1" ht="15.75" customHeight="1">
      <c r="A16" s="1261" t="s">
        <v>347</v>
      </c>
      <c r="B16" s="1767" t="s">
        <v>279</v>
      </c>
      <c r="C16" s="1777"/>
      <c r="D16" s="1253">
        <v>8364</v>
      </c>
      <c r="E16" s="1253">
        <v>0</v>
      </c>
      <c r="F16" s="1253">
        <v>0</v>
      </c>
      <c r="G16" s="1253">
        <v>0</v>
      </c>
      <c r="H16" s="1253"/>
      <c r="I16" s="804"/>
    </row>
    <row r="17" spans="1:9" s="803" customFormat="1" ht="15.75" customHeight="1">
      <c r="A17" s="1252" t="s">
        <v>344</v>
      </c>
      <c r="B17" s="1767" t="s">
        <v>278</v>
      </c>
      <c r="C17" s="1777"/>
      <c r="D17" s="1253">
        <v>201559</v>
      </c>
      <c r="E17" s="1253">
        <v>69897</v>
      </c>
      <c r="F17" s="1253">
        <v>38496</v>
      </c>
      <c r="G17" s="1253">
        <v>1023</v>
      </c>
      <c r="H17" s="1253">
        <v>0</v>
      </c>
      <c r="I17" s="804"/>
    </row>
    <row r="18" spans="1:9" s="803" customFormat="1" ht="15.75" customHeight="1">
      <c r="A18" s="1257"/>
      <c r="B18" s="1260" t="s">
        <v>190</v>
      </c>
      <c r="C18" s="1256" t="s">
        <v>915</v>
      </c>
      <c r="D18" s="1253">
        <v>61</v>
      </c>
      <c r="E18" s="1253">
        <v>0</v>
      </c>
      <c r="F18" s="1253">
        <v>0</v>
      </c>
      <c r="G18" s="1253">
        <v>1023</v>
      </c>
      <c r="H18" s="1253">
        <v>0</v>
      </c>
      <c r="I18" s="804"/>
    </row>
    <row r="19" spans="1:9" s="803" customFormat="1" ht="15.75" customHeight="1">
      <c r="A19" s="1257"/>
      <c r="B19" s="1260" t="s">
        <v>189</v>
      </c>
      <c r="C19" s="1256" t="s">
        <v>914</v>
      </c>
      <c r="D19" s="1253">
        <v>19985</v>
      </c>
      <c r="E19" s="1253">
        <v>0</v>
      </c>
      <c r="F19" s="1253">
        <v>0</v>
      </c>
      <c r="G19" s="1253">
        <v>0</v>
      </c>
      <c r="H19" s="1253"/>
      <c r="I19" s="804"/>
    </row>
    <row r="20" spans="1:9" s="803" customFormat="1" ht="15.75" customHeight="1">
      <c r="A20" s="1257"/>
      <c r="B20" s="1260" t="s">
        <v>208</v>
      </c>
      <c r="C20" s="1256" t="s">
        <v>913</v>
      </c>
      <c r="D20" s="1253">
        <v>300</v>
      </c>
      <c r="E20" s="1253">
        <v>0</v>
      </c>
      <c r="F20" s="1253">
        <v>0</v>
      </c>
      <c r="G20" s="1253">
        <v>0</v>
      </c>
      <c r="H20" s="1253"/>
      <c r="I20" s="804"/>
    </row>
    <row r="21" spans="1:9" s="803" customFormat="1" ht="15.75" customHeight="1">
      <c r="A21" s="1257"/>
      <c r="B21" s="1260" t="s">
        <v>935</v>
      </c>
      <c r="C21" s="1256" t="s">
        <v>905</v>
      </c>
      <c r="D21" s="1253">
        <v>0</v>
      </c>
      <c r="E21" s="1253">
        <v>0</v>
      </c>
      <c r="F21" s="1253">
        <v>0</v>
      </c>
      <c r="G21" s="1253">
        <v>0</v>
      </c>
      <c r="H21" s="1253"/>
      <c r="I21" s="804"/>
    </row>
    <row r="22" spans="1:9" s="803" customFormat="1" ht="15.75" customHeight="1">
      <c r="A22" s="1257"/>
      <c r="B22" s="1260" t="s">
        <v>936</v>
      </c>
      <c r="C22" s="1256" t="s">
        <v>912</v>
      </c>
      <c r="D22" s="1253">
        <v>5391</v>
      </c>
      <c r="E22" s="1253">
        <v>0</v>
      </c>
      <c r="F22" s="1253">
        <v>0</v>
      </c>
      <c r="G22" s="1253">
        <v>0</v>
      </c>
      <c r="H22" s="1253"/>
      <c r="I22" s="804"/>
    </row>
    <row r="23" spans="1:9" s="803" customFormat="1" ht="15.75" customHeight="1">
      <c r="A23" s="1257"/>
      <c r="B23" s="1260" t="s">
        <v>937</v>
      </c>
      <c r="C23" s="1256" t="s">
        <v>911</v>
      </c>
      <c r="D23" s="1253">
        <v>45244</v>
      </c>
      <c r="E23" s="1253">
        <v>67661</v>
      </c>
      <c r="F23" s="1253">
        <v>38496</v>
      </c>
      <c r="G23" s="1253">
        <v>0</v>
      </c>
      <c r="H23" s="1253">
        <v>0</v>
      </c>
      <c r="I23" s="804"/>
    </row>
    <row r="24" spans="1:9" s="803" customFormat="1" ht="15.75" customHeight="1">
      <c r="A24" s="1257"/>
      <c r="B24" s="1260" t="s">
        <v>938</v>
      </c>
      <c r="C24" s="1256" t="s">
        <v>904</v>
      </c>
      <c r="D24" s="1253">
        <v>0</v>
      </c>
      <c r="E24" s="1253">
        <v>0</v>
      </c>
      <c r="F24" s="1253">
        <v>0</v>
      </c>
      <c r="G24" s="1253">
        <v>0</v>
      </c>
      <c r="H24" s="1253"/>
      <c r="I24" s="804"/>
    </row>
    <row r="25" spans="1:9" s="803" customFormat="1" ht="15.75" customHeight="1">
      <c r="A25" s="1259"/>
      <c r="B25" s="1260" t="s">
        <v>939</v>
      </c>
      <c r="C25" s="1256" t="s">
        <v>162</v>
      </c>
      <c r="D25" s="1253">
        <v>130578</v>
      </c>
      <c r="E25" s="1253">
        <v>2236</v>
      </c>
      <c r="F25" s="1253">
        <v>0</v>
      </c>
      <c r="G25" s="1253">
        <v>0</v>
      </c>
      <c r="H25" s="1253">
        <v>0</v>
      </c>
      <c r="I25" s="804"/>
    </row>
    <row r="26" spans="1:9" s="803" customFormat="1" ht="15.75" customHeight="1">
      <c r="A26" s="1252" t="s">
        <v>940</v>
      </c>
      <c r="B26" s="1775" t="s">
        <v>277</v>
      </c>
      <c r="C26" s="1776"/>
      <c r="D26" s="1253">
        <v>129102</v>
      </c>
      <c r="E26" s="1253">
        <v>0</v>
      </c>
      <c r="F26" s="1253">
        <v>0</v>
      </c>
      <c r="G26" s="1253">
        <v>0</v>
      </c>
      <c r="H26" s="1253"/>
      <c r="I26" s="804"/>
    </row>
    <row r="27" spans="1:9" s="803" customFormat="1" ht="15.75" customHeight="1">
      <c r="A27" s="1262"/>
      <c r="B27" s="1263"/>
      <c r="C27" s="1256" t="s">
        <v>910</v>
      </c>
      <c r="D27" s="1253">
        <v>4025</v>
      </c>
      <c r="E27" s="1253">
        <v>0</v>
      </c>
      <c r="F27" s="1253">
        <v>0</v>
      </c>
      <c r="G27" s="1253">
        <v>0</v>
      </c>
      <c r="H27" s="1253"/>
      <c r="I27" s="804"/>
    </row>
    <row r="28" spans="1:9" s="803" customFormat="1" ht="15.75" customHeight="1">
      <c r="A28" s="1254"/>
      <c r="B28" s="1255"/>
      <c r="C28" s="1256" t="s">
        <v>909</v>
      </c>
      <c r="D28" s="1253">
        <v>113624</v>
      </c>
      <c r="E28" s="1253">
        <v>0</v>
      </c>
      <c r="F28" s="1253">
        <v>0</v>
      </c>
      <c r="G28" s="1253">
        <v>0</v>
      </c>
      <c r="H28" s="1253"/>
      <c r="I28" s="804"/>
    </row>
    <row r="29" spans="1:9" s="803" customFormat="1" ht="15.75" customHeight="1">
      <c r="A29" s="1252" t="s">
        <v>941</v>
      </c>
      <c r="B29" s="1767" t="s">
        <v>276</v>
      </c>
      <c r="C29" s="1777"/>
      <c r="D29" s="1253">
        <v>14030333</v>
      </c>
      <c r="E29" s="1253">
        <v>97684</v>
      </c>
      <c r="F29" s="1253">
        <v>48842</v>
      </c>
      <c r="G29" s="1253">
        <v>0</v>
      </c>
      <c r="H29" s="1253">
        <v>0</v>
      </c>
      <c r="I29" s="804"/>
    </row>
    <row r="30" spans="1:9" s="803" customFormat="1" ht="15.75" customHeight="1">
      <c r="A30" s="1257"/>
      <c r="B30" s="1260" t="s">
        <v>942</v>
      </c>
      <c r="C30" s="1256" t="s">
        <v>908</v>
      </c>
      <c r="D30" s="1253">
        <v>13490486</v>
      </c>
      <c r="E30" s="1253">
        <v>97684</v>
      </c>
      <c r="F30" s="1253">
        <v>48842</v>
      </c>
      <c r="G30" s="1253">
        <v>0</v>
      </c>
      <c r="H30" s="1253">
        <v>0</v>
      </c>
      <c r="I30" s="804"/>
    </row>
    <row r="31" spans="1:9" s="803" customFormat="1" ht="15.75" customHeight="1">
      <c r="A31" s="1257"/>
      <c r="B31" s="1260" t="s">
        <v>943</v>
      </c>
      <c r="C31" s="1256" t="s">
        <v>907</v>
      </c>
      <c r="D31" s="1253">
        <v>33941</v>
      </c>
      <c r="E31" s="1253">
        <v>0</v>
      </c>
      <c r="F31" s="1253">
        <v>0</v>
      </c>
      <c r="G31" s="1253">
        <v>0</v>
      </c>
      <c r="H31" s="1253"/>
      <c r="I31" s="804"/>
    </row>
    <row r="32" spans="1:9" s="803" customFormat="1" ht="15.75" customHeight="1">
      <c r="A32" s="1257"/>
      <c r="B32" s="1260" t="s">
        <v>944</v>
      </c>
      <c r="C32" s="1256" t="s">
        <v>906</v>
      </c>
      <c r="D32" s="1253">
        <v>35438</v>
      </c>
      <c r="E32" s="1253">
        <v>0</v>
      </c>
      <c r="F32" s="1253">
        <v>0</v>
      </c>
      <c r="G32" s="1253">
        <v>0</v>
      </c>
      <c r="H32" s="1253"/>
      <c r="I32" s="804"/>
    </row>
    <row r="33" spans="1:9" s="803" customFormat="1" ht="15.75" customHeight="1">
      <c r="A33" s="1257"/>
      <c r="B33" s="1260" t="s">
        <v>945</v>
      </c>
      <c r="C33" s="1256" t="s">
        <v>905</v>
      </c>
      <c r="D33" s="1253">
        <v>0</v>
      </c>
      <c r="E33" s="1253">
        <v>0</v>
      </c>
      <c r="F33" s="1253">
        <v>0</v>
      </c>
      <c r="G33" s="1253">
        <v>0</v>
      </c>
      <c r="H33" s="1253"/>
      <c r="I33" s="804"/>
    </row>
    <row r="34" spans="1:9" s="803" customFormat="1" ht="15.75" customHeight="1">
      <c r="A34" s="1257"/>
      <c r="B34" s="1260" t="s">
        <v>936</v>
      </c>
      <c r="C34" s="1256" t="s">
        <v>904</v>
      </c>
      <c r="D34" s="1253">
        <v>0</v>
      </c>
      <c r="E34" s="1253">
        <v>0</v>
      </c>
      <c r="F34" s="1253">
        <v>0</v>
      </c>
      <c r="G34" s="1253">
        <v>0</v>
      </c>
      <c r="H34" s="1253"/>
      <c r="I34" s="804"/>
    </row>
    <row r="35" spans="1:9" s="1242" customFormat="1" ht="15.75" customHeight="1">
      <c r="A35" s="1264"/>
      <c r="B35" s="1265" t="s">
        <v>937</v>
      </c>
      <c r="C35" s="1256" t="s">
        <v>903</v>
      </c>
      <c r="D35" s="1253">
        <v>4392</v>
      </c>
      <c r="E35" s="1253">
        <v>0</v>
      </c>
      <c r="F35" s="1253">
        <v>0</v>
      </c>
      <c r="G35" s="1253">
        <v>0</v>
      </c>
      <c r="H35" s="1253"/>
      <c r="I35" s="805"/>
    </row>
    <row r="36" spans="1:9" s="803" customFormat="1" ht="15.75" customHeight="1">
      <c r="A36" s="1257"/>
      <c r="B36" s="1258" t="s">
        <v>938</v>
      </c>
      <c r="C36" s="1256" t="s">
        <v>902</v>
      </c>
      <c r="D36" s="1253">
        <v>191531</v>
      </c>
      <c r="E36" s="1253">
        <v>0</v>
      </c>
      <c r="F36" s="1253">
        <v>0</v>
      </c>
      <c r="G36" s="1253">
        <v>0</v>
      </c>
      <c r="H36" s="1253">
        <v>0</v>
      </c>
      <c r="I36" s="804"/>
    </row>
    <row r="37" spans="1:9" s="803" customFormat="1" ht="15.75" customHeight="1">
      <c r="A37" s="1257"/>
      <c r="B37" s="1263"/>
      <c r="C37" s="1256" t="s">
        <v>901</v>
      </c>
      <c r="D37" s="1253">
        <v>68017</v>
      </c>
      <c r="E37" s="1253">
        <v>0</v>
      </c>
      <c r="F37" s="1253">
        <v>0</v>
      </c>
      <c r="G37" s="1253">
        <v>0</v>
      </c>
      <c r="H37" s="1253">
        <v>0</v>
      </c>
      <c r="I37" s="804"/>
    </row>
    <row r="38" spans="1:9" s="803" customFormat="1" ht="15.75" customHeight="1">
      <c r="A38" s="1257"/>
      <c r="B38" s="1263"/>
      <c r="C38" s="1256" t="s">
        <v>900</v>
      </c>
      <c r="D38" s="1253">
        <v>3881</v>
      </c>
      <c r="E38" s="1253">
        <v>0</v>
      </c>
      <c r="F38" s="1253">
        <v>0</v>
      </c>
      <c r="G38" s="1253">
        <v>0</v>
      </c>
      <c r="H38" s="1253"/>
      <c r="I38" s="804"/>
    </row>
    <row r="39" spans="1:9" s="803" customFormat="1" ht="15.75" customHeight="1">
      <c r="A39" s="1257"/>
      <c r="B39" s="1263"/>
      <c r="C39" s="1256" t="s">
        <v>899</v>
      </c>
      <c r="D39" s="1253">
        <v>2395</v>
      </c>
      <c r="E39" s="1253">
        <v>0</v>
      </c>
      <c r="F39" s="1253">
        <v>0</v>
      </c>
      <c r="G39" s="1253">
        <v>0</v>
      </c>
      <c r="H39" s="1253"/>
      <c r="I39" s="804"/>
    </row>
    <row r="40" spans="1:9" s="803" customFormat="1" ht="15.75" customHeight="1">
      <c r="A40" s="1257"/>
      <c r="B40" s="1255"/>
      <c r="C40" s="1256" t="s">
        <v>898</v>
      </c>
      <c r="D40" s="1253">
        <v>115775</v>
      </c>
      <c r="E40" s="1253">
        <v>0</v>
      </c>
      <c r="F40" s="1253">
        <v>0</v>
      </c>
      <c r="G40" s="1253">
        <v>0</v>
      </c>
      <c r="H40" s="1253"/>
      <c r="I40" s="804"/>
    </row>
    <row r="41" spans="1:9" s="803" customFormat="1" ht="15.75" customHeight="1">
      <c r="A41" s="1257"/>
      <c r="B41" s="1260" t="s">
        <v>946</v>
      </c>
      <c r="C41" s="1256" t="s">
        <v>897</v>
      </c>
      <c r="D41" s="1253">
        <v>274188</v>
      </c>
      <c r="E41" s="1253">
        <v>0</v>
      </c>
      <c r="F41" s="1253">
        <v>0</v>
      </c>
      <c r="G41" s="1253">
        <v>0</v>
      </c>
      <c r="H41" s="1253"/>
      <c r="I41" s="804"/>
    </row>
    <row r="42" spans="1:9" s="803" customFormat="1" ht="15.75" customHeight="1">
      <c r="A42" s="1257"/>
      <c r="B42" s="1260" t="s">
        <v>947</v>
      </c>
      <c r="C42" s="1256" t="s">
        <v>896</v>
      </c>
      <c r="D42" s="1253">
        <v>0</v>
      </c>
      <c r="E42" s="1253">
        <v>0</v>
      </c>
      <c r="F42" s="1253">
        <v>0</v>
      </c>
      <c r="G42" s="1253">
        <v>0</v>
      </c>
      <c r="H42" s="1253"/>
      <c r="I42" s="804"/>
    </row>
    <row r="43" spans="1:9" s="803" customFormat="1" ht="15.75" customHeight="1">
      <c r="A43" s="1259"/>
      <c r="B43" s="1266" t="s">
        <v>948</v>
      </c>
      <c r="C43" s="1256" t="s">
        <v>162</v>
      </c>
      <c r="D43" s="1253">
        <v>357</v>
      </c>
      <c r="E43" s="1253">
        <v>0</v>
      </c>
      <c r="F43" s="1253">
        <v>0</v>
      </c>
      <c r="G43" s="1253">
        <v>0</v>
      </c>
      <c r="H43" s="1253"/>
      <c r="I43" s="804"/>
    </row>
    <row r="44" spans="1:9" s="803" customFormat="1" ht="15.75" customHeight="1">
      <c r="A44" s="1252" t="s">
        <v>949</v>
      </c>
      <c r="B44" s="1775" t="s">
        <v>275</v>
      </c>
      <c r="C44" s="1776"/>
      <c r="D44" s="1253">
        <v>44476</v>
      </c>
      <c r="E44" s="1253">
        <v>0</v>
      </c>
      <c r="F44" s="1253">
        <v>0</v>
      </c>
      <c r="G44" s="1253">
        <v>0</v>
      </c>
      <c r="H44" s="1253"/>
      <c r="I44" s="804"/>
    </row>
    <row r="45" spans="1:9" s="803" customFormat="1" ht="15.75" customHeight="1">
      <c r="A45" s="1254"/>
      <c r="B45" s="1255"/>
      <c r="C45" s="1256" t="s">
        <v>895</v>
      </c>
      <c r="D45" s="1253">
        <v>6867</v>
      </c>
      <c r="E45" s="1253">
        <v>0</v>
      </c>
      <c r="F45" s="1253">
        <v>0</v>
      </c>
      <c r="G45" s="1253">
        <v>0</v>
      </c>
      <c r="H45" s="1253"/>
      <c r="I45" s="804"/>
    </row>
    <row r="46" spans="1:9" s="803" customFormat="1" ht="15.75" customHeight="1">
      <c r="A46" s="1252" t="s">
        <v>950</v>
      </c>
      <c r="B46" s="1767" t="s">
        <v>274</v>
      </c>
      <c r="C46" s="1768"/>
      <c r="D46" s="1253">
        <v>594295</v>
      </c>
      <c r="E46" s="1253">
        <v>7290</v>
      </c>
      <c r="F46" s="1253">
        <v>0</v>
      </c>
      <c r="G46" s="1253">
        <v>0</v>
      </c>
      <c r="H46" s="1253">
        <v>0</v>
      </c>
      <c r="I46" s="804"/>
    </row>
    <row r="47" spans="1:9" s="803" customFormat="1" ht="15.75" customHeight="1">
      <c r="A47" s="1257"/>
      <c r="B47" s="1260" t="s">
        <v>951</v>
      </c>
      <c r="C47" s="1256" t="s">
        <v>879</v>
      </c>
      <c r="D47" s="1253">
        <v>199377</v>
      </c>
      <c r="E47" s="1253">
        <v>0</v>
      </c>
      <c r="F47" s="1253">
        <v>0</v>
      </c>
      <c r="G47" s="1253">
        <v>0</v>
      </c>
      <c r="H47" s="1253"/>
      <c r="I47" s="804"/>
    </row>
    <row r="48" spans="1:9" s="803" customFormat="1" ht="15.75" customHeight="1">
      <c r="A48" s="1257"/>
      <c r="B48" s="1260" t="s">
        <v>952</v>
      </c>
      <c r="C48" s="1256" t="s">
        <v>878</v>
      </c>
      <c r="D48" s="1253">
        <v>132989</v>
      </c>
      <c r="E48" s="1253">
        <v>0</v>
      </c>
      <c r="F48" s="1253">
        <v>0</v>
      </c>
      <c r="G48" s="1253">
        <v>0</v>
      </c>
      <c r="H48" s="1253"/>
      <c r="I48" s="804"/>
    </row>
    <row r="49" spans="1:9" s="803" customFormat="1" ht="15.75" customHeight="1">
      <c r="A49" s="1257"/>
      <c r="B49" s="1260" t="s">
        <v>953</v>
      </c>
      <c r="C49" s="1256" t="s">
        <v>894</v>
      </c>
      <c r="D49" s="1253">
        <v>127</v>
      </c>
      <c r="E49" s="1253">
        <v>0</v>
      </c>
      <c r="F49" s="1253">
        <v>0</v>
      </c>
      <c r="G49" s="1253">
        <v>0</v>
      </c>
      <c r="H49" s="1253"/>
      <c r="I49" s="804"/>
    </row>
    <row r="50" spans="1:9" s="803" customFormat="1" ht="15.75" customHeight="1">
      <c r="A50" s="1257"/>
      <c r="B50" s="1260" t="s">
        <v>954</v>
      </c>
      <c r="C50" s="1256" t="s">
        <v>821</v>
      </c>
      <c r="D50" s="1253">
        <v>580</v>
      </c>
      <c r="E50" s="1253">
        <v>0</v>
      </c>
      <c r="F50" s="1253">
        <v>0</v>
      </c>
      <c r="G50" s="1253">
        <v>0</v>
      </c>
      <c r="H50" s="1253"/>
      <c r="I50" s="804"/>
    </row>
    <row r="51" spans="1:9" s="803" customFormat="1" ht="15.75" customHeight="1">
      <c r="A51" s="1257"/>
      <c r="B51" s="1260" t="s">
        <v>936</v>
      </c>
      <c r="C51" s="1256" t="s">
        <v>893</v>
      </c>
      <c r="D51" s="1253">
        <v>0</v>
      </c>
      <c r="E51" s="1253">
        <v>0</v>
      </c>
      <c r="F51" s="1253">
        <v>0</v>
      </c>
      <c r="G51" s="1253">
        <v>0</v>
      </c>
      <c r="H51" s="1253"/>
      <c r="I51" s="804"/>
    </row>
    <row r="52" spans="1:9" s="803" customFormat="1" ht="15.75" customHeight="1">
      <c r="A52" s="1257"/>
      <c r="B52" s="1260" t="s">
        <v>937</v>
      </c>
      <c r="C52" s="1256" t="s">
        <v>892</v>
      </c>
      <c r="D52" s="1253">
        <v>0</v>
      </c>
      <c r="E52" s="1253">
        <v>0</v>
      </c>
      <c r="F52" s="1253">
        <v>0</v>
      </c>
      <c r="G52" s="1253">
        <v>0</v>
      </c>
      <c r="H52" s="1253"/>
      <c r="I52" s="804"/>
    </row>
    <row r="53" spans="1:9" s="803" customFormat="1" ht="15.75" customHeight="1">
      <c r="A53" s="1257"/>
      <c r="B53" s="1260" t="s">
        <v>938</v>
      </c>
      <c r="C53" s="1256" t="s">
        <v>891</v>
      </c>
      <c r="D53" s="1253">
        <v>0</v>
      </c>
      <c r="E53" s="1253">
        <v>0</v>
      </c>
      <c r="F53" s="1253">
        <v>0</v>
      </c>
      <c r="G53" s="1253">
        <v>0</v>
      </c>
      <c r="H53" s="1253"/>
      <c r="I53" s="804"/>
    </row>
    <row r="54" spans="1:9" s="803" customFormat="1" ht="15.75" customHeight="1">
      <c r="A54" s="1257"/>
      <c r="B54" s="1260" t="s">
        <v>946</v>
      </c>
      <c r="C54" s="1256" t="s">
        <v>890</v>
      </c>
      <c r="D54" s="1253">
        <v>117704</v>
      </c>
      <c r="E54" s="1253">
        <v>7290</v>
      </c>
      <c r="F54" s="1253">
        <v>0</v>
      </c>
      <c r="G54" s="1253">
        <v>0</v>
      </c>
      <c r="H54" s="1253">
        <v>0</v>
      </c>
      <c r="I54" s="804"/>
    </row>
    <row r="55" spans="1:9" s="803" customFormat="1" ht="15.75" customHeight="1">
      <c r="A55" s="1259"/>
      <c r="B55" s="1260" t="s">
        <v>947</v>
      </c>
      <c r="C55" s="1256" t="s">
        <v>162</v>
      </c>
      <c r="D55" s="1253">
        <v>143518</v>
      </c>
      <c r="E55" s="1253">
        <v>0</v>
      </c>
      <c r="F55" s="1253">
        <v>0</v>
      </c>
      <c r="G55" s="1253">
        <v>0</v>
      </c>
      <c r="H55" s="1253"/>
      <c r="I55" s="804"/>
    </row>
    <row r="56" spans="1:9" s="1242" customFormat="1" ht="15.75" customHeight="1">
      <c r="A56" s="1267" t="s">
        <v>955</v>
      </c>
      <c r="B56" s="1780" t="s">
        <v>162</v>
      </c>
      <c r="C56" s="1781"/>
      <c r="D56" s="1253">
        <v>0</v>
      </c>
      <c r="E56" s="1253">
        <v>0</v>
      </c>
      <c r="F56" s="1253">
        <v>0</v>
      </c>
      <c r="G56" s="1253">
        <v>0</v>
      </c>
      <c r="H56" s="1253"/>
      <c r="I56" s="805"/>
    </row>
    <row r="57" spans="1:9" s="803" customFormat="1" ht="15.75" customHeight="1">
      <c r="A57" s="1766" t="s">
        <v>733</v>
      </c>
      <c r="B57" s="1767"/>
      <c r="C57" s="1768"/>
      <c r="D57" s="1268">
        <v>15458542</v>
      </c>
      <c r="E57" s="1268">
        <v>174871</v>
      </c>
      <c r="F57" s="1268">
        <v>87338</v>
      </c>
      <c r="G57" s="1268">
        <v>1023</v>
      </c>
      <c r="H57" s="1268">
        <v>0</v>
      </c>
      <c r="I57" s="804"/>
    </row>
    <row r="58" spans="3:8" ht="10.5" customHeight="1">
      <c r="C58" s="721"/>
      <c r="D58" s="801"/>
      <c r="E58" s="801"/>
      <c r="F58" s="801"/>
      <c r="G58" s="801"/>
      <c r="H58" s="801"/>
    </row>
  </sheetData>
  <sheetProtection/>
  <mergeCells count="15">
    <mergeCell ref="G3:H4"/>
    <mergeCell ref="B56:C56"/>
    <mergeCell ref="B46:C46"/>
    <mergeCell ref="B6:C6"/>
    <mergeCell ref="B8:C8"/>
    <mergeCell ref="B10:C10"/>
    <mergeCell ref="A3:C5"/>
    <mergeCell ref="A57:C57"/>
    <mergeCell ref="D3:D5"/>
    <mergeCell ref="E3:F4"/>
    <mergeCell ref="B44:C44"/>
    <mergeCell ref="B16:C16"/>
    <mergeCell ref="B17:C17"/>
    <mergeCell ref="B26:C26"/>
    <mergeCell ref="B29:C29"/>
  </mergeCells>
  <printOptions/>
  <pageMargins left="0.7874015748031497" right="0.7874015748031497" top="0.787401574803149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"/>
  <sheetViews>
    <sheetView showZeros="0" view="pageBreakPreview" zoomScaleSheetLayoutView="100" zoomScalePageLayoutView="0" workbookViewId="0" topLeftCell="A1">
      <pane xSplit="2" ySplit="8" topLeftCell="C38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9.25390625" defaultRowHeight="18" customHeight="1"/>
  <cols>
    <col min="1" max="1" width="3.125" style="140" customWidth="1"/>
    <col min="2" max="2" width="10.625" style="140" customWidth="1"/>
    <col min="3" max="3" width="9.375" style="140" customWidth="1"/>
    <col min="4" max="4" width="9.125" style="140" bestFit="1" customWidth="1"/>
    <col min="5" max="7" width="7.50390625" style="140" customWidth="1"/>
    <col min="8" max="8" width="9.375" style="140" customWidth="1"/>
    <col min="9" max="9" width="7.625" style="140" bestFit="1" customWidth="1"/>
    <col min="10" max="10" width="7.25390625" style="140" customWidth="1"/>
    <col min="11" max="11" width="8.375" style="140" bestFit="1" customWidth="1"/>
    <col min="12" max="12" width="7.625" style="140" bestFit="1" customWidth="1"/>
    <col min="13" max="14" width="9.375" style="140" customWidth="1"/>
    <col min="15" max="15" width="9.125" style="140" bestFit="1" customWidth="1"/>
    <col min="16" max="16" width="9.00390625" style="140" customWidth="1"/>
    <col min="17" max="17" width="7.625" style="140" bestFit="1" customWidth="1"/>
    <col min="18" max="18" width="8.375" style="140" bestFit="1" customWidth="1"/>
    <col min="19" max="19" width="8.25390625" style="140" customWidth="1"/>
    <col min="20" max="20" width="6.125" style="140" bestFit="1" customWidth="1"/>
    <col min="21" max="21" width="7.50390625" style="140" customWidth="1"/>
    <col min="22" max="23" width="3.125" style="140" customWidth="1"/>
    <col min="24" max="24" width="10.00390625" style="140" customWidth="1"/>
    <col min="25" max="25" width="8.25390625" style="140" customWidth="1"/>
    <col min="26" max="27" width="8.375" style="140" bestFit="1" customWidth="1"/>
    <col min="28" max="28" width="9.375" style="140" customWidth="1"/>
    <col min="29" max="30" width="9.00390625" style="140" customWidth="1"/>
    <col min="31" max="31" width="8.75390625" style="140" customWidth="1"/>
    <col min="32" max="32" width="9.00390625" style="140" customWidth="1"/>
    <col min="33" max="34" width="9.125" style="140" bestFit="1" customWidth="1"/>
    <col min="35" max="35" width="8.25390625" style="140" customWidth="1"/>
    <col min="36" max="36" width="6.75390625" style="140" bestFit="1" customWidth="1"/>
    <col min="37" max="39" width="9.125" style="140" bestFit="1" customWidth="1"/>
    <col min="40" max="42" width="9.00390625" style="140" customWidth="1"/>
    <col min="43" max="44" width="3.125" style="140" customWidth="1"/>
    <col min="45" max="45" width="10.625" style="140" customWidth="1"/>
    <col min="46" max="48" width="9.375" style="140" customWidth="1"/>
    <col min="49" max="52" width="10.50390625" style="140" customWidth="1"/>
    <col min="53" max="53" width="9.00390625" style="140" customWidth="1"/>
    <col min="54" max="54" width="7.625" style="140" bestFit="1" customWidth="1"/>
    <col min="55" max="58" width="9.00390625" style="140" customWidth="1"/>
    <col min="59" max="59" width="9.375" style="140" customWidth="1"/>
    <col min="60" max="60" width="8.25390625" style="140" customWidth="1"/>
    <col min="61" max="61" width="9.00390625" style="140" customWidth="1"/>
    <col min="62" max="63" width="3.125" style="140" customWidth="1"/>
    <col min="64" max="64" width="10.625" style="140" customWidth="1"/>
    <col min="65" max="65" width="9.00390625" style="140" customWidth="1"/>
    <col min="66" max="66" width="7.625" style="140" bestFit="1" customWidth="1"/>
    <col min="67" max="67" width="8.375" style="140" bestFit="1" customWidth="1"/>
    <col min="68" max="68" width="9.00390625" style="140" customWidth="1"/>
    <col min="69" max="69" width="9.125" style="140" bestFit="1" customWidth="1"/>
    <col min="70" max="70" width="9.00390625" style="140" customWidth="1"/>
    <col min="71" max="71" width="9.125" style="140" bestFit="1" customWidth="1"/>
    <col min="72" max="73" width="9.375" style="140" customWidth="1"/>
    <col min="74" max="74" width="10.25390625" style="140" customWidth="1"/>
    <col min="75" max="75" width="10.50390625" style="140" customWidth="1"/>
    <col min="76" max="76" width="4.875" style="140" customWidth="1"/>
    <col min="77" max="77" width="10.375" style="140" customWidth="1"/>
    <col min="78" max="78" width="5.375" style="140" customWidth="1"/>
    <col min="79" max="79" width="10.00390625" style="140" customWidth="1"/>
    <col min="80" max="80" width="5.00390625" style="140" customWidth="1"/>
    <col min="81" max="81" width="3.125" style="140" customWidth="1"/>
    <col min="82" max="82" width="2.375" style="140" customWidth="1"/>
    <col min="83" max="16384" width="9.25390625" style="140" customWidth="1"/>
  </cols>
  <sheetData>
    <row r="1" spans="1:82" ht="15" customHeight="1">
      <c r="A1" s="141" t="s">
        <v>249</v>
      </c>
      <c r="B1" s="141"/>
      <c r="C1" s="141"/>
      <c r="D1" s="141"/>
      <c r="E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274" t="s">
        <v>248</v>
      </c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274" t="s">
        <v>248</v>
      </c>
      <c r="AR1" s="141"/>
      <c r="AS1" s="141"/>
      <c r="AT1" s="141"/>
      <c r="AU1" s="141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141"/>
      <c r="BH1" s="141"/>
      <c r="BI1" s="274"/>
      <c r="BJ1" s="274" t="s">
        <v>248</v>
      </c>
      <c r="BK1" s="141"/>
      <c r="BL1" s="141"/>
      <c r="BM1" s="142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274"/>
      <c r="CC1" s="274" t="s">
        <v>248</v>
      </c>
      <c r="CD1" s="141"/>
    </row>
    <row r="2" spans="1:82" ht="15" customHeight="1">
      <c r="A2" s="234" t="s">
        <v>222</v>
      </c>
      <c r="B2" s="262" t="s">
        <v>1</v>
      </c>
      <c r="C2" s="265" t="s">
        <v>247</v>
      </c>
      <c r="D2" s="265" t="s">
        <v>246</v>
      </c>
      <c r="E2" s="265" t="s">
        <v>245</v>
      </c>
      <c r="F2" s="265" t="s">
        <v>244</v>
      </c>
      <c r="G2" s="265" t="s">
        <v>243</v>
      </c>
      <c r="H2" s="273" t="s">
        <v>242</v>
      </c>
      <c r="I2" s="265" t="s">
        <v>241</v>
      </c>
      <c r="J2" s="272" t="s">
        <v>240</v>
      </c>
      <c r="K2" s="271" t="s">
        <v>239</v>
      </c>
      <c r="L2" s="270" t="s">
        <v>238</v>
      </c>
      <c r="M2" s="269" t="s">
        <v>237</v>
      </c>
      <c r="N2" s="243"/>
      <c r="O2" s="243"/>
      <c r="P2" s="268"/>
      <c r="Q2" s="267" t="s">
        <v>236</v>
      </c>
      <c r="R2" s="267" t="s">
        <v>235</v>
      </c>
      <c r="S2" s="265" t="s">
        <v>234</v>
      </c>
      <c r="T2" s="243"/>
      <c r="U2" s="243"/>
      <c r="V2" s="234" t="s">
        <v>222</v>
      </c>
      <c r="W2" s="234" t="s">
        <v>222</v>
      </c>
      <c r="X2" s="262" t="s">
        <v>1</v>
      </c>
      <c r="Y2" s="243"/>
      <c r="Z2" s="255"/>
      <c r="AA2" s="266" t="s">
        <v>233</v>
      </c>
      <c r="AB2" s="265" t="s">
        <v>232</v>
      </c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60"/>
      <c r="AQ2" s="234" t="s">
        <v>222</v>
      </c>
      <c r="AR2" s="234" t="s">
        <v>222</v>
      </c>
      <c r="AS2" s="262" t="s">
        <v>1</v>
      </c>
      <c r="AT2" s="264" t="s">
        <v>231</v>
      </c>
      <c r="AU2" s="264" t="s">
        <v>230</v>
      </c>
      <c r="BD2" s="263"/>
      <c r="BG2" s="250"/>
      <c r="BH2" s="250"/>
      <c r="BI2" s="250"/>
      <c r="BJ2" s="234" t="s">
        <v>222</v>
      </c>
      <c r="BK2" s="234" t="s">
        <v>222</v>
      </c>
      <c r="BL2" s="262" t="s">
        <v>1</v>
      </c>
      <c r="BM2" s="261" t="s">
        <v>229</v>
      </c>
      <c r="BN2" s="243"/>
      <c r="BO2" s="260"/>
      <c r="BP2" s="258" t="s">
        <v>228</v>
      </c>
      <c r="BQ2" s="259" t="s">
        <v>227</v>
      </c>
      <c r="BR2" s="258" t="s">
        <v>226</v>
      </c>
      <c r="BS2" s="252" t="s">
        <v>225</v>
      </c>
      <c r="BT2" s="258" t="s">
        <v>224</v>
      </c>
      <c r="BU2" s="257"/>
      <c r="BV2" s="256" t="s">
        <v>223</v>
      </c>
      <c r="BW2" s="243"/>
      <c r="BX2" s="243"/>
      <c r="BY2" s="243"/>
      <c r="BZ2" s="243"/>
      <c r="CA2" s="243"/>
      <c r="CB2" s="255"/>
      <c r="CC2" s="254" t="s">
        <v>222</v>
      </c>
      <c r="CD2" s="142"/>
    </row>
    <row r="3" spans="1:82" ht="15" customHeight="1">
      <c r="A3" s="221"/>
      <c r="B3" s="220"/>
      <c r="C3" s="1340" t="s">
        <v>221</v>
      </c>
      <c r="D3" s="1342" t="s">
        <v>220</v>
      </c>
      <c r="E3" s="1342" t="s">
        <v>219</v>
      </c>
      <c r="F3" s="1346" t="s">
        <v>218</v>
      </c>
      <c r="G3" s="1346" t="s">
        <v>217</v>
      </c>
      <c r="H3" s="1346" t="s">
        <v>216</v>
      </c>
      <c r="I3" s="1350" t="s">
        <v>215</v>
      </c>
      <c r="J3" s="1352" t="s">
        <v>214</v>
      </c>
      <c r="K3" s="1352" t="s">
        <v>213</v>
      </c>
      <c r="L3" s="1352" t="s">
        <v>212</v>
      </c>
      <c r="M3" s="142"/>
      <c r="N3" s="245" t="s">
        <v>190</v>
      </c>
      <c r="O3" s="245" t="s">
        <v>189</v>
      </c>
      <c r="P3" s="252" t="s">
        <v>208</v>
      </c>
      <c r="Q3" s="1349" t="s">
        <v>211</v>
      </c>
      <c r="R3" s="1349" t="s">
        <v>210</v>
      </c>
      <c r="S3" s="220"/>
      <c r="T3" s="245" t="s">
        <v>190</v>
      </c>
      <c r="U3" s="245" t="s">
        <v>189</v>
      </c>
      <c r="V3" s="221"/>
      <c r="W3" s="221"/>
      <c r="X3" s="220"/>
      <c r="Y3" s="245" t="s">
        <v>208</v>
      </c>
      <c r="Z3" s="253" t="s">
        <v>207</v>
      </c>
      <c r="AA3" s="1340" t="s">
        <v>209</v>
      </c>
      <c r="AB3" s="220"/>
      <c r="AC3" s="252" t="s">
        <v>190</v>
      </c>
      <c r="AD3" s="252" t="s">
        <v>189</v>
      </c>
      <c r="AE3" s="252" t="s">
        <v>208</v>
      </c>
      <c r="AF3" s="252" t="s">
        <v>207</v>
      </c>
      <c r="AG3" s="245" t="s">
        <v>206</v>
      </c>
      <c r="AH3" s="245" t="s">
        <v>205</v>
      </c>
      <c r="AI3" s="245" t="s">
        <v>204</v>
      </c>
      <c r="AJ3" s="245" t="s">
        <v>203</v>
      </c>
      <c r="AK3" s="245" t="s">
        <v>202</v>
      </c>
      <c r="AL3" s="245" t="s">
        <v>201</v>
      </c>
      <c r="AM3" s="245" t="s">
        <v>200</v>
      </c>
      <c r="AN3" s="245" t="s">
        <v>199</v>
      </c>
      <c r="AO3" s="245" t="s">
        <v>198</v>
      </c>
      <c r="AP3" s="245" t="s">
        <v>197</v>
      </c>
      <c r="AQ3" s="221"/>
      <c r="AR3" s="221"/>
      <c r="AS3" s="220"/>
      <c r="AT3" s="1366" t="s">
        <v>196</v>
      </c>
      <c r="AU3" s="1340" t="s">
        <v>195</v>
      </c>
      <c r="AV3" s="250" t="s">
        <v>194</v>
      </c>
      <c r="AW3" s="250" t="s">
        <v>193</v>
      </c>
      <c r="AX3" s="250"/>
      <c r="AY3" s="250"/>
      <c r="AZ3" s="250"/>
      <c r="BA3" s="250"/>
      <c r="BB3" s="250"/>
      <c r="BC3" s="250"/>
      <c r="BD3" s="251"/>
      <c r="BE3" s="250"/>
      <c r="BF3" s="249" t="s">
        <v>192</v>
      </c>
      <c r="BG3" s="248"/>
      <c r="BH3" s="247"/>
      <c r="BI3" s="246"/>
      <c r="BJ3" s="221"/>
      <c r="BK3" s="221"/>
      <c r="BL3" s="220"/>
      <c r="BM3" s="1375" t="s">
        <v>191</v>
      </c>
      <c r="BN3" s="245" t="s">
        <v>190</v>
      </c>
      <c r="BO3" s="245" t="s">
        <v>189</v>
      </c>
      <c r="BP3" s="1340" t="s">
        <v>188</v>
      </c>
      <c r="BQ3" s="1340" t="s">
        <v>187</v>
      </c>
      <c r="BR3" s="1340" t="s">
        <v>186</v>
      </c>
      <c r="BS3" s="1340" t="s">
        <v>185</v>
      </c>
      <c r="BT3" s="1377" t="s">
        <v>184</v>
      </c>
      <c r="BU3" s="1371" t="s">
        <v>183</v>
      </c>
      <c r="BV3" s="244" t="s">
        <v>182</v>
      </c>
      <c r="BW3" s="220"/>
      <c r="BX3" s="142"/>
      <c r="BY3" s="220"/>
      <c r="BZ3" s="142"/>
      <c r="CA3" s="243"/>
      <c r="CB3" s="242"/>
      <c r="CC3" s="216"/>
      <c r="CD3" s="142"/>
    </row>
    <row r="4" spans="1:82" ht="15" customHeight="1">
      <c r="A4" s="221"/>
      <c r="B4" s="220"/>
      <c r="C4" s="1340"/>
      <c r="D4" s="1343"/>
      <c r="E4" s="1342"/>
      <c r="F4" s="1347"/>
      <c r="G4" s="1347"/>
      <c r="H4" s="1347"/>
      <c r="I4" s="1351"/>
      <c r="J4" s="1352"/>
      <c r="K4" s="1354"/>
      <c r="L4" s="1352"/>
      <c r="M4" s="142"/>
      <c r="N4" s="1340" t="s">
        <v>181</v>
      </c>
      <c r="O4" s="1340" t="s">
        <v>180</v>
      </c>
      <c r="P4" s="241" t="s">
        <v>179</v>
      </c>
      <c r="Q4" s="1340"/>
      <c r="R4" s="1340"/>
      <c r="S4" s="220"/>
      <c r="T4" s="1340" t="s">
        <v>178</v>
      </c>
      <c r="U4" s="1349" t="s">
        <v>177</v>
      </c>
      <c r="V4" s="221"/>
      <c r="W4" s="221"/>
      <c r="X4" s="220"/>
      <c r="Y4" s="1349" t="s">
        <v>176</v>
      </c>
      <c r="Z4" s="1340" t="s">
        <v>162</v>
      </c>
      <c r="AA4" s="1340"/>
      <c r="AB4" s="220"/>
      <c r="AC4" s="1349" t="s">
        <v>175</v>
      </c>
      <c r="AD4" s="1349" t="s">
        <v>174</v>
      </c>
      <c r="AE4" s="1361" t="s">
        <v>173</v>
      </c>
      <c r="AF4" s="1361" t="s">
        <v>172</v>
      </c>
      <c r="AG4" s="1368" t="s">
        <v>171</v>
      </c>
      <c r="AH4" s="1366" t="s">
        <v>170</v>
      </c>
      <c r="AI4" s="1367" t="s">
        <v>169</v>
      </c>
      <c r="AJ4" s="1349" t="s">
        <v>168</v>
      </c>
      <c r="AK4" s="1361" t="s">
        <v>167</v>
      </c>
      <c r="AL4" s="1361" t="s">
        <v>166</v>
      </c>
      <c r="AM4" s="1361" t="s">
        <v>165</v>
      </c>
      <c r="AN4" s="1369" t="s">
        <v>164</v>
      </c>
      <c r="AO4" s="1364" t="s">
        <v>163</v>
      </c>
      <c r="AP4" s="1340" t="s">
        <v>162</v>
      </c>
      <c r="AQ4" s="221"/>
      <c r="AR4" s="221"/>
      <c r="AS4" s="220"/>
      <c r="AT4" s="1367"/>
      <c r="AU4" s="1340"/>
      <c r="AV4" s="142"/>
      <c r="AW4" s="240" t="s">
        <v>161</v>
      </c>
      <c r="AX4" s="239" t="s">
        <v>160</v>
      </c>
      <c r="AY4" s="238" t="s">
        <v>159</v>
      </c>
      <c r="AZ4" s="240" t="s">
        <v>158</v>
      </c>
      <c r="BA4" s="238" t="s">
        <v>157</v>
      </c>
      <c r="BB4" s="240" t="s">
        <v>156</v>
      </c>
      <c r="BC4" s="239" t="s">
        <v>155</v>
      </c>
      <c r="BD4" s="238" t="s">
        <v>154</v>
      </c>
      <c r="BE4" s="232" t="s">
        <v>153</v>
      </c>
      <c r="BF4" s="237"/>
      <c r="BG4" s="234" t="s">
        <v>152</v>
      </c>
      <c r="BH4" s="236" t="s">
        <v>151</v>
      </c>
      <c r="BI4" s="231" t="s">
        <v>150</v>
      </c>
      <c r="BJ4" s="221"/>
      <c r="BK4" s="221"/>
      <c r="BL4" s="220"/>
      <c r="BM4" s="1375"/>
      <c r="BN4" s="1349" t="s">
        <v>149</v>
      </c>
      <c r="BO4" s="1349" t="s">
        <v>148</v>
      </c>
      <c r="BP4" s="1340"/>
      <c r="BQ4" s="1340"/>
      <c r="BR4" s="1340"/>
      <c r="BS4" s="1340"/>
      <c r="BT4" s="1377"/>
      <c r="BU4" s="1334"/>
      <c r="BV4" s="235"/>
      <c r="BW4" s="172" t="s">
        <v>147</v>
      </c>
      <c r="BX4" s="234" t="s">
        <v>118</v>
      </c>
      <c r="BY4" s="233" t="s">
        <v>146</v>
      </c>
      <c r="BZ4" s="232" t="s">
        <v>118</v>
      </c>
      <c r="CA4" s="172" t="s">
        <v>145</v>
      </c>
      <c r="CB4" s="231" t="s">
        <v>118</v>
      </c>
      <c r="CC4" s="216"/>
      <c r="CD4" s="143"/>
    </row>
    <row r="5" spans="1:82" ht="15" customHeight="1">
      <c r="A5" s="219" t="s">
        <v>133</v>
      </c>
      <c r="B5" s="220" t="s">
        <v>3</v>
      </c>
      <c r="C5" s="1341"/>
      <c r="D5" s="1344"/>
      <c r="E5" s="1345"/>
      <c r="F5" s="1348"/>
      <c r="G5" s="1348"/>
      <c r="H5" s="1347"/>
      <c r="I5" s="1351"/>
      <c r="J5" s="1353"/>
      <c r="K5" s="1355"/>
      <c r="L5" s="1353"/>
      <c r="M5" s="142"/>
      <c r="N5" s="1341"/>
      <c r="O5" s="1341"/>
      <c r="P5" s="230" t="s">
        <v>144</v>
      </c>
      <c r="Q5" s="1341"/>
      <c r="R5" s="1341"/>
      <c r="S5" s="220"/>
      <c r="T5" s="1341"/>
      <c r="U5" s="1341"/>
      <c r="V5" s="219" t="s">
        <v>133</v>
      </c>
      <c r="W5" s="219" t="s">
        <v>133</v>
      </c>
      <c r="X5" s="220" t="s">
        <v>3</v>
      </c>
      <c r="Y5" s="1341"/>
      <c r="Z5" s="1341"/>
      <c r="AA5" s="1341"/>
      <c r="AB5" s="220"/>
      <c r="AC5" s="1340"/>
      <c r="AD5" s="1340"/>
      <c r="AE5" s="1363"/>
      <c r="AF5" s="1363"/>
      <c r="AG5" s="1363"/>
      <c r="AH5" s="1372"/>
      <c r="AI5" s="1372"/>
      <c r="AJ5" s="1341"/>
      <c r="AK5" s="1373"/>
      <c r="AL5" s="1362"/>
      <c r="AM5" s="1363"/>
      <c r="AN5" s="1370"/>
      <c r="AO5" s="1365"/>
      <c r="AP5" s="1341"/>
      <c r="AQ5" s="219" t="s">
        <v>133</v>
      </c>
      <c r="AR5" s="221" t="s">
        <v>133</v>
      </c>
      <c r="AS5" s="220" t="s">
        <v>3</v>
      </c>
      <c r="AT5" s="1367"/>
      <c r="AU5" s="1374"/>
      <c r="AV5" s="142"/>
      <c r="AW5" s="228" t="s">
        <v>143</v>
      </c>
      <c r="AX5" s="229" t="s">
        <v>142</v>
      </c>
      <c r="AY5" s="226" t="s">
        <v>141</v>
      </c>
      <c r="AZ5" s="228" t="s">
        <v>137</v>
      </c>
      <c r="BA5" s="226" t="s">
        <v>140</v>
      </c>
      <c r="BB5" s="227"/>
      <c r="BC5" s="226" t="s">
        <v>139</v>
      </c>
      <c r="BD5" s="226" t="s">
        <v>138</v>
      </c>
      <c r="BE5" s="225"/>
      <c r="BF5" s="224"/>
      <c r="BG5" s="219" t="s">
        <v>137</v>
      </c>
      <c r="BH5" s="223" t="s">
        <v>136</v>
      </c>
      <c r="BI5" s="222"/>
      <c r="BJ5" s="221" t="s">
        <v>133</v>
      </c>
      <c r="BK5" s="219" t="s">
        <v>133</v>
      </c>
      <c r="BL5" s="220" t="s">
        <v>3</v>
      </c>
      <c r="BM5" s="1376"/>
      <c r="BN5" s="1341"/>
      <c r="BO5" s="1341"/>
      <c r="BP5" s="1341"/>
      <c r="BQ5" s="1341"/>
      <c r="BR5" s="1341"/>
      <c r="BS5" s="1340"/>
      <c r="BT5" s="1377"/>
      <c r="BU5" s="1336"/>
      <c r="BV5" s="220"/>
      <c r="BW5" s="220"/>
      <c r="BX5" s="219" t="s">
        <v>134</v>
      </c>
      <c r="BY5" s="218"/>
      <c r="BZ5" s="217" t="s">
        <v>134</v>
      </c>
      <c r="CA5" s="172" t="s">
        <v>135</v>
      </c>
      <c r="CB5" s="216" t="s">
        <v>134</v>
      </c>
      <c r="CC5" s="216" t="s">
        <v>133</v>
      </c>
      <c r="CD5" s="142"/>
    </row>
    <row r="6" spans="1:82" s="144" customFormat="1" ht="17.25" customHeight="1">
      <c r="A6" s="1338" t="s">
        <v>132</v>
      </c>
      <c r="B6" s="1339"/>
      <c r="C6" s="190">
        <v>152275802</v>
      </c>
      <c r="D6" s="190">
        <v>5426713</v>
      </c>
      <c r="E6" s="190">
        <v>252992</v>
      </c>
      <c r="F6" s="190">
        <v>271229</v>
      </c>
      <c r="G6" s="190">
        <v>242150</v>
      </c>
      <c r="H6" s="210">
        <v>22897597</v>
      </c>
      <c r="I6" s="215">
        <v>107380</v>
      </c>
      <c r="J6" s="214">
        <v>0</v>
      </c>
      <c r="K6" s="214">
        <v>1423316</v>
      </c>
      <c r="L6" s="214">
        <v>561066</v>
      </c>
      <c r="M6" s="212">
        <v>202432962</v>
      </c>
      <c r="N6" s="190">
        <v>179171147</v>
      </c>
      <c r="O6" s="190">
        <v>21199598</v>
      </c>
      <c r="P6" s="190">
        <v>2062217</v>
      </c>
      <c r="Q6" s="190">
        <v>176127</v>
      </c>
      <c r="R6" s="190">
        <v>4458609</v>
      </c>
      <c r="S6" s="190">
        <v>6016744</v>
      </c>
      <c r="T6" s="190">
        <v>10201</v>
      </c>
      <c r="U6" s="190">
        <v>202833</v>
      </c>
      <c r="V6" s="197"/>
      <c r="W6" s="1338" t="s">
        <v>132</v>
      </c>
      <c r="X6" s="1339"/>
      <c r="Y6" s="190">
        <v>3171174</v>
      </c>
      <c r="Z6" s="190">
        <v>2632536</v>
      </c>
      <c r="AA6" s="190">
        <v>2109453</v>
      </c>
      <c r="AB6" s="190">
        <v>111475847</v>
      </c>
      <c r="AC6" s="210">
        <v>28687327</v>
      </c>
      <c r="AD6" s="210">
        <v>19002798</v>
      </c>
      <c r="AE6" s="213">
        <v>16025326</v>
      </c>
      <c r="AF6" s="182">
        <v>11701062</v>
      </c>
      <c r="AG6" s="190">
        <v>0</v>
      </c>
      <c r="AH6" s="190">
        <v>6229855</v>
      </c>
      <c r="AI6" s="190">
        <v>282116</v>
      </c>
      <c r="AJ6" s="190">
        <v>482859</v>
      </c>
      <c r="AK6" s="190">
        <v>10303773</v>
      </c>
      <c r="AL6" s="190">
        <v>1440265</v>
      </c>
      <c r="AM6" s="190">
        <v>4011647</v>
      </c>
      <c r="AN6" s="190">
        <v>1473464</v>
      </c>
      <c r="AO6" s="190">
        <v>10646</v>
      </c>
      <c r="AP6" s="190">
        <v>11824709</v>
      </c>
      <c r="AQ6" s="197"/>
      <c r="AR6" s="1356" t="s">
        <v>132</v>
      </c>
      <c r="AS6" s="1357"/>
      <c r="AT6" s="190">
        <v>2803249</v>
      </c>
      <c r="AU6" s="190">
        <v>52343293</v>
      </c>
      <c r="AV6" s="190">
        <v>36659745</v>
      </c>
      <c r="AW6" s="190">
        <v>8673259</v>
      </c>
      <c r="AX6" s="190">
        <v>8060236</v>
      </c>
      <c r="AY6" s="210">
        <v>2592444</v>
      </c>
      <c r="AZ6" s="210">
        <v>2495188</v>
      </c>
      <c r="BA6" s="210">
        <v>182956</v>
      </c>
      <c r="BB6" s="210">
        <v>938484</v>
      </c>
      <c r="BC6" s="212">
        <v>3321852</v>
      </c>
      <c r="BD6" s="190">
        <v>149207</v>
      </c>
      <c r="BE6" s="190">
        <v>10246119</v>
      </c>
      <c r="BF6" s="190">
        <v>15683548</v>
      </c>
      <c r="BG6" s="165">
        <v>1898924</v>
      </c>
      <c r="BH6" s="190">
        <v>2377</v>
      </c>
      <c r="BI6" s="190">
        <v>13782247</v>
      </c>
      <c r="BJ6" s="211"/>
      <c r="BK6" s="1334" t="s">
        <v>132</v>
      </c>
      <c r="BL6" s="1339"/>
      <c r="BM6" s="190">
        <v>2066917</v>
      </c>
      <c r="BN6" s="190">
        <v>1015970</v>
      </c>
      <c r="BO6" s="190">
        <v>1050947</v>
      </c>
      <c r="BP6" s="190">
        <v>4138955</v>
      </c>
      <c r="BQ6" s="190">
        <v>25345944</v>
      </c>
      <c r="BR6" s="190">
        <v>11147048</v>
      </c>
      <c r="BS6" s="210">
        <v>17248704</v>
      </c>
      <c r="BT6" s="210">
        <v>69457042</v>
      </c>
      <c r="BU6" s="209">
        <v>20179942</v>
      </c>
      <c r="BV6" s="190">
        <v>694679139</v>
      </c>
      <c r="BW6" s="190">
        <v>241216221</v>
      </c>
      <c r="BX6" s="166">
        <v>34.7</v>
      </c>
      <c r="BY6" s="190">
        <v>453462918</v>
      </c>
      <c r="BZ6" s="191">
        <v>65.3</v>
      </c>
      <c r="CA6" s="190">
        <v>365315830</v>
      </c>
      <c r="CB6" s="189">
        <v>52.6</v>
      </c>
      <c r="CC6" s="188"/>
      <c r="CD6" s="145"/>
    </row>
    <row r="7" spans="1:82" s="144" customFormat="1" ht="17.25" customHeight="1">
      <c r="A7" s="1334" t="s">
        <v>131</v>
      </c>
      <c r="B7" s="1335"/>
      <c r="C7" s="165">
        <v>115856716</v>
      </c>
      <c r="D7" s="165">
        <v>3550210</v>
      </c>
      <c r="E7" s="165">
        <v>207363</v>
      </c>
      <c r="F7" s="165">
        <v>222096</v>
      </c>
      <c r="G7" s="165">
        <v>198108</v>
      </c>
      <c r="H7" s="205">
        <v>18045809</v>
      </c>
      <c r="I7" s="202">
        <v>60766</v>
      </c>
      <c r="J7" s="205">
        <v>0</v>
      </c>
      <c r="K7" s="205">
        <v>920806</v>
      </c>
      <c r="L7" s="205">
        <v>466407</v>
      </c>
      <c r="M7" s="204">
        <v>125039024</v>
      </c>
      <c r="N7" s="165">
        <v>109865236</v>
      </c>
      <c r="O7" s="165">
        <v>13259105</v>
      </c>
      <c r="P7" s="165">
        <v>1914683</v>
      </c>
      <c r="Q7" s="165">
        <v>142265</v>
      </c>
      <c r="R7" s="165">
        <v>3378275</v>
      </c>
      <c r="S7" s="165">
        <v>4433935</v>
      </c>
      <c r="T7" s="165">
        <v>8541</v>
      </c>
      <c r="U7" s="165">
        <v>41460</v>
      </c>
      <c r="V7" s="174"/>
      <c r="W7" s="1334" t="s">
        <v>131</v>
      </c>
      <c r="X7" s="1335"/>
      <c r="Y7" s="165">
        <v>2334690</v>
      </c>
      <c r="Z7" s="165">
        <v>2049244</v>
      </c>
      <c r="AA7" s="165">
        <v>1763575</v>
      </c>
      <c r="AB7" s="165">
        <v>90090348</v>
      </c>
      <c r="AC7" s="205">
        <v>28687327</v>
      </c>
      <c r="AD7" s="205">
        <v>15104678</v>
      </c>
      <c r="AE7" s="206">
        <v>12160094</v>
      </c>
      <c r="AF7" s="177">
        <v>9183076</v>
      </c>
      <c r="AG7" s="165">
        <v>0</v>
      </c>
      <c r="AH7" s="165">
        <v>4090431</v>
      </c>
      <c r="AI7" s="165">
        <v>217946</v>
      </c>
      <c r="AJ7" s="165">
        <v>307042</v>
      </c>
      <c r="AK7" s="165">
        <v>8215673</v>
      </c>
      <c r="AL7" s="165">
        <v>1067733</v>
      </c>
      <c r="AM7" s="165">
        <v>1522206</v>
      </c>
      <c r="AN7" s="165">
        <v>370658</v>
      </c>
      <c r="AO7" s="165">
        <v>10646</v>
      </c>
      <c r="AP7" s="165">
        <v>9152838</v>
      </c>
      <c r="AQ7" s="174"/>
      <c r="AR7" s="1334" t="s">
        <v>131</v>
      </c>
      <c r="AS7" s="1358"/>
      <c r="AT7" s="165">
        <v>2743876</v>
      </c>
      <c r="AU7" s="165">
        <v>35437961</v>
      </c>
      <c r="AV7" s="165">
        <v>24885719</v>
      </c>
      <c r="AW7" s="165">
        <v>6798946</v>
      </c>
      <c r="AX7" s="165">
        <v>6191186</v>
      </c>
      <c r="AY7" s="205">
        <v>2036444</v>
      </c>
      <c r="AZ7" s="205">
        <v>1164654</v>
      </c>
      <c r="BA7" s="205">
        <v>75535</v>
      </c>
      <c r="BB7" s="205">
        <v>612539</v>
      </c>
      <c r="BC7" s="204">
        <v>1459105</v>
      </c>
      <c r="BD7" s="165">
        <v>30988</v>
      </c>
      <c r="BE7" s="165">
        <v>6516322</v>
      </c>
      <c r="BF7" s="165">
        <v>10552242</v>
      </c>
      <c r="BG7" s="165">
        <v>1353855</v>
      </c>
      <c r="BH7" s="165">
        <v>1957</v>
      </c>
      <c r="BI7" s="165">
        <v>9196430</v>
      </c>
      <c r="BJ7" s="174"/>
      <c r="BK7" s="1334" t="s">
        <v>131</v>
      </c>
      <c r="BL7" s="1335"/>
      <c r="BM7" s="165">
        <v>1207702</v>
      </c>
      <c r="BN7" s="165">
        <v>557787</v>
      </c>
      <c r="BO7" s="165">
        <v>649915</v>
      </c>
      <c r="BP7" s="165">
        <v>3162184</v>
      </c>
      <c r="BQ7" s="165">
        <v>14464743</v>
      </c>
      <c r="BR7" s="165">
        <v>8676362</v>
      </c>
      <c r="BS7" s="205">
        <v>14052249</v>
      </c>
      <c r="BT7" s="205">
        <v>52329566</v>
      </c>
      <c r="BU7" s="202">
        <v>15471966</v>
      </c>
      <c r="BV7" s="165">
        <v>496450346</v>
      </c>
      <c r="BW7" s="165">
        <v>186948397</v>
      </c>
      <c r="BX7" s="166">
        <v>37.7</v>
      </c>
      <c r="BY7" s="165">
        <v>309501949</v>
      </c>
      <c r="BZ7" s="166">
        <v>62.3</v>
      </c>
      <c r="CA7" s="165">
        <v>251631886</v>
      </c>
      <c r="CB7" s="164">
        <v>50.7</v>
      </c>
      <c r="CC7" s="163"/>
      <c r="CD7" s="145"/>
    </row>
    <row r="8" spans="1:82" s="144" customFormat="1" ht="17.25" customHeight="1">
      <c r="A8" s="1336" t="s">
        <v>130</v>
      </c>
      <c r="B8" s="1337"/>
      <c r="C8" s="165">
        <v>36419086</v>
      </c>
      <c r="D8" s="165">
        <v>1876503</v>
      </c>
      <c r="E8" s="165">
        <v>45629</v>
      </c>
      <c r="F8" s="165">
        <v>49133</v>
      </c>
      <c r="G8" s="165">
        <v>44042</v>
      </c>
      <c r="H8" s="203">
        <v>4851788</v>
      </c>
      <c r="I8" s="208">
        <v>46614</v>
      </c>
      <c r="J8" s="207">
        <v>0</v>
      </c>
      <c r="K8" s="207">
        <v>502510</v>
      </c>
      <c r="L8" s="205">
        <v>94659</v>
      </c>
      <c r="M8" s="204">
        <v>77393938</v>
      </c>
      <c r="N8" s="165">
        <v>69305911</v>
      </c>
      <c r="O8" s="165">
        <v>7940493</v>
      </c>
      <c r="P8" s="165">
        <v>147534</v>
      </c>
      <c r="Q8" s="165">
        <v>33862</v>
      </c>
      <c r="R8" s="165">
        <v>1080334</v>
      </c>
      <c r="S8" s="165">
        <v>1582809</v>
      </c>
      <c r="T8" s="165">
        <v>1660</v>
      </c>
      <c r="U8" s="165">
        <v>161373</v>
      </c>
      <c r="V8" s="174"/>
      <c r="W8" s="1336" t="s">
        <v>130</v>
      </c>
      <c r="X8" s="1337"/>
      <c r="Y8" s="165">
        <v>836484</v>
      </c>
      <c r="Z8" s="165">
        <v>583292</v>
      </c>
      <c r="AA8" s="165">
        <v>345878</v>
      </c>
      <c r="AB8" s="165">
        <v>21385499</v>
      </c>
      <c r="AC8" s="203">
        <v>0</v>
      </c>
      <c r="AD8" s="203">
        <v>3898120</v>
      </c>
      <c r="AE8" s="206">
        <v>3865232</v>
      </c>
      <c r="AF8" s="177">
        <v>2517986</v>
      </c>
      <c r="AG8" s="165">
        <v>0</v>
      </c>
      <c r="AH8" s="165">
        <v>2139424</v>
      </c>
      <c r="AI8" s="165">
        <v>64170</v>
      </c>
      <c r="AJ8" s="165">
        <v>175817</v>
      </c>
      <c r="AK8" s="165">
        <v>2088100</v>
      </c>
      <c r="AL8" s="165">
        <v>372532</v>
      </c>
      <c r="AM8" s="165">
        <v>2489441</v>
      </c>
      <c r="AN8" s="165">
        <v>1102806</v>
      </c>
      <c r="AO8" s="165">
        <v>0</v>
      </c>
      <c r="AP8" s="165">
        <v>2671871</v>
      </c>
      <c r="AQ8" s="174"/>
      <c r="AR8" s="1359" t="s">
        <v>130</v>
      </c>
      <c r="AS8" s="1360"/>
      <c r="AT8" s="165">
        <v>59373</v>
      </c>
      <c r="AU8" s="165">
        <v>16905332</v>
      </c>
      <c r="AV8" s="165">
        <v>11774026</v>
      </c>
      <c r="AW8" s="165">
        <v>1874313</v>
      </c>
      <c r="AX8" s="165">
        <v>1869050</v>
      </c>
      <c r="AY8" s="203">
        <v>556000</v>
      </c>
      <c r="AZ8" s="205">
        <v>1330534</v>
      </c>
      <c r="BA8" s="203">
        <v>107421</v>
      </c>
      <c r="BB8" s="203">
        <v>325945</v>
      </c>
      <c r="BC8" s="204">
        <v>1862747</v>
      </c>
      <c r="BD8" s="165">
        <v>118219</v>
      </c>
      <c r="BE8" s="165">
        <v>3729797</v>
      </c>
      <c r="BF8" s="165">
        <v>5131306</v>
      </c>
      <c r="BG8" s="165">
        <v>545069</v>
      </c>
      <c r="BH8" s="165">
        <v>420</v>
      </c>
      <c r="BI8" s="165">
        <v>4585817</v>
      </c>
      <c r="BJ8" s="174"/>
      <c r="BK8" s="1336" t="s">
        <v>130</v>
      </c>
      <c r="BL8" s="1337"/>
      <c r="BM8" s="165">
        <v>859215</v>
      </c>
      <c r="BN8" s="165">
        <v>458183</v>
      </c>
      <c r="BO8" s="165">
        <v>401032</v>
      </c>
      <c r="BP8" s="165">
        <v>976771</v>
      </c>
      <c r="BQ8" s="165">
        <v>10881201</v>
      </c>
      <c r="BR8" s="165">
        <v>2470686</v>
      </c>
      <c r="BS8" s="203">
        <v>3196455</v>
      </c>
      <c r="BT8" s="203">
        <v>17127476</v>
      </c>
      <c r="BU8" s="202">
        <v>4707976</v>
      </c>
      <c r="BV8" s="165">
        <v>198228793</v>
      </c>
      <c r="BW8" s="165">
        <v>54267824</v>
      </c>
      <c r="BX8" s="166">
        <v>27.4</v>
      </c>
      <c r="BY8" s="165">
        <v>143960969</v>
      </c>
      <c r="BZ8" s="166">
        <v>72.6</v>
      </c>
      <c r="CA8" s="165">
        <v>113683944</v>
      </c>
      <c r="CB8" s="164">
        <v>57.3</v>
      </c>
      <c r="CC8" s="163"/>
      <c r="CD8" s="145"/>
    </row>
    <row r="9" spans="1:82" s="144" customFormat="1" ht="17.25" customHeight="1">
      <c r="A9" s="196">
        <v>1</v>
      </c>
      <c r="B9" s="195" t="s">
        <v>34</v>
      </c>
      <c r="C9" s="193">
        <v>34415509</v>
      </c>
      <c r="D9" s="193">
        <v>850056</v>
      </c>
      <c r="E9" s="193">
        <v>62559</v>
      </c>
      <c r="F9" s="194">
        <v>66912</v>
      </c>
      <c r="G9" s="194">
        <v>59612</v>
      </c>
      <c r="H9" s="175">
        <v>5154098</v>
      </c>
      <c r="I9" s="170">
        <v>21649</v>
      </c>
      <c r="J9" s="201">
        <v>0</v>
      </c>
      <c r="K9" s="201">
        <v>213478</v>
      </c>
      <c r="L9" s="201">
        <v>158875</v>
      </c>
      <c r="M9" s="200">
        <v>26606409</v>
      </c>
      <c r="N9" s="194">
        <v>24078875</v>
      </c>
      <c r="O9" s="190">
        <v>2521326</v>
      </c>
      <c r="P9" s="190">
        <v>6208</v>
      </c>
      <c r="Q9" s="193">
        <v>38628</v>
      </c>
      <c r="R9" s="193">
        <v>1081923</v>
      </c>
      <c r="S9" s="190">
        <v>1237217</v>
      </c>
      <c r="T9" s="194">
        <v>0</v>
      </c>
      <c r="U9" s="194">
        <v>0</v>
      </c>
      <c r="V9" s="197">
        <v>1</v>
      </c>
      <c r="W9" s="196">
        <v>1</v>
      </c>
      <c r="X9" s="195" t="s">
        <v>34</v>
      </c>
      <c r="Y9" s="194">
        <v>462180</v>
      </c>
      <c r="Z9" s="194">
        <v>775037</v>
      </c>
      <c r="AA9" s="193">
        <v>628743</v>
      </c>
      <c r="AB9" s="190">
        <v>25206496</v>
      </c>
      <c r="AC9" s="175">
        <v>10304142</v>
      </c>
      <c r="AD9" s="175">
        <v>3971634</v>
      </c>
      <c r="AE9" s="198">
        <v>3349433</v>
      </c>
      <c r="AF9" s="198">
        <v>2562737</v>
      </c>
      <c r="AG9" s="199">
        <v>0</v>
      </c>
      <c r="AH9" s="199">
        <v>1278071</v>
      </c>
      <c r="AI9" s="194">
        <v>0</v>
      </c>
      <c r="AJ9" s="194">
        <v>67200</v>
      </c>
      <c r="AK9" s="194">
        <v>940127</v>
      </c>
      <c r="AL9" s="194">
        <v>0</v>
      </c>
      <c r="AM9" s="194">
        <v>0</v>
      </c>
      <c r="AN9" s="194">
        <v>1883</v>
      </c>
      <c r="AO9" s="194">
        <v>0</v>
      </c>
      <c r="AP9" s="194">
        <v>2731269</v>
      </c>
      <c r="AQ9" s="197">
        <v>1</v>
      </c>
      <c r="AR9" s="173">
        <v>1</v>
      </c>
      <c r="AS9" s="172" t="s">
        <v>34</v>
      </c>
      <c r="AT9" s="194">
        <v>3755</v>
      </c>
      <c r="AU9" s="190">
        <v>7938382</v>
      </c>
      <c r="AV9" s="190">
        <v>6673497</v>
      </c>
      <c r="AW9" s="194">
        <v>1637574</v>
      </c>
      <c r="AX9" s="198">
        <v>1940771</v>
      </c>
      <c r="AY9" s="175">
        <v>562147</v>
      </c>
      <c r="AZ9" s="198">
        <v>395575</v>
      </c>
      <c r="BA9" s="175">
        <v>247</v>
      </c>
      <c r="BB9" s="175">
        <v>86880</v>
      </c>
      <c r="BC9" s="198">
        <v>11667</v>
      </c>
      <c r="BD9" s="194">
        <v>0</v>
      </c>
      <c r="BE9" s="194">
        <v>2038636</v>
      </c>
      <c r="BF9" s="190">
        <v>1264885</v>
      </c>
      <c r="BG9" s="194">
        <v>24</v>
      </c>
      <c r="BH9" s="194">
        <v>1957</v>
      </c>
      <c r="BI9" s="194">
        <v>1262904</v>
      </c>
      <c r="BJ9" s="197">
        <v>1</v>
      </c>
      <c r="BK9" s="196">
        <v>1</v>
      </c>
      <c r="BL9" s="195" t="s">
        <v>34</v>
      </c>
      <c r="BM9" s="193">
        <v>217665</v>
      </c>
      <c r="BN9" s="194">
        <v>96916</v>
      </c>
      <c r="BO9" s="194">
        <v>120749</v>
      </c>
      <c r="BP9" s="193">
        <v>2136636</v>
      </c>
      <c r="BQ9" s="193">
        <v>3635096</v>
      </c>
      <c r="BR9" s="193">
        <v>1426255</v>
      </c>
      <c r="BS9" s="169">
        <v>3140885</v>
      </c>
      <c r="BT9" s="168">
        <v>8921799</v>
      </c>
      <c r="BU9" s="192">
        <v>4558399</v>
      </c>
      <c r="BV9" s="190">
        <v>123222637</v>
      </c>
      <c r="BW9" s="190">
        <v>45472011</v>
      </c>
      <c r="BX9" s="191">
        <v>36.9</v>
      </c>
      <c r="BY9" s="190">
        <v>77750626</v>
      </c>
      <c r="BZ9" s="191">
        <v>63.1</v>
      </c>
      <c r="CA9" s="190">
        <v>65363613</v>
      </c>
      <c r="CB9" s="189">
        <v>53</v>
      </c>
      <c r="CC9" s="188">
        <v>1</v>
      </c>
      <c r="CD9" s="145"/>
    </row>
    <row r="10" spans="1:82" s="144" customFormat="1" ht="17.25" customHeight="1">
      <c r="A10" s="173">
        <v>2</v>
      </c>
      <c r="B10" s="172" t="s">
        <v>35</v>
      </c>
      <c r="C10" s="170">
        <v>20204324</v>
      </c>
      <c r="D10" s="170">
        <v>570522</v>
      </c>
      <c r="E10" s="170">
        <v>35796</v>
      </c>
      <c r="F10" s="171">
        <v>38370</v>
      </c>
      <c r="G10" s="171">
        <v>34248</v>
      </c>
      <c r="H10" s="175">
        <v>3184010</v>
      </c>
      <c r="I10" s="170">
        <v>7457</v>
      </c>
      <c r="J10" s="179">
        <v>0</v>
      </c>
      <c r="K10" s="179">
        <v>152482</v>
      </c>
      <c r="L10" s="179">
        <v>71043</v>
      </c>
      <c r="M10" s="178">
        <v>19695605</v>
      </c>
      <c r="N10" s="171">
        <v>18063264</v>
      </c>
      <c r="O10" s="165">
        <v>1629741</v>
      </c>
      <c r="P10" s="165">
        <v>2600</v>
      </c>
      <c r="Q10" s="170">
        <v>25893</v>
      </c>
      <c r="R10" s="170">
        <v>814103</v>
      </c>
      <c r="S10" s="165">
        <v>1161661</v>
      </c>
      <c r="T10" s="171">
        <v>0</v>
      </c>
      <c r="U10" s="171">
        <v>12058</v>
      </c>
      <c r="V10" s="174">
        <v>2</v>
      </c>
      <c r="W10" s="173">
        <v>2</v>
      </c>
      <c r="X10" s="172" t="s">
        <v>35</v>
      </c>
      <c r="Y10" s="171">
        <v>528344</v>
      </c>
      <c r="Z10" s="171">
        <v>621259</v>
      </c>
      <c r="AA10" s="170">
        <v>118457</v>
      </c>
      <c r="AB10" s="177">
        <v>15397558</v>
      </c>
      <c r="AC10" s="175">
        <v>5273632</v>
      </c>
      <c r="AD10" s="175">
        <v>2731334</v>
      </c>
      <c r="AE10" s="175">
        <v>1920052</v>
      </c>
      <c r="AF10" s="175">
        <v>1561868</v>
      </c>
      <c r="AG10" s="176">
        <v>0</v>
      </c>
      <c r="AH10" s="176">
        <v>744337</v>
      </c>
      <c r="AI10" s="171">
        <v>0</v>
      </c>
      <c r="AJ10" s="171">
        <v>61386</v>
      </c>
      <c r="AK10" s="171">
        <v>1955698</v>
      </c>
      <c r="AL10" s="171">
        <v>0</v>
      </c>
      <c r="AM10" s="171">
        <v>0</v>
      </c>
      <c r="AN10" s="171">
        <v>126757</v>
      </c>
      <c r="AO10" s="171">
        <v>0</v>
      </c>
      <c r="AP10" s="171">
        <v>1022494</v>
      </c>
      <c r="AQ10" s="174">
        <v>2</v>
      </c>
      <c r="AR10" s="173">
        <v>2</v>
      </c>
      <c r="AS10" s="172" t="s">
        <v>35</v>
      </c>
      <c r="AT10" s="171">
        <v>300</v>
      </c>
      <c r="AU10" s="165">
        <v>6366733</v>
      </c>
      <c r="AV10" s="165">
        <v>3696066</v>
      </c>
      <c r="AW10" s="171">
        <v>1424929</v>
      </c>
      <c r="AX10" s="175">
        <v>852154</v>
      </c>
      <c r="AY10" s="175">
        <v>340925</v>
      </c>
      <c r="AZ10" s="175">
        <v>217181</v>
      </c>
      <c r="BA10" s="175">
        <v>0</v>
      </c>
      <c r="BB10" s="175">
        <v>181360</v>
      </c>
      <c r="BC10" s="175">
        <v>0</v>
      </c>
      <c r="BD10" s="171">
        <v>0</v>
      </c>
      <c r="BE10" s="171">
        <v>679517</v>
      </c>
      <c r="BF10" s="165">
        <v>2670667</v>
      </c>
      <c r="BG10" s="171">
        <v>919871</v>
      </c>
      <c r="BH10" s="171">
        <v>0</v>
      </c>
      <c r="BI10" s="171">
        <v>1750796</v>
      </c>
      <c r="BJ10" s="174">
        <v>2</v>
      </c>
      <c r="BK10" s="173">
        <v>2</v>
      </c>
      <c r="BL10" s="172" t="s">
        <v>35</v>
      </c>
      <c r="BM10" s="170">
        <v>314103</v>
      </c>
      <c r="BN10" s="171">
        <v>181331</v>
      </c>
      <c r="BO10" s="171">
        <v>132772</v>
      </c>
      <c r="BP10" s="170">
        <v>243240</v>
      </c>
      <c r="BQ10" s="170">
        <v>1222167</v>
      </c>
      <c r="BR10" s="170">
        <v>1240555</v>
      </c>
      <c r="BS10" s="169">
        <v>2851301</v>
      </c>
      <c r="BT10" s="168">
        <v>8905100</v>
      </c>
      <c r="BU10" s="167">
        <v>2391500</v>
      </c>
      <c r="BV10" s="165">
        <v>82655028</v>
      </c>
      <c r="BW10" s="165">
        <v>34404913</v>
      </c>
      <c r="BX10" s="166">
        <v>41.6</v>
      </c>
      <c r="BY10" s="165">
        <v>48250115</v>
      </c>
      <c r="BZ10" s="166">
        <v>58.4</v>
      </c>
      <c r="CA10" s="165">
        <v>41662816</v>
      </c>
      <c r="CB10" s="164">
        <v>50.4</v>
      </c>
      <c r="CC10" s="163">
        <v>2</v>
      </c>
      <c r="CD10" s="145"/>
    </row>
    <row r="11" spans="1:82" s="144" customFormat="1" ht="17.25" customHeight="1">
      <c r="A11" s="173">
        <v>3</v>
      </c>
      <c r="B11" s="172" t="s">
        <v>36</v>
      </c>
      <c r="C11" s="170">
        <v>30472546</v>
      </c>
      <c r="D11" s="170">
        <v>713840</v>
      </c>
      <c r="E11" s="170">
        <v>52028</v>
      </c>
      <c r="F11" s="171">
        <v>55761</v>
      </c>
      <c r="G11" s="171">
        <v>49764</v>
      </c>
      <c r="H11" s="175">
        <v>4234988</v>
      </c>
      <c r="I11" s="170">
        <v>2797</v>
      </c>
      <c r="J11" s="179">
        <v>0</v>
      </c>
      <c r="K11" s="179">
        <v>176346</v>
      </c>
      <c r="L11" s="179">
        <v>123978</v>
      </c>
      <c r="M11" s="178">
        <v>17241454</v>
      </c>
      <c r="N11" s="171">
        <v>13661916</v>
      </c>
      <c r="O11" s="165">
        <v>1774825</v>
      </c>
      <c r="P11" s="165">
        <v>1804713</v>
      </c>
      <c r="Q11" s="170">
        <v>35953</v>
      </c>
      <c r="R11" s="170">
        <v>319342</v>
      </c>
      <c r="S11" s="165">
        <v>844034</v>
      </c>
      <c r="T11" s="171">
        <v>0</v>
      </c>
      <c r="U11" s="171">
        <v>0</v>
      </c>
      <c r="V11" s="174">
        <v>3</v>
      </c>
      <c r="W11" s="173">
        <v>3</v>
      </c>
      <c r="X11" s="172" t="s">
        <v>36</v>
      </c>
      <c r="Y11" s="171">
        <v>564571</v>
      </c>
      <c r="Z11" s="171">
        <v>279463</v>
      </c>
      <c r="AA11" s="170">
        <v>543895</v>
      </c>
      <c r="AB11" s="177">
        <v>19465215</v>
      </c>
      <c r="AC11" s="175">
        <v>5203150</v>
      </c>
      <c r="AD11" s="175">
        <v>3457150</v>
      </c>
      <c r="AE11" s="175">
        <v>2573760</v>
      </c>
      <c r="AF11" s="175">
        <v>2291671</v>
      </c>
      <c r="AG11" s="176">
        <v>0</v>
      </c>
      <c r="AH11" s="176">
        <v>410352</v>
      </c>
      <c r="AI11" s="171">
        <v>9037</v>
      </c>
      <c r="AJ11" s="171">
        <v>52850</v>
      </c>
      <c r="AK11" s="171">
        <v>3340387</v>
      </c>
      <c r="AL11" s="171">
        <v>54702</v>
      </c>
      <c r="AM11" s="171">
        <v>0</v>
      </c>
      <c r="AN11" s="171">
        <v>19758</v>
      </c>
      <c r="AO11" s="171">
        <v>0</v>
      </c>
      <c r="AP11" s="171">
        <v>2052398</v>
      </c>
      <c r="AQ11" s="174">
        <v>3</v>
      </c>
      <c r="AR11" s="173">
        <v>3</v>
      </c>
      <c r="AS11" s="172" t="s">
        <v>36</v>
      </c>
      <c r="AT11" s="171">
        <v>495471</v>
      </c>
      <c r="AU11" s="165">
        <v>7629765</v>
      </c>
      <c r="AV11" s="165">
        <v>4212042</v>
      </c>
      <c r="AW11" s="171">
        <v>1716175</v>
      </c>
      <c r="AX11" s="175">
        <v>1257752</v>
      </c>
      <c r="AY11" s="175">
        <v>499169</v>
      </c>
      <c r="AZ11" s="175">
        <v>205770</v>
      </c>
      <c r="BA11" s="175">
        <v>0</v>
      </c>
      <c r="BB11" s="175">
        <v>78097</v>
      </c>
      <c r="BC11" s="175">
        <v>7000</v>
      </c>
      <c r="BD11" s="171">
        <v>21252</v>
      </c>
      <c r="BE11" s="171">
        <v>426827</v>
      </c>
      <c r="BF11" s="165">
        <v>3417723</v>
      </c>
      <c r="BG11" s="171">
        <v>371522</v>
      </c>
      <c r="BH11" s="171">
        <v>0</v>
      </c>
      <c r="BI11" s="171">
        <v>3046201</v>
      </c>
      <c r="BJ11" s="174">
        <v>3</v>
      </c>
      <c r="BK11" s="173">
        <v>3</v>
      </c>
      <c r="BL11" s="172" t="s">
        <v>36</v>
      </c>
      <c r="BM11" s="170">
        <v>257090</v>
      </c>
      <c r="BN11" s="171">
        <v>108494</v>
      </c>
      <c r="BO11" s="171">
        <v>148596</v>
      </c>
      <c r="BP11" s="170">
        <v>79668</v>
      </c>
      <c r="BQ11" s="170">
        <v>1917786</v>
      </c>
      <c r="BR11" s="170">
        <v>3312490</v>
      </c>
      <c r="BS11" s="169">
        <v>4101577</v>
      </c>
      <c r="BT11" s="168">
        <v>12224986</v>
      </c>
      <c r="BU11" s="167">
        <v>4048186</v>
      </c>
      <c r="BV11" s="165">
        <v>104350774</v>
      </c>
      <c r="BW11" s="165">
        <v>41174883</v>
      </c>
      <c r="BX11" s="166">
        <v>39.5</v>
      </c>
      <c r="BY11" s="165">
        <v>63175891</v>
      </c>
      <c r="BZ11" s="166">
        <v>60.5</v>
      </c>
      <c r="CA11" s="165">
        <v>50161091</v>
      </c>
      <c r="CB11" s="164">
        <v>48.1</v>
      </c>
      <c r="CC11" s="163">
        <v>3</v>
      </c>
      <c r="CD11" s="145"/>
    </row>
    <row r="12" spans="1:82" s="144" customFormat="1" ht="17.25" customHeight="1">
      <c r="A12" s="173">
        <v>4</v>
      </c>
      <c r="B12" s="172" t="s">
        <v>37</v>
      </c>
      <c r="C12" s="170">
        <v>3008931</v>
      </c>
      <c r="D12" s="170">
        <v>120991</v>
      </c>
      <c r="E12" s="170">
        <v>5113</v>
      </c>
      <c r="F12" s="171">
        <v>5484</v>
      </c>
      <c r="G12" s="171">
        <v>4897</v>
      </c>
      <c r="H12" s="175">
        <v>574270</v>
      </c>
      <c r="I12" s="170">
        <v>0</v>
      </c>
      <c r="J12" s="179">
        <v>0</v>
      </c>
      <c r="K12" s="179">
        <v>32446</v>
      </c>
      <c r="L12" s="179">
        <v>10741</v>
      </c>
      <c r="M12" s="178">
        <v>6157244</v>
      </c>
      <c r="N12" s="171">
        <v>5029352</v>
      </c>
      <c r="O12" s="165">
        <v>1127492</v>
      </c>
      <c r="P12" s="165">
        <v>400</v>
      </c>
      <c r="Q12" s="170">
        <v>4449</v>
      </c>
      <c r="R12" s="170">
        <v>243834</v>
      </c>
      <c r="S12" s="165">
        <v>70775</v>
      </c>
      <c r="T12" s="171">
        <v>0</v>
      </c>
      <c r="U12" s="171">
        <v>0</v>
      </c>
      <c r="V12" s="174">
        <v>4</v>
      </c>
      <c r="W12" s="173">
        <v>4</v>
      </c>
      <c r="X12" s="172" t="s">
        <v>37</v>
      </c>
      <c r="Y12" s="171">
        <v>30975</v>
      </c>
      <c r="Z12" s="171">
        <v>39800</v>
      </c>
      <c r="AA12" s="170">
        <v>86734</v>
      </c>
      <c r="AB12" s="177">
        <v>2665256</v>
      </c>
      <c r="AC12" s="175">
        <v>844230</v>
      </c>
      <c r="AD12" s="175">
        <v>549576</v>
      </c>
      <c r="AE12" s="175">
        <v>379939</v>
      </c>
      <c r="AF12" s="175">
        <v>310707</v>
      </c>
      <c r="AG12" s="176">
        <v>0</v>
      </c>
      <c r="AH12" s="176">
        <v>6403</v>
      </c>
      <c r="AI12" s="171">
        <v>0</v>
      </c>
      <c r="AJ12" s="171">
        <v>14385</v>
      </c>
      <c r="AK12" s="171">
        <v>283172</v>
      </c>
      <c r="AL12" s="171">
        <v>0</v>
      </c>
      <c r="AM12" s="171">
        <v>0</v>
      </c>
      <c r="AN12" s="171">
        <v>0</v>
      </c>
      <c r="AO12" s="171">
        <v>0</v>
      </c>
      <c r="AP12" s="171">
        <v>276844</v>
      </c>
      <c r="AQ12" s="174">
        <v>4</v>
      </c>
      <c r="AR12" s="173">
        <v>4</v>
      </c>
      <c r="AS12" s="172" t="s">
        <v>37</v>
      </c>
      <c r="AT12" s="171">
        <v>0</v>
      </c>
      <c r="AU12" s="165">
        <v>1266562</v>
      </c>
      <c r="AV12" s="165">
        <v>870971</v>
      </c>
      <c r="AW12" s="171">
        <v>296781</v>
      </c>
      <c r="AX12" s="175">
        <v>202061</v>
      </c>
      <c r="AY12" s="175">
        <v>68739</v>
      </c>
      <c r="AZ12" s="175">
        <v>19115</v>
      </c>
      <c r="BA12" s="175">
        <v>0</v>
      </c>
      <c r="BB12" s="175">
        <v>19959</v>
      </c>
      <c r="BC12" s="175">
        <v>11400</v>
      </c>
      <c r="BD12" s="171">
        <v>777</v>
      </c>
      <c r="BE12" s="171">
        <v>252139</v>
      </c>
      <c r="BF12" s="165">
        <v>395591</v>
      </c>
      <c r="BG12" s="171">
        <v>1255</v>
      </c>
      <c r="BH12" s="171">
        <v>0</v>
      </c>
      <c r="BI12" s="171">
        <v>394336</v>
      </c>
      <c r="BJ12" s="174">
        <v>4</v>
      </c>
      <c r="BK12" s="173">
        <v>4</v>
      </c>
      <c r="BL12" s="172" t="s">
        <v>37</v>
      </c>
      <c r="BM12" s="170">
        <v>50636</v>
      </c>
      <c r="BN12" s="171">
        <v>9424</v>
      </c>
      <c r="BO12" s="171">
        <v>41212</v>
      </c>
      <c r="BP12" s="170">
        <v>8447</v>
      </c>
      <c r="BQ12" s="170">
        <v>43814</v>
      </c>
      <c r="BR12" s="170">
        <v>305527</v>
      </c>
      <c r="BS12" s="169">
        <v>251259</v>
      </c>
      <c r="BT12" s="168">
        <v>753138</v>
      </c>
      <c r="BU12" s="167">
        <v>411838</v>
      </c>
      <c r="BV12" s="165">
        <v>15670548</v>
      </c>
      <c r="BW12" s="165">
        <v>4876540</v>
      </c>
      <c r="BX12" s="166">
        <v>31.1</v>
      </c>
      <c r="BY12" s="165">
        <v>10794008</v>
      </c>
      <c r="BZ12" s="166">
        <v>68.9</v>
      </c>
      <c r="CA12" s="165">
        <v>8835146</v>
      </c>
      <c r="CB12" s="164">
        <v>56.4</v>
      </c>
      <c r="CC12" s="163">
        <v>4</v>
      </c>
      <c r="CD12" s="145"/>
    </row>
    <row r="13" spans="1:82" s="144" customFormat="1" ht="17.25" customHeight="1">
      <c r="A13" s="173">
        <v>5</v>
      </c>
      <c r="B13" s="172" t="s">
        <v>14</v>
      </c>
      <c r="C13" s="170">
        <v>5189959</v>
      </c>
      <c r="D13" s="170">
        <v>217996</v>
      </c>
      <c r="E13" s="170">
        <v>9069</v>
      </c>
      <c r="F13" s="171">
        <v>9701</v>
      </c>
      <c r="G13" s="171">
        <v>8644</v>
      </c>
      <c r="H13" s="175">
        <v>965487</v>
      </c>
      <c r="I13" s="170">
        <v>0</v>
      </c>
      <c r="J13" s="179">
        <v>0</v>
      </c>
      <c r="K13" s="179">
        <v>58362</v>
      </c>
      <c r="L13" s="179">
        <v>18142</v>
      </c>
      <c r="M13" s="178">
        <v>11390307</v>
      </c>
      <c r="N13" s="171">
        <v>10210086</v>
      </c>
      <c r="O13" s="165">
        <v>1177616</v>
      </c>
      <c r="P13" s="165">
        <v>2605</v>
      </c>
      <c r="Q13" s="170">
        <v>7898</v>
      </c>
      <c r="R13" s="170">
        <v>113941</v>
      </c>
      <c r="S13" s="165">
        <v>341897</v>
      </c>
      <c r="T13" s="171">
        <v>8328</v>
      </c>
      <c r="U13" s="171">
        <v>15</v>
      </c>
      <c r="V13" s="174">
        <v>5</v>
      </c>
      <c r="W13" s="173">
        <v>5</v>
      </c>
      <c r="X13" s="172" t="s">
        <v>14</v>
      </c>
      <c r="Y13" s="171">
        <v>279329</v>
      </c>
      <c r="Z13" s="171">
        <v>54225</v>
      </c>
      <c r="AA13" s="170">
        <v>39586</v>
      </c>
      <c r="AB13" s="177">
        <v>5018120</v>
      </c>
      <c r="AC13" s="175">
        <v>1651844</v>
      </c>
      <c r="AD13" s="175">
        <v>932657</v>
      </c>
      <c r="AE13" s="175">
        <v>973865</v>
      </c>
      <c r="AF13" s="175">
        <v>463252</v>
      </c>
      <c r="AG13" s="176">
        <v>0</v>
      </c>
      <c r="AH13" s="176">
        <v>208639</v>
      </c>
      <c r="AI13" s="171">
        <v>0</v>
      </c>
      <c r="AJ13" s="171">
        <v>26587</v>
      </c>
      <c r="AK13" s="171">
        <v>238487</v>
      </c>
      <c r="AL13" s="171">
        <v>0</v>
      </c>
      <c r="AM13" s="171">
        <v>0</v>
      </c>
      <c r="AN13" s="171">
        <v>64185</v>
      </c>
      <c r="AO13" s="171">
        <v>10646</v>
      </c>
      <c r="AP13" s="171">
        <v>447958</v>
      </c>
      <c r="AQ13" s="174">
        <v>5</v>
      </c>
      <c r="AR13" s="173">
        <v>5</v>
      </c>
      <c r="AS13" s="172" t="s">
        <v>14</v>
      </c>
      <c r="AT13" s="171">
        <v>0</v>
      </c>
      <c r="AU13" s="165">
        <v>2177215</v>
      </c>
      <c r="AV13" s="165">
        <v>2000267</v>
      </c>
      <c r="AW13" s="171">
        <v>530174</v>
      </c>
      <c r="AX13" s="175">
        <v>479360</v>
      </c>
      <c r="AY13" s="175">
        <v>103423</v>
      </c>
      <c r="AZ13" s="175">
        <v>40565</v>
      </c>
      <c r="BA13" s="175">
        <v>0</v>
      </c>
      <c r="BB13" s="175">
        <v>10516</v>
      </c>
      <c r="BC13" s="175">
        <v>0</v>
      </c>
      <c r="BD13" s="171">
        <v>0</v>
      </c>
      <c r="BE13" s="171">
        <v>836229</v>
      </c>
      <c r="BF13" s="165">
        <v>176948</v>
      </c>
      <c r="BG13" s="171">
        <v>1390</v>
      </c>
      <c r="BH13" s="171">
        <v>0</v>
      </c>
      <c r="BI13" s="171">
        <v>175558</v>
      </c>
      <c r="BJ13" s="174">
        <v>5</v>
      </c>
      <c r="BK13" s="173">
        <v>5</v>
      </c>
      <c r="BL13" s="172" t="s">
        <v>14</v>
      </c>
      <c r="BM13" s="170">
        <v>144579</v>
      </c>
      <c r="BN13" s="171">
        <v>34445</v>
      </c>
      <c r="BO13" s="171">
        <v>110134</v>
      </c>
      <c r="BP13" s="170">
        <v>134307</v>
      </c>
      <c r="BQ13" s="170">
        <v>1365104</v>
      </c>
      <c r="BR13" s="170">
        <v>75732</v>
      </c>
      <c r="BS13" s="169">
        <v>387655</v>
      </c>
      <c r="BT13" s="168">
        <v>7746992</v>
      </c>
      <c r="BU13" s="167">
        <v>797892</v>
      </c>
      <c r="BV13" s="165">
        <v>35420693</v>
      </c>
      <c r="BW13" s="165">
        <v>15585489</v>
      </c>
      <c r="BX13" s="166">
        <v>44</v>
      </c>
      <c r="BY13" s="165">
        <v>19835204</v>
      </c>
      <c r="BZ13" s="166">
        <v>56</v>
      </c>
      <c r="CA13" s="165">
        <v>16702749</v>
      </c>
      <c r="CB13" s="164">
        <v>47.2</v>
      </c>
      <c r="CC13" s="163">
        <v>5</v>
      </c>
      <c r="CD13" s="145"/>
    </row>
    <row r="14" spans="1:82" s="144" customFormat="1" ht="17.25" customHeight="1">
      <c r="A14" s="173">
        <v>6</v>
      </c>
      <c r="B14" s="172" t="s">
        <v>38</v>
      </c>
      <c r="C14" s="170">
        <v>7104605</v>
      </c>
      <c r="D14" s="170">
        <v>349288</v>
      </c>
      <c r="E14" s="170">
        <v>12314</v>
      </c>
      <c r="F14" s="171">
        <v>13212</v>
      </c>
      <c r="G14" s="171">
        <v>11804</v>
      </c>
      <c r="H14" s="175">
        <v>1127278</v>
      </c>
      <c r="I14" s="170">
        <v>15742</v>
      </c>
      <c r="J14" s="179">
        <v>0</v>
      </c>
      <c r="K14" s="179">
        <v>93281</v>
      </c>
      <c r="L14" s="179">
        <v>22929</v>
      </c>
      <c r="M14" s="178">
        <v>9958860</v>
      </c>
      <c r="N14" s="171">
        <v>8986580</v>
      </c>
      <c r="O14" s="165">
        <v>962645</v>
      </c>
      <c r="P14" s="165">
        <v>9635</v>
      </c>
      <c r="Q14" s="170">
        <v>10489</v>
      </c>
      <c r="R14" s="170">
        <v>341553</v>
      </c>
      <c r="S14" s="165">
        <v>159728</v>
      </c>
      <c r="T14" s="171">
        <v>0</v>
      </c>
      <c r="U14" s="171">
        <v>0</v>
      </c>
      <c r="V14" s="174">
        <v>6</v>
      </c>
      <c r="W14" s="173">
        <v>6</v>
      </c>
      <c r="X14" s="172" t="s">
        <v>38</v>
      </c>
      <c r="Y14" s="171">
        <v>82411</v>
      </c>
      <c r="Z14" s="171">
        <v>77317</v>
      </c>
      <c r="AA14" s="170">
        <v>49964</v>
      </c>
      <c r="AB14" s="177">
        <v>4997279</v>
      </c>
      <c r="AC14" s="175">
        <v>1476002</v>
      </c>
      <c r="AD14" s="175">
        <v>1163202</v>
      </c>
      <c r="AE14" s="175">
        <v>731515</v>
      </c>
      <c r="AF14" s="175">
        <v>580667</v>
      </c>
      <c r="AG14" s="187">
        <v>0</v>
      </c>
      <c r="AH14" s="187">
        <v>252021</v>
      </c>
      <c r="AI14" s="171">
        <v>208909</v>
      </c>
      <c r="AJ14" s="171">
        <v>14906</v>
      </c>
      <c r="AK14" s="171">
        <v>161828</v>
      </c>
      <c r="AL14" s="171">
        <v>0</v>
      </c>
      <c r="AM14" s="171">
        <v>0</v>
      </c>
      <c r="AN14" s="171">
        <v>0</v>
      </c>
      <c r="AO14" s="171">
        <v>0</v>
      </c>
      <c r="AP14" s="171">
        <v>408229</v>
      </c>
      <c r="AQ14" s="174">
        <v>6</v>
      </c>
      <c r="AR14" s="173">
        <v>6</v>
      </c>
      <c r="AS14" s="172" t="s">
        <v>38</v>
      </c>
      <c r="AT14" s="171">
        <v>0</v>
      </c>
      <c r="AU14" s="165">
        <v>3162105</v>
      </c>
      <c r="AV14" s="165">
        <v>2268530</v>
      </c>
      <c r="AW14" s="171">
        <v>39523</v>
      </c>
      <c r="AX14" s="175">
        <v>367487</v>
      </c>
      <c r="AY14" s="175">
        <v>149164</v>
      </c>
      <c r="AZ14" s="175">
        <v>41406</v>
      </c>
      <c r="BA14" s="175">
        <v>75288</v>
      </c>
      <c r="BB14" s="175">
        <v>33693</v>
      </c>
      <c r="BC14" s="175">
        <v>817652</v>
      </c>
      <c r="BD14" s="171">
        <v>777</v>
      </c>
      <c r="BE14" s="171">
        <v>743540</v>
      </c>
      <c r="BF14" s="165">
        <v>893575</v>
      </c>
      <c r="BG14" s="171">
        <v>55493</v>
      </c>
      <c r="BH14" s="171">
        <v>0</v>
      </c>
      <c r="BI14" s="171">
        <v>838082</v>
      </c>
      <c r="BJ14" s="174">
        <v>6</v>
      </c>
      <c r="BK14" s="173">
        <v>6</v>
      </c>
      <c r="BL14" s="172" t="s">
        <v>38</v>
      </c>
      <c r="BM14" s="170">
        <v>28854</v>
      </c>
      <c r="BN14" s="171">
        <v>26439</v>
      </c>
      <c r="BO14" s="171">
        <v>2415</v>
      </c>
      <c r="BP14" s="170">
        <v>131227</v>
      </c>
      <c r="BQ14" s="170">
        <v>951871</v>
      </c>
      <c r="BR14" s="170">
        <v>606071</v>
      </c>
      <c r="BS14" s="169">
        <v>240449</v>
      </c>
      <c r="BT14" s="168">
        <v>2886300</v>
      </c>
      <c r="BU14" s="167">
        <v>895000</v>
      </c>
      <c r="BV14" s="165">
        <v>32275203</v>
      </c>
      <c r="BW14" s="165">
        <v>10487069</v>
      </c>
      <c r="BX14" s="166">
        <v>32.5</v>
      </c>
      <c r="BY14" s="165">
        <v>21788134</v>
      </c>
      <c r="BZ14" s="166">
        <v>67.5</v>
      </c>
      <c r="CA14" s="165">
        <v>17518973</v>
      </c>
      <c r="CB14" s="164">
        <v>54.3</v>
      </c>
      <c r="CC14" s="163">
        <v>6</v>
      </c>
      <c r="CD14" s="145"/>
    </row>
    <row r="15" spans="1:82" s="144" customFormat="1" ht="17.25" customHeight="1">
      <c r="A15" s="173">
        <v>7</v>
      </c>
      <c r="B15" s="172" t="s">
        <v>39</v>
      </c>
      <c r="C15" s="170">
        <v>4619754</v>
      </c>
      <c r="D15" s="170">
        <v>139388</v>
      </c>
      <c r="E15" s="170">
        <v>9855</v>
      </c>
      <c r="F15" s="171">
        <v>10566</v>
      </c>
      <c r="G15" s="171">
        <v>9435</v>
      </c>
      <c r="H15" s="175">
        <v>720894</v>
      </c>
      <c r="I15" s="170">
        <v>0</v>
      </c>
      <c r="J15" s="179">
        <v>0</v>
      </c>
      <c r="K15" s="179">
        <v>36846</v>
      </c>
      <c r="L15" s="179">
        <v>13188</v>
      </c>
      <c r="M15" s="178">
        <v>5203729</v>
      </c>
      <c r="N15" s="171">
        <v>4295861</v>
      </c>
      <c r="O15" s="165">
        <v>822422</v>
      </c>
      <c r="P15" s="165">
        <v>85446</v>
      </c>
      <c r="Q15" s="170">
        <v>6223</v>
      </c>
      <c r="R15" s="170">
        <v>127035</v>
      </c>
      <c r="S15" s="165">
        <v>151652</v>
      </c>
      <c r="T15" s="171">
        <v>0</v>
      </c>
      <c r="U15" s="171">
        <v>19197</v>
      </c>
      <c r="V15" s="174">
        <v>7</v>
      </c>
      <c r="W15" s="173">
        <v>7</v>
      </c>
      <c r="X15" s="172" t="s">
        <v>39</v>
      </c>
      <c r="Y15" s="171">
        <v>65937</v>
      </c>
      <c r="Z15" s="171">
        <v>66518</v>
      </c>
      <c r="AA15" s="170">
        <v>97284</v>
      </c>
      <c r="AB15" s="177">
        <v>5011954</v>
      </c>
      <c r="AC15" s="175">
        <v>690308</v>
      </c>
      <c r="AD15" s="175">
        <v>603633</v>
      </c>
      <c r="AE15" s="175">
        <v>452459</v>
      </c>
      <c r="AF15" s="175">
        <v>375707</v>
      </c>
      <c r="AG15" s="176">
        <v>0</v>
      </c>
      <c r="AH15" s="176">
        <v>683905</v>
      </c>
      <c r="AI15" s="171">
        <v>0</v>
      </c>
      <c r="AJ15" s="171">
        <v>10848</v>
      </c>
      <c r="AK15" s="171">
        <v>251219</v>
      </c>
      <c r="AL15" s="171">
        <v>914300</v>
      </c>
      <c r="AM15" s="171">
        <v>0</v>
      </c>
      <c r="AN15" s="171">
        <v>5764</v>
      </c>
      <c r="AO15" s="171">
        <v>0</v>
      </c>
      <c r="AP15" s="171">
        <v>1023811</v>
      </c>
      <c r="AQ15" s="174">
        <v>7</v>
      </c>
      <c r="AR15" s="173">
        <v>7</v>
      </c>
      <c r="AS15" s="172" t="s">
        <v>39</v>
      </c>
      <c r="AT15" s="171">
        <v>2112961</v>
      </c>
      <c r="AU15" s="165">
        <v>1574716</v>
      </c>
      <c r="AV15" s="165">
        <v>1027737</v>
      </c>
      <c r="AW15" s="171">
        <v>301594</v>
      </c>
      <c r="AX15" s="175">
        <v>225002</v>
      </c>
      <c r="AY15" s="175">
        <v>82798</v>
      </c>
      <c r="AZ15" s="175">
        <v>0</v>
      </c>
      <c r="BA15" s="175">
        <v>0</v>
      </c>
      <c r="BB15" s="175">
        <v>22845</v>
      </c>
      <c r="BC15" s="175">
        <v>236720</v>
      </c>
      <c r="BD15" s="171">
        <v>7405</v>
      </c>
      <c r="BE15" s="171">
        <v>151373</v>
      </c>
      <c r="BF15" s="165">
        <v>546979</v>
      </c>
      <c r="BG15" s="171">
        <v>2058</v>
      </c>
      <c r="BH15" s="171">
        <v>0</v>
      </c>
      <c r="BI15" s="171">
        <v>544921</v>
      </c>
      <c r="BJ15" s="174">
        <v>7</v>
      </c>
      <c r="BK15" s="173">
        <v>7</v>
      </c>
      <c r="BL15" s="172" t="s">
        <v>39</v>
      </c>
      <c r="BM15" s="170">
        <v>28158</v>
      </c>
      <c r="BN15" s="171">
        <v>18285</v>
      </c>
      <c r="BO15" s="171">
        <v>9873</v>
      </c>
      <c r="BP15" s="170">
        <v>27916</v>
      </c>
      <c r="BQ15" s="170">
        <v>1435355</v>
      </c>
      <c r="BR15" s="170">
        <v>481670</v>
      </c>
      <c r="BS15" s="169">
        <v>559422</v>
      </c>
      <c r="BT15" s="168">
        <v>1244800</v>
      </c>
      <c r="BU15" s="167">
        <v>555800</v>
      </c>
      <c r="BV15" s="165">
        <v>23622801</v>
      </c>
      <c r="BW15" s="165">
        <v>7264731</v>
      </c>
      <c r="BX15" s="166">
        <v>30.8</v>
      </c>
      <c r="BY15" s="165">
        <v>16358070</v>
      </c>
      <c r="BZ15" s="166">
        <v>69.2</v>
      </c>
      <c r="CA15" s="165">
        <v>12020422</v>
      </c>
      <c r="CB15" s="164">
        <v>50.9</v>
      </c>
      <c r="CC15" s="163">
        <v>7</v>
      </c>
      <c r="CD15" s="145"/>
    </row>
    <row r="16" spans="1:82" s="144" customFormat="1" ht="17.25" customHeight="1">
      <c r="A16" s="173">
        <v>8</v>
      </c>
      <c r="B16" s="172" t="s">
        <v>40</v>
      </c>
      <c r="C16" s="170">
        <v>5937839</v>
      </c>
      <c r="D16" s="170">
        <v>183143</v>
      </c>
      <c r="E16" s="170">
        <v>12197</v>
      </c>
      <c r="F16" s="171">
        <v>13044</v>
      </c>
      <c r="G16" s="171">
        <v>11620</v>
      </c>
      <c r="H16" s="175">
        <v>1021838</v>
      </c>
      <c r="I16" s="170">
        <v>0</v>
      </c>
      <c r="J16" s="179">
        <v>0</v>
      </c>
      <c r="K16" s="179">
        <v>48990</v>
      </c>
      <c r="L16" s="179">
        <v>22392</v>
      </c>
      <c r="M16" s="178">
        <v>10929297</v>
      </c>
      <c r="N16" s="171">
        <v>9318460</v>
      </c>
      <c r="O16" s="165">
        <v>1610499</v>
      </c>
      <c r="P16" s="165">
        <v>338</v>
      </c>
      <c r="Q16" s="170">
        <v>4970</v>
      </c>
      <c r="R16" s="170">
        <v>280665</v>
      </c>
      <c r="S16" s="165">
        <v>100579</v>
      </c>
      <c r="T16" s="171">
        <v>0</v>
      </c>
      <c r="U16" s="171">
        <v>0</v>
      </c>
      <c r="V16" s="174">
        <v>8</v>
      </c>
      <c r="W16" s="173">
        <v>8</v>
      </c>
      <c r="X16" s="172" t="s">
        <v>40</v>
      </c>
      <c r="Y16" s="171">
        <v>55475</v>
      </c>
      <c r="Z16" s="171">
        <v>45104</v>
      </c>
      <c r="AA16" s="170">
        <v>130078</v>
      </c>
      <c r="AB16" s="177">
        <v>6226670</v>
      </c>
      <c r="AC16" s="175">
        <v>1821291</v>
      </c>
      <c r="AD16" s="175">
        <v>641081</v>
      </c>
      <c r="AE16" s="175">
        <v>847323</v>
      </c>
      <c r="AF16" s="175">
        <v>451882</v>
      </c>
      <c r="AG16" s="176">
        <v>0</v>
      </c>
      <c r="AH16" s="176">
        <v>71396</v>
      </c>
      <c r="AI16" s="171">
        <v>0</v>
      </c>
      <c r="AJ16" s="171">
        <v>14546</v>
      </c>
      <c r="AK16" s="171">
        <v>214130</v>
      </c>
      <c r="AL16" s="171">
        <v>98731</v>
      </c>
      <c r="AM16" s="171">
        <v>1522206</v>
      </c>
      <c r="AN16" s="171">
        <v>66052</v>
      </c>
      <c r="AO16" s="171">
        <v>0</v>
      </c>
      <c r="AP16" s="171">
        <v>478032</v>
      </c>
      <c r="AQ16" s="174">
        <v>8</v>
      </c>
      <c r="AR16" s="173">
        <v>8</v>
      </c>
      <c r="AS16" s="172" t="s">
        <v>40</v>
      </c>
      <c r="AT16" s="171">
        <v>86945</v>
      </c>
      <c r="AU16" s="165">
        <v>2451644</v>
      </c>
      <c r="AV16" s="165">
        <v>1891275</v>
      </c>
      <c r="AW16" s="171">
        <v>353073</v>
      </c>
      <c r="AX16" s="175">
        <v>410230</v>
      </c>
      <c r="AY16" s="175">
        <v>99889</v>
      </c>
      <c r="AZ16" s="175">
        <v>133737</v>
      </c>
      <c r="BA16" s="175">
        <v>0</v>
      </c>
      <c r="BB16" s="175">
        <v>134066</v>
      </c>
      <c r="BC16" s="175">
        <v>363266</v>
      </c>
      <c r="BD16" s="171">
        <v>0</v>
      </c>
      <c r="BE16" s="171">
        <v>397014</v>
      </c>
      <c r="BF16" s="165">
        <v>560369</v>
      </c>
      <c r="BG16" s="171">
        <v>0</v>
      </c>
      <c r="BH16" s="171">
        <v>0</v>
      </c>
      <c r="BI16" s="171">
        <v>560369</v>
      </c>
      <c r="BJ16" s="174">
        <v>8</v>
      </c>
      <c r="BK16" s="173">
        <v>8</v>
      </c>
      <c r="BL16" s="172" t="s">
        <v>40</v>
      </c>
      <c r="BM16" s="170">
        <v>53868</v>
      </c>
      <c r="BN16" s="171">
        <v>14996</v>
      </c>
      <c r="BO16" s="171">
        <v>38872</v>
      </c>
      <c r="BP16" s="170">
        <v>202079</v>
      </c>
      <c r="BQ16" s="170">
        <v>1403003</v>
      </c>
      <c r="BR16" s="170">
        <v>315114</v>
      </c>
      <c r="BS16" s="169">
        <v>1469539</v>
      </c>
      <c r="BT16" s="168">
        <v>3500265</v>
      </c>
      <c r="BU16" s="167">
        <v>857465</v>
      </c>
      <c r="BV16" s="165">
        <v>34405779</v>
      </c>
      <c r="BW16" s="165">
        <v>12183110</v>
      </c>
      <c r="BX16" s="166">
        <v>35.4</v>
      </c>
      <c r="BY16" s="165">
        <v>22222669</v>
      </c>
      <c r="BZ16" s="166">
        <v>64.6</v>
      </c>
      <c r="CA16" s="165">
        <v>16517897</v>
      </c>
      <c r="CB16" s="164">
        <v>48</v>
      </c>
      <c r="CC16" s="163">
        <v>8</v>
      </c>
      <c r="CD16" s="145"/>
    </row>
    <row r="17" spans="1:82" s="144" customFormat="1" ht="17.25" customHeight="1">
      <c r="A17" s="180">
        <v>9</v>
      </c>
      <c r="B17" s="172" t="s">
        <v>41</v>
      </c>
      <c r="C17" s="169">
        <v>2477448</v>
      </c>
      <c r="D17" s="170">
        <v>188318</v>
      </c>
      <c r="E17" s="170">
        <v>4106</v>
      </c>
      <c r="F17" s="171">
        <v>4392</v>
      </c>
      <c r="G17" s="171">
        <v>3915</v>
      </c>
      <c r="H17" s="175">
        <v>534281</v>
      </c>
      <c r="I17" s="170">
        <v>0</v>
      </c>
      <c r="J17" s="179">
        <v>0</v>
      </c>
      <c r="K17" s="179">
        <v>50411</v>
      </c>
      <c r="L17" s="179">
        <v>7041</v>
      </c>
      <c r="M17" s="178">
        <v>10148771</v>
      </c>
      <c r="N17" s="171">
        <v>9242680</v>
      </c>
      <c r="O17" s="165">
        <v>906091</v>
      </c>
      <c r="P17" s="165">
        <v>0</v>
      </c>
      <c r="Q17" s="170">
        <v>3778</v>
      </c>
      <c r="R17" s="170">
        <v>23953</v>
      </c>
      <c r="S17" s="165">
        <v>295214</v>
      </c>
      <c r="T17" s="171">
        <v>213</v>
      </c>
      <c r="U17" s="171">
        <v>10190</v>
      </c>
      <c r="V17" s="174">
        <v>9</v>
      </c>
      <c r="W17" s="173">
        <v>9</v>
      </c>
      <c r="X17" s="172" t="s">
        <v>41</v>
      </c>
      <c r="Y17" s="171">
        <v>248096</v>
      </c>
      <c r="Z17" s="171">
        <v>36715</v>
      </c>
      <c r="AA17" s="170">
        <v>20283</v>
      </c>
      <c r="AB17" s="177">
        <v>3522048</v>
      </c>
      <c r="AC17" s="175">
        <v>772962</v>
      </c>
      <c r="AD17" s="175">
        <v>573279</v>
      </c>
      <c r="AE17" s="175">
        <v>515852</v>
      </c>
      <c r="AF17" s="175">
        <v>278191</v>
      </c>
      <c r="AG17" s="176">
        <v>0</v>
      </c>
      <c r="AH17" s="176">
        <v>169189</v>
      </c>
      <c r="AI17" s="171">
        <v>0</v>
      </c>
      <c r="AJ17" s="171">
        <v>35651</v>
      </c>
      <c r="AK17" s="171">
        <v>675820</v>
      </c>
      <c r="AL17" s="171">
        <v>0</v>
      </c>
      <c r="AM17" s="171">
        <v>0</v>
      </c>
      <c r="AN17" s="171">
        <v>86259</v>
      </c>
      <c r="AO17" s="171">
        <v>0</v>
      </c>
      <c r="AP17" s="171">
        <v>414845</v>
      </c>
      <c r="AQ17" s="174">
        <v>9</v>
      </c>
      <c r="AR17" s="173">
        <v>9</v>
      </c>
      <c r="AS17" s="172" t="s">
        <v>41</v>
      </c>
      <c r="AT17" s="171">
        <v>44444</v>
      </c>
      <c r="AU17" s="165">
        <v>1611916</v>
      </c>
      <c r="AV17" s="165">
        <v>1309027</v>
      </c>
      <c r="AW17" s="171">
        <v>258557</v>
      </c>
      <c r="AX17" s="175">
        <v>254908</v>
      </c>
      <c r="AY17" s="175">
        <v>62716</v>
      </c>
      <c r="AZ17" s="175">
        <v>51136</v>
      </c>
      <c r="BA17" s="175">
        <v>0</v>
      </c>
      <c r="BB17" s="175">
        <v>24880</v>
      </c>
      <c r="BC17" s="175">
        <v>0</v>
      </c>
      <c r="BD17" s="171">
        <v>0</v>
      </c>
      <c r="BE17" s="171">
        <v>656830</v>
      </c>
      <c r="BF17" s="165">
        <v>302889</v>
      </c>
      <c r="BG17" s="171">
        <v>939</v>
      </c>
      <c r="BH17" s="171">
        <v>0</v>
      </c>
      <c r="BI17" s="171">
        <v>301950</v>
      </c>
      <c r="BJ17" s="174">
        <v>9</v>
      </c>
      <c r="BK17" s="173">
        <v>9</v>
      </c>
      <c r="BL17" s="172" t="s">
        <v>41</v>
      </c>
      <c r="BM17" s="170">
        <v>44964</v>
      </c>
      <c r="BN17" s="171">
        <v>34750</v>
      </c>
      <c r="BO17" s="171">
        <v>10214</v>
      </c>
      <c r="BP17" s="170">
        <v>22682</v>
      </c>
      <c r="BQ17" s="170">
        <v>2240020</v>
      </c>
      <c r="BR17" s="170">
        <v>566735</v>
      </c>
      <c r="BS17" s="169">
        <v>322012</v>
      </c>
      <c r="BT17" s="168">
        <v>3145600</v>
      </c>
      <c r="BU17" s="167">
        <v>514200</v>
      </c>
      <c r="BV17" s="165">
        <v>25282332</v>
      </c>
      <c r="BW17" s="165">
        <v>8476836</v>
      </c>
      <c r="BX17" s="166">
        <v>33.5</v>
      </c>
      <c r="BY17" s="165">
        <v>16805496</v>
      </c>
      <c r="BZ17" s="166">
        <v>66.5</v>
      </c>
      <c r="CA17" s="165">
        <v>12571131</v>
      </c>
      <c r="CB17" s="164">
        <v>49.7</v>
      </c>
      <c r="CC17" s="163">
        <v>9</v>
      </c>
      <c r="CD17" s="145"/>
    </row>
    <row r="18" spans="1:82" s="144" customFormat="1" ht="17.25" customHeight="1">
      <c r="A18" s="156">
        <v>10</v>
      </c>
      <c r="B18" s="155" t="s">
        <v>80</v>
      </c>
      <c r="C18" s="153">
        <v>2425801</v>
      </c>
      <c r="D18" s="153">
        <v>216668</v>
      </c>
      <c r="E18" s="153">
        <v>4326</v>
      </c>
      <c r="F18" s="154">
        <v>4654</v>
      </c>
      <c r="G18" s="154">
        <v>4169</v>
      </c>
      <c r="H18" s="158">
        <v>528665</v>
      </c>
      <c r="I18" s="153">
        <v>13121</v>
      </c>
      <c r="J18" s="162">
        <v>0</v>
      </c>
      <c r="K18" s="162">
        <v>58164</v>
      </c>
      <c r="L18" s="162">
        <v>18078</v>
      </c>
      <c r="M18" s="161">
        <v>7707348</v>
      </c>
      <c r="N18" s="154">
        <v>6978162</v>
      </c>
      <c r="O18" s="148">
        <v>726448</v>
      </c>
      <c r="P18" s="148">
        <v>2738</v>
      </c>
      <c r="Q18" s="153">
        <v>3984</v>
      </c>
      <c r="R18" s="153">
        <v>31926</v>
      </c>
      <c r="S18" s="148">
        <v>71178</v>
      </c>
      <c r="T18" s="154">
        <v>0</v>
      </c>
      <c r="U18" s="154">
        <v>0</v>
      </c>
      <c r="V18" s="157">
        <v>10</v>
      </c>
      <c r="W18" s="156">
        <v>10</v>
      </c>
      <c r="X18" s="155" t="s">
        <v>80</v>
      </c>
      <c r="Y18" s="154">
        <v>17372</v>
      </c>
      <c r="Z18" s="154">
        <v>53806</v>
      </c>
      <c r="AA18" s="153">
        <v>48551</v>
      </c>
      <c r="AB18" s="177">
        <v>2579752</v>
      </c>
      <c r="AC18" s="158">
        <v>649766</v>
      </c>
      <c r="AD18" s="158">
        <v>481132</v>
      </c>
      <c r="AE18" s="158">
        <v>415896</v>
      </c>
      <c r="AF18" s="158">
        <v>306394</v>
      </c>
      <c r="AG18" s="159">
        <v>0</v>
      </c>
      <c r="AH18" s="159">
        <v>266118</v>
      </c>
      <c r="AI18" s="154">
        <v>0</v>
      </c>
      <c r="AJ18" s="154">
        <v>8683</v>
      </c>
      <c r="AK18" s="154">
        <v>154805</v>
      </c>
      <c r="AL18" s="154">
        <v>0</v>
      </c>
      <c r="AM18" s="154">
        <v>0</v>
      </c>
      <c r="AN18" s="154">
        <v>0</v>
      </c>
      <c r="AO18" s="154">
        <v>0</v>
      </c>
      <c r="AP18" s="154">
        <v>296958</v>
      </c>
      <c r="AQ18" s="157">
        <v>10</v>
      </c>
      <c r="AR18" s="156">
        <v>10</v>
      </c>
      <c r="AS18" s="155" t="s">
        <v>80</v>
      </c>
      <c r="AT18" s="154">
        <v>0</v>
      </c>
      <c r="AU18" s="148">
        <v>1258923</v>
      </c>
      <c r="AV18" s="148">
        <v>936307</v>
      </c>
      <c r="AW18" s="154">
        <v>240566</v>
      </c>
      <c r="AX18" s="158">
        <v>201461</v>
      </c>
      <c r="AY18" s="158">
        <v>67474</v>
      </c>
      <c r="AZ18" s="158">
        <v>60169</v>
      </c>
      <c r="BA18" s="158">
        <v>0</v>
      </c>
      <c r="BB18" s="158">
        <v>20243</v>
      </c>
      <c r="BC18" s="158">
        <v>11400</v>
      </c>
      <c r="BD18" s="154">
        <v>777</v>
      </c>
      <c r="BE18" s="154">
        <v>334217</v>
      </c>
      <c r="BF18" s="148">
        <v>322616</v>
      </c>
      <c r="BG18" s="154">
        <v>1303</v>
      </c>
      <c r="BH18" s="154">
        <v>0</v>
      </c>
      <c r="BI18" s="154">
        <v>321313</v>
      </c>
      <c r="BJ18" s="157">
        <v>10</v>
      </c>
      <c r="BK18" s="156">
        <v>10</v>
      </c>
      <c r="BL18" s="155" t="s">
        <v>80</v>
      </c>
      <c r="BM18" s="153">
        <v>67785</v>
      </c>
      <c r="BN18" s="154">
        <v>32707</v>
      </c>
      <c r="BO18" s="154">
        <v>35078</v>
      </c>
      <c r="BP18" s="153">
        <v>175982</v>
      </c>
      <c r="BQ18" s="153">
        <v>250527</v>
      </c>
      <c r="BR18" s="153">
        <v>346213</v>
      </c>
      <c r="BS18" s="152">
        <v>728150</v>
      </c>
      <c r="BT18" s="151">
        <v>3000586</v>
      </c>
      <c r="BU18" s="150">
        <v>441686</v>
      </c>
      <c r="BV18" s="148">
        <v>19544551</v>
      </c>
      <c r="BW18" s="148">
        <v>7022815</v>
      </c>
      <c r="BX18" s="149">
        <v>35.9</v>
      </c>
      <c r="BY18" s="148">
        <v>12521736</v>
      </c>
      <c r="BZ18" s="149">
        <v>64.1</v>
      </c>
      <c r="CA18" s="148">
        <v>10278048</v>
      </c>
      <c r="CB18" s="147">
        <v>52.6</v>
      </c>
      <c r="CC18" s="146">
        <v>10</v>
      </c>
      <c r="CD18" s="145"/>
    </row>
    <row r="19" spans="1:82" s="144" customFormat="1" ht="17.25" customHeight="1">
      <c r="A19" s="173">
        <v>11</v>
      </c>
      <c r="B19" s="172" t="s">
        <v>42</v>
      </c>
      <c r="C19" s="170">
        <v>1145013</v>
      </c>
      <c r="D19" s="170">
        <v>49354</v>
      </c>
      <c r="E19" s="170">
        <v>1814</v>
      </c>
      <c r="F19" s="171">
        <v>2008</v>
      </c>
      <c r="G19" s="171">
        <v>1842</v>
      </c>
      <c r="H19" s="175">
        <v>175137</v>
      </c>
      <c r="I19" s="170">
        <v>13413</v>
      </c>
      <c r="J19" s="179">
        <v>0</v>
      </c>
      <c r="K19" s="179">
        <v>13191</v>
      </c>
      <c r="L19" s="179">
        <v>3092</v>
      </c>
      <c r="M19" s="178">
        <v>3127994</v>
      </c>
      <c r="N19" s="171">
        <v>2791962</v>
      </c>
      <c r="O19" s="165">
        <v>336032</v>
      </c>
      <c r="P19" s="165">
        <v>0</v>
      </c>
      <c r="Q19" s="170">
        <v>1133</v>
      </c>
      <c r="R19" s="170">
        <v>47414</v>
      </c>
      <c r="S19" s="165">
        <v>24738</v>
      </c>
      <c r="T19" s="171">
        <v>0</v>
      </c>
      <c r="U19" s="171">
        <v>0</v>
      </c>
      <c r="V19" s="174">
        <v>11</v>
      </c>
      <c r="W19" s="173">
        <v>11</v>
      </c>
      <c r="X19" s="172" t="s">
        <v>42</v>
      </c>
      <c r="Y19" s="171">
        <v>8645</v>
      </c>
      <c r="Z19" s="171">
        <v>16093</v>
      </c>
      <c r="AA19" s="170">
        <v>24310</v>
      </c>
      <c r="AB19" s="182">
        <v>726723</v>
      </c>
      <c r="AC19" s="175">
        <v>0</v>
      </c>
      <c r="AD19" s="175">
        <v>181367</v>
      </c>
      <c r="AE19" s="175">
        <v>138087</v>
      </c>
      <c r="AF19" s="175">
        <v>88510</v>
      </c>
      <c r="AG19" s="176">
        <v>0</v>
      </c>
      <c r="AH19" s="176">
        <v>5499</v>
      </c>
      <c r="AI19" s="171">
        <v>0</v>
      </c>
      <c r="AJ19" s="171">
        <v>4507</v>
      </c>
      <c r="AK19" s="171">
        <v>159578</v>
      </c>
      <c r="AL19" s="171">
        <v>0</v>
      </c>
      <c r="AM19" s="171">
        <v>0</v>
      </c>
      <c r="AN19" s="171">
        <v>91214</v>
      </c>
      <c r="AO19" s="171">
        <v>0</v>
      </c>
      <c r="AP19" s="171">
        <v>57961</v>
      </c>
      <c r="AQ19" s="174">
        <v>11</v>
      </c>
      <c r="AR19" s="173">
        <v>11</v>
      </c>
      <c r="AS19" s="172" t="s">
        <v>42</v>
      </c>
      <c r="AT19" s="171">
        <v>0</v>
      </c>
      <c r="AU19" s="165">
        <v>773537</v>
      </c>
      <c r="AV19" s="165">
        <v>512980</v>
      </c>
      <c r="AW19" s="171">
        <v>85578</v>
      </c>
      <c r="AX19" s="175">
        <v>68575</v>
      </c>
      <c r="AY19" s="175">
        <v>19316</v>
      </c>
      <c r="AZ19" s="175">
        <v>80590</v>
      </c>
      <c r="BA19" s="175">
        <v>18361</v>
      </c>
      <c r="BB19" s="175">
        <v>12371</v>
      </c>
      <c r="BC19" s="175">
        <v>90058</v>
      </c>
      <c r="BD19" s="171">
        <v>777</v>
      </c>
      <c r="BE19" s="171">
        <v>137354</v>
      </c>
      <c r="BF19" s="165">
        <v>260557</v>
      </c>
      <c r="BG19" s="171">
        <v>8037</v>
      </c>
      <c r="BH19" s="171">
        <v>0</v>
      </c>
      <c r="BI19" s="171">
        <v>252520</v>
      </c>
      <c r="BJ19" s="174">
        <v>11</v>
      </c>
      <c r="BK19" s="173">
        <v>11</v>
      </c>
      <c r="BL19" s="172" t="s">
        <v>42</v>
      </c>
      <c r="BM19" s="170">
        <v>10891</v>
      </c>
      <c r="BN19" s="171">
        <v>7665</v>
      </c>
      <c r="BO19" s="171">
        <v>3226</v>
      </c>
      <c r="BP19" s="170">
        <v>6284</v>
      </c>
      <c r="BQ19" s="170">
        <v>117800</v>
      </c>
      <c r="BR19" s="170">
        <v>200254</v>
      </c>
      <c r="BS19" s="169">
        <v>61299</v>
      </c>
      <c r="BT19" s="168">
        <v>688200</v>
      </c>
      <c r="BU19" s="167">
        <v>162200</v>
      </c>
      <c r="BV19" s="165">
        <v>7215441</v>
      </c>
      <c r="BW19" s="165">
        <v>2276291</v>
      </c>
      <c r="BX19" s="166">
        <v>31.5</v>
      </c>
      <c r="BY19" s="165">
        <v>4939150</v>
      </c>
      <c r="BZ19" s="166">
        <v>68.5</v>
      </c>
      <c r="CA19" s="165">
        <v>4201376</v>
      </c>
      <c r="CB19" s="164">
        <v>58.2</v>
      </c>
      <c r="CC19" s="163">
        <v>11</v>
      </c>
      <c r="CD19" s="145"/>
    </row>
    <row r="20" spans="1:82" s="144" customFormat="1" ht="17.25" customHeight="1">
      <c r="A20" s="173">
        <v>12</v>
      </c>
      <c r="B20" s="186" t="s">
        <v>43</v>
      </c>
      <c r="C20" s="170">
        <v>354532</v>
      </c>
      <c r="D20" s="170">
        <v>17285</v>
      </c>
      <c r="E20" s="170">
        <v>317</v>
      </c>
      <c r="F20" s="171">
        <v>339</v>
      </c>
      <c r="G20" s="171">
        <v>303</v>
      </c>
      <c r="H20" s="175">
        <v>43483</v>
      </c>
      <c r="I20" s="170">
        <v>0</v>
      </c>
      <c r="J20" s="179">
        <v>0</v>
      </c>
      <c r="K20" s="179">
        <v>4633</v>
      </c>
      <c r="L20" s="179">
        <v>166</v>
      </c>
      <c r="M20" s="178">
        <v>1462676</v>
      </c>
      <c r="N20" s="171">
        <v>1252685</v>
      </c>
      <c r="O20" s="165">
        <v>209991</v>
      </c>
      <c r="P20" s="165">
        <v>0</v>
      </c>
      <c r="Q20" s="170">
        <v>0</v>
      </c>
      <c r="R20" s="170">
        <v>0</v>
      </c>
      <c r="S20" s="165">
        <v>16644</v>
      </c>
      <c r="T20" s="171">
        <v>0</v>
      </c>
      <c r="U20" s="171">
        <v>0</v>
      </c>
      <c r="V20" s="174">
        <v>12</v>
      </c>
      <c r="W20" s="173">
        <v>12</v>
      </c>
      <c r="X20" s="186" t="s">
        <v>43</v>
      </c>
      <c r="Y20" s="171">
        <v>6435</v>
      </c>
      <c r="Z20" s="171">
        <v>10209</v>
      </c>
      <c r="AA20" s="170">
        <v>6279</v>
      </c>
      <c r="AB20" s="177">
        <v>537872</v>
      </c>
      <c r="AC20" s="175">
        <v>0</v>
      </c>
      <c r="AD20" s="175">
        <v>0</v>
      </c>
      <c r="AE20" s="175">
        <v>63280</v>
      </c>
      <c r="AF20" s="175">
        <v>10511</v>
      </c>
      <c r="AG20" s="176">
        <v>0</v>
      </c>
      <c r="AH20" s="176">
        <v>19405</v>
      </c>
      <c r="AI20" s="171">
        <v>0</v>
      </c>
      <c r="AJ20" s="171">
        <v>2165</v>
      </c>
      <c r="AK20" s="171">
        <v>85721</v>
      </c>
      <c r="AL20" s="171">
        <v>0</v>
      </c>
      <c r="AM20" s="171">
        <v>0</v>
      </c>
      <c r="AN20" s="171">
        <v>295899</v>
      </c>
      <c r="AO20" s="171">
        <v>0</v>
      </c>
      <c r="AP20" s="171">
        <v>60891</v>
      </c>
      <c r="AQ20" s="174">
        <v>12</v>
      </c>
      <c r="AR20" s="173">
        <v>12</v>
      </c>
      <c r="AS20" s="186" t="s">
        <v>43</v>
      </c>
      <c r="AT20" s="171">
        <v>0</v>
      </c>
      <c r="AU20" s="165">
        <v>121417</v>
      </c>
      <c r="AV20" s="165">
        <v>96260</v>
      </c>
      <c r="AW20" s="171">
        <v>0</v>
      </c>
      <c r="AX20" s="175">
        <v>3319</v>
      </c>
      <c r="AY20" s="175">
        <v>2330</v>
      </c>
      <c r="AZ20" s="175">
        <v>749</v>
      </c>
      <c r="BA20" s="175">
        <v>0</v>
      </c>
      <c r="BB20" s="175">
        <v>3731</v>
      </c>
      <c r="BC20" s="175">
        <v>0</v>
      </c>
      <c r="BD20" s="171">
        <v>0</v>
      </c>
      <c r="BE20" s="171">
        <v>86131</v>
      </c>
      <c r="BF20" s="165">
        <v>25157</v>
      </c>
      <c r="BG20" s="171">
        <v>1404</v>
      </c>
      <c r="BH20" s="171">
        <v>0</v>
      </c>
      <c r="BI20" s="171">
        <v>23753</v>
      </c>
      <c r="BJ20" s="174">
        <v>12</v>
      </c>
      <c r="BK20" s="173">
        <v>12</v>
      </c>
      <c r="BL20" s="186" t="s">
        <v>43</v>
      </c>
      <c r="BM20" s="170">
        <v>6690</v>
      </c>
      <c r="BN20" s="171">
        <v>6159</v>
      </c>
      <c r="BO20" s="171">
        <v>531</v>
      </c>
      <c r="BP20" s="170">
        <v>8961</v>
      </c>
      <c r="BQ20" s="170">
        <v>154289</v>
      </c>
      <c r="BR20" s="170">
        <v>126135</v>
      </c>
      <c r="BS20" s="169">
        <v>150414</v>
      </c>
      <c r="BT20" s="168">
        <v>383087</v>
      </c>
      <c r="BU20" s="167">
        <v>61687</v>
      </c>
      <c r="BV20" s="165">
        <v>3395522</v>
      </c>
      <c r="BW20" s="165">
        <v>1198100</v>
      </c>
      <c r="BX20" s="166">
        <v>35.3</v>
      </c>
      <c r="BY20" s="165">
        <v>2197422</v>
      </c>
      <c r="BZ20" s="166">
        <v>64.7</v>
      </c>
      <c r="CA20" s="165">
        <v>1681396</v>
      </c>
      <c r="CB20" s="164">
        <v>49.5</v>
      </c>
      <c r="CC20" s="163">
        <v>12</v>
      </c>
      <c r="CD20" s="145"/>
    </row>
    <row r="21" spans="1:82" s="144" customFormat="1" ht="17.25" customHeight="1">
      <c r="A21" s="180">
        <v>13</v>
      </c>
      <c r="B21" s="172" t="s">
        <v>44</v>
      </c>
      <c r="C21" s="170">
        <v>286027</v>
      </c>
      <c r="D21" s="170">
        <v>31075</v>
      </c>
      <c r="E21" s="170">
        <v>380</v>
      </c>
      <c r="F21" s="175">
        <v>409</v>
      </c>
      <c r="G21" s="171">
        <v>366</v>
      </c>
      <c r="H21" s="175">
        <v>45646</v>
      </c>
      <c r="I21" s="170">
        <v>0</v>
      </c>
      <c r="J21" s="179">
        <v>0</v>
      </c>
      <c r="K21" s="179">
        <v>8340</v>
      </c>
      <c r="L21" s="179">
        <v>503</v>
      </c>
      <c r="M21" s="178">
        <v>1265793</v>
      </c>
      <c r="N21" s="171">
        <v>1146564</v>
      </c>
      <c r="O21" s="165">
        <v>119229</v>
      </c>
      <c r="P21" s="165">
        <v>0</v>
      </c>
      <c r="Q21" s="170">
        <v>634</v>
      </c>
      <c r="R21" s="170">
        <v>420</v>
      </c>
      <c r="S21" s="165">
        <v>18451</v>
      </c>
      <c r="T21" s="171">
        <v>0</v>
      </c>
      <c r="U21" s="171">
        <v>0</v>
      </c>
      <c r="V21" s="174">
        <v>13</v>
      </c>
      <c r="W21" s="173">
        <v>13</v>
      </c>
      <c r="X21" s="172" t="s">
        <v>44</v>
      </c>
      <c r="Y21" s="171">
        <v>15918</v>
      </c>
      <c r="Z21" s="171">
        <v>2533</v>
      </c>
      <c r="AA21" s="170">
        <v>5875</v>
      </c>
      <c r="AB21" s="177">
        <v>193418</v>
      </c>
      <c r="AC21" s="175">
        <v>0</v>
      </c>
      <c r="AD21" s="175">
        <v>37592</v>
      </c>
      <c r="AE21" s="175">
        <v>36974</v>
      </c>
      <c r="AF21" s="175">
        <v>24459</v>
      </c>
      <c r="AG21" s="176">
        <v>0</v>
      </c>
      <c r="AH21" s="176">
        <v>3448</v>
      </c>
      <c r="AI21" s="171">
        <v>0</v>
      </c>
      <c r="AJ21" s="171">
        <v>2365</v>
      </c>
      <c r="AK21" s="171">
        <v>73286</v>
      </c>
      <c r="AL21" s="171">
        <v>0</v>
      </c>
      <c r="AM21" s="171">
        <v>0</v>
      </c>
      <c r="AN21" s="171">
        <v>0</v>
      </c>
      <c r="AO21" s="171">
        <v>0</v>
      </c>
      <c r="AP21" s="171">
        <v>15294</v>
      </c>
      <c r="AQ21" s="174">
        <v>13</v>
      </c>
      <c r="AR21" s="173">
        <v>13</v>
      </c>
      <c r="AS21" s="172" t="s">
        <v>44</v>
      </c>
      <c r="AT21" s="171">
        <v>0</v>
      </c>
      <c r="AU21" s="165">
        <v>137881</v>
      </c>
      <c r="AV21" s="165">
        <v>113054</v>
      </c>
      <c r="AW21" s="171">
        <v>18796</v>
      </c>
      <c r="AX21" s="175">
        <v>18366</v>
      </c>
      <c r="AY21" s="175">
        <v>5716</v>
      </c>
      <c r="AZ21" s="175">
        <v>0</v>
      </c>
      <c r="BA21" s="175">
        <v>0</v>
      </c>
      <c r="BB21" s="175">
        <v>3958</v>
      </c>
      <c r="BC21" s="175">
        <v>0</v>
      </c>
      <c r="BD21" s="171">
        <v>777</v>
      </c>
      <c r="BE21" s="171">
        <v>65441</v>
      </c>
      <c r="BF21" s="165">
        <v>24827</v>
      </c>
      <c r="BG21" s="171">
        <v>1916</v>
      </c>
      <c r="BH21" s="171">
        <v>0</v>
      </c>
      <c r="BI21" s="171">
        <v>22911</v>
      </c>
      <c r="BJ21" s="174">
        <v>13</v>
      </c>
      <c r="BK21" s="173">
        <v>13</v>
      </c>
      <c r="BL21" s="172" t="s">
        <v>44</v>
      </c>
      <c r="BM21" s="170">
        <v>9816</v>
      </c>
      <c r="BN21" s="171">
        <v>5479</v>
      </c>
      <c r="BO21" s="171">
        <v>4337</v>
      </c>
      <c r="BP21" s="170">
        <v>2715</v>
      </c>
      <c r="BQ21" s="170">
        <v>106140</v>
      </c>
      <c r="BR21" s="170">
        <v>10748</v>
      </c>
      <c r="BS21" s="169">
        <v>49528</v>
      </c>
      <c r="BT21" s="168">
        <v>201226</v>
      </c>
      <c r="BU21" s="167">
        <v>58226</v>
      </c>
      <c r="BV21" s="165">
        <v>2375391</v>
      </c>
      <c r="BW21" s="165">
        <v>637100</v>
      </c>
      <c r="BX21" s="166">
        <v>26.8</v>
      </c>
      <c r="BY21" s="165">
        <v>1738291</v>
      </c>
      <c r="BZ21" s="166">
        <v>73.2</v>
      </c>
      <c r="CA21" s="165">
        <v>1520697</v>
      </c>
      <c r="CB21" s="164">
        <v>64</v>
      </c>
      <c r="CC21" s="163">
        <v>13</v>
      </c>
      <c r="CD21" s="145"/>
    </row>
    <row r="22" spans="1:82" s="144" customFormat="1" ht="17.25" customHeight="1">
      <c r="A22" s="156">
        <v>14</v>
      </c>
      <c r="B22" s="185" t="s">
        <v>45</v>
      </c>
      <c r="C22" s="153">
        <v>737898</v>
      </c>
      <c r="D22" s="153">
        <v>36503</v>
      </c>
      <c r="E22" s="153">
        <v>858</v>
      </c>
      <c r="F22" s="154">
        <v>922</v>
      </c>
      <c r="G22" s="154">
        <v>825</v>
      </c>
      <c r="H22" s="158">
        <v>102328</v>
      </c>
      <c r="I22" s="153">
        <v>0</v>
      </c>
      <c r="J22" s="162">
        <v>0</v>
      </c>
      <c r="K22" s="162">
        <v>9790</v>
      </c>
      <c r="L22" s="162">
        <v>329</v>
      </c>
      <c r="M22" s="161">
        <v>3269097</v>
      </c>
      <c r="N22" s="154">
        <v>2818012</v>
      </c>
      <c r="O22" s="148">
        <v>451085</v>
      </c>
      <c r="P22" s="148">
        <v>0</v>
      </c>
      <c r="Q22" s="153">
        <v>597</v>
      </c>
      <c r="R22" s="153">
        <v>20655</v>
      </c>
      <c r="S22" s="148">
        <v>59155</v>
      </c>
      <c r="T22" s="154">
        <v>0</v>
      </c>
      <c r="U22" s="154">
        <v>230</v>
      </c>
      <c r="V22" s="157">
        <v>14</v>
      </c>
      <c r="W22" s="156">
        <v>14</v>
      </c>
      <c r="X22" s="185" t="s">
        <v>45</v>
      </c>
      <c r="Y22" s="154">
        <v>38960</v>
      </c>
      <c r="Z22" s="154">
        <v>19965</v>
      </c>
      <c r="AA22" s="153">
        <v>24403</v>
      </c>
      <c r="AB22" s="160">
        <v>403781</v>
      </c>
      <c r="AC22" s="158">
        <v>0</v>
      </c>
      <c r="AD22" s="158">
        <v>44524</v>
      </c>
      <c r="AE22" s="158">
        <v>101285</v>
      </c>
      <c r="AF22" s="158">
        <v>30373</v>
      </c>
      <c r="AG22" s="159">
        <v>0</v>
      </c>
      <c r="AH22" s="159">
        <v>24736</v>
      </c>
      <c r="AI22" s="154">
        <v>0</v>
      </c>
      <c r="AJ22" s="154">
        <v>3064</v>
      </c>
      <c r="AK22" s="154">
        <v>103024</v>
      </c>
      <c r="AL22" s="154">
        <v>0</v>
      </c>
      <c r="AM22" s="154">
        <v>0</v>
      </c>
      <c r="AN22" s="154">
        <v>0</v>
      </c>
      <c r="AO22" s="154">
        <v>0</v>
      </c>
      <c r="AP22" s="154">
        <v>96775</v>
      </c>
      <c r="AQ22" s="157">
        <v>14</v>
      </c>
      <c r="AR22" s="156">
        <v>14</v>
      </c>
      <c r="AS22" s="185" t="s">
        <v>45</v>
      </c>
      <c r="AT22" s="154">
        <v>0</v>
      </c>
      <c r="AU22" s="148">
        <v>228549</v>
      </c>
      <c r="AV22" s="148">
        <v>202178</v>
      </c>
      <c r="AW22" s="154">
        <v>25934</v>
      </c>
      <c r="AX22" s="158">
        <v>49800</v>
      </c>
      <c r="AY22" s="158">
        <v>7075</v>
      </c>
      <c r="AZ22" s="158">
        <v>0</v>
      </c>
      <c r="BA22" s="158">
        <v>0</v>
      </c>
      <c r="BB22" s="158">
        <v>665</v>
      </c>
      <c r="BC22" s="158">
        <v>0</v>
      </c>
      <c r="BD22" s="154">
        <v>0</v>
      </c>
      <c r="BE22" s="154">
        <v>118704</v>
      </c>
      <c r="BF22" s="148">
        <v>26371</v>
      </c>
      <c r="BG22" s="154">
        <v>1500</v>
      </c>
      <c r="BH22" s="154">
        <v>0</v>
      </c>
      <c r="BI22" s="154">
        <v>24871</v>
      </c>
      <c r="BJ22" s="157">
        <v>14</v>
      </c>
      <c r="BK22" s="156">
        <v>14</v>
      </c>
      <c r="BL22" s="185" t="s">
        <v>45</v>
      </c>
      <c r="BM22" s="153">
        <v>93955</v>
      </c>
      <c r="BN22" s="154">
        <v>93331</v>
      </c>
      <c r="BO22" s="154">
        <v>624</v>
      </c>
      <c r="BP22" s="153">
        <v>27870</v>
      </c>
      <c r="BQ22" s="153">
        <v>348973</v>
      </c>
      <c r="BR22" s="153">
        <v>62113</v>
      </c>
      <c r="BS22" s="152">
        <v>94529</v>
      </c>
      <c r="BT22" s="151">
        <v>688100</v>
      </c>
      <c r="BU22" s="150">
        <v>137400</v>
      </c>
      <c r="BV22" s="148">
        <v>6211230</v>
      </c>
      <c r="BW22" s="148">
        <v>1486334</v>
      </c>
      <c r="BX22" s="149">
        <v>23.9</v>
      </c>
      <c r="BY22" s="148">
        <v>4724896</v>
      </c>
      <c r="BZ22" s="149">
        <v>76.1</v>
      </c>
      <c r="CA22" s="148">
        <v>3709516</v>
      </c>
      <c r="CB22" s="147">
        <v>59.7</v>
      </c>
      <c r="CC22" s="146">
        <v>14</v>
      </c>
      <c r="CD22" s="145"/>
    </row>
    <row r="23" spans="1:82" s="144" customFormat="1" ht="17.25" customHeight="1">
      <c r="A23" s="173">
        <v>15</v>
      </c>
      <c r="B23" s="172" t="s">
        <v>81</v>
      </c>
      <c r="C23" s="170">
        <v>795953</v>
      </c>
      <c r="D23" s="170">
        <v>63960</v>
      </c>
      <c r="E23" s="170">
        <v>1222</v>
      </c>
      <c r="F23" s="171">
        <v>1310</v>
      </c>
      <c r="G23" s="175">
        <v>1171</v>
      </c>
      <c r="H23" s="175">
        <v>168816</v>
      </c>
      <c r="I23" s="170">
        <v>5402</v>
      </c>
      <c r="J23" s="179">
        <v>0</v>
      </c>
      <c r="K23" s="179">
        <v>17129</v>
      </c>
      <c r="L23" s="179">
        <v>1176</v>
      </c>
      <c r="M23" s="178">
        <v>3465880</v>
      </c>
      <c r="N23" s="171">
        <v>3029261</v>
      </c>
      <c r="O23" s="165">
        <v>435839</v>
      </c>
      <c r="P23" s="165">
        <v>780</v>
      </c>
      <c r="Q23" s="170">
        <v>1280</v>
      </c>
      <c r="R23" s="170">
        <v>40960</v>
      </c>
      <c r="S23" s="165">
        <v>58300</v>
      </c>
      <c r="T23" s="171">
        <v>0</v>
      </c>
      <c r="U23" s="171">
        <v>9642</v>
      </c>
      <c r="V23" s="174">
        <v>15</v>
      </c>
      <c r="W23" s="173">
        <v>15</v>
      </c>
      <c r="X23" s="172" t="s">
        <v>81</v>
      </c>
      <c r="Y23" s="171">
        <v>31971</v>
      </c>
      <c r="Z23" s="171">
        <v>16687</v>
      </c>
      <c r="AA23" s="170">
        <v>24056</v>
      </c>
      <c r="AB23" s="177">
        <v>608811</v>
      </c>
      <c r="AC23" s="175">
        <v>0</v>
      </c>
      <c r="AD23" s="175">
        <v>8600</v>
      </c>
      <c r="AE23" s="175">
        <v>194200</v>
      </c>
      <c r="AF23" s="175">
        <v>64667</v>
      </c>
      <c r="AG23" s="176">
        <v>0</v>
      </c>
      <c r="AH23" s="176">
        <v>38791</v>
      </c>
      <c r="AI23" s="171">
        <v>0</v>
      </c>
      <c r="AJ23" s="171">
        <v>4260</v>
      </c>
      <c r="AK23" s="171">
        <v>80356</v>
      </c>
      <c r="AL23" s="171">
        <v>0</v>
      </c>
      <c r="AM23" s="171">
        <v>0</v>
      </c>
      <c r="AN23" s="171">
        <v>0</v>
      </c>
      <c r="AO23" s="171">
        <v>0</v>
      </c>
      <c r="AP23" s="171">
        <v>217937</v>
      </c>
      <c r="AQ23" s="174">
        <v>15</v>
      </c>
      <c r="AR23" s="173">
        <v>15</v>
      </c>
      <c r="AS23" s="172" t="s">
        <v>81</v>
      </c>
      <c r="AT23" s="171">
        <v>0</v>
      </c>
      <c r="AU23" s="165">
        <v>451782</v>
      </c>
      <c r="AV23" s="165">
        <v>381723</v>
      </c>
      <c r="AW23" s="171">
        <v>4007</v>
      </c>
      <c r="AX23" s="175">
        <v>97350</v>
      </c>
      <c r="AY23" s="175">
        <v>14534</v>
      </c>
      <c r="AZ23" s="175">
        <v>0</v>
      </c>
      <c r="BA23" s="175">
        <v>0</v>
      </c>
      <c r="BB23" s="175">
        <v>9478</v>
      </c>
      <c r="BC23" s="175">
        <v>11400</v>
      </c>
      <c r="BD23" s="171">
        <v>0</v>
      </c>
      <c r="BE23" s="171">
        <v>244954</v>
      </c>
      <c r="BF23" s="165">
        <v>70059</v>
      </c>
      <c r="BG23" s="171">
        <v>10500</v>
      </c>
      <c r="BH23" s="171">
        <v>420</v>
      </c>
      <c r="BI23" s="171">
        <v>59139</v>
      </c>
      <c r="BJ23" s="174">
        <v>15</v>
      </c>
      <c r="BK23" s="173">
        <v>15</v>
      </c>
      <c r="BL23" s="172" t="s">
        <v>81</v>
      </c>
      <c r="BM23" s="170">
        <v>24634</v>
      </c>
      <c r="BN23" s="171">
        <v>16269</v>
      </c>
      <c r="BO23" s="171">
        <v>8365</v>
      </c>
      <c r="BP23" s="170">
        <v>152290</v>
      </c>
      <c r="BQ23" s="170">
        <v>288058</v>
      </c>
      <c r="BR23" s="170">
        <v>46791</v>
      </c>
      <c r="BS23" s="169">
        <v>67675</v>
      </c>
      <c r="BT23" s="168">
        <v>523600</v>
      </c>
      <c r="BU23" s="167">
        <v>166600</v>
      </c>
      <c r="BV23" s="165">
        <v>6810256</v>
      </c>
      <c r="BW23" s="165">
        <v>1886541</v>
      </c>
      <c r="BX23" s="166">
        <v>27.7</v>
      </c>
      <c r="BY23" s="165">
        <v>4923715</v>
      </c>
      <c r="BZ23" s="166">
        <v>72.3</v>
      </c>
      <c r="CA23" s="165">
        <v>4106282</v>
      </c>
      <c r="CB23" s="164">
        <v>60.3</v>
      </c>
      <c r="CC23" s="163">
        <v>15</v>
      </c>
      <c r="CD23" s="145"/>
    </row>
    <row r="24" spans="1:82" s="144" customFormat="1" ht="17.25" customHeight="1">
      <c r="A24" s="184">
        <v>16</v>
      </c>
      <c r="B24" s="155" t="s">
        <v>46</v>
      </c>
      <c r="C24" s="153">
        <v>688380</v>
      </c>
      <c r="D24" s="153">
        <v>44384</v>
      </c>
      <c r="E24" s="153">
        <v>909</v>
      </c>
      <c r="F24" s="154">
        <v>972</v>
      </c>
      <c r="G24" s="154">
        <v>866</v>
      </c>
      <c r="H24" s="158">
        <v>142509</v>
      </c>
      <c r="I24" s="153">
        <v>0</v>
      </c>
      <c r="J24" s="162">
        <v>0</v>
      </c>
      <c r="K24" s="162">
        <v>11881</v>
      </c>
      <c r="L24" s="162">
        <v>1030</v>
      </c>
      <c r="M24" s="161">
        <v>3981393</v>
      </c>
      <c r="N24" s="154">
        <v>3554758</v>
      </c>
      <c r="O24" s="148">
        <v>426635</v>
      </c>
      <c r="P24" s="148">
        <v>0</v>
      </c>
      <c r="Q24" s="153">
        <v>850</v>
      </c>
      <c r="R24" s="153">
        <v>26459</v>
      </c>
      <c r="S24" s="148">
        <v>5937</v>
      </c>
      <c r="T24" s="154">
        <v>0</v>
      </c>
      <c r="U24" s="154">
        <v>0</v>
      </c>
      <c r="V24" s="157">
        <v>16</v>
      </c>
      <c r="W24" s="156">
        <v>16</v>
      </c>
      <c r="X24" s="155" t="s">
        <v>46</v>
      </c>
      <c r="Y24" s="154">
        <v>380</v>
      </c>
      <c r="Z24" s="154">
        <v>5557</v>
      </c>
      <c r="AA24" s="153">
        <v>11432</v>
      </c>
      <c r="AB24" s="177">
        <v>511506</v>
      </c>
      <c r="AC24" s="158">
        <v>0</v>
      </c>
      <c r="AD24" s="158">
        <v>125283</v>
      </c>
      <c r="AE24" s="158">
        <v>137727</v>
      </c>
      <c r="AF24" s="158">
        <v>48555</v>
      </c>
      <c r="AG24" s="159">
        <v>0</v>
      </c>
      <c r="AH24" s="159">
        <v>6739</v>
      </c>
      <c r="AI24" s="154">
        <v>0</v>
      </c>
      <c r="AJ24" s="154">
        <v>3549</v>
      </c>
      <c r="AK24" s="154">
        <v>43380</v>
      </c>
      <c r="AL24" s="154">
        <v>0</v>
      </c>
      <c r="AM24" s="154">
        <v>0</v>
      </c>
      <c r="AN24" s="154">
        <v>60687</v>
      </c>
      <c r="AO24" s="154">
        <v>0</v>
      </c>
      <c r="AP24" s="154">
        <v>85586</v>
      </c>
      <c r="AQ24" s="157">
        <v>16</v>
      </c>
      <c r="AR24" s="156">
        <v>16</v>
      </c>
      <c r="AS24" s="155" t="s">
        <v>46</v>
      </c>
      <c r="AT24" s="154">
        <v>0</v>
      </c>
      <c r="AU24" s="148">
        <v>592793</v>
      </c>
      <c r="AV24" s="148">
        <v>485544</v>
      </c>
      <c r="AW24" s="154">
        <v>62642</v>
      </c>
      <c r="AX24" s="158">
        <v>72304</v>
      </c>
      <c r="AY24" s="158">
        <v>11173</v>
      </c>
      <c r="AZ24" s="158">
        <v>145952</v>
      </c>
      <c r="BA24" s="158">
        <v>0</v>
      </c>
      <c r="BB24" s="158">
        <v>12138</v>
      </c>
      <c r="BC24" s="158">
        <v>11400</v>
      </c>
      <c r="BD24" s="154">
        <v>0</v>
      </c>
      <c r="BE24" s="154">
        <v>169935</v>
      </c>
      <c r="BF24" s="148">
        <v>107249</v>
      </c>
      <c r="BG24" s="154">
        <v>1000</v>
      </c>
      <c r="BH24" s="154">
        <v>0</v>
      </c>
      <c r="BI24" s="154">
        <v>106249</v>
      </c>
      <c r="BJ24" s="157">
        <v>16</v>
      </c>
      <c r="BK24" s="156">
        <v>16</v>
      </c>
      <c r="BL24" s="155" t="s">
        <v>46</v>
      </c>
      <c r="BM24" s="153">
        <v>19419</v>
      </c>
      <c r="BN24" s="154">
        <v>10132</v>
      </c>
      <c r="BO24" s="154">
        <v>9287</v>
      </c>
      <c r="BP24" s="153">
        <v>13908</v>
      </c>
      <c r="BQ24" s="153">
        <v>326503</v>
      </c>
      <c r="BR24" s="153">
        <v>99330</v>
      </c>
      <c r="BS24" s="152">
        <v>104774</v>
      </c>
      <c r="BT24" s="151">
        <v>996500</v>
      </c>
      <c r="BU24" s="150">
        <v>173600</v>
      </c>
      <c r="BV24" s="148">
        <v>7581735</v>
      </c>
      <c r="BW24" s="148">
        <v>2168684</v>
      </c>
      <c r="BX24" s="149">
        <v>28.6</v>
      </c>
      <c r="BY24" s="148">
        <v>5413051</v>
      </c>
      <c r="BZ24" s="149">
        <v>71.4</v>
      </c>
      <c r="CA24" s="148">
        <v>4457878</v>
      </c>
      <c r="CB24" s="147">
        <v>58.8</v>
      </c>
      <c r="CC24" s="146">
        <v>16</v>
      </c>
      <c r="CD24" s="145"/>
    </row>
    <row r="25" spans="1:82" s="144" customFormat="1" ht="17.25" customHeight="1">
      <c r="A25" s="156">
        <v>17</v>
      </c>
      <c r="B25" s="155" t="s">
        <v>47</v>
      </c>
      <c r="C25" s="153">
        <v>147063</v>
      </c>
      <c r="D25" s="153">
        <v>15297</v>
      </c>
      <c r="E25" s="153">
        <v>166</v>
      </c>
      <c r="F25" s="154">
        <v>179</v>
      </c>
      <c r="G25" s="154">
        <v>160</v>
      </c>
      <c r="H25" s="158">
        <v>23973</v>
      </c>
      <c r="I25" s="153">
        <v>0</v>
      </c>
      <c r="J25" s="162">
        <v>0</v>
      </c>
      <c r="K25" s="162">
        <v>4088</v>
      </c>
      <c r="L25" s="162">
        <v>196</v>
      </c>
      <c r="M25" s="161">
        <v>1118796</v>
      </c>
      <c r="N25" s="154">
        <v>970770</v>
      </c>
      <c r="O25" s="148">
        <v>148026</v>
      </c>
      <c r="P25" s="148">
        <v>0</v>
      </c>
      <c r="Q25" s="153">
        <v>0</v>
      </c>
      <c r="R25" s="153">
        <v>2627</v>
      </c>
      <c r="S25" s="148">
        <v>22685</v>
      </c>
      <c r="T25" s="154">
        <v>0</v>
      </c>
      <c r="U25" s="154">
        <v>0</v>
      </c>
      <c r="V25" s="157">
        <v>17</v>
      </c>
      <c r="W25" s="156">
        <v>17</v>
      </c>
      <c r="X25" s="155" t="s">
        <v>47</v>
      </c>
      <c r="Y25" s="154">
        <v>6957</v>
      </c>
      <c r="Z25" s="154">
        <v>15728</v>
      </c>
      <c r="AA25" s="153">
        <v>969</v>
      </c>
      <c r="AB25" s="183">
        <v>137275</v>
      </c>
      <c r="AC25" s="158">
        <v>0</v>
      </c>
      <c r="AD25" s="158">
        <v>41696</v>
      </c>
      <c r="AE25" s="158">
        <v>15833</v>
      </c>
      <c r="AF25" s="158">
        <v>10258</v>
      </c>
      <c r="AG25" s="159">
        <v>0</v>
      </c>
      <c r="AH25" s="159">
        <v>0</v>
      </c>
      <c r="AI25" s="154">
        <v>164</v>
      </c>
      <c r="AJ25" s="154">
        <v>2192</v>
      </c>
      <c r="AK25" s="154">
        <v>19090</v>
      </c>
      <c r="AL25" s="154">
        <v>0</v>
      </c>
      <c r="AM25" s="154">
        <v>40438</v>
      </c>
      <c r="AN25" s="154">
        <v>0</v>
      </c>
      <c r="AO25" s="154">
        <v>0</v>
      </c>
      <c r="AP25" s="154">
        <v>7604</v>
      </c>
      <c r="AQ25" s="157">
        <v>17</v>
      </c>
      <c r="AR25" s="156">
        <v>17</v>
      </c>
      <c r="AS25" s="155" t="s">
        <v>47</v>
      </c>
      <c r="AT25" s="154">
        <v>2162</v>
      </c>
      <c r="AU25" s="148">
        <v>96196</v>
      </c>
      <c r="AV25" s="148">
        <v>85750</v>
      </c>
      <c r="AW25" s="154">
        <v>21748</v>
      </c>
      <c r="AX25" s="158">
        <v>7086</v>
      </c>
      <c r="AY25" s="158">
        <v>2241</v>
      </c>
      <c r="AZ25" s="158">
        <v>0</v>
      </c>
      <c r="BA25" s="158">
        <v>0</v>
      </c>
      <c r="BB25" s="158">
        <v>2698</v>
      </c>
      <c r="BC25" s="158">
        <v>7000</v>
      </c>
      <c r="BD25" s="154">
        <v>0</v>
      </c>
      <c r="BE25" s="154">
        <v>44977</v>
      </c>
      <c r="BF25" s="148">
        <v>10446</v>
      </c>
      <c r="BG25" s="154">
        <v>1515</v>
      </c>
      <c r="BH25" s="154">
        <v>0</v>
      </c>
      <c r="BI25" s="154">
        <v>8931</v>
      </c>
      <c r="BJ25" s="157">
        <v>17</v>
      </c>
      <c r="BK25" s="156">
        <v>17</v>
      </c>
      <c r="BL25" s="155" t="s">
        <v>47</v>
      </c>
      <c r="BM25" s="153">
        <v>9612</v>
      </c>
      <c r="BN25" s="154">
        <v>1252</v>
      </c>
      <c r="BO25" s="154">
        <v>8360</v>
      </c>
      <c r="BP25" s="153">
        <v>17002</v>
      </c>
      <c r="BQ25" s="153">
        <v>424854</v>
      </c>
      <c r="BR25" s="153">
        <v>41598</v>
      </c>
      <c r="BS25" s="152">
        <v>33209</v>
      </c>
      <c r="BT25" s="151">
        <v>368336</v>
      </c>
      <c r="BU25" s="150">
        <v>41436</v>
      </c>
      <c r="BV25" s="148">
        <v>2466443</v>
      </c>
      <c r="BW25" s="148">
        <v>591531</v>
      </c>
      <c r="BX25" s="149">
        <v>24</v>
      </c>
      <c r="BY25" s="148">
        <v>1874912</v>
      </c>
      <c r="BZ25" s="149">
        <v>76</v>
      </c>
      <c r="CA25" s="148">
        <v>1166771</v>
      </c>
      <c r="CB25" s="147">
        <v>47.3</v>
      </c>
      <c r="CC25" s="146">
        <v>17</v>
      </c>
      <c r="CD25" s="145"/>
    </row>
    <row r="26" spans="1:82" s="144" customFormat="1" ht="17.25" customHeight="1">
      <c r="A26" s="173">
        <v>18</v>
      </c>
      <c r="B26" s="172" t="s">
        <v>48</v>
      </c>
      <c r="C26" s="170">
        <v>1150896</v>
      </c>
      <c r="D26" s="170">
        <v>70357</v>
      </c>
      <c r="E26" s="170">
        <v>2204</v>
      </c>
      <c r="F26" s="171">
        <v>2373</v>
      </c>
      <c r="G26" s="171">
        <v>2126</v>
      </c>
      <c r="H26" s="175">
        <v>246439</v>
      </c>
      <c r="I26" s="170">
        <v>0</v>
      </c>
      <c r="J26" s="179">
        <v>0</v>
      </c>
      <c r="K26" s="179">
        <v>18837</v>
      </c>
      <c r="L26" s="179">
        <v>7089</v>
      </c>
      <c r="M26" s="178">
        <v>3411771</v>
      </c>
      <c r="N26" s="171">
        <v>3191685</v>
      </c>
      <c r="O26" s="165">
        <v>220086</v>
      </c>
      <c r="P26" s="165">
        <v>0</v>
      </c>
      <c r="Q26" s="170">
        <v>1993</v>
      </c>
      <c r="R26" s="170">
        <v>165565</v>
      </c>
      <c r="S26" s="165">
        <v>42652</v>
      </c>
      <c r="T26" s="171">
        <v>0</v>
      </c>
      <c r="U26" s="171">
        <v>0</v>
      </c>
      <c r="V26" s="174">
        <v>18</v>
      </c>
      <c r="W26" s="173">
        <v>18</v>
      </c>
      <c r="X26" s="172" t="s">
        <v>48</v>
      </c>
      <c r="Y26" s="171">
        <v>35794</v>
      </c>
      <c r="Z26" s="171">
        <v>6858</v>
      </c>
      <c r="AA26" s="170">
        <v>8954</v>
      </c>
      <c r="AB26" s="177">
        <v>1198790</v>
      </c>
      <c r="AC26" s="175">
        <v>0</v>
      </c>
      <c r="AD26" s="175">
        <v>265638</v>
      </c>
      <c r="AE26" s="175">
        <v>196110</v>
      </c>
      <c r="AF26" s="175">
        <v>146646</v>
      </c>
      <c r="AG26" s="176">
        <v>0</v>
      </c>
      <c r="AH26" s="176">
        <v>7185</v>
      </c>
      <c r="AI26" s="171">
        <v>0</v>
      </c>
      <c r="AJ26" s="171">
        <v>4617</v>
      </c>
      <c r="AK26" s="171">
        <v>242112</v>
      </c>
      <c r="AL26" s="171">
        <v>0</v>
      </c>
      <c r="AM26" s="171">
        <v>0</v>
      </c>
      <c r="AN26" s="171">
        <v>299563</v>
      </c>
      <c r="AO26" s="171">
        <v>0</v>
      </c>
      <c r="AP26" s="171">
        <v>36919</v>
      </c>
      <c r="AQ26" s="174">
        <v>18</v>
      </c>
      <c r="AR26" s="173">
        <v>18</v>
      </c>
      <c r="AS26" s="172" t="s">
        <v>48</v>
      </c>
      <c r="AT26" s="171">
        <v>0</v>
      </c>
      <c r="AU26" s="165">
        <v>843950</v>
      </c>
      <c r="AV26" s="165">
        <v>753257</v>
      </c>
      <c r="AW26" s="171">
        <v>142118</v>
      </c>
      <c r="AX26" s="175">
        <v>96162</v>
      </c>
      <c r="AY26" s="175">
        <v>32170</v>
      </c>
      <c r="AZ26" s="175">
        <v>1350</v>
      </c>
      <c r="BA26" s="175">
        <v>0</v>
      </c>
      <c r="BB26" s="175">
        <v>8993</v>
      </c>
      <c r="BC26" s="175">
        <v>0</v>
      </c>
      <c r="BD26" s="171">
        <v>0</v>
      </c>
      <c r="BE26" s="171">
        <v>472464</v>
      </c>
      <c r="BF26" s="165">
        <v>90693</v>
      </c>
      <c r="BG26" s="171">
        <v>0</v>
      </c>
      <c r="BH26" s="171">
        <v>0</v>
      </c>
      <c r="BI26" s="171">
        <v>90693</v>
      </c>
      <c r="BJ26" s="174">
        <v>18</v>
      </c>
      <c r="BK26" s="173">
        <v>18</v>
      </c>
      <c r="BL26" s="172" t="s">
        <v>48</v>
      </c>
      <c r="BM26" s="170">
        <v>18891</v>
      </c>
      <c r="BN26" s="171">
        <v>14872</v>
      </c>
      <c r="BO26" s="171">
        <v>4019</v>
      </c>
      <c r="BP26" s="170">
        <v>44896</v>
      </c>
      <c r="BQ26" s="170">
        <v>497662</v>
      </c>
      <c r="BR26" s="170">
        <v>122380</v>
      </c>
      <c r="BS26" s="169">
        <v>80513</v>
      </c>
      <c r="BT26" s="168">
        <v>1274200</v>
      </c>
      <c r="BU26" s="167">
        <v>201700</v>
      </c>
      <c r="BV26" s="165">
        <v>9212538</v>
      </c>
      <c r="BW26" s="165">
        <v>3532394</v>
      </c>
      <c r="BX26" s="166">
        <v>38.3</v>
      </c>
      <c r="BY26" s="165">
        <v>5680144</v>
      </c>
      <c r="BZ26" s="166">
        <v>61.7</v>
      </c>
      <c r="CA26" s="165">
        <v>4714355</v>
      </c>
      <c r="CB26" s="164">
        <v>51.2</v>
      </c>
      <c r="CC26" s="163">
        <v>18</v>
      </c>
      <c r="CD26" s="145"/>
    </row>
    <row r="27" spans="1:82" s="144" customFormat="1" ht="17.25" customHeight="1">
      <c r="A27" s="180">
        <v>19</v>
      </c>
      <c r="B27" s="172" t="s">
        <v>49</v>
      </c>
      <c r="C27" s="170">
        <v>679348</v>
      </c>
      <c r="D27" s="170">
        <v>52551</v>
      </c>
      <c r="E27" s="170">
        <v>1175</v>
      </c>
      <c r="F27" s="171">
        <v>1257</v>
      </c>
      <c r="G27" s="171">
        <v>1122</v>
      </c>
      <c r="H27" s="175">
        <v>151092</v>
      </c>
      <c r="I27" s="170">
        <v>6164</v>
      </c>
      <c r="J27" s="179">
        <v>0</v>
      </c>
      <c r="K27" s="179">
        <v>14076</v>
      </c>
      <c r="L27" s="179">
        <v>2491</v>
      </c>
      <c r="M27" s="178">
        <v>2959212</v>
      </c>
      <c r="N27" s="171">
        <v>2541913</v>
      </c>
      <c r="O27" s="165">
        <v>417299</v>
      </c>
      <c r="P27" s="165">
        <v>0</v>
      </c>
      <c r="Q27" s="170">
        <v>1011</v>
      </c>
      <c r="R27" s="170">
        <v>28562</v>
      </c>
      <c r="S27" s="165">
        <v>6687</v>
      </c>
      <c r="T27" s="171">
        <v>0</v>
      </c>
      <c r="U27" s="171">
        <v>0</v>
      </c>
      <c r="V27" s="174">
        <v>19</v>
      </c>
      <c r="W27" s="173">
        <v>19</v>
      </c>
      <c r="X27" s="172" t="s">
        <v>49</v>
      </c>
      <c r="Y27" s="171">
        <v>0</v>
      </c>
      <c r="Z27" s="171">
        <v>6687</v>
      </c>
      <c r="AA27" s="170">
        <v>19043</v>
      </c>
      <c r="AB27" s="177">
        <v>473892</v>
      </c>
      <c r="AC27" s="175">
        <v>0</v>
      </c>
      <c r="AD27" s="175">
        <v>109676</v>
      </c>
      <c r="AE27" s="175">
        <v>112181</v>
      </c>
      <c r="AF27" s="175">
        <v>64963</v>
      </c>
      <c r="AG27" s="176">
        <v>0</v>
      </c>
      <c r="AH27" s="176">
        <v>0</v>
      </c>
      <c r="AI27" s="171">
        <v>0</v>
      </c>
      <c r="AJ27" s="171">
        <v>3257</v>
      </c>
      <c r="AK27" s="171">
        <v>74562</v>
      </c>
      <c r="AL27" s="171">
        <v>0</v>
      </c>
      <c r="AM27" s="171">
        <v>0</v>
      </c>
      <c r="AN27" s="171">
        <v>20722</v>
      </c>
      <c r="AO27" s="171">
        <v>0</v>
      </c>
      <c r="AP27" s="171">
        <v>88531</v>
      </c>
      <c r="AQ27" s="174">
        <v>19</v>
      </c>
      <c r="AR27" s="173">
        <v>19</v>
      </c>
      <c r="AS27" s="172" t="s">
        <v>49</v>
      </c>
      <c r="AT27" s="171">
        <v>0</v>
      </c>
      <c r="AU27" s="165">
        <v>327013</v>
      </c>
      <c r="AV27" s="165">
        <v>220526</v>
      </c>
      <c r="AW27" s="171">
        <v>54424</v>
      </c>
      <c r="AX27" s="175">
        <v>51914</v>
      </c>
      <c r="AY27" s="175">
        <v>13968</v>
      </c>
      <c r="AZ27" s="175">
        <v>1288</v>
      </c>
      <c r="BA27" s="175">
        <v>0</v>
      </c>
      <c r="BB27" s="175">
        <v>9864</v>
      </c>
      <c r="BC27" s="175">
        <v>0</v>
      </c>
      <c r="BD27" s="171">
        <v>0</v>
      </c>
      <c r="BE27" s="171">
        <v>89068</v>
      </c>
      <c r="BF27" s="165">
        <v>106487</v>
      </c>
      <c r="BG27" s="171">
        <v>0</v>
      </c>
      <c r="BH27" s="171">
        <v>0</v>
      </c>
      <c r="BI27" s="171">
        <v>106487</v>
      </c>
      <c r="BJ27" s="174">
        <v>19</v>
      </c>
      <c r="BK27" s="173">
        <v>19</v>
      </c>
      <c r="BL27" s="172" t="s">
        <v>49</v>
      </c>
      <c r="BM27" s="170">
        <v>12357</v>
      </c>
      <c r="BN27" s="171">
        <v>8151</v>
      </c>
      <c r="BO27" s="171">
        <v>4206</v>
      </c>
      <c r="BP27" s="170">
        <v>22503</v>
      </c>
      <c r="BQ27" s="170">
        <v>2366</v>
      </c>
      <c r="BR27" s="170">
        <v>75000</v>
      </c>
      <c r="BS27" s="169">
        <v>88901</v>
      </c>
      <c r="BT27" s="168">
        <v>389988</v>
      </c>
      <c r="BU27" s="167">
        <v>147188</v>
      </c>
      <c r="BV27" s="165">
        <v>5315811</v>
      </c>
      <c r="BW27" s="165">
        <v>1187359</v>
      </c>
      <c r="BX27" s="166">
        <v>22.3</v>
      </c>
      <c r="BY27" s="165">
        <v>4128452</v>
      </c>
      <c r="BZ27" s="166">
        <v>77.7</v>
      </c>
      <c r="CA27" s="165">
        <v>3441968</v>
      </c>
      <c r="CB27" s="164">
        <v>64.7</v>
      </c>
      <c r="CC27" s="163">
        <v>19</v>
      </c>
      <c r="CD27" s="145"/>
    </row>
    <row r="28" spans="1:82" s="144" customFormat="1" ht="17.25" customHeight="1">
      <c r="A28" s="156">
        <v>20</v>
      </c>
      <c r="B28" s="155" t="s">
        <v>50</v>
      </c>
      <c r="C28" s="153">
        <v>598000</v>
      </c>
      <c r="D28" s="153">
        <v>42048</v>
      </c>
      <c r="E28" s="153">
        <v>1052</v>
      </c>
      <c r="F28" s="154">
        <v>1128</v>
      </c>
      <c r="G28" s="154">
        <v>1007</v>
      </c>
      <c r="H28" s="158">
        <v>119000</v>
      </c>
      <c r="I28" s="153">
        <v>0</v>
      </c>
      <c r="J28" s="162">
        <v>0</v>
      </c>
      <c r="K28" s="162">
        <v>11249</v>
      </c>
      <c r="L28" s="162">
        <v>4089</v>
      </c>
      <c r="M28" s="161">
        <v>1728186</v>
      </c>
      <c r="N28" s="154">
        <v>1572513</v>
      </c>
      <c r="O28" s="148">
        <v>155673</v>
      </c>
      <c r="P28" s="148">
        <v>0</v>
      </c>
      <c r="Q28" s="153">
        <v>1212</v>
      </c>
      <c r="R28" s="153">
        <v>72987</v>
      </c>
      <c r="S28" s="148">
        <v>79715</v>
      </c>
      <c r="T28" s="154">
        <v>0</v>
      </c>
      <c r="U28" s="154">
        <v>0</v>
      </c>
      <c r="V28" s="157">
        <v>20</v>
      </c>
      <c r="W28" s="156">
        <v>20</v>
      </c>
      <c r="X28" s="155" t="s">
        <v>50</v>
      </c>
      <c r="Y28" s="154">
        <v>5070</v>
      </c>
      <c r="Z28" s="154">
        <v>74645</v>
      </c>
      <c r="AA28" s="153">
        <v>3574</v>
      </c>
      <c r="AB28" s="177">
        <v>413239</v>
      </c>
      <c r="AC28" s="158">
        <v>0</v>
      </c>
      <c r="AD28" s="158">
        <v>130924</v>
      </c>
      <c r="AE28" s="158">
        <v>74740</v>
      </c>
      <c r="AF28" s="158">
        <v>77273</v>
      </c>
      <c r="AG28" s="159">
        <v>0</v>
      </c>
      <c r="AH28" s="159">
        <v>2509</v>
      </c>
      <c r="AI28" s="154">
        <v>0</v>
      </c>
      <c r="AJ28" s="154">
        <v>2775</v>
      </c>
      <c r="AK28" s="154">
        <v>37528</v>
      </c>
      <c r="AL28" s="154">
        <v>0</v>
      </c>
      <c r="AM28" s="154">
        <v>0</v>
      </c>
      <c r="AN28" s="154">
        <v>28755</v>
      </c>
      <c r="AO28" s="154">
        <v>0</v>
      </c>
      <c r="AP28" s="154">
        <v>58735</v>
      </c>
      <c r="AQ28" s="157">
        <v>20</v>
      </c>
      <c r="AR28" s="156">
        <v>20</v>
      </c>
      <c r="AS28" s="155" t="s">
        <v>50</v>
      </c>
      <c r="AT28" s="154">
        <v>0</v>
      </c>
      <c r="AU28" s="148">
        <v>273940</v>
      </c>
      <c r="AV28" s="148">
        <v>236239</v>
      </c>
      <c r="AW28" s="154">
        <v>64960</v>
      </c>
      <c r="AX28" s="158">
        <v>37833</v>
      </c>
      <c r="AY28" s="158">
        <v>16874</v>
      </c>
      <c r="AZ28" s="158">
        <v>0</v>
      </c>
      <c r="BA28" s="158">
        <v>0</v>
      </c>
      <c r="BB28" s="158">
        <v>5233</v>
      </c>
      <c r="BC28" s="158">
        <v>0</v>
      </c>
      <c r="BD28" s="154">
        <v>0</v>
      </c>
      <c r="BE28" s="154">
        <v>111339</v>
      </c>
      <c r="BF28" s="148">
        <v>37701</v>
      </c>
      <c r="BG28" s="154">
        <v>8737</v>
      </c>
      <c r="BH28" s="154">
        <v>0</v>
      </c>
      <c r="BI28" s="154">
        <v>28964</v>
      </c>
      <c r="BJ28" s="157">
        <v>20</v>
      </c>
      <c r="BK28" s="156">
        <v>20</v>
      </c>
      <c r="BL28" s="155" t="s">
        <v>50</v>
      </c>
      <c r="BM28" s="153">
        <v>25735</v>
      </c>
      <c r="BN28" s="154">
        <v>1445</v>
      </c>
      <c r="BO28" s="154">
        <v>24290</v>
      </c>
      <c r="BP28" s="153">
        <v>2340</v>
      </c>
      <c r="BQ28" s="153">
        <v>310</v>
      </c>
      <c r="BR28" s="153">
        <v>29506</v>
      </c>
      <c r="BS28" s="152">
        <v>66819</v>
      </c>
      <c r="BT28" s="151">
        <v>142900</v>
      </c>
      <c r="BU28" s="150">
        <v>107400</v>
      </c>
      <c r="BV28" s="148">
        <v>3618036</v>
      </c>
      <c r="BW28" s="148">
        <v>876596</v>
      </c>
      <c r="BX28" s="149">
        <v>24.2</v>
      </c>
      <c r="BY28" s="148">
        <v>2741440</v>
      </c>
      <c r="BZ28" s="149">
        <v>75.8</v>
      </c>
      <c r="CA28" s="148">
        <v>2352373</v>
      </c>
      <c r="CB28" s="147">
        <v>65</v>
      </c>
      <c r="CC28" s="146">
        <v>20</v>
      </c>
      <c r="CD28" s="145"/>
    </row>
    <row r="29" spans="1:82" s="144" customFormat="1" ht="17.25" customHeight="1">
      <c r="A29" s="173">
        <v>21</v>
      </c>
      <c r="B29" s="172" t="s">
        <v>51</v>
      </c>
      <c r="C29" s="170">
        <v>921413</v>
      </c>
      <c r="D29" s="170">
        <v>56473</v>
      </c>
      <c r="E29" s="170">
        <v>1919</v>
      </c>
      <c r="F29" s="171">
        <v>2057</v>
      </c>
      <c r="G29" s="171">
        <v>1836</v>
      </c>
      <c r="H29" s="175">
        <v>217296</v>
      </c>
      <c r="I29" s="170">
        <v>0</v>
      </c>
      <c r="J29" s="179">
        <v>0</v>
      </c>
      <c r="K29" s="179">
        <v>15142</v>
      </c>
      <c r="L29" s="179">
        <v>4923</v>
      </c>
      <c r="M29" s="178">
        <v>2827261</v>
      </c>
      <c r="N29" s="171">
        <v>2577250</v>
      </c>
      <c r="O29" s="165">
        <v>250011</v>
      </c>
      <c r="P29" s="165">
        <v>0</v>
      </c>
      <c r="Q29" s="170">
        <v>1611</v>
      </c>
      <c r="R29" s="170">
        <v>38791</v>
      </c>
      <c r="S29" s="165">
        <v>79264</v>
      </c>
      <c r="T29" s="171">
        <v>0</v>
      </c>
      <c r="U29" s="171">
        <v>0</v>
      </c>
      <c r="V29" s="174">
        <v>21</v>
      </c>
      <c r="W29" s="173">
        <v>21</v>
      </c>
      <c r="X29" s="172" t="s">
        <v>51</v>
      </c>
      <c r="Y29" s="171">
        <v>40110</v>
      </c>
      <c r="Z29" s="171">
        <v>39154</v>
      </c>
      <c r="AA29" s="170">
        <v>24142</v>
      </c>
      <c r="AB29" s="182">
        <v>636455</v>
      </c>
      <c r="AC29" s="175">
        <v>0</v>
      </c>
      <c r="AD29" s="175">
        <v>187161</v>
      </c>
      <c r="AE29" s="175">
        <v>197936</v>
      </c>
      <c r="AF29" s="175">
        <v>122460</v>
      </c>
      <c r="AG29" s="176">
        <v>0</v>
      </c>
      <c r="AH29" s="176">
        <v>254</v>
      </c>
      <c r="AI29" s="171">
        <v>0</v>
      </c>
      <c r="AJ29" s="171">
        <v>12114</v>
      </c>
      <c r="AK29" s="171">
        <v>42861</v>
      </c>
      <c r="AL29" s="171">
        <v>0</v>
      </c>
      <c r="AM29" s="171">
        <v>0</v>
      </c>
      <c r="AN29" s="171">
        <v>0</v>
      </c>
      <c r="AO29" s="171">
        <v>0</v>
      </c>
      <c r="AP29" s="171">
        <v>73669</v>
      </c>
      <c r="AQ29" s="174">
        <v>21</v>
      </c>
      <c r="AR29" s="173">
        <v>21</v>
      </c>
      <c r="AS29" s="172" t="s">
        <v>51</v>
      </c>
      <c r="AT29" s="171">
        <v>0</v>
      </c>
      <c r="AU29" s="165">
        <v>626842</v>
      </c>
      <c r="AV29" s="165">
        <v>568914</v>
      </c>
      <c r="AW29" s="171">
        <v>94787</v>
      </c>
      <c r="AX29" s="175">
        <v>97872</v>
      </c>
      <c r="AY29" s="175">
        <v>27530</v>
      </c>
      <c r="AZ29" s="175">
        <v>180969</v>
      </c>
      <c r="BA29" s="175">
        <v>0</v>
      </c>
      <c r="BB29" s="175">
        <v>2101</v>
      </c>
      <c r="BC29" s="175">
        <v>0</v>
      </c>
      <c r="BD29" s="171">
        <v>777</v>
      </c>
      <c r="BE29" s="171">
        <v>164878</v>
      </c>
      <c r="BF29" s="165">
        <v>57928</v>
      </c>
      <c r="BG29" s="171">
        <v>4911</v>
      </c>
      <c r="BH29" s="171">
        <v>0</v>
      </c>
      <c r="BI29" s="171">
        <v>53017</v>
      </c>
      <c r="BJ29" s="174">
        <v>21</v>
      </c>
      <c r="BK29" s="173">
        <v>21</v>
      </c>
      <c r="BL29" s="172" t="s">
        <v>51</v>
      </c>
      <c r="BM29" s="170">
        <v>14337</v>
      </c>
      <c r="BN29" s="171">
        <v>5711</v>
      </c>
      <c r="BO29" s="171">
        <v>8626</v>
      </c>
      <c r="BP29" s="170">
        <v>32404</v>
      </c>
      <c r="BQ29" s="170">
        <v>433210</v>
      </c>
      <c r="BR29" s="170">
        <v>91456</v>
      </c>
      <c r="BS29" s="169">
        <v>95930</v>
      </c>
      <c r="BT29" s="168">
        <v>296726</v>
      </c>
      <c r="BU29" s="167">
        <v>170626</v>
      </c>
      <c r="BV29" s="165">
        <v>6419488</v>
      </c>
      <c r="BW29" s="165">
        <v>1669729</v>
      </c>
      <c r="BX29" s="166">
        <v>26</v>
      </c>
      <c r="BY29" s="165">
        <v>4749759</v>
      </c>
      <c r="BZ29" s="166">
        <v>74</v>
      </c>
      <c r="CA29" s="165">
        <v>3799969</v>
      </c>
      <c r="CB29" s="164">
        <v>59.2</v>
      </c>
      <c r="CC29" s="163">
        <v>21</v>
      </c>
      <c r="CD29" s="145"/>
    </row>
    <row r="30" spans="1:82" s="144" customFormat="1" ht="17.25" customHeight="1">
      <c r="A30" s="173">
        <v>22</v>
      </c>
      <c r="B30" s="172" t="s">
        <v>52</v>
      </c>
      <c r="C30" s="170">
        <v>884814</v>
      </c>
      <c r="D30" s="170">
        <v>59914</v>
      </c>
      <c r="E30" s="170">
        <v>1546</v>
      </c>
      <c r="F30" s="171">
        <v>1667</v>
      </c>
      <c r="G30" s="171">
        <v>1495</v>
      </c>
      <c r="H30" s="175">
        <v>207770</v>
      </c>
      <c r="I30" s="170">
        <v>0</v>
      </c>
      <c r="J30" s="179">
        <v>0</v>
      </c>
      <c r="K30" s="179">
        <v>16060</v>
      </c>
      <c r="L30" s="179">
        <v>3890</v>
      </c>
      <c r="M30" s="178">
        <v>2899792</v>
      </c>
      <c r="N30" s="171">
        <v>2624478</v>
      </c>
      <c r="O30" s="165">
        <v>275314</v>
      </c>
      <c r="P30" s="165">
        <v>0</v>
      </c>
      <c r="Q30" s="170">
        <v>1496</v>
      </c>
      <c r="R30" s="170">
        <v>22417</v>
      </c>
      <c r="S30" s="165">
        <v>32245</v>
      </c>
      <c r="T30" s="171">
        <v>0</v>
      </c>
      <c r="U30" s="171">
        <v>0</v>
      </c>
      <c r="V30" s="174">
        <v>22</v>
      </c>
      <c r="W30" s="173">
        <v>22</v>
      </c>
      <c r="X30" s="172" t="s">
        <v>52</v>
      </c>
      <c r="Y30" s="171">
        <v>25943</v>
      </c>
      <c r="Z30" s="171">
        <v>6302</v>
      </c>
      <c r="AA30" s="170">
        <v>12607</v>
      </c>
      <c r="AB30" s="177">
        <v>897994</v>
      </c>
      <c r="AC30" s="175">
        <v>0</v>
      </c>
      <c r="AD30" s="175">
        <v>223079</v>
      </c>
      <c r="AE30" s="175">
        <v>192520</v>
      </c>
      <c r="AF30" s="175">
        <v>120123</v>
      </c>
      <c r="AG30" s="176">
        <v>0</v>
      </c>
      <c r="AH30" s="176">
        <v>11794</v>
      </c>
      <c r="AI30" s="171">
        <v>0</v>
      </c>
      <c r="AJ30" s="171">
        <v>13625</v>
      </c>
      <c r="AK30" s="171">
        <v>9867</v>
      </c>
      <c r="AL30" s="171">
        <v>0</v>
      </c>
      <c r="AM30" s="171">
        <v>0</v>
      </c>
      <c r="AN30" s="171">
        <v>167943</v>
      </c>
      <c r="AO30" s="171">
        <v>0</v>
      </c>
      <c r="AP30" s="171">
        <v>159043</v>
      </c>
      <c r="AQ30" s="174">
        <v>22</v>
      </c>
      <c r="AR30" s="173">
        <v>22</v>
      </c>
      <c r="AS30" s="172" t="s">
        <v>52</v>
      </c>
      <c r="AT30" s="171">
        <v>0</v>
      </c>
      <c r="AU30" s="165">
        <v>524517</v>
      </c>
      <c r="AV30" s="165">
        <v>345667</v>
      </c>
      <c r="AW30" s="171">
        <v>111539</v>
      </c>
      <c r="AX30" s="175">
        <v>95594</v>
      </c>
      <c r="AY30" s="175">
        <v>27136</v>
      </c>
      <c r="AZ30" s="175">
        <v>0</v>
      </c>
      <c r="BA30" s="175">
        <v>0</v>
      </c>
      <c r="BB30" s="175">
        <v>10103</v>
      </c>
      <c r="BC30" s="175">
        <v>0</v>
      </c>
      <c r="BD30" s="171">
        <v>0</v>
      </c>
      <c r="BE30" s="171">
        <v>101295</v>
      </c>
      <c r="BF30" s="165">
        <v>178850</v>
      </c>
      <c r="BG30" s="171">
        <v>0</v>
      </c>
      <c r="BH30" s="171">
        <v>0</v>
      </c>
      <c r="BI30" s="171">
        <v>178850</v>
      </c>
      <c r="BJ30" s="174">
        <v>22</v>
      </c>
      <c r="BK30" s="173">
        <v>22</v>
      </c>
      <c r="BL30" s="172" t="s">
        <v>52</v>
      </c>
      <c r="BM30" s="170">
        <v>5744</v>
      </c>
      <c r="BN30" s="171">
        <v>1271</v>
      </c>
      <c r="BO30" s="171">
        <v>4473</v>
      </c>
      <c r="BP30" s="170">
        <v>9564</v>
      </c>
      <c r="BQ30" s="170">
        <v>146558</v>
      </c>
      <c r="BR30" s="170">
        <v>85536</v>
      </c>
      <c r="BS30" s="169">
        <v>148281</v>
      </c>
      <c r="BT30" s="168">
        <v>487105</v>
      </c>
      <c r="BU30" s="167">
        <v>168305</v>
      </c>
      <c r="BV30" s="165">
        <v>6451012</v>
      </c>
      <c r="BW30" s="165">
        <v>1955881</v>
      </c>
      <c r="BX30" s="166">
        <v>30.3</v>
      </c>
      <c r="BY30" s="165">
        <v>4495131</v>
      </c>
      <c r="BZ30" s="166">
        <v>69.7</v>
      </c>
      <c r="CA30" s="165">
        <v>3806328</v>
      </c>
      <c r="CB30" s="164">
        <v>59</v>
      </c>
      <c r="CC30" s="163">
        <v>22</v>
      </c>
      <c r="CD30" s="145"/>
    </row>
    <row r="31" spans="1:82" s="144" customFormat="1" ht="17.25" customHeight="1">
      <c r="A31" s="156">
        <v>23</v>
      </c>
      <c r="B31" s="155" t="s">
        <v>53</v>
      </c>
      <c r="C31" s="153">
        <v>797928</v>
      </c>
      <c r="D31" s="153">
        <v>63654</v>
      </c>
      <c r="E31" s="153">
        <v>1388</v>
      </c>
      <c r="F31" s="154">
        <v>1492</v>
      </c>
      <c r="G31" s="154">
        <v>1337</v>
      </c>
      <c r="H31" s="158">
        <v>177467</v>
      </c>
      <c r="I31" s="153">
        <v>0</v>
      </c>
      <c r="J31" s="162">
        <v>0</v>
      </c>
      <c r="K31" s="162">
        <v>17084</v>
      </c>
      <c r="L31" s="162">
        <v>1258</v>
      </c>
      <c r="M31" s="161">
        <v>3776110</v>
      </c>
      <c r="N31" s="154">
        <v>3386546</v>
      </c>
      <c r="O31" s="148">
        <v>389564</v>
      </c>
      <c r="P31" s="148">
        <v>0</v>
      </c>
      <c r="Q31" s="153">
        <v>601</v>
      </c>
      <c r="R31" s="153">
        <v>1380</v>
      </c>
      <c r="S31" s="148">
        <v>89384</v>
      </c>
      <c r="T31" s="154">
        <v>0</v>
      </c>
      <c r="U31" s="154">
        <v>0</v>
      </c>
      <c r="V31" s="157">
        <v>23</v>
      </c>
      <c r="W31" s="156">
        <v>23</v>
      </c>
      <c r="X31" s="155" t="s">
        <v>53</v>
      </c>
      <c r="Y31" s="154">
        <v>68116</v>
      </c>
      <c r="Z31" s="154">
        <v>21268</v>
      </c>
      <c r="AA31" s="153">
        <v>7683</v>
      </c>
      <c r="AB31" s="160">
        <v>669216</v>
      </c>
      <c r="AC31" s="158">
        <v>0</v>
      </c>
      <c r="AD31" s="158">
        <v>143625</v>
      </c>
      <c r="AE31" s="158">
        <v>158948</v>
      </c>
      <c r="AF31" s="158">
        <v>77213</v>
      </c>
      <c r="AG31" s="159">
        <v>0</v>
      </c>
      <c r="AH31" s="159">
        <v>0</v>
      </c>
      <c r="AI31" s="154">
        <v>0</v>
      </c>
      <c r="AJ31" s="154">
        <v>20835</v>
      </c>
      <c r="AK31" s="154">
        <v>177558</v>
      </c>
      <c r="AL31" s="154">
        <v>0</v>
      </c>
      <c r="AM31" s="154">
        <v>0</v>
      </c>
      <c r="AN31" s="154">
        <v>7226</v>
      </c>
      <c r="AO31" s="154">
        <v>0</v>
      </c>
      <c r="AP31" s="154">
        <v>83811</v>
      </c>
      <c r="AQ31" s="157">
        <v>23</v>
      </c>
      <c r="AR31" s="156">
        <v>23</v>
      </c>
      <c r="AS31" s="155" t="s">
        <v>53</v>
      </c>
      <c r="AT31" s="154">
        <v>0</v>
      </c>
      <c r="AU31" s="148">
        <v>507249</v>
      </c>
      <c r="AV31" s="148">
        <v>463756</v>
      </c>
      <c r="AW31" s="154">
        <v>72369</v>
      </c>
      <c r="AX31" s="158">
        <v>74381</v>
      </c>
      <c r="AY31" s="158">
        <v>17501</v>
      </c>
      <c r="AZ31" s="158">
        <v>0</v>
      </c>
      <c r="BA31" s="158">
        <v>0</v>
      </c>
      <c r="BB31" s="158">
        <v>20643</v>
      </c>
      <c r="BC31" s="158">
        <v>0</v>
      </c>
      <c r="BD31" s="154">
        <v>0</v>
      </c>
      <c r="BE31" s="154">
        <v>278862</v>
      </c>
      <c r="BF31" s="148">
        <v>43493</v>
      </c>
      <c r="BG31" s="154">
        <v>0</v>
      </c>
      <c r="BH31" s="154">
        <v>0</v>
      </c>
      <c r="BI31" s="154">
        <v>43493</v>
      </c>
      <c r="BJ31" s="157">
        <v>23</v>
      </c>
      <c r="BK31" s="156">
        <v>23</v>
      </c>
      <c r="BL31" s="155" t="s">
        <v>53</v>
      </c>
      <c r="BM31" s="153">
        <v>12929</v>
      </c>
      <c r="BN31" s="154">
        <v>12079</v>
      </c>
      <c r="BO31" s="154">
        <v>850</v>
      </c>
      <c r="BP31" s="153">
        <v>38053</v>
      </c>
      <c r="BQ31" s="153">
        <v>197959</v>
      </c>
      <c r="BR31" s="153">
        <v>152953</v>
      </c>
      <c r="BS31" s="152">
        <v>165883</v>
      </c>
      <c r="BT31" s="151">
        <v>790700</v>
      </c>
      <c r="BU31" s="150">
        <v>178000</v>
      </c>
      <c r="BV31" s="148">
        <v>7471708</v>
      </c>
      <c r="BW31" s="148">
        <v>2029536</v>
      </c>
      <c r="BX31" s="149">
        <v>27.2</v>
      </c>
      <c r="BY31" s="148">
        <v>5442172</v>
      </c>
      <c r="BZ31" s="149">
        <v>72.8</v>
      </c>
      <c r="CA31" s="148">
        <v>4458713</v>
      </c>
      <c r="CB31" s="147">
        <v>59.7</v>
      </c>
      <c r="CC31" s="146">
        <v>23</v>
      </c>
      <c r="CD31" s="145"/>
    </row>
    <row r="32" spans="1:82" s="144" customFormat="1" ht="17.25" customHeight="1">
      <c r="A32" s="173">
        <v>24</v>
      </c>
      <c r="B32" s="172" t="s">
        <v>54</v>
      </c>
      <c r="C32" s="170">
        <v>1311107</v>
      </c>
      <c r="D32" s="170">
        <v>47242</v>
      </c>
      <c r="E32" s="170">
        <v>2494</v>
      </c>
      <c r="F32" s="171">
        <v>2686</v>
      </c>
      <c r="G32" s="171">
        <v>2407</v>
      </c>
      <c r="H32" s="175">
        <v>227175</v>
      </c>
      <c r="I32" s="170">
        <v>0</v>
      </c>
      <c r="J32" s="179">
        <v>0</v>
      </c>
      <c r="K32" s="179">
        <v>12652</v>
      </c>
      <c r="L32" s="179">
        <v>4505</v>
      </c>
      <c r="M32" s="178">
        <v>2228671</v>
      </c>
      <c r="N32" s="171">
        <v>1999283</v>
      </c>
      <c r="O32" s="165">
        <v>229334</v>
      </c>
      <c r="P32" s="165">
        <v>54</v>
      </c>
      <c r="Q32" s="170">
        <v>1186</v>
      </c>
      <c r="R32" s="170">
        <v>92657</v>
      </c>
      <c r="S32" s="165">
        <v>26852</v>
      </c>
      <c r="T32" s="171">
        <v>0</v>
      </c>
      <c r="U32" s="171">
        <v>0</v>
      </c>
      <c r="V32" s="174">
        <v>24</v>
      </c>
      <c r="W32" s="173">
        <v>24</v>
      </c>
      <c r="X32" s="172" t="s">
        <v>54</v>
      </c>
      <c r="Y32" s="171">
        <v>13091</v>
      </c>
      <c r="Z32" s="171">
        <v>13761</v>
      </c>
      <c r="AA32" s="170">
        <v>25122</v>
      </c>
      <c r="AB32" s="177">
        <v>567398</v>
      </c>
      <c r="AC32" s="175">
        <v>0</v>
      </c>
      <c r="AD32" s="175">
        <v>150283</v>
      </c>
      <c r="AE32" s="175">
        <v>189412</v>
      </c>
      <c r="AF32" s="175">
        <v>112328</v>
      </c>
      <c r="AG32" s="176">
        <v>0</v>
      </c>
      <c r="AH32" s="176">
        <v>4698</v>
      </c>
      <c r="AI32" s="171">
        <v>0</v>
      </c>
      <c r="AJ32" s="171">
        <v>3242</v>
      </c>
      <c r="AK32" s="171">
        <v>31368</v>
      </c>
      <c r="AL32" s="171">
        <v>0</v>
      </c>
      <c r="AM32" s="171">
        <v>0</v>
      </c>
      <c r="AN32" s="171">
        <v>10841</v>
      </c>
      <c r="AO32" s="171">
        <v>0</v>
      </c>
      <c r="AP32" s="171">
        <v>65226</v>
      </c>
      <c r="AQ32" s="174">
        <v>24</v>
      </c>
      <c r="AR32" s="173">
        <v>24</v>
      </c>
      <c r="AS32" s="172" t="s">
        <v>54</v>
      </c>
      <c r="AT32" s="171">
        <v>0</v>
      </c>
      <c r="AU32" s="165">
        <v>744380</v>
      </c>
      <c r="AV32" s="165">
        <v>453507</v>
      </c>
      <c r="AW32" s="171">
        <v>79382</v>
      </c>
      <c r="AX32" s="175">
        <v>89986</v>
      </c>
      <c r="AY32" s="175">
        <v>25001</v>
      </c>
      <c r="AZ32" s="175">
        <v>421</v>
      </c>
      <c r="BA32" s="175">
        <v>4120</v>
      </c>
      <c r="BB32" s="175">
        <v>7803</v>
      </c>
      <c r="BC32" s="175">
        <v>210747</v>
      </c>
      <c r="BD32" s="171">
        <v>0</v>
      </c>
      <c r="BE32" s="171">
        <v>36047</v>
      </c>
      <c r="BF32" s="165">
        <v>290873</v>
      </c>
      <c r="BG32" s="171">
        <v>0</v>
      </c>
      <c r="BH32" s="171">
        <v>0</v>
      </c>
      <c r="BI32" s="171">
        <v>290873</v>
      </c>
      <c r="BJ32" s="174">
        <v>24</v>
      </c>
      <c r="BK32" s="173">
        <v>24</v>
      </c>
      <c r="BL32" s="172" t="s">
        <v>54</v>
      </c>
      <c r="BM32" s="170">
        <v>25497</v>
      </c>
      <c r="BN32" s="171">
        <v>20862</v>
      </c>
      <c r="BO32" s="171">
        <v>4635</v>
      </c>
      <c r="BP32" s="170">
        <v>25027</v>
      </c>
      <c r="BQ32" s="170">
        <v>232648</v>
      </c>
      <c r="BR32" s="170">
        <v>53519</v>
      </c>
      <c r="BS32" s="169">
        <v>66101</v>
      </c>
      <c r="BT32" s="168">
        <v>594192</v>
      </c>
      <c r="BU32" s="167">
        <v>190692</v>
      </c>
      <c r="BV32" s="165">
        <v>6293518</v>
      </c>
      <c r="BW32" s="165">
        <v>1656699</v>
      </c>
      <c r="BX32" s="166">
        <v>26.3</v>
      </c>
      <c r="BY32" s="165">
        <v>4636819</v>
      </c>
      <c r="BZ32" s="166">
        <v>73.7</v>
      </c>
      <c r="CA32" s="165">
        <v>3637037</v>
      </c>
      <c r="CB32" s="164">
        <v>57.8</v>
      </c>
      <c r="CC32" s="163">
        <v>24</v>
      </c>
      <c r="CD32" s="145"/>
    </row>
    <row r="33" spans="1:82" s="144" customFormat="1" ht="17.25" customHeight="1">
      <c r="A33" s="173">
        <v>25</v>
      </c>
      <c r="B33" s="172" t="s">
        <v>55</v>
      </c>
      <c r="C33" s="170">
        <v>2021410</v>
      </c>
      <c r="D33" s="170">
        <v>158021</v>
      </c>
      <c r="E33" s="170">
        <v>2430</v>
      </c>
      <c r="F33" s="171">
        <v>2603</v>
      </c>
      <c r="G33" s="175">
        <v>2323</v>
      </c>
      <c r="H33" s="175">
        <v>265678</v>
      </c>
      <c r="I33" s="170">
        <v>0</v>
      </c>
      <c r="J33" s="179">
        <v>0</v>
      </c>
      <c r="K33" s="179">
        <v>42233</v>
      </c>
      <c r="L33" s="179">
        <v>4459</v>
      </c>
      <c r="M33" s="178">
        <v>4106420</v>
      </c>
      <c r="N33" s="171">
        <v>3756023</v>
      </c>
      <c r="O33" s="165">
        <v>345381</v>
      </c>
      <c r="P33" s="165">
        <v>5016</v>
      </c>
      <c r="Q33" s="170">
        <v>2229</v>
      </c>
      <c r="R33" s="170">
        <v>17024</v>
      </c>
      <c r="S33" s="165">
        <v>72147</v>
      </c>
      <c r="T33" s="171">
        <v>160</v>
      </c>
      <c r="U33" s="171">
        <v>0</v>
      </c>
      <c r="V33" s="174">
        <v>25</v>
      </c>
      <c r="W33" s="173">
        <v>25</v>
      </c>
      <c r="X33" s="172" t="s">
        <v>55</v>
      </c>
      <c r="Y33" s="171">
        <v>48704</v>
      </c>
      <c r="Z33" s="171">
        <v>23283</v>
      </c>
      <c r="AA33" s="170">
        <v>10738</v>
      </c>
      <c r="AB33" s="177">
        <v>937251</v>
      </c>
      <c r="AC33" s="175">
        <v>0</v>
      </c>
      <c r="AD33" s="175">
        <v>225936</v>
      </c>
      <c r="AE33" s="175">
        <v>194945</v>
      </c>
      <c r="AF33" s="175">
        <v>126460</v>
      </c>
      <c r="AG33" s="176">
        <v>0</v>
      </c>
      <c r="AH33" s="176">
        <v>120290</v>
      </c>
      <c r="AI33" s="171">
        <v>15308</v>
      </c>
      <c r="AJ33" s="171">
        <v>15706</v>
      </c>
      <c r="AK33" s="171">
        <v>88730</v>
      </c>
      <c r="AL33" s="171">
        <v>0</v>
      </c>
      <c r="AM33" s="171">
        <v>0</v>
      </c>
      <c r="AN33" s="171">
        <v>0</v>
      </c>
      <c r="AO33" s="171">
        <v>0</v>
      </c>
      <c r="AP33" s="171">
        <v>149876</v>
      </c>
      <c r="AQ33" s="174">
        <v>25</v>
      </c>
      <c r="AR33" s="173">
        <v>25</v>
      </c>
      <c r="AS33" s="172" t="s">
        <v>55</v>
      </c>
      <c r="AT33" s="171">
        <v>0</v>
      </c>
      <c r="AU33" s="165">
        <v>730467</v>
      </c>
      <c r="AV33" s="165">
        <v>313665</v>
      </c>
      <c r="AW33" s="171">
        <v>8062</v>
      </c>
      <c r="AX33" s="175">
        <v>88784</v>
      </c>
      <c r="AY33" s="175">
        <v>28046</v>
      </c>
      <c r="AZ33" s="175">
        <v>1675</v>
      </c>
      <c r="BA33" s="175">
        <v>6014</v>
      </c>
      <c r="BB33" s="175">
        <v>30402</v>
      </c>
      <c r="BC33" s="175">
        <v>27900</v>
      </c>
      <c r="BD33" s="171">
        <v>777</v>
      </c>
      <c r="BE33" s="171">
        <v>122005</v>
      </c>
      <c r="BF33" s="165">
        <v>416802</v>
      </c>
      <c r="BG33" s="171">
        <v>8000</v>
      </c>
      <c r="BH33" s="171">
        <v>0</v>
      </c>
      <c r="BI33" s="171">
        <v>408802</v>
      </c>
      <c r="BJ33" s="174">
        <v>25</v>
      </c>
      <c r="BK33" s="173">
        <v>25</v>
      </c>
      <c r="BL33" s="172" t="s">
        <v>55</v>
      </c>
      <c r="BM33" s="170">
        <v>44411</v>
      </c>
      <c r="BN33" s="171">
        <v>13763</v>
      </c>
      <c r="BO33" s="171">
        <v>30648</v>
      </c>
      <c r="BP33" s="170">
        <v>7402</v>
      </c>
      <c r="BQ33" s="170">
        <v>227155</v>
      </c>
      <c r="BR33" s="170">
        <v>64036</v>
      </c>
      <c r="BS33" s="169">
        <v>65685</v>
      </c>
      <c r="BT33" s="168">
        <v>1357400</v>
      </c>
      <c r="BU33" s="167">
        <v>200000</v>
      </c>
      <c r="BV33" s="165">
        <v>10141522</v>
      </c>
      <c r="BW33" s="165">
        <v>2987653</v>
      </c>
      <c r="BX33" s="166">
        <v>29.5</v>
      </c>
      <c r="BY33" s="165">
        <v>7153869</v>
      </c>
      <c r="BZ33" s="166">
        <v>70.5</v>
      </c>
      <c r="CA33" s="165">
        <v>6274906</v>
      </c>
      <c r="CB33" s="164">
        <v>61.9</v>
      </c>
      <c r="CC33" s="163">
        <v>25</v>
      </c>
      <c r="CD33" s="145"/>
    </row>
    <row r="34" spans="1:82" s="144" customFormat="1" ht="17.25" customHeight="1">
      <c r="A34" s="180">
        <v>26</v>
      </c>
      <c r="B34" s="172" t="s">
        <v>56</v>
      </c>
      <c r="C34" s="170">
        <v>1298497</v>
      </c>
      <c r="D34" s="170">
        <v>72982</v>
      </c>
      <c r="E34" s="170">
        <v>1805</v>
      </c>
      <c r="F34" s="171">
        <v>1958</v>
      </c>
      <c r="G34" s="171">
        <v>1767</v>
      </c>
      <c r="H34" s="175">
        <v>166713</v>
      </c>
      <c r="I34" s="170">
        <v>4997</v>
      </c>
      <c r="J34" s="179">
        <v>0</v>
      </c>
      <c r="K34" s="179">
        <v>19538</v>
      </c>
      <c r="L34" s="179">
        <v>9710</v>
      </c>
      <c r="M34" s="178">
        <v>2117744</v>
      </c>
      <c r="N34" s="171">
        <v>1907447</v>
      </c>
      <c r="O34" s="165">
        <v>191757</v>
      </c>
      <c r="P34" s="165">
        <v>18540</v>
      </c>
      <c r="Q34" s="170">
        <v>1800</v>
      </c>
      <c r="R34" s="170">
        <v>56084</v>
      </c>
      <c r="S34" s="165">
        <v>51587</v>
      </c>
      <c r="T34" s="171">
        <v>0</v>
      </c>
      <c r="U34" s="171">
        <v>0</v>
      </c>
      <c r="V34" s="174">
        <v>26</v>
      </c>
      <c r="W34" s="173">
        <v>26</v>
      </c>
      <c r="X34" s="172" t="s">
        <v>56</v>
      </c>
      <c r="Y34" s="171">
        <v>18621</v>
      </c>
      <c r="Z34" s="171">
        <v>32966</v>
      </c>
      <c r="AA34" s="170">
        <v>7938</v>
      </c>
      <c r="AB34" s="177">
        <v>582748</v>
      </c>
      <c r="AC34" s="175">
        <v>0</v>
      </c>
      <c r="AD34" s="175">
        <v>237722</v>
      </c>
      <c r="AE34" s="175">
        <v>90479</v>
      </c>
      <c r="AF34" s="175">
        <v>112572</v>
      </c>
      <c r="AG34" s="176">
        <v>0</v>
      </c>
      <c r="AH34" s="176">
        <v>17340</v>
      </c>
      <c r="AI34" s="171">
        <v>0</v>
      </c>
      <c r="AJ34" s="171">
        <v>12109</v>
      </c>
      <c r="AK34" s="171">
        <v>57921</v>
      </c>
      <c r="AL34" s="171">
        <v>0</v>
      </c>
      <c r="AM34" s="171">
        <v>0</v>
      </c>
      <c r="AN34" s="171">
        <v>0</v>
      </c>
      <c r="AO34" s="171">
        <v>0</v>
      </c>
      <c r="AP34" s="171">
        <v>54605</v>
      </c>
      <c r="AQ34" s="174">
        <v>26</v>
      </c>
      <c r="AR34" s="173">
        <v>26</v>
      </c>
      <c r="AS34" s="172" t="s">
        <v>56</v>
      </c>
      <c r="AT34" s="171">
        <v>0</v>
      </c>
      <c r="AU34" s="165">
        <v>587743</v>
      </c>
      <c r="AV34" s="165">
        <v>414929</v>
      </c>
      <c r="AW34" s="171">
        <v>133245</v>
      </c>
      <c r="AX34" s="175">
        <v>45576</v>
      </c>
      <c r="AY34" s="175">
        <v>24614</v>
      </c>
      <c r="AZ34" s="175">
        <v>10860</v>
      </c>
      <c r="BA34" s="175">
        <v>1562</v>
      </c>
      <c r="BB34" s="175">
        <v>270</v>
      </c>
      <c r="BC34" s="175">
        <v>49743</v>
      </c>
      <c r="BD34" s="171">
        <v>0</v>
      </c>
      <c r="BE34" s="171">
        <v>149059</v>
      </c>
      <c r="BF34" s="165">
        <v>172814</v>
      </c>
      <c r="BG34" s="171">
        <v>5385</v>
      </c>
      <c r="BH34" s="171">
        <v>0</v>
      </c>
      <c r="BI34" s="171">
        <v>167429</v>
      </c>
      <c r="BJ34" s="174">
        <v>26</v>
      </c>
      <c r="BK34" s="173">
        <v>26</v>
      </c>
      <c r="BL34" s="172" t="s">
        <v>56</v>
      </c>
      <c r="BM34" s="170">
        <v>17314</v>
      </c>
      <c r="BN34" s="171">
        <v>17314</v>
      </c>
      <c r="BO34" s="171">
        <v>0</v>
      </c>
      <c r="BP34" s="170">
        <v>9245</v>
      </c>
      <c r="BQ34" s="170">
        <v>252084</v>
      </c>
      <c r="BR34" s="170">
        <v>100609</v>
      </c>
      <c r="BS34" s="169">
        <v>47548</v>
      </c>
      <c r="BT34" s="168">
        <v>240032</v>
      </c>
      <c r="BU34" s="167">
        <v>163232</v>
      </c>
      <c r="BV34" s="165">
        <v>5650443</v>
      </c>
      <c r="BW34" s="165">
        <v>1283973</v>
      </c>
      <c r="BX34" s="166">
        <v>22.7</v>
      </c>
      <c r="BY34" s="165">
        <v>4366470</v>
      </c>
      <c r="BZ34" s="166">
        <v>77.3</v>
      </c>
      <c r="CA34" s="165">
        <v>3495678</v>
      </c>
      <c r="CB34" s="164">
        <v>61.9</v>
      </c>
      <c r="CC34" s="163">
        <v>26</v>
      </c>
      <c r="CD34" s="145"/>
    </row>
    <row r="35" spans="1:82" s="144" customFormat="1" ht="17.25" customHeight="1">
      <c r="A35" s="173">
        <v>27</v>
      </c>
      <c r="B35" s="172" t="s">
        <v>57</v>
      </c>
      <c r="C35" s="170">
        <v>637394</v>
      </c>
      <c r="D35" s="170">
        <v>24229</v>
      </c>
      <c r="E35" s="170">
        <v>785</v>
      </c>
      <c r="F35" s="171">
        <v>858</v>
      </c>
      <c r="G35" s="171">
        <v>778</v>
      </c>
      <c r="H35" s="175">
        <v>77421</v>
      </c>
      <c r="I35" s="170">
        <v>0</v>
      </c>
      <c r="J35" s="179">
        <v>0</v>
      </c>
      <c r="K35" s="179">
        <v>6491</v>
      </c>
      <c r="L35" s="179">
        <v>848</v>
      </c>
      <c r="M35" s="178">
        <v>1572362</v>
      </c>
      <c r="N35" s="171">
        <v>1411503</v>
      </c>
      <c r="O35" s="165">
        <v>160859</v>
      </c>
      <c r="P35" s="165">
        <v>0</v>
      </c>
      <c r="Q35" s="170">
        <v>491</v>
      </c>
      <c r="R35" s="170">
        <v>33624</v>
      </c>
      <c r="S35" s="165">
        <v>29025</v>
      </c>
      <c r="T35" s="171">
        <v>0</v>
      </c>
      <c r="U35" s="171">
        <v>17</v>
      </c>
      <c r="V35" s="174">
        <v>27</v>
      </c>
      <c r="W35" s="173">
        <v>27</v>
      </c>
      <c r="X35" s="172" t="s">
        <v>57</v>
      </c>
      <c r="Y35" s="171">
        <v>10460</v>
      </c>
      <c r="Z35" s="171">
        <v>18548</v>
      </c>
      <c r="AA35" s="170">
        <v>8220</v>
      </c>
      <c r="AB35" s="177">
        <v>274047</v>
      </c>
      <c r="AC35" s="175">
        <v>0</v>
      </c>
      <c r="AD35" s="175">
        <v>40874</v>
      </c>
      <c r="AE35" s="175">
        <v>83386</v>
      </c>
      <c r="AF35" s="175">
        <v>36139</v>
      </c>
      <c r="AG35" s="176">
        <v>0</v>
      </c>
      <c r="AH35" s="176">
        <v>554</v>
      </c>
      <c r="AI35" s="171">
        <v>1958</v>
      </c>
      <c r="AJ35" s="171">
        <v>2118</v>
      </c>
      <c r="AK35" s="171">
        <v>83785</v>
      </c>
      <c r="AL35" s="171">
        <v>0</v>
      </c>
      <c r="AM35" s="171">
        <v>0</v>
      </c>
      <c r="AN35" s="171">
        <v>1397</v>
      </c>
      <c r="AO35" s="171">
        <v>0</v>
      </c>
      <c r="AP35" s="171">
        <v>23836</v>
      </c>
      <c r="AQ35" s="174">
        <v>27</v>
      </c>
      <c r="AR35" s="173">
        <v>27</v>
      </c>
      <c r="AS35" s="172" t="s">
        <v>57</v>
      </c>
      <c r="AT35" s="171">
        <v>0</v>
      </c>
      <c r="AU35" s="165">
        <v>698066</v>
      </c>
      <c r="AV35" s="165">
        <v>513812</v>
      </c>
      <c r="AW35" s="171">
        <v>20437</v>
      </c>
      <c r="AX35" s="175">
        <v>40959</v>
      </c>
      <c r="AY35" s="175">
        <v>7439</v>
      </c>
      <c r="AZ35" s="175">
        <v>156169</v>
      </c>
      <c r="BA35" s="175">
        <v>0</v>
      </c>
      <c r="BB35" s="175">
        <v>4896</v>
      </c>
      <c r="BC35" s="175">
        <v>188607</v>
      </c>
      <c r="BD35" s="171">
        <v>7405</v>
      </c>
      <c r="BE35" s="171">
        <v>87900</v>
      </c>
      <c r="BF35" s="165">
        <v>184254</v>
      </c>
      <c r="BG35" s="171">
        <v>129390</v>
      </c>
      <c r="BH35" s="171">
        <v>0</v>
      </c>
      <c r="BI35" s="171">
        <v>54864</v>
      </c>
      <c r="BJ35" s="174">
        <v>27</v>
      </c>
      <c r="BK35" s="173">
        <v>27</v>
      </c>
      <c r="BL35" s="172" t="s">
        <v>57</v>
      </c>
      <c r="BM35" s="170">
        <v>3905</v>
      </c>
      <c r="BN35" s="171">
        <v>3905</v>
      </c>
      <c r="BO35" s="171">
        <v>0</v>
      </c>
      <c r="BP35" s="170">
        <v>1960</v>
      </c>
      <c r="BQ35" s="170">
        <v>1114120</v>
      </c>
      <c r="BR35" s="170">
        <v>52100</v>
      </c>
      <c r="BS35" s="169">
        <v>66888</v>
      </c>
      <c r="BT35" s="168">
        <v>256300</v>
      </c>
      <c r="BU35" s="167">
        <v>84600</v>
      </c>
      <c r="BV35" s="165">
        <v>4859912</v>
      </c>
      <c r="BW35" s="165">
        <v>1165175</v>
      </c>
      <c r="BX35" s="166">
        <v>24</v>
      </c>
      <c r="BY35" s="165">
        <v>3694737</v>
      </c>
      <c r="BZ35" s="166">
        <v>76</v>
      </c>
      <c r="CA35" s="165">
        <v>2162036</v>
      </c>
      <c r="CB35" s="164">
        <v>44.5</v>
      </c>
      <c r="CC35" s="163">
        <v>27</v>
      </c>
      <c r="CD35" s="145"/>
    </row>
    <row r="36" spans="1:82" s="144" customFormat="1" ht="17.25" customHeight="1">
      <c r="A36" s="173">
        <v>28</v>
      </c>
      <c r="B36" s="172" t="s">
        <v>58</v>
      </c>
      <c r="C36" s="170">
        <v>1796326</v>
      </c>
      <c r="D36" s="170">
        <v>165165</v>
      </c>
      <c r="E36" s="170">
        <v>2746</v>
      </c>
      <c r="F36" s="175">
        <v>2979</v>
      </c>
      <c r="G36" s="171">
        <v>2687</v>
      </c>
      <c r="H36" s="175">
        <v>292460</v>
      </c>
      <c r="I36" s="170">
        <v>0</v>
      </c>
      <c r="J36" s="179">
        <v>0</v>
      </c>
      <c r="K36" s="179">
        <v>44144</v>
      </c>
      <c r="L36" s="179">
        <v>4935</v>
      </c>
      <c r="M36" s="178">
        <v>4613272</v>
      </c>
      <c r="N36" s="171">
        <v>4281349</v>
      </c>
      <c r="O36" s="165">
        <v>331923</v>
      </c>
      <c r="P36" s="165">
        <v>0</v>
      </c>
      <c r="Q36" s="170">
        <v>2594</v>
      </c>
      <c r="R36" s="170">
        <v>52532</v>
      </c>
      <c r="S36" s="165">
        <v>100138</v>
      </c>
      <c r="T36" s="171">
        <v>0</v>
      </c>
      <c r="U36" s="171">
        <v>0</v>
      </c>
      <c r="V36" s="174">
        <v>28</v>
      </c>
      <c r="W36" s="173">
        <v>28</v>
      </c>
      <c r="X36" s="172" t="s">
        <v>58</v>
      </c>
      <c r="Y36" s="171">
        <v>41543</v>
      </c>
      <c r="Z36" s="171">
        <v>58595</v>
      </c>
      <c r="AA36" s="170">
        <v>10215</v>
      </c>
      <c r="AB36" s="177">
        <v>1810441</v>
      </c>
      <c r="AC36" s="175">
        <v>0</v>
      </c>
      <c r="AD36" s="175">
        <v>401341</v>
      </c>
      <c r="AE36" s="175">
        <v>231008</v>
      </c>
      <c r="AF36" s="175">
        <v>168857</v>
      </c>
      <c r="AG36" s="176">
        <v>0</v>
      </c>
      <c r="AH36" s="176">
        <v>678286</v>
      </c>
      <c r="AI36" s="171">
        <v>27960</v>
      </c>
      <c r="AJ36" s="171">
        <v>5621</v>
      </c>
      <c r="AK36" s="171">
        <v>57424</v>
      </c>
      <c r="AL36" s="171">
        <v>149038</v>
      </c>
      <c r="AM36" s="171">
        <v>0</v>
      </c>
      <c r="AN36" s="171">
        <v>0</v>
      </c>
      <c r="AO36" s="171">
        <v>0</v>
      </c>
      <c r="AP36" s="171">
        <v>90906</v>
      </c>
      <c r="AQ36" s="174">
        <v>28</v>
      </c>
      <c r="AR36" s="173">
        <v>28</v>
      </c>
      <c r="AS36" s="172" t="s">
        <v>58</v>
      </c>
      <c r="AT36" s="171">
        <v>32006</v>
      </c>
      <c r="AU36" s="165">
        <v>1074128</v>
      </c>
      <c r="AV36" s="165">
        <v>668253</v>
      </c>
      <c r="AW36" s="171">
        <v>200675</v>
      </c>
      <c r="AX36" s="175">
        <v>114085</v>
      </c>
      <c r="AY36" s="175">
        <v>37255</v>
      </c>
      <c r="AZ36" s="175">
        <v>48898</v>
      </c>
      <c r="BA36" s="175">
        <v>6167</v>
      </c>
      <c r="BB36" s="175">
        <v>16156</v>
      </c>
      <c r="BC36" s="175">
        <v>37288</v>
      </c>
      <c r="BD36" s="171">
        <v>7405</v>
      </c>
      <c r="BE36" s="171">
        <v>200324</v>
      </c>
      <c r="BF36" s="165">
        <v>405875</v>
      </c>
      <c r="BG36" s="171">
        <v>0</v>
      </c>
      <c r="BH36" s="171">
        <v>0</v>
      </c>
      <c r="BI36" s="171">
        <v>405875</v>
      </c>
      <c r="BJ36" s="174">
        <v>28</v>
      </c>
      <c r="BK36" s="173">
        <v>28</v>
      </c>
      <c r="BL36" s="172" t="s">
        <v>58</v>
      </c>
      <c r="BM36" s="170">
        <v>3690</v>
      </c>
      <c r="BN36" s="171">
        <v>3615</v>
      </c>
      <c r="BO36" s="171">
        <v>75</v>
      </c>
      <c r="BP36" s="170">
        <v>8613</v>
      </c>
      <c r="BQ36" s="170">
        <v>1054213</v>
      </c>
      <c r="BR36" s="170">
        <v>201478</v>
      </c>
      <c r="BS36" s="169">
        <v>124990</v>
      </c>
      <c r="BT36" s="168">
        <v>962900</v>
      </c>
      <c r="BU36" s="167">
        <v>286500</v>
      </c>
      <c r="BV36" s="165">
        <v>12362652</v>
      </c>
      <c r="BW36" s="165">
        <v>3585582</v>
      </c>
      <c r="BX36" s="166">
        <v>29</v>
      </c>
      <c r="BY36" s="165">
        <v>8777070</v>
      </c>
      <c r="BZ36" s="166">
        <v>71</v>
      </c>
      <c r="CA36" s="165">
        <v>6632267</v>
      </c>
      <c r="CB36" s="164">
        <v>53.6</v>
      </c>
      <c r="CC36" s="163">
        <v>28</v>
      </c>
      <c r="CD36" s="145"/>
    </row>
    <row r="37" spans="1:82" s="144" customFormat="1" ht="17.25" customHeight="1">
      <c r="A37" s="180">
        <v>29</v>
      </c>
      <c r="B37" s="172" t="s">
        <v>82</v>
      </c>
      <c r="C37" s="170">
        <v>8384840</v>
      </c>
      <c r="D37" s="170">
        <v>61672</v>
      </c>
      <c r="E37" s="170">
        <v>2681</v>
      </c>
      <c r="F37" s="171">
        <v>2859</v>
      </c>
      <c r="G37" s="171">
        <v>2542</v>
      </c>
      <c r="H37" s="175">
        <v>244974</v>
      </c>
      <c r="I37" s="170">
        <v>5129</v>
      </c>
      <c r="J37" s="179">
        <v>0</v>
      </c>
      <c r="K37" s="179">
        <v>16465</v>
      </c>
      <c r="L37" s="179">
        <v>3634</v>
      </c>
      <c r="M37" s="178">
        <v>16514</v>
      </c>
      <c r="N37" s="171">
        <v>0</v>
      </c>
      <c r="O37" s="165">
        <v>16454</v>
      </c>
      <c r="P37" s="165">
        <v>60</v>
      </c>
      <c r="Q37" s="170">
        <v>1060</v>
      </c>
      <c r="R37" s="170">
        <v>45241</v>
      </c>
      <c r="S37" s="165">
        <v>198392</v>
      </c>
      <c r="T37" s="171">
        <v>0</v>
      </c>
      <c r="U37" s="171">
        <v>62781</v>
      </c>
      <c r="V37" s="174">
        <v>29</v>
      </c>
      <c r="W37" s="173">
        <v>29</v>
      </c>
      <c r="X37" s="172" t="s">
        <v>82</v>
      </c>
      <c r="Y37" s="171">
        <v>122551</v>
      </c>
      <c r="Z37" s="171">
        <v>13060</v>
      </c>
      <c r="AA37" s="170">
        <v>6289</v>
      </c>
      <c r="AB37" s="177">
        <v>3059504</v>
      </c>
      <c r="AC37" s="175">
        <v>0</v>
      </c>
      <c r="AD37" s="175">
        <v>17110</v>
      </c>
      <c r="AE37" s="175">
        <v>151810</v>
      </c>
      <c r="AF37" s="175">
        <v>113788</v>
      </c>
      <c r="AG37" s="176">
        <v>0</v>
      </c>
      <c r="AH37" s="176">
        <v>0</v>
      </c>
      <c r="AI37" s="171">
        <v>2057</v>
      </c>
      <c r="AJ37" s="171">
        <v>10721</v>
      </c>
      <c r="AK37" s="171">
        <v>35305</v>
      </c>
      <c r="AL37" s="171">
        <v>188370</v>
      </c>
      <c r="AM37" s="171">
        <v>2024650</v>
      </c>
      <c r="AN37" s="171">
        <v>0</v>
      </c>
      <c r="AO37" s="171">
        <v>0</v>
      </c>
      <c r="AP37" s="171">
        <v>515693</v>
      </c>
      <c r="AQ37" s="174">
        <v>29</v>
      </c>
      <c r="AR37" s="173">
        <v>29</v>
      </c>
      <c r="AS37" s="172" t="s">
        <v>82</v>
      </c>
      <c r="AT37" s="171">
        <v>9048</v>
      </c>
      <c r="AU37" s="165">
        <v>1070016</v>
      </c>
      <c r="AV37" s="165">
        <v>317672</v>
      </c>
      <c r="AW37" s="171">
        <v>11944</v>
      </c>
      <c r="AX37" s="175">
        <v>76851</v>
      </c>
      <c r="AY37" s="175">
        <v>24249</v>
      </c>
      <c r="AZ37" s="175">
        <v>55598</v>
      </c>
      <c r="BA37" s="175">
        <v>0</v>
      </c>
      <c r="BB37" s="175">
        <v>608</v>
      </c>
      <c r="BC37" s="175">
        <v>20618</v>
      </c>
      <c r="BD37" s="171">
        <v>87097</v>
      </c>
      <c r="BE37" s="171">
        <v>40707</v>
      </c>
      <c r="BF37" s="165">
        <v>752344</v>
      </c>
      <c r="BG37" s="171">
        <v>0</v>
      </c>
      <c r="BH37" s="171">
        <v>0</v>
      </c>
      <c r="BI37" s="171">
        <v>752344</v>
      </c>
      <c r="BJ37" s="174">
        <v>29</v>
      </c>
      <c r="BK37" s="173">
        <v>29</v>
      </c>
      <c r="BL37" s="172" t="s">
        <v>82</v>
      </c>
      <c r="BM37" s="170">
        <v>45345</v>
      </c>
      <c r="BN37" s="171">
        <v>31324</v>
      </c>
      <c r="BO37" s="171">
        <v>14021</v>
      </c>
      <c r="BP37" s="170">
        <v>30350</v>
      </c>
      <c r="BQ37" s="170">
        <v>1196734</v>
      </c>
      <c r="BR37" s="170">
        <v>66841</v>
      </c>
      <c r="BS37" s="169">
        <v>262451</v>
      </c>
      <c r="BT37" s="168">
        <v>0</v>
      </c>
      <c r="BU37" s="167">
        <v>0</v>
      </c>
      <c r="BV37" s="165">
        <v>14732581</v>
      </c>
      <c r="BW37" s="165">
        <v>1313379</v>
      </c>
      <c r="BX37" s="166">
        <v>8.9</v>
      </c>
      <c r="BY37" s="165">
        <v>13419202</v>
      </c>
      <c r="BZ37" s="166">
        <v>91.1</v>
      </c>
      <c r="CA37" s="165">
        <v>8876561</v>
      </c>
      <c r="CB37" s="164">
        <v>60.3</v>
      </c>
      <c r="CC37" s="163">
        <v>29</v>
      </c>
      <c r="CD37" s="145"/>
    </row>
    <row r="38" spans="1:82" s="144" customFormat="1" ht="17.25" customHeight="1">
      <c r="A38" s="156">
        <v>30</v>
      </c>
      <c r="B38" s="155" t="s">
        <v>83</v>
      </c>
      <c r="C38" s="153">
        <v>2646076</v>
      </c>
      <c r="D38" s="153">
        <v>126582</v>
      </c>
      <c r="E38" s="153">
        <v>4559</v>
      </c>
      <c r="F38" s="154">
        <v>4912</v>
      </c>
      <c r="G38" s="154">
        <v>4405</v>
      </c>
      <c r="H38" s="158">
        <v>401736</v>
      </c>
      <c r="I38" s="153">
        <v>0</v>
      </c>
      <c r="J38" s="162">
        <v>0</v>
      </c>
      <c r="K38" s="162">
        <v>33935</v>
      </c>
      <c r="L38" s="162">
        <v>15360</v>
      </c>
      <c r="M38" s="161">
        <v>3511532</v>
      </c>
      <c r="N38" s="154">
        <v>3044161</v>
      </c>
      <c r="O38" s="148">
        <v>377926</v>
      </c>
      <c r="P38" s="148">
        <v>89445</v>
      </c>
      <c r="Q38" s="153">
        <v>2858</v>
      </c>
      <c r="R38" s="153">
        <v>100214</v>
      </c>
      <c r="S38" s="148">
        <v>72110</v>
      </c>
      <c r="T38" s="154">
        <v>0</v>
      </c>
      <c r="U38" s="154">
        <v>0</v>
      </c>
      <c r="V38" s="157">
        <v>30</v>
      </c>
      <c r="W38" s="156">
        <v>30</v>
      </c>
      <c r="X38" s="155" t="s">
        <v>83</v>
      </c>
      <c r="Y38" s="154">
        <v>59199</v>
      </c>
      <c r="Z38" s="154">
        <v>12911</v>
      </c>
      <c r="AA38" s="153">
        <v>16484</v>
      </c>
      <c r="AB38" s="177">
        <v>1354834</v>
      </c>
      <c r="AC38" s="158">
        <v>0</v>
      </c>
      <c r="AD38" s="158">
        <v>447966</v>
      </c>
      <c r="AE38" s="158">
        <v>204962</v>
      </c>
      <c r="AF38" s="158">
        <v>260504</v>
      </c>
      <c r="AG38" s="159">
        <v>0</v>
      </c>
      <c r="AH38" s="159">
        <v>333639</v>
      </c>
      <c r="AI38" s="154">
        <v>0</v>
      </c>
      <c r="AJ38" s="154">
        <v>5275</v>
      </c>
      <c r="AK38" s="154">
        <v>0</v>
      </c>
      <c r="AL38" s="154">
        <v>0</v>
      </c>
      <c r="AM38" s="154">
        <v>0</v>
      </c>
      <c r="AN38" s="154">
        <v>0</v>
      </c>
      <c r="AO38" s="154">
        <v>0</v>
      </c>
      <c r="AP38" s="154">
        <v>102488</v>
      </c>
      <c r="AQ38" s="157">
        <v>30</v>
      </c>
      <c r="AR38" s="156">
        <v>30</v>
      </c>
      <c r="AS38" s="155" t="s">
        <v>83</v>
      </c>
      <c r="AT38" s="154">
        <v>1006</v>
      </c>
      <c r="AU38" s="148">
        <v>1329142</v>
      </c>
      <c r="AV38" s="148">
        <v>978719</v>
      </c>
      <c r="AW38" s="154">
        <v>223774</v>
      </c>
      <c r="AX38" s="158">
        <v>105157</v>
      </c>
      <c r="AY38" s="158">
        <v>56670</v>
      </c>
      <c r="AZ38" s="158">
        <v>0</v>
      </c>
      <c r="BA38" s="158">
        <v>0</v>
      </c>
      <c r="BB38" s="158">
        <v>11835</v>
      </c>
      <c r="BC38" s="158">
        <v>472732</v>
      </c>
      <c r="BD38" s="154">
        <v>1402</v>
      </c>
      <c r="BE38" s="154">
        <v>107149</v>
      </c>
      <c r="BF38" s="148">
        <v>350423</v>
      </c>
      <c r="BG38" s="154">
        <v>32468</v>
      </c>
      <c r="BH38" s="154">
        <v>0</v>
      </c>
      <c r="BI38" s="154">
        <v>317955</v>
      </c>
      <c r="BJ38" s="157">
        <v>30</v>
      </c>
      <c r="BK38" s="156">
        <v>30</v>
      </c>
      <c r="BL38" s="155" t="s">
        <v>83</v>
      </c>
      <c r="BM38" s="153">
        <v>9259</v>
      </c>
      <c r="BN38" s="154">
        <v>7622</v>
      </c>
      <c r="BO38" s="154">
        <v>1637</v>
      </c>
      <c r="BP38" s="153">
        <v>8474</v>
      </c>
      <c r="BQ38" s="153">
        <v>297012</v>
      </c>
      <c r="BR38" s="153">
        <v>120143</v>
      </c>
      <c r="BS38" s="152">
        <v>62353</v>
      </c>
      <c r="BT38" s="151">
        <v>1605800</v>
      </c>
      <c r="BU38" s="150">
        <v>320000</v>
      </c>
      <c r="BV38" s="148">
        <v>11728786</v>
      </c>
      <c r="BW38" s="148">
        <v>3901622</v>
      </c>
      <c r="BX38" s="149">
        <v>33.3</v>
      </c>
      <c r="BY38" s="148">
        <v>7827164</v>
      </c>
      <c r="BZ38" s="149">
        <v>66.7</v>
      </c>
      <c r="CA38" s="148">
        <v>6289742</v>
      </c>
      <c r="CB38" s="147">
        <v>53.6</v>
      </c>
      <c r="CC38" s="146">
        <v>30</v>
      </c>
      <c r="CD38" s="145"/>
    </row>
    <row r="39" spans="1:82" s="144" customFormat="1" ht="17.25" customHeight="1">
      <c r="A39" s="173">
        <v>31</v>
      </c>
      <c r="B39" s="172" t="s">
        <v>59</v>
      </c>
      <c r="C39" s="170">
        <v>601194</v>
      </c>
      <c r="D39" s="170">
        <v>21777</v>
      </c>
      <c r="E39" s="170">
        <v>1145</v>
      </c>
      <c r="F39" s="171">
        <v>1236</v>
      </c>
      <c r="G39" s="171">
        <v>1110</v>
      </c>
      <c r="H39" s="175">
        <v>91534</v>
      </c>
      <c r="I39" s="170">
        <v>0</v>
      </c>
      <c r="J39" s="179">
        <v>0</v>
      </c>
      <c r="K39" s="179">
        <v>5825</v>
      </c>
      <c r="L39" s="179">
        <v>1174</v>
      </c>
      <c r="M39" s="178">
        <v>1679503</v>
      </c>
      <c r="N39" s="171">
        <v>1490996</v>
      </c>
      <c r="O39" s="165">
        <v>188507</v>
      </c>
      <c r="P39" s="165">
        <v>0</v>
      </c>
      <c r="Q39" s="170">
        <v>0</v>
      </c>
      <c r="R39" s="170">
        <v>8819</v>
      </c>
      <c r="S39" s="165">
        <v>27910</v>
      </c>
      <c r="T39" s="171">
        <v>956</v>
      </c>
      <c r="U39" s="171">
        <v>9833</v>
      </c>
      <c r="V39" s="174">
        <v>31</v>
      </c>
      <c r="W39" s="173">
        <v>31</v>
      </c>
      <c r="X39" s="172" t="s">
        <v>59</v>
      </c>
      <c r="Y39" s="171">
        <v>15080</v>
      </c>
      <c r="Z39" s="171">
        <v>2041</v>
      </c>
      <c r="AA39" s="170">
        <v>12939</v>
      </c>
      <c r="AB39" s="182">
        <v>283840</v>
      </c>
      <c r="AC39" s="175">
        <v>0</v>
      </c>
      <c r="AD39" s="175">
        <v>23874</v>
      </c>
      <c r="AE39" s="175">
        <v>52301</v>
      </c>
      <c r="AF39" s="175">
        <v>54066</v>
      </c>
      <c r="AG39" s="176">
        <v>0</v>
      </c>
      <c r="AH39" s="176">
        <v>0</v>
      </c>
      <c r="AI39" s="171">
        <v>0</v>
      </c>
      <c r="AJ39" s="171">
        <v>2307</v>
      </c>
      <c r="AK39" s="171">
        <v>18868</v>
      </c>
      <c r="AL39" s="171">
        <v>0</v>
      </c>
      <c r="AM39" s="171">
        <v>80000</v>
      </c>
      <c r="AN39" s="171">
        <v>1983</v>
      </c>
      <c r="AO39" s="171">
        <v>0</v>
      </c>
      <c r="AP39" s="171">
        <v>50441</v>
      </c>
      <c r="AQ39" s="174">
        <v>31</v>
      </c>
      <c r="AR39" s="173">
        <v>31</v>
      </c>
      <c r="AS39" s="172" t="s">
        <v>59</v>
      </c>
      <c r="AT39" s="171">
        <v>0</v>
      </c>
      <c r="AU39" s="165">
        <v>485432</v>
      </c>
      <c r="AV39" s="165">
        <v>218954</v>
      </c>
      <c r="AW39" s="171">
        <v>11937</v>
      </c>
      <c r="AX39" s="175">
        <v>26165</v>
      </c>
      <c r="AY39" s="175">
        <v>12615</v>
      </c>
      <c r="AZ39" s="175">
        <v>4115</v>
      </c>
      <c r="BA39" s="175">
        <v>0</v>
      </c>
      <c r="BB39" s="175">
        <v>7530</v>
      </c>
      <c r="BC39" s="175">
        <v>90648</v>
      </c>
      <c r="BD39" s="171">
        <v>0</v>
      </c>
      <c r="BE39" s="171">
        <v>65944</v>
      </c>
      <c r="BF39" s="165">
        <v>266478</v>
      </c>
      <c r="BG39" s="171">
        <v>40356</v>
      </c>
      <c r="BH39" s="171">
        <v>0</v>
      </c>
      <c r="BI39" s="171">
        <v>226122</v>
      </c>
      <c r="BJ39" s="174">
        <v>31</v>
      </c>
      <c r="BK39" s="173">
        <v>31</v>
      </c>
      <c r="BL39" s="172" t="s">
        <v>59</v>
      </c>
      <c r="BM39" s="170">
        <v>27013</v>
      </c>
      <c r="BN39" s="171">
        <v>9054</v>
      </c>
      <c r="BO39" s="171">
        <v>17959</v>
      </c>
      <c r="BP39" s="170">
        <v>8960</v>
      </c>
      <c r="BQ39" s="170">
        <v>808016</v>
      </c>
      <c r="BR39" s="170">
        <v>34069</v>
      </c>
      <c r="BS39" s="169">
        <v>267927</v>
      </c>
      <c r="BT39" s="168">
        <v>167906</v>
      </c>
      <c r="BU39" s="167">
        <v>98606</v>
      </c>
      <c r="BV39" s="165">
        <v>4537329</v>
      </c>
      <c r="BW39" s="165">
        <v>1424927</v>
      </c>
      <c r="BX39" s="166">
        <v>31.4</v>
      </c>
      <c r="BY39" s="165">
        <v>3112402</v>
      </c>
      <c r="BZ39" s="166">
        <v>68.6</v>
      </c>
      <c r="CA39" s="165">
        <v>2215991</v>
      </c>
      <c r="CB39" s="164">
        <v>48.8</v>
      </c>
      <c r="CC39" s="163">
        <v>31</v>
      </c>
      <c r="CD39" s="145"/>
    </row>
    <row r="40" spans="1:82" s="144" customFormat="1" ht="17.25" customHeight="1">
      <c r="A40" s="173">
        <v>32</v>
      </c>
      <c r="B40" s="172" t="s">
        <v>60</v>
      </c>
      <c r="C40" s="170">
        <v>2448765</v>
      </c>
      <c r="D40" s="170">
        <v>40589</v>
      </c>
      <c r="E40" s="170">
        <v>1117</v>
      </c>
      <c r="F40" s="171">
        <v>1200</v>
      </c>
      <c r="G40" s="171">
        <v>1075</v>
      </c>
      <c r="H40" s="175">
        <v>110268</v>
      </c>
      <c r="I40" s="170">
        <v>0</v>
      </c>
      <c r="J40" s="179">
        <v>0</v>
      </c>
      <c r="K40" s="179">
        <v>10864</v>
      </c>
      <c r="L40" s="179">
        <v>893</v>
      </c>
      <c r="M40" s="178">
        <v>781474</v>
      </c>
      <c r="N40" s="171">
        <v>579713</v>
      </c>
      <c r="O40" s="165">
        <v>183427</v>
      </c>
      <c r="P40" s="165">
        <v>18334</v>
      </c>
      <c r="Q40" s="170">
        <v>533</v>
      </c>
      <c r="R40" s="170">
        <v>1515</v>
      </c>
      <c r="S40" s="165">
        <v>52234</v>
      </c>
      <c r="T40" s="171">
        <v>0</v>
      </c>
      <c r="U40" s="171">
        <v>0</v>
      </c>
      <c r="V40" s="174">
        <v>32</v>
      </c>
      <c r="W40" s="173">
        <v>32</v>
      </c>
      <c r="X40" s="172" t="s">
        <v>60</v>
      </c>
      <c r="Y40" s="171">
        <v>48614</v>
      </c>
      <c r="Z40" s="171">
        <v>3620</v>
      </c>
      <c r="AA40" s="170">
        <v>12316</v>
      </c>
      <c r="AB40" s="177">
        <v>1314315</v>
      </c>
      <c r="AC40" s="175">
        <v>0</v>
      </c>
      <c r="AD40" s="175">
        <v>68152</v>
      </c>
      <c r="AE40" s="175">
        <v>91258</v>
      </c>
      <c r="AF40" s="175">
        <v>62573</v>
      </c>
      <c r="AG40" s="176">
        <v>0</v>
      </c>
      <c r="AH40" s="176">
        <v>606840</v>
      </c>
      <c r="AI40" s="171">
        <v>0</v>
      </c>
      <c r="AJ40" s="171">
        <v>2768</v>
      </c>
      <c r="AK40" s="171">
        <v>37060</v>
      </c>
      <c r="AL40" s="171">
        <v>35124</v>
      </c>
      <c r="AM40" s="171">
        <v>344353</v>
      </c>
      <c r="AN40" s="171">
        <v>2152</v>
      </c>
      <c r="AO40" s="171">
        <v>0</v>
      </c>
      <c r="AP40" s="171">
        <v>64035</v>
      </c>
      <c r="AQ40" s="174">
        <v>32</v>
      </c>
      <c r="AR40" s="173">
        <v>32</v>
      </c>
      <c r="AS40" s="172" t="s">
        <v>60</v>
      </c>
      <c r="AT40" s="171">
        <v>15151</v>
      </c>
      <c r="AU40" s="165">
        <v>1333839</v>
      </c>
      <c r="AV40" s="165">
        <v>958141</v>
      </c>
      <c r="AW40" s="171">
        <v>33996</v>
      </c>
      <c r="AX40" s="175">
        <v>45684</v>
      </c>
      <c r="AY40" s="175">
        <v>13899</v>
      </c>
      <c r="AZ40" s="175">
        <v>468532</v>
      </c>
      <c r="BA40" s="175">
        <v>3116</v>
      </c>
      <c r="BB40" s="175">
        <v>8420</v>
      </c>
      <c r="BC40" s="175">
        <v>346881</v>
      </c>
      <c r="BD40" s="171">
        <v>7405</v>
      </c>
      <c r="BE40" s="171">
        <v>30208</v>
      </c>
      <c r="BF40" s="165">
        <v>375698</v>
      </c>
      <c r="BG40" s="171">
        <v>256916</v>
      </c>
      <c r="BH40" s="171">
        <v>0</v>
      </c>
      <c r="BI40" s="171">
        <v>118782</v>
      </c>
      <c r="BJ40" s="174">
        <v>32</v>
      </c>
      <c r="BK40" s="173">
        <v>32</v>
      </c>
      <c r="BL40" s="172" t="s">
        <v>60</v>
      </c>
      <c r="BM40" s="170">
        <v>199060</v>
      </c>
      <c r="BN40" s="171">
        <v>62496</v>
      </c>
      <c r="BO40" s="171">
        <v>136564</v>
      </c>
      <c r="BP40" s="170">
        <v>45026</v>
      </c>
      <c r="BQ40" s="170">
        <v>901937</v>
      </c>
      <c r="BR40" s="170">
        <v>10557</v>
      </c>
      <c r="BS40" s="169">
        <v>114093</v>
      </c>
      <c r="BT40" s="168">
        <v>587217</v>
      </c>
      <c r="BU40" s="167">
        <v>413217</v>
      </c>
      <c r="BV40" s="165">
        <v>7984038</v>
      </c>
      <c r="BW40" s="165">
        <v>3189176</v>
      </c>
      <c r="BX40" s="166">
        <v>39.9</v>
      </c>
      <c r="BY40" s="165">
        <v>4794862</v>
      </c>
      <c r="BZ40" s="166">
        <v>60.1</v>
      </c>
      <c r="CA40" s="165">
        <v>3210168</v>
      </c>
      <c r="CB40" s="164">
        <v>40.2</v>
      </c>
      <c r="CC40" s="163">
        <v>32</v>
      </c>
      <c r="CD40" s="145"/>
    </row>
    <row r="41" spans="1:82" s="144" customFormat="1" ht="17.25" customHeight="1">
      <c r="A41" s="173">
        <v>33</v>
      </c>
      <c r="B41" s="172" t="s">
        <v>61</v>
      </c>
      <c r="C41" s="170">
        <v>115204</v>
      </c>
      <c r="D41" s="170">
        <v>10730</v>
      </c>
      <c r="E41" s="170">
        <v>247</v>
      </c>
      <c r="F41" s="171">
        <v>266</v>
      </c>
      <c r="G41" s="171">
        <v>238</v>
      </c>
      <c r="H41" s="175">
        <v>31759</v>
      </c>
      <c r="I41" s="170">
        <v>0</v>
      </c>
      <c r="J41" s="179">
        <v>0</v>
      </c>
      <c r="K41" s="179">
        <v>2877</v>
      </c>
      <c r="L41" s="179">
        <v>288</v>
      </c>
      <c r="M41" s="178">
        <v>1376245</v>
      </c>
      <c r="N41" s="171">
        <v>1192872</v>
      </c>
      <c r="O41" s="165">
        <v>183373</v>
      </c>
      <c r="P41" s="165">
        <v>0</v>
      </c>
      <c r="Q41" s="170">
        <v>0</v>
      </c>
      <c r="R41" s="170">
        <v>1331</v>
      </c>
      <c r="S41" s="165">
        <v>24701</v>
      </c>
      <c r="T41" s="171">
        <v>0</v>
      </c>
      <c r="U41" s="171">
        <v>3411</v>
      </c>
      <c r="V41" s="174">
        <v>33</v>
      </c>
      <c r="W41" s="173">
        <v>33</v>
      </c>
      <c r="X41" s="172" t="s">
        <v>61</v>
      </c>
      <c r="Y41" s="171">
        <v>6468</v>
      </c>
      <c r="Z41" s="171">
        <v>14822</v>
      </c>
      <c r="AA41" s="170">
        <v>5828</v>
      </c>
      <c r="AB41" s="177">
        <v>127374</v>
      </c>
      <c r="AC41" s="175">
        <v>0</v>
      </c>
      <c r="AD41" s="175">
        <v>0</v>
      </c>
      <c r="AE41" s="175">
        <v>35773</v>
      </c>
      <c r="AF41" s="175">
        <v>12662</v>
      </c>
      <c r="AG41" s="176">
        <v>0</v>
      </c>
      <c r="AH41" s="176">
        <v>15595</v>
      </c>
      <c r="AI41" s="171">
        <v>0</v>
      </c>
      <c r="AJ41" s="171">
        <v>2384</v>
      </c>
      <c r="AK41" s="171">
        <v>20486</v>
      </c>
      <c r="AL41" s="171">
        <v>0</v>
      </c>
      <c r="AM41" s="171">
        <v>0</v>
      </c>
      <c r="AN41" s="171">
        <v>18686</v>
      </c>
      <c r="AO41" s="171">
        <v>0</v>
      </c>
      <c r="AP41" s="171">
        <v>21788</v>
      </c>
      <c r="AQ41" s="174">
        <v>33</v>
      </c>
      <c r="AR41" s="173">
        <v>33</v>
      </c>
      <c r="AS41" s="172" t="s">
        <v>61</v>
      </c>
      <c r="AT41" s="171">
        <v>0</v>
      </c>
      <c r="AU41" s="165">
        <v>254891</v>
      </c>
      <c r="AV41" s="165">
        <v>122032</v>
      </c>
      <c r="AW41" s="171">
        <v>0</v>
      </c>
      <c r="AX41" s="175">
        <v>17263</v>
      </c>
      <c r="AY41" s="175">
        <v>2661</v>
      </c>
      <c r="AZ41" s="175">
        <v>0</v>
      </c>
      <c r="BA41" s="175">
        <v>0</v>
      </c>
      <c r="BB41" s="175">
        <v>3190</v>
      </c>
      <c r="BC41" s="175">
        <v>71502</v>
      </c>
      <c r="BD41" s="171">
        <v>0</v>
      </c>
      <c r="BE41" s="171">
        <v>27416</v>
      </c>
      <c r="BF41" s="165">
        <v>132859</v>
      </c>
      <c r="BG41" s="171">
        <v>3000</v>
      </c>
      <c r="BH41" s="171">
        <v>0</v>
      </c>
      <c r="BI41" s="171">
        <v>129859</v>
      </c>
      <c r="BJ41" s="174">
        <v>33</v>
      </c>
      <c r="BK41" s="173">
        <v>33</v>
      </c>
      <c r="BL41" s="172" t="s">
        <v>61</v>
      </c>
      <c r="BM41" s="170">
        <v>7390</v>
      </c>
      <c r="BN41" s="171">
        <v>7390</v>
      </c>
      <c r="BO41" s="171">
        <v>0</v>
      </c>
      <c r="BP41" s="170">
        <v>6045</v>
      </c>
      <c r="BQ41" s="170">
        <v>406314</v>
      </c>
      <c r="BR41" s="170">
        <v>46833</v>
      </c>
      <c r="BS41" s="169">
        <v>54815</v>
      </c>
      <c r="BT41" s="168">
        <v>196100</v>
      </c>
      <c r="BU41" s="167">
        <v>50700</v>
      </c>
      <c r="BV41" s="165">
        <v>2669476</v>
      </c>
      <c r="BW41" s="165">
        <v>742660</v>
      </c>
      <c r="BX41" s="166">
        <v>27.8</v>
      </c>
      <c r="BY41" s="165">
        <v>1926816</v>
      </c>
      <c r="BZ41" s="166">
        <v>72.2</v>
      </c>
      <c r="CA41" s="165">
        <v>1360134</v>
      </c>
      <c r="CB41" s="164">
        <v>51</v>
      </c>
      <c r="CC41" s="163">
        <v>33</v>
      </c>
      <c r="CD41" s="145"/>
    </row>
    <row r="42" spans="1:82" s="144" customFormat="1" ht="17.25" customHeight="1">
      <c r="A42" s="156">
        <v>34</v>
      </c>
      <c r="B42" s="155" t="s">
        <v>62</v>
      </c>
      <c r="C42" s="153">
        <v>158554</v>
      </c>
      <c r="D42" s="153">
        <v>10510</v>
      </c>
      <c r="E42" s="153">
        <v>248</v>
      </c>
      <c r="F42" s="154">
        <v>265</v>
      </c>
      <c r="G42" s="154">
        <v>237</v>
      </c>
      <c r="H42" s="158">
        <v>34576</v>
      </c>
      <c r="I42" s="153">
        <v>0</v>
      </c>
      <c r="J42" s="162">
        <v>0</v>
      </c>
      <c r="K42" s="162">
        <v>2821</v>
      </c>
      <c r="L42" s="162">
        <v>404</v>
      </c>
      <c r="M42" s="161">
        <v>1454444</v>
      </c>
      <c r="N42" s="154">
        <v>1300015</v>
      </c>
      <c r="O42" s="148">
        <v>153451</v>
      </c>
      <c r="P42" s="148">
        <v>978</v>
      </c>
      <c r="Q42" s="153">
        <v>0</v>
      </c>
      <c r="R42" s="153">
        <v>3418</v>
      </c>
      <c r="S42" s="148">
        <v>6318</v>
      </c>
      <c r="T42" s="154">
        <v>0</v>
      </c>
      <c r="U42" s="154">
        <v>3427</v>
      </c>
      <c r="V42" s="157">
        <v>34</v>
      </c>
      <c r="W42" s="156">
        <v>34</v>
      </c>
      <c r="X42" s="155" t="s">
        <v>62</v>
      </c>
      <c r="Y42" s="154">
        <v>2161</v>
      </c>
      <c r="Z42" s="154">
        <v>730</v>
      </c>
      <c r="AA42" s="153">
        <v>5029</v>
      </c>
      <c r="AB42" s="160">
        <v>172579</v>
      </c>
      <c r="AC42" s="158">
        <v>0</v>
      </c>
      <c r="AD42" s="158">
        <v>572</v>
      </c>
      <c r="AE42" s="158">
        <v>42936</v>
      </c>
      <c r="AF42" s="158">
        <v>12639</v>
      </c>
      <c r="AG42" s="159">
        <v>0</v>
      </c>
      <c r="AH42" s="159">
        <v>0</v>
      </c>
      <c r="AI42" s="154">
        <v>0</v>
      </c>
      <c r="AJ42" s="154">
        <v>2348</v>
      </c>
      <c r="AK42" s="154">
        <v>32376</v>
      </c>
      <c r="AL42" s="154">
        <v>0</v>
      </c>
      <c r="AM42" s="154">
        <v>0</v>
      </c>
      <c r="AN42" s="154">
        <v>56517</v>
      </c>
      <c r="AO42" s="154">
        <v>0</v>
      </c>
      <c r="AP42" s="154">
        <v>25191</v>
      </c>
      <c r="AQ42" s="157">
        <v>34</v>
      </c>
      <c r="AR42" s="156">
        <v>34</v>
      </c>
      <c r="AS42" s="155" t="s">
        <v>62</v>
      </c>
      <c r="AT42" s="154">
        <v>0</v>
      </c>
      <c r="AU42" s="148">
        <v>394754</v>
      </c>
      <c r="AV42" s="148">
        <v>260936</v>
      </c>
      <c r="AW42" s="154">
        <v>286</v>
      </c>
      <c r="AX42" s="158">
        <v>19671</v>
      </c>
      <c r="AY42" s="158">
        <v>2901</v>
      </c>
      <c r="AZ42" s="158">
        <v>5740</v>
      </c>
      <c r="BA42" s="158">
        <v>0</v>
      </c>
      <c r="BB42" s="158">
        <v>6316</v>
      </c>
      <c r="BC42" s="158">
        <v>193823</v>
      </c>
      <c r="BD42" s="154">
        <v>0</v>
      </c>
      <c r="BE42" s="154">
        <v>32199</v>
      </c>
      <c r="BF42" s="148">
        <v>133818</v>
      </c>
      <c r="BG42" s="154">
        <v>12130</v>
      </c>
      <c r="BH42" s="154">
        <v>0</v>
      </c>
      <c r="BI42" s="154">
        <v>121688</v>
      </c>
      <c r="BJ42" s="157">
        <v>34</v>
      </c>
      <c r="BK42" s="156">
        <v>34</v>
      </c>
      <c r="BL42" s="155" t="s">
        <v>62</v>
      </c>
      <c r="BM42" s="153">
        <v>9277</v>
      </c>
      <c r="BN42" s="154">
        <v>8222</v>
      </c>
      <c r="BO42" s="154">
        <v>1055</v>
      </c>
      <c r="BP42" s="153">
        <v>13520</v>
      </c>
      <c r="BQ42" s="153">
        <v>172866</v>
      </c>
      <c r="BR42" s="153">
        <v>69314</v>
      </c>
      <c r="BS42" s="152">
        <v>117567</v>
      </c>
      <c r="BT42" s="151">
        <v>156600</v>
      </c>
      <c r="BU42" s="150">
        <v>58400</v>
      </c>
      <c r="BV42" s="148">
        <v>2783301</v>
      </c>
      <c r="BW42" s="148">
        <v>775204</v>
      </c>
      <c r="BX42" s="149">
        <v>27.9</v>
      </c>
      <c r="BY42" s="148">
        <v>2008097</v>
      </c>
      <c r="BZ42" s="149">
        <v>72.1</v>
      </c>
      <c r="CA42" s="148">
        <v>1507810</v>
      </c>
      <c r="CB42" s="147">
        <v>54.2</v>
      </c>
      <c r="CC42" s="146">
        <v>34</v>
      </c>
      <c r="CD42" s="145"/>
    </row>
    <row r="43" spans="1:82" s="144" customFormat="1" ht="17.25" customHeight="1">
      <c r="A43" s="173">
        <v>35</v>
      </c>
      <c r="B43" s="172" t="s">
        <v>63</v>
      </c>
      <c r="C43" s="170">
        <v>866593</v>
      </c>
      <c r="D43" s="170">
        <v>75101</v>
      </c>
      <c r="E43" s="170">
        <v>1438</v>
      </c>
      <c r="F43" s="171">
        <v>1541</v>
      </c>
      <c r="G43" s="171">
        <v>1374</v>
      </c>
      <c r="H43" s="175">
        <v>168857</v>
      </c>
      <c r="I43" s="170">
        <v>0</v>
      </c>
      <c r="J43" s="179">
        <v>0</v>
      </c>
      <c r="K43" s="179">
        <v>20171</v>
      </c>
      <c r="L43" s="179">
        <v>1957</v>
      </c>
      <c r="M43" s="178">
        <v>2945418</v>
      </c>
      <c r="N43" s="171">
        <v>2595204</v>
      </c>
      <c r="O43" s="165">
        <v>350214</v>
      </c>
      <c r="P43" s="165">
        <v>0</v>
      </c>
      <c r="Q43" s="170">
        <v>1114</v>
      </c>
      <c r="R43" s="170">
        <v>22839</v>
      </c>
      <c r="S43" s="165">
        <v>32386</v>
      </c>
      <c r="T43" s="171">
        <v>0</v>
      </c>
      <c r="U43" s="171">
        <v>8115</v>
      </c>
      <c r="V43" s="174">
        <v>35</v>
      </c>
      <c r="W43" s="173">
        <v>35</v>
      </c>
      <c r="X43" s="172" t="s">
        <v>63</v>
      </c>
      <c r="Y43" s="171">
        <v>11760</v>
      </c>
      <c r="Z43" s="171">
        <v>12511</v>
      </c>
      <c r="AA43" s="170">
        <v>7004</v>
      </c>
      <c r="AB43" s="177">
        <v>424804</v>
      </c>
      <c r="AC43" s="175">
        <v>0</v>
      </c>
      <c r="AD43" s="175">
        <v>78930</v>
      </c>
      <c r="AE43" s="175">
        <v>134914</v>
      </c>
      <c r="AF43" s="175">
        <v>79545</v>
      </c>
      <c r="AG43" s="176">
        <v>0</v>
      </c>
      <c r="AH43" s="176">
        <v>989</v>
      </c>
      <c r="AI43" s="171">
        <v>0</v>
      </c>
      <c r="AJ43" s="171">
        <v>3554</v>
      </c>
      <c r="AK43" s="171">
        <v>29596</v>
      </c>
      <c r="AL43" s="171">
        <v>0</v>
      </c>
      <c r="AM43" s="171">
        <v>0</v>
      </c>
      <c r="AN43" s="171">
        <v>23268</v>
      </c>
      <c r="AO43" s="171">
        <v>0</v>
      </c>
      <c r="AP43" s="171">
        <v>74008</v>
      </c>
      <c r="AQ43" s="174">
        <v>35</v>
      </c>
      <c r="AR43" s="173">
        <v>35</v>
      </c>
      <c r="AS43" s="172" t="s">
        <v>63</v>
      </c>
      <c r="AT43" s="171">
        <v>0</v>
      </c>
      <c r="AU43" s="165">
        <v>486699</v>
      </c>
      <c r="AV43" s="165">
        <v>368009</v>
      </c>
      <c r="AW43" s="171">
        <v>39160</v>
      </c>
      <c r="AX43" s="175">
        <v>62794</v>
      </c>
      <c r="AY43" s="175">
        <v>18175</v>
      </c>
      <c r="AZ43" s="175">
        <v>19734</v>
      </c>
      <c r="BA43" s="175">
        <v>0</v>
      </c>
      <c r="BB43" s="175">
        <v>74832</v>
      </c>
      <c r="BC43" s="175">
        <v>11400</v>
      </c>
      <c r="BD43" s="171">
        <v>0</v>
      </c>
      <c r="BE43" s="171">
        <v>141914</v>
      </c>
      <c r="BF43" s="165">
        <v>118690</v>
      </c>
      <c r="BG43" s="171">
        <v>1354</v>
      </c>
      <c r="BH43" s="171">
        <v>0</v>
      </c>
      <c r="BI43" s="171">
        <v>117336</v>
      </c>
      <c r="BJ43" s="174">
        <v>35</v>
      </c>
      <c r="BK43" s="173">
        <v>35</v>
      </c>
      <c r="BL43" s="172" t="s">
        <v>63</v>
      </c>
      <c r="BM43" s="170">
        <v>26347</v>
      </c>
      <c r="BN43" s="171">
        <v>16218</v>
      </c>
      <c r="BO43" s="171">
        <v>10129</v>
      </c>
      <c r="BP43" s="170">
        <v>108261</v>
      </c>
      <c r="BQ43" s="170">
        <v>157398</v>
      </c>
      <c r="BR43" s="170">
        <v>114122</v>
      </c>
      <c r="BS43" s="169">
        <v>94276</v>
      </c>
      <c r="BT43" s="168">
        <v>427600</v>
      </c>
      <c r="BU43" s="167">
        <v>160900</v>
      </c>
      <c r="BV43" s="165">
        <v>5985300</v>
      </c>
      <c r="BW43" s="165">
        <v>1432717</v>
      </c>
      <c r="BX43" s="166">
        <v>23.9</v>
      </c>
      <c r="BY43" s="165">
        <v>4552583</v>
      </c>
      <c r="BZ43" s="166">
        <v>76.1</v>
      </c>
      <c r="CA43" s="165">
        <v>3746755</v>
      </c>
      <c r="CB43" s="164">
        <v>62.6</v>
      </c>
      <c r="CC43" s="163">
        <v>35</v>
      </c>
      <c r="CD43" s="145"/>
    </row>
    <row r="44" spans="1:82" s="144" customFormat="1" ht="17.25" customHeight="1">
      <c r="A44" s="173">
        <v>36</v>
      </c>
      <c r="B44" s="172" t="s">
        <v>64</v>
      </c>
      <c r="C44" s="170">
        <v>1504745</v>
      </c>
      <c r="D44" s="170">
        <v>116671</v>
      </c>
      <c r="E44" s="170">
        <v>2795</v>
      </c>
      <c r="F44" s="171">
        <v>3004</v>
      </c>
      <c r="G44" s="175">
        <v>2690</v>
      </c>
      <c r="H44" s="175">
        <v>283263</v>
      </c>
      <c r="I44" s="170">
        <v>0</v>
      </c>
      <c r="J44" s="179">
        <v>0</v>
      </c>
      <c r="K44" s="179">
        <v>31203</v>
      </c>
      <c r="L44" s="179">
        <v>5515</v>
      </c>
      <c r="M44" s="178">
        <v>4337572</v>
      </c>
      <c r="N44" s="171">
        <v>3967828</v>
      </c>
      <c r="O44" s="165">
        <v>369744</v>
      </c>
      <c r="P44" s="165">
        <v>0</v>
      </c>
      <c r="Q44" s="170">
        <v>2110</v>
      </c>
      <c r="R44" s="170">
        <v>10490</v>
      </c>
      <c r="S44" s="165">
        <v>83026</v>
      </c>
      <c r="T44" s="171">
        <v>0</v>
      </c>
      <c r="U44" s="171">
        <v>0</v>
      </c>
      <c r="V44" s="174">
        <v>36</v>
      </c>
      <c r="W44" s="173">
        <v>36</v>
      </c>
      <c r="X44" s="172" t="s">
        <v>64</v>
      </c>
      <c r="Y44" s="171">
        <v>54842</v>
      </c>
      <c r="Z44" s="171">
        <v>28184</v>
      </c>
      <c r="AA44" s="170">
        <v>13525</v>
      </c>
      <c r="AB44" s="177">
        <v>888376</v>
      </c>
      <c r="AC44" s="175">
        <v>0</v>
      </c>
      <c r="AD44" s="175">
        <v>204394</v>
      </c>
      <c r="AE44" s="175">
        <v>215843</v>
      </c>
      <c r="AF44" s="175">
        <v>140369</v>
      </c>
      <c r="AG44" s="176">
        <v>0</v>
      </c>
      <c r="AH44" s="176">
        <v>7594</v>
      </c>
      <c r="AI44" s="171">
        <v>0</v>
      </c>
      <c r="AJ44" s="171">
        <v>6022</v>
      </c>
      <c r="AK44" s="171">
        <v>117849</v>
      </c>
      <c r="AL44" s="171">
        <v>0</v>
      </c>
      <c r="AM44" s="171">
        <v>0</v>
      </c>
      <c r="AN44" s="171">
        <v>0</v>
      </c>
      <c r="AO44" s="171">
        <v>0</v>
      </c>
      <c r="AP44" s="171">
        <v>196305</v>
      </c>
      <c r="AQ44" s="174">
        <v>36</v>
      </c>
      <c r="AR44" s="173">
        <v>36</v>
      </c>
      <c r="AS44" s="172" t="s">
        <v>64</v>
      </c>
      <c r="AT44" s="171">
        <v>0</v>
      </c>
      <c r="AU44" s="165">
        <v>545562</v>
      </c>
      <c r="AV44" s="165">
        <v>351784</v>
      </c>
      <c r="AW44" s="171">
        <v>101977</v>
      </c>
      <c r="AX44" s="175">
        <v>104328</v>
      </c>
      <c r="AY44" s="175">
        <v>31176</v>
      </c>
      <c r="AZ44" s="175">
        <v>467</v>
      </c>
      <c r="BA44" s="175">
        <v>0</v>
      </c>
      <c r="BB44" s="175">
        <v>14621</v>
      </c>
      <c r="BC44" s="175">
        <v>7000</v>
      </c>
      <c r="BD44" s="171">
        <v>1361</v>
      </c>
      <c r="BE44" s="171">
        <v>90854</v>
      </c>
      <c r="BF44" s="165">
        <v>193778</v>
      </c>
      <c r="BG44" s="171">
        <v>0</v>
      </c>
      <c r="BH44" s="171">
        <v>0</v>
      </c>
      <c r="BI44" s="171">
        <v>193778</v>
      </c>
      <c r="BJ44" s="174">
        <v>36</v>
      </c>
      <c r="BK44" s="173">
        <v>36</v>
      </c>
      <c r="BL44" s="172" t="s">
        <v>64</v>
      </c>
      <c r="BM44" s="170">
        <v>46797</v>
      </c>
      <c r="BN44" s="171">
        <v>25171</v>
      </c>
      <c r="BO44" s="171">
        <v>21626</v>
      </c>
      <c r="BP44" s="170">
        <v>41365</v>
      </c>
      <c r="BQ44" s="170">
        <v>195839</v>
      </c>
      <c r="BR44" s="170">
        <v>69421</v>
      </c>
      <c r="BS44" s="169">
        <v>189128</v>
      </c>
      <c r="BT44" s="168">
        <v>1241800</v>
      </c>
      <c r="BU44" s="181">
        <v>264000</v>
      </c>
      <c r="BV44" s="165">
        <v>9614897</v>
      </c>
      <c r="BW44" s="165">
        <v>2790130</v>
      </c>
      <c r="BX44" s="166">
        <v>29</v>
      </c>
      <c r="BY44" s="165">
        <v>6824767</v>
      </c>
      <c r="BZ44" s="166">
        <v>71</v>
      </c>
      <c r="CA44" s="165">
        <v>5939500</v>
      </c>
      <c r="CB44" s="164">
        <v>61.8</v>
      </c>
      <c r="CC44" s="163">
        <v>36</v>
      </c>
      <c r="CD44" s="145"/>
    </row>
    <row r="45" spans="1:82" s="144" customFormat="1" ht="17.25" customHeight="1">
      <c r="A45" s="180">
        <v>37</v>
      </c>
      <c r="B45" s="172" t="s">
        <v>65</v>
      </c>
      <c r="C45" s="170">
        <v>501533</v>
      </c>
      <c r="D45" s="170">
        <v>81886</v>
      </c>
      <c r="E45" s="170">
        <v>768</v>
      </c>
      <c r="F45" s="171">
        <v>830</v>
      </c>
      <c r="G45" s="171">
        <v>746</v>
      </c>
      <c r="H45" s="175">
        <v>93663</v>
      </c>
      <c r="I45" s="170">
        <v>0</v>
      </c>
      <c r="J45" s="179">
        <v>0</v>
      </c>
      <c r="K45" s="179">
        <v>21982</v>
      </c>
      <c r="L45" s="179">
        <v>860</v>
      </c>
      <c r="M45" s="178">
        <v>2277133</v>
      </c>
      <c r="N45" s="171">
        <v>2055761</v>
      </c>
      <c r="O45" s="165">
        <v>221372</v>
      </c>
      <c r="P45" s="165">
        <v>0</v>
      </c>
      <c r="Q45" s="170">
        <v>678</v>
      </c>
      <c r="R45" s="170">
        <v>58946</v>
      </c>
      <c r="S45" s="165">
        <v>25092</v>
      </c>
      <c r="T45" s="171">
        <v>544</v>
      </c>
      <c r="U45" s="171">
        <v>0</v>
      </c>
      <c r="V45" s="174">
        <v>37</v>
      </c>
      <c r="W45" s="173">
        <v>37</v>
      </c>
      <c r="X45" s="172" t="s">
        <v>65</v>
      </c>
      <c r="Y45" s="171">
        <v>12286</v>
      </c>
      <c r="Z45" s="171">
        <v>12262</v>
      </c>
      <c r="AA45" s="170">
        <v>6584</v>
      </c>
      <c r="AB45" s="177">
        <v>390412</v>
      </c>
      <c r="AC45" s="175">
        <v>0</v>
      </c>
      <c r="AD45" s="175">
        <v>62376</v>
      </c>
      <c r="AE45" s="175">
        <v>93578</v>
      </c>
      <c r="AF45" s="175">
        <v>41597</v>
      </c>
      <c r="AG45" s="176">
        <v>0</v>
      </c>
      <c r="AH45" s="176">
        <v>104216</v>
      </c>
      <c r="AI45" s="171">
        <v>9138</v>
      </c>
      <c r="AJ45" s="171">
        <v>2282</v>
      </c>
      <c r="AK45" s="171">
        <v>34145</v>
      </c>
      <c r="AL45" s="171">
        <v>0</v>
      </c>
      <c r="AM45" s="171">
        <v>0</v>
      </c>
      <c r="AN45" s="171">
        <v>15953</v>
      </c>
      <c r="AO45" s="171">
        <v>0</v>
      </c>
      <c r="AP45" s="171">
        <v>27127</v>
      </c>
      <c r="AQ45" s="174">
        <v>37</v>
      </c>
      <c r="AR45" s="173">
        <v>37</v>
      </c>
      <c r="AS45" s="172" t="s">
        <v>65</v>
      </c>
      <c r="AT45" s="171">
        <v>0</v>
      </c>
      <c r="AU45" s="165">
        <v>259128</v>
      </c>
      <c r="AV45" s="165">
        <v>230708</v>
      </c>
      <c r="AW45" s="171">
        <v>31188</v>
      </c>
      <c r="AX45" s="175">
        <v>45616</v>
      </c>
      <c r="AY45" s="175">
        <v>9412</v>
      </c>
      <c r="AZ45" s="175">
        <v>2124</v>
      </c>
      <c r="BA45" s="175">
        <v>4745</v>
      </c>
      <c r="BB45" s="175">
        <v>9912</v>
      </c>
      <c r="BC45" s="175">
        <v>0</v>
      </c>
      <c r="BD45" s="171">
        <v>0</v>
      </c>
      <c r="BE45" s="171">
        <v>127711</v>
      </c>
      <c r="BF45" s="165">
        <v>28420</v>
      </c>
      <c r="BG45" s="171">
        <v>3500</v>
      </c>
      <c r="BH45" s="171">
        <v>0</v>
      </c>
      <c r="BI45" s="171">
        <v>24920</v>
      </c>
      <c r="BJ45" s="174">
        <v>37</v>
      </c>
      <c r="BK45" s="173">
        <v>37</v>
      </c>
      <c r="BL45" s="172" t="s">
        <v>65</v>
      </c>
      <c r="BM45" s="170">
        <v>38245</v>
      </c>
      <c r="BN45" s="171">
        <v>1399</v>
      </c>
      <c r="BO45" s="171">
        <v>36846</v>
      </c>
      <c r="BP45" s="170">
        <v>48989</v>
      </c>
      <c r="BQ45" s="170">
        <v>209806</v>
      </c>
      <c r="BR45" s="170">
        <v>16807</v>
      </c>
      <c r="BS45" s="169">
        <v>103788</v>
      </c>
      <c r="BT45" s="168">
        <v>556000</v>
      </c>
      <c r="BU45" s="167">
        <v>113500</v>
      </c>
      <c r="BV45" s="177">
        <v>4693876</v>
      </c>
      <c r="BW45" s="165">
        <v>1362442</v>
      </c>
      <c r="BX45" s="166">
        <v>29</v>
      </c>
      <c r="BY45" s="165">
        <v>3331434</v>
      </c>
      <c r="BZ45" s="166">
        <v>71</v>
      </c>
      <c r="CA45" s="165">
        <v>2764303</v>
      </c>
      <c r="CB45" s="164">
        <v>58.9</v>
      </c>
      <c r="CC45" s="163">
        <v>37</v>
      </c>
      <c r="CD45" s="145"/>
    </row>
    <row r="46" spans="1:82" s="144" customFormat="1" ht="17.25" customHeight="1">
      <c r="A46" s="173">
        <v>38</v>
      </c>
      <c r="B46" s="172" t="s">
        <v>66</v>
      </c>
      <c r="C46" s="170">
        <v>1590707</v>
      </c>
      <c r="D46" s="170">
        <v>134331</v>
      </c>
      <c r="E46" s="170">
        <v>2689</v>
      </c>
      <c r="F46" s="171">
        <v>2882</v>
      </c>
      <c r="G46" s="171">
        <v>2573</v>
      </c>
      <c r="H46" s="175">
        <v>284168</v>
      </c>
      <c r="I46" s="170">
        <v>0</v>
      </c>
      <c r="J46" s="179">
        <v>0</v>
      </c>
      <c r="K46" s="179">
        <v>36005</v>
      </c>
      <c r="L46" s="179">
        <v>4267</v>
      </c>
      <c r="M46" s="178">
        <v>5154718</v>
      </c>
      <c r="N46" s="171">
        <v>4668085</v>
      </c>
      <c r="O46" s="165">
        <v>486633</v>
      </c>
      <c r="P46" s="165">
        <v>0</v>
      </c>
      <c r="Q46" s="170">
        <v>2694</v>
      </c>
      <c r="R46" s="170">
        <v>83448</v>
      </c>
      <c r="S46" s="165">
        <v>192289</v>
      </c>
      <c r="T46" s="171">
        <v>0</v>
      </c>
      <c r="U46" s="171">
        <v>63917</v>
      </c>
      <c r="V46" s="174">
        <v>38</v>
      </c>
      <c r="W46" s="173">
        <v>38</v>
      </c>
      <c r="X46" s="172" t="s">
        <v>66</v>
      </c>
      <c r="Y46" s="171">
        <v>73322</v>
      </c>
      <c r="Z46" s="171">
        <v>55050</v>
      </c>
      <c r="AA46" s="170">
        <v>12808</v>
      </c>
      <c r="AB46" s="177">
        <v>936350</v>
      </c>
      <c r="AC46" s="175">
        <v>0</v>
      </c>
      <c r="AD46" s="175">
        <v>211727</v>
      </c>
      <c r="AE46" s="175">
        <v>251924</v>
      </c>
      <c r="AF46" s="175">
        <v>145116</v>
      </c>
      <c r="AG46" s="176">
        <v>0</v>
      </c>
      <c r="AH46" s="176">
        <v>102074</v>
      </c>
      <c r="AI46" s="171">
        <v>7585</v>
      </c>
      <c r="AJ46" s="171">
        <v>5163</v>
      </c>
      <c r="AK46" s="171">
        <v>149184</v>
      </c>
      <c r="AL46" s="171">
        <v>0</v>
      </c>
      <c r="AM46" s="171">
        <v>0</v>
      </c>
      <c r="AN46" s="171">
        <v>0</v>
      </c>
      <c r="AO46" s="171">
        <v>0</v>
      </c>
      <c r="AP46" s="171">
        <v>63577</v>
      </c>
      <c r="AQ46" s="174">
        <v>38</v>
      </c>
      <c r="AR46" s="173">
        <v>38</v>
      </c>
      <c r="AS46" s="172" t="s">
        <v>66</v>
      </c>
      <c r="AT46" s="171">
        <v>0</v>
      </c>
      <c r="AU46" s="165">
        <v>604191</v>
      </c>
      <c r="AV46" s="165">
        <v>533504</v>
      </c>
      <c r="AW46" s="171">
        <v>101356</v>
      </c>
      <c r="AX46" s="175">
        <v>129680</v>
      </c>
      <c r="AY46" s="175">
        <v>34523</v>
      </c>
      <c r="AZ46" s="175">
        <v>9252</v>
      </c>
      <c r="BA46" s="175">
        <v>0</v>
      </c>
      <c r="BB46" s="175">
        <v>22532</v>
      </c>
      <c r="BC46" s="175">
        <v>7000</v>
      </c>
      <c r="BD46" s="171">
        <v>1518</v>
      </c>
      <c r="BE46" s="171">
        <v>227643</v>
      </c>
      <c r="BF46" s="165">
        <v>70687</v>
      </c>
      <c r="BG46" s="171">
        <v>0</v>
      </c>
      <c r="BH46" s="171">
        <v>0</v>
      </c>
      <c r="BI46" s="171">
        <v>70687</v>
      </c>
      <c r="BJ46" s="174">
        <v>38</v>
      </c>
      <c r="BK46" s="173">
        <v>38</v>
      </c>
      <c r="BL46" s="172" t="s">
        <v>66</v>
      </c>
      <c r="BM46" s="170">
        <v>68760</v>
      </c>
      <c r="BN46" s="171">
        <v>28293</v>
      </c>
      <c r="BO46" s="171">
        <v>40467</v>
      </c>
      <c r="BP46" s="170">
        <v>204312</v>
      </c>
      <c r="BQ46" s="170">
        <v>107624</v>
      </c>
      <c r="BR46" s="170">
        <v>101366</v>
      </c>
      <c r="BS46" s="169">
        <v>135398</v>
      </c>
      <c r="BT46" s="168">
        <v>832261</v>
      </c>
      <c r="BU46" s="167">
        <v>286961</v>
      </c>
      <c r="BV46" s="165">
        <v>10493841</v>
      </c>
      <c r="BW46" s="165">
        <v>2703972</v>
      </c>
      <c r="BX46" s="166">
        <v>25.8</v>
      </c>
      <c r="BY46" s="165">
        <v>7789869</v>
      </c>
      <c r="BZ46" s="166">
        <v>74.2</v>
      </c>
      <c r="CA46" s="165">
        <v>6753410</v>
      </c>
      <c r="CB46" s="164">
        <v>64.4</v>
      </c>
      <c r="CC46" s="163">
        <v>38</v>
      </c>
      <c r="CD46" s="145"/>
    </row>
    <row r="47" spans="1:82" s="144" customFormat="1" ht="17.25" customHeight="1">
      <c r="A47" s="173">
        <v>39</v>
      </c>
      <c r="B47" s="172" t="s">
        <v>67</v>
      </c>
      <c r="C47" s="170">
        <v>1138487</v>
      </c>
      <c r="D47" s="170">
        <v>82798</v>
      </c>
      <c r="E47" s="170">
        <v>2435</v>
      </c>
      <c r="F47" s="171">
        <v>2618</v>
      </c>
      <c r="G47" s="171">
        <v>2343</v>
      </c>
      <c r="H47" s="175">
        <v>215551</v>
      </c>
      <c r="I47" s="170">
        <v>11509</v>
      </c>
      <c r="J47" s="179">
        <v>0</v>
      </c>
      <c r="K47" s="179">
        <v>22175</v>
      </c>
      <c r="L47" s="179">
        <v>5314</v>
      </c>
      <c r="M47" s="178">
        <v>2301583</v>
      </c>
      <c r="N47" s="171">
        <v>2105937</v>
      </c>
      <c r="O47" s="165">
        <v>181319</v>
      </c>
      <c r="P47" s="165">
        <v>14327</v>
      </c>
      <c r="Q47" s="170">
        <v>1438</v>
      </c>
      <c r="R47" s="170">
        <v>22882</v>
      </c>
      <c r="S47" s="165">
        <v>19977</v>
      </c>
      <c r="T47" s="171">
        <v>0</v>
      </c>
      <c r="U47" s="171">
        <v>0</v>
      </c>
      <c r="V47" s="174">
        <v>39</v>
      </c>
      <c r="W47" s="173">
        <v>39</v>
      </c>
      <c r="X47" s="172" t="s">
        <v>67</v>
      </c>
      <c r="Y47" s="171">
        <v>8269</v>
      </c>
      <c r="Z47" s="171">
        <v>11708</v>
      </c>
      <c r="AA47" s="170">
        <v>8510</v>
      </c>
      <c r="AB47" s="177">
        <v>680041</v>
      </c>
      <c r="AC47" s="175">
        <v>0</v>
      </c>
      <c r="AD47" s="175">
        <v>194827</v>
      </c>
      <c r="AE47" s="175">
        <v>143941</v>
      </c>
      <c r="AF47" s="175">
        <v>134410</v>
      </c>
      <c r="AG47" s="176">
        <v>0</v>
      </c>
      <c r="AH47" s="176">
        <v>16611</v>
      </c>
      <c r="AI47" s="171">
        <v>0</v>
      </c>
      <c r="AJ47" s="171">
        <v>5558</v>
      </c>
      <c r="AK47" s="171">
        <v>100714</v>
      </c>
      <c r="AL47" s="171">
        <v>0</v>
      </c>
      <c r="AM47" s="171">
        <v>0</v>
      </c>
      <c r="AN47" s="171">
        <v>0</v>
      </c>
      <c r="AO47" s="171">
        <v>0</v>
      </c>
      <c r="AP47" s="171">
        <v>83980</v>
      </c>
      <c r="AQ47" s="174">
        <v>39</v>
      </c>
      <c r="AR47" s="173">
        <v>39</v>
      </c>
      <c r="AS47" s="172" t="s">
        <v>67</v>
      </c>
      <c r="AT47" s="171">
        <v>0</v>
      </c>
      <c r="AU47" s="165">
        <v>622656</v>
      </c>
      <c r="AV47" s="165">
        <v>466403</v>
      </c>
      <c r="AW47" s="171">
        <v>101584</v>
      </c>
      <c r="AX47" s="175">
        <v>69224</v>
      </c>
      <c r="AY47" s="175">
        <v>29800</v>
      </c>
      <c r="AZ47" s="175">
        <v>136051</v>
      </c>
      <c r="BA47" s="175">
        <v>63336</v>
      </c>
      <c r="BB47" s="175">
        <v>3668</v>
      </c>
      <c r="BC47" s="175">
        <v>7000</v>
      </c>
      <c r="BD47" s="171">
        <v>1518</v>
      </c>
      <c r="BE47" s="171">
        <v>54222</v>
      </c>
      <c r="BF47" s="165">
        <v>156253</v>
      </c>
      <c r="BG47" s="171">
        <v>0</v>
      </c>
      <c r="BH47" s="171">
        <v>0</v>
      </c>
      <c r="BI47" s="171">
        <v>156253</v>
      </c>
      <c r="BJ47" s="174">
        <v>39</v>
      </c>
      <c r="BK47" s="173">
        <v>39</v>
      </c>
      <c r="BL47" s="172" t="s">
        <v>67</v>
      </c>
      <c r="BM47" s="170">
        <v>2832</v>
      </c>
      <c r="BN47" s="171">
        <v>2265</v>
      </c>
      <c r="BO47" s="171">
        <v>567</v>
      </c>
      <c r="BP47" s="170">
        <v>3150</v>
      </c>
      <c r="BQ47" s="170">
        <v>317048</v>
      </c>
      <c r="BR47" s="170">
        <v>152914</v>
      </c>
      <c r="BS47" s="169">
        <v>135382</v>
      </c>
      <c r="BT47" s="168">
        <v>443300</v>
      </c>
      <c r="BU47" s="167">
        <v>173200</v>
      </c>
      <c r="BV47" s="165">
        <v>6194943</v>
      </c>
      <c r="BW47" s="165">
        <v>1742240</v>
      </c>
      <c r="BX47" s="166">
        <v>28.1</v>
      </c>
      <c r="BY47" s="165">
        <v>4452703</v>
      </c>
      <c r="BZ47" s="166">
        <v>71.9</v>
      </c>
      <c r="CA47" s="165">
        <v>3600390</v>
      </c>
      <c r="CB47" s="164">
        <v>58.1</v>
      </c>
      <c r="CC47" s="163">
        <v>39</v>
      </c>
      <c r="CD47" s="145"/>
    </row>
    <row r="48" spans="1:82" s="144" customFormat="1" ht="17.25" customHeight="1">
      <c r="A48" s="156">
        <v>40</v>
      </c>
      <c r="B48" s="155" t="s">
        <v>68</v>
      </c>
      <c r="C48" s="153">
        <v>210389</v>
      </c>
      <c r="D48" s="153">
        <v>43362</v>
      </c>
      <c r="E48" s="153">
        <v>297</v>
      </c>
      <c r="F48" s="154">
        <v>323</v>
      </c>
      <c r="G48" s="154">
        <v>291</v>
      </c>
      <c r="H48" s="158">
        <v>41036</v>
      </c>
      <c r="I48" s="153">
        <v>0</v>
      </c>
      <c r="J48" s="162">
        <v>0</v>
      </c>
      <c r="K48" s="162">
        <v>11629</v>
      </c>
      <c r="L48" s="162">
        <v>304</v>
      </c>
      <c r="M48" s="161">
        <v>1625372</v>
      </c>
      <c r="N48" s="154">
        <v>1491337</v>
      </c>
      <c r="O48" s="148">
        <v>134035</v>
      </c>
      <c r="P48" s="148">
        <v>0</v>
      </c>
      <c r="Q48" s="153">
        <v>659</v>
      </c>
      <c r="R48" s="153">
        <v>1033</v>
      </c>
      <c r="S48" s="148">
        <v>32768</v>
      </c>
      <c r="T48" s="154">
        <v>0</v>
      </c>
      <c r="U48" s="154">
        <v>0</v>
      </c>
      <c r="V48" s="157">
        <v>40</v>
      </c>
      <c r="W48" s="156">
        <v>40</v>
      </c>
      <c r="X48" s="155" t="s">
        <v>68</v>
      </c>
      <c r="Y48" s="154">
        <v>5214</v>
      </c>
      <c r="Z48" s="154">
        <v>27554</v>
      </c>
      <c r="AA48" s="153">
        <v>3002</v>
      </c>
      <c r="AB48" s="160">
        <v>172213</v>
      </c>
      <c r="AC48" s="158">
        <v>0</v>
      </c>
      <c r="AD48" s="158">
        <v>32871</v>
      </c>
      <c r="AE48" s="158">
        <v>36941</v>
      </c>
      <c r="AF48" s="158">
        <v>18350</v>
      </c>
      <c r="AG48" s="159">
        <v>0</v>
      </c>
      <c r="AH48" s="159">
        <v>10338</v>
      </c>
      <c r="AI48" s="154">
        <v>0</v>
      </c>
      <c r="AJ48" s="154">
        <v>9314</v>
      </c>
      <c r="AK48" s="154">
        <v>44366</v>
      </c>
      <c r="AL48" s="154">
        <v>0</v>
      </c>
      <c r="AM48" s="154">
        <v>0</v>
      </c>
      <c r="AN48" s="154">
        <v>0</v>
      </c>
      <c r="AO48" s="154">
        <v>0</v>
      </c>
      <c r="AP48" s="154">
        <v>20033</v>
      </c>
      <c r="AQ48" s="157">
        <v>40</v>
      </c>
      <c r="AR48" s="156">
        <v>40</v>
      </c>
      <c r="AS48" s="155" t="s">
        <v>68</v>
      </c>
      <c r="AT48" s="154">
        <v>0</v>
      </c>
      <c r="AU48" s="148">
        <v>178572</v>
      </c>
      <c r="AV48" s="148">
        <v>137150</v>
      </c>
      <c r="AW48" s="154">
        <v>16408</v>
      </c>
      <c r="AX48" s="158">
        <v>16671</v>
      </c>
      <c r="AY48" s="158">
        <v>0</v>
      </c>
      <c r="AZ48" s="158">
        <v>0</v>
      </c>
      <c r="BA48" s="158">
        <v>0</v>
      </c>
      <c r="BB48" s="158">
        <v>978</v>
      </c>
      <c r="BC48" s="158">
        <v>0</v>
      </c>
      <c r="BD48" s="154">
        <v>0</v>
      </c>
      <c r="BE48" s="154">
        <v>103093</v>
      </c>
      <c r="BF48" s="148">
        <v>41422</v>
      </c>
      <c r="BG48" s="154">
        <v>13050</v>
      </c>
      <c r="BH48" s="154">
        <v>0</v>
      </c>
      <c r="BI48" s="154">
        <v>28372</v>
      </c>
      <c r="BJ48" s="157">
        <v>40</v>
      </c>
      <c r="BK48" s="156">
        <v>40</v>
      </c>
      <c r="BL48" s="155" t="s">
        <v>68</v>
      </c>
      <c r="BM48" s="153">
        <v>19063</v>
      </c>
      <c r="BN48" s="154">
        <v>15454</v>
      </c>
      <c r="BO48" s="154">
        <v>3609</v>
      </c>
      <c r="BP48" s="153">
        <v>27282</v>
      </c>
      <c r="BQ48" s="153">
        <v>185705</v>
      </c>
      <c r="BR48" s="153">
        <v>52757</v>
      </c>
      <c r="BS48" s="152">
        <v>80310</v>
      </c>
      <c r="BT48" s="151">
        <v>271400</v>
      </c>
      <c r="BU48" s="150">
        <v>69100</v>
      </c>
      <c r="BV48" s="148">
        <v>2957767</v>
      </c>
      <c r="BW48" s="148">
        <v>714197</v>
      </c>
      <c r="BX48" s="149">
        <v>24.1</v>
      </c>
      <c r="BY48" s="148">
        <v>2243570</v>
      </c>
      <c r="BZ48" s="149">
        <v>75.9</v>
      </c>
      <c r="CA48" s="148">
        <v>1799634</v>
      </c>
      <c r="CB48" s="147">
        <v>60.8</v>
      </c>
      <c r="CC48" s="146">
        <v>40</v>
      </c>
      <c r="CD48" s="145"/>
    </row>
  </sheetData>
  <sheetProtection/>
  <mergeCells count="56">
    <mergeCell ref="BS3:BS5"/>
    <mergeCell ref="BT3:BT5"/>
    <mergeCell ref="BO4:BO5"/>
    <mergeCell ref="BP3:BP5"/>
    <mergeCell ref="BQ3:BQ5"/>
    <mergeCell ref="BR3:BR5"/>
    <mergeCell ref="BU3:BU5"/>
    <mergeCell ref="AE4:AE5"/>
    <mergeCell ref="AF4:AF5"/>
    <mergeCell ref="AH4:AH5"/>
    <mergeCell ref="AK4:AK5"/>
    <mergeCell ref="AI4:AI5"/>
    <mergeCell ref="AJ4:AJ5"/>
    <mergeCell ref="AU3:AU5"/>
    <mergeCell ref="BM3:BM5"/>
    <mergeCell ref="BN4:BN5"/>
    <mergeCell ref="Y4:Y5"/>
    <mergeCell ref="Z4:Z5"/>
    <mergeCell ref="AA3:AA5"/>
    <mergeCell ref="U4:U5"/>
    <mergeCell ref="BK6:BL6"/>
    <mergeCell ref="AO4:AO5"/>
    <mergeCell ref="AT3:AT5"/>
    <mergeCell ref="AG4:AG5"/>
    <mergeCell ref="AN4:AN5"/>
    <mergeCell ref="AP4:AP5"/>
    <mergeCell ref="BK7:BL7"/>
    <mergeCell ref="BK8:BL8"/>
    <mergeCell ref="AR6:AS6"/>
    <mergeCell ref="AR7:AS7"/>
    <mergeCell ref="AR8:AS8"/>
    <mergeCell ref="L3:L5"/>
    <mergeCell ref="AC4:AC5"/>
    <mergeCell ref="AL4:AL5"/>
    <mergeCell ref="AM4:AM5"/>
    <mergeCell ref="AD4:AD5"/>
    <mergeCell ref="N4:N5"/>
    <mergeCell ref="O4:O5"/>
    <mergeCell ref="Q3:Q5"/>
    <mergeCell ref="R3:R5"/>
    <mergeCell ref="T4:T5"/>
    <mergeCell ref="I3:I5"/>
    <mergeCell ref="J3:J5"/>
    <mergeCell ref="K3:K5"/>
    <mergeCell ref="C3:C5"/>
    <mergeCell ref="D3:D5"/>
    <mergeCell ref="E3:E5"/>
    <mergeCell ref="H3:H5"/>
    <mergeCell ref="F3:F5"/>
    <mergeCell ref="G3:G5"/>
    <mergeCell ref="A7:B7"/>
    <mergeCell ref="A8:B8"/>
    <mergeCell ref="W6:X6"/>
    <mergeCell ref="W7:X7"/>
    <mergeCell ref="W8:X8"/>
    <mergeCell ref="A6:B6"/>
  </mergeCells>
  <printOptions/>
  <pageMargins left="1.1023622047244095" right="0.2755905511811024" top="0.7874015748031497" bottom="0.5905511811023623" header="0" footer="0"/>
  <pageSetup blackAndWhite="1" horizontalDpi="300" verticalDpi="300" orientation="portrait" paperSize="9" scale="85" r:id="rId2"/>
  <colBreaks count="7" manualBreakCount="7">
    <brk id="11" max="47" man="1"/>
    <brk id="22" max="47" man="1"/>
    <brk id="32" max="47" man="1"/>
    <brk id="43" max="47" man="1"/>
    <brk id="52" max="47" man="1"/>
    <brk id="62" max="47" man="1"/>
    <brk id="72" max="4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9.25390625" defaultRowHeight="19.5" customHeight="1"/>
  <cols>
    <col min="1" max="2" width="2.75390625" style="276" customWidth="1"/>
    <col min="3" max="3" width="2.875" style="276" customWidth="1"/>
    <col min="4" max="4" width="16.125" style="276" customWidth="1"/>
    <col min="5" max="5" width="11.25390625" style="276" customWidth="1"/>
    <col min="6" max="6" width="5.875" style="276" customWidth="1"/>
    <col min="7" max="7" width="11.25390625" style="276" customWidth="1"/>
    <col min="8" max="8" width="5.875" style="276" customWidth="1"/>
    <col min="9" max="9" width="11.25390625" style="276" customWidth="1"/>
    <col min="10" max="10" width="5.875" style="276" customWidth="1"/>
    <col min="11" max="11" width="11.25390625" style="276" customWidth="1"/>
    <col min="12" max="12" width="6.25390625" style="276" customWidth="1"/>
    <col min="13" max="13" width="11.25390625" style="276" customWidth="1"/>
    <col min="14" max="14" width="6.25390625" style="276" customWidth="1"/>
    <col min="15" max="15" width="11.25390625" style="276" customWidth="1"/>
    <col min="16" max="20" width="6.25390625" style="276" customWidth="1"/>
    <col min="21" max="16384" width="9.25390625" style="276" customWidth="1"/>
  </cols>
  <sheetData>
    <row r="1" spans="1:20" ht="19.5" customHeight="1">
      <c r="A1" s="312" t="s">
        <v>293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1"/>
    </row>
    <row r="2" spans="1:20" ht="19.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1" t="s">
        <v>128</v>
      </c>
    </row>
    <row r="3" spans="1:20" s="277" customFormat="1" ht="19.5" customHeight="1">
      <c r="A3" s="1394" t="s">
        <v>292</v>
      </c>
      <c r="B3" s="1395"/>
      <c r="C3" s="1395"/>
      <c r="D3" s="1399"/>
      <c r="E3" s="1392" t="s">
        <v>291</v>
      </c>
      <c r="F3" s="1393"/>
      <c r="G3" s="1393"/>
      <c r="H3" s="1396"/>
      <c r="I3" s="1394" t="s">
        <v>290</v>
      </c>
      <c r="J3" s="1395"/>
      <c r="K3" s="1393"/>
      <c r="L3" s="1396"/>
      <c r="M3" s="1392" t="s">
        <v>289</v>
      </c>
      <c r="N3" s="1393"/>
      <c r="O3" s="1393"/>
      <c r="P3" s="1393"/>
      <c r="Q3" s="1389" t="s">
        <v>288</v>
      </c>
      <c r="R3" s="1390"/>
      <c r="S3" s="1390"/>
      <c r="T3" s="1391"/>
    </row>
    <row r="4" spans="1:20" s="277" customFormat="1" ht="19.5" customHeight="1">
      <c r="A4" s="1400"/>
      <c r="B4" s="1401"/>
      <c r="C4" s="1401"/>
      <c r="D4" s="1402"/>
      <c r="E4" s="303" t="s">
        <v>981</v>
      </c>
      <c r="F4" s="308"/>
      <c r="G4" s="303" t="s">
        <v>931</v>
      </c>
      <c r="H4" s="309"/>
      <c r="I4" s="303" t="s">
        <v>981</v>
      </c>
      <c r="J4" s="310"/>
      <c r="K4" s="303" t="s">
        <v>931</v>
      </c>
      <c r="L4" s="309"/>
      <c r="M4" s="303" t="s">
        <v>286</v>
      </c>
      <c r="N4" s="308"/>
      <c r="O4" s="303" t="s">
        <v>287</v>
      </c>
      <c r="P4" s="308"/>
      <c r="Q4" s="1397" t="s">
        <v>286</v>
      </c>
      <c r="R4" s="1396"/>
      <c r="S4" s="1392" t="s">
        <v>135</v>
      </c>
      <c r="T4" s="1398"/>
    </row>
    <row r="5" spans="1:20" s="277" customFormat="1" ht="19.5" customHeight="1">
      <c r="A5" s="1403"/>
      <c r="B5" s="1404"/>
      <c r="C5" s="1404"/>
      <c r="D5" s="1405"/>
      <c r="E5" s="304" t="s">
        <v>4</v>
      </c>
      <c r="F5" s="303" t="s">
        <v>118</v>
      </c>
      <c r="G5" s="304" t="s">
        <v>5</v>
      </c>
      <c r="H5" s="303" t="s">
        <v>118</v>
      </c>
      <c r="I5" s="307" t="s">
        <v>299</v>
      </c>
      <c r="J5" s="306" t="s">
        <v>118</v>
      </c>
      <c r="K5" s="305" t="s">
        <v>7</v>
      </c>
      <c r="L5" s="303" t="s">
        <v>118</v>
      </c>
      <c r="M5" s="304" t="s">
        <v>298</v>
      </c>
      <c r="N5" s="303" t="s">
        <v>118</v>
      </c>
      <c r="O5" s="304" t="s">
        <v>297</v>
      </c>
      <c r="P5" s="303" t="s">
        <v>118</v>
      </c>
      <c r="Q5" s="302" t="s">
        <v>980</v>
      </c>
      <c r="R5" s="302" t="s">
        <v>928</v>
      </c>
      <c r="S5" s="302" t="s">
        <v>980</v>
      </c>
      <c r="T5" s="301" t="s">
        <v>928</v>
      </c>
    </row>
    <row r="6" spans="1:20" s="277" customFormat="1" ht="21" customHeight="1">
      <c r="A6" s="1409" t="s">
        <v>285</v>
      </c>
      <c r="B6" s="1382" t="s">
        <v>283</v>
      </c>
      <c r="C6" s="1388"/>
      <c r="D6" s="1383"/>
      <c r="E6" s="299">
        <v>5322893</v>
      </c>
      <c r="F6" s="295">
        <v>0.8</v>
      </c>
      <c r="G6" s="299">
        <v>5329727</v>
      </c>
      <c r="H6" s="295">
        <v>0.8</v>
      </c>
      <c r="I6" s="298">
        <v>5317839</v>
      </c>
      <c r="J6" s="297">
        <v>1.2</v>
      </c>
      <c r="K6" s="296">
        <v>5321866</v>
      </c>
      <c r="L6" s="295">
        <v>1.2</v>
      </c>
      <c r="M6" s="294">
        <v>-6834</v>
      </c>
      <c r="N6" s="293">
        <v>0</v>
      </c>
      <c r="O6" s="294">
        <v>-4027</v>
      </c>
      <c r="P6" s="293">
        <v>0</v>
      </c>
      <c r="Q6" s="292">
        <v>-0.1</v>
      </c>
      <c r="R6" s="291">
        <v>-7.7</v>
      </c>
      <c r="S6" s="291">
        <v>-0.1</v>
      </c>
      <c r="T6" s="300">
        <v>-7.8</v>
      </c>
    </row>
    <row r="7" spans="1:20" s="277" customFormat="1" ht="21" customHeight="1">
      <c r="A7" s="1410"/>
      <c r="B7" s="1382" t="s">
        <v>282</v>
      </c>
      <c r="C7" s="1388"/>
      <c r="D7" s="1383"/>
      <c r="E7" s="299">
        <v>89870243</v>
      </c>
      <c r="F7" s="295">
        <v>13.2</v>
      </c>
      <c r="G7" s="299">
        <v>84574445</v>
      </c>
      <c r="H7" s="295">
        <v>12.5</v>
      </c>
      <c r="I7" s="298">
        <v>66270879</v>
      </c>
      <c r="J7" s="297">
        <v>15.1</v>
      </c>
      <c r="K7" s="296">
        <v>64382788</v>
      </c>
      <c r="L7" s="295">
        <v>14.9</v>
      </c>
      <c r="M7" s="294">
        <v>5295798</v>
      </c>
      <c r="N7" s="293">
        <v>0.6999999999999993</v>
      </c>
      <c r="O7" s="294">
        <v>1888091</v>
      </c>
      <c r="P7" s="293">
        <v>0.1999999999999993</v>
      </c>
      <c r="Q7" s="292">
        <v>6.3</v>
      </c>
      <c r="R7" s="291">
        <v>-2.2</v>
      </c>
      <c r="S7" s="291">
        <v>2.9</v>
      </c>
      <c r="T7" s="290">
        <v>-2.1</v>
      </c>
    </row>
    <row r="8" spans="1:20" s="277" customFormat="1" ht="21" customHeight="1">
      <c r="A8" s="1410"/>
      <c r="B8" s="1382" t="s">
        <v>281</v>
      </c>
      <c r="C8" s="1388"/>
      <c r="D8" s="1383"/>
      <c r="E8" s="299">
        <v>228365198</v>
      </c>
      <c r="F8" s="295">
        <v>33.6</v>
      </c>
      <c r="G8" s="299">
        <v>228349372</v>
      </c>
      <c r="H8" s="295">
        <v>33.8</v>
      </c>
      <c r="I8" s="298">
        <v>105142822</v>
      </c>
      <c r="J8" s="297">
        <v>24</v>
      </c>
      <c r="K8" s="296">
        <v>101277596</v>
      </c>
      <c r="L8" s="295">
        <v>23.4</v>
      </c>
      <c r="M8" s="294">
        <v>15826</v>
      </c>
      <c r="N8" s="293">
        <v>-0.19999999999999574</v>
      </c>
      <c r="O8" s="294">
        <v>3865226</v>
      </c>
      <c r="P8" s="293">
        <v>0.6000000000000014</v>
      </c>
      <c r="Q8" s="292">
        <v>0</v>
      </c>
      <c r="R8" s="291">
        <v>3.2</v>
      </c>
      <c r="S8" s="291">
        <v>3.8</v>
      </c>
      <c r="T8" s="290">
        <v>-0.7</v>
      </c>
    </row>
    <row r="9" spans="1:20" s="277" customFormat="1" ht="21" customHeight="1">
      <c r="A9" s="1410"/>
      <c r="B9" s="1382" t="s">
        <v>280</v>
      </c>
      <c r="C9" s="1388"/>
      <c r="D9" s="1383"/>
      <c r="E9" s="299">
        <v>56591409</v>
      </c>
      <c r="F9" s="295">
        <v>8.3</v>
      </c>
      <c r="G9" s="299">
        <v>54924667</v>
      </c>
      <c r="H9" s="295">
        <v>8.1</v>
      </c>
      <c r="I9" s="298">
        <v>47413025</v>
      </c>
      <c r="J9" s="297">
        <v>10.8</v>
      </c>
      <c r="K9" s="296">
        <v>47348446</v>
      </c>
      <c r="L9" s="295">
        <v>10.9</v>
      </c>
      <c r="M9" s="294">
        <v>1666742</v>
      </c>
      <c r="N9" s="293">
        <v>0.20000000000000107</v>
      </c>
      <c r="O9" s="294">
        <v>64579</v>
      </c>
      <c r="P9" s="293">
        <v>-0.09999999999999964</v>
      </c>
      <c r="Q9" s="292">
        <v>3</v>
      </c>
      <c r="R9" s="291">
        <v>-2.7</v>
      </c>
      <c r="S9" s="291">
        <v>0.1</v>
      </c>
      <c r="T9" s="290">
        <v>-4.1</v>
      </c>
    </row>
    <row r="10" spans="1:20" s="277" customFormat="1" ht="21" customHeight="1">
      <c r="A10" s="1410"/>
      <c r="B10" s="1382" t="s">
        <v>279</v>
      </c>
      <c r="C10" s="1388"/>
      <c r="D10" s="1383"/>
      <c r="E10" s="299">
        <v>483931</v>
      </c>
      <c r="F10" s="295">
        <v>0.1</v>
      </c>
      <c r="G10" s="299">
        <v>523272</v>
      </c>
      <c r="H10" s="295">
        <v>0.1</v>
      </c>
      <c r="I10" s="298">
        <v>429933</v>
      </c>
      <c r="J10" s="297">
        <v>0.1</v>
      </c>
      <c r="K10" s="296">
        <v>458021</v>
      </c>
      <c r="L10" s="295">
        <v>0.1</v>
      </c>
      <c r="M10" s="294">
        <v>-39341</v>
      </c>
      <c r="N10" s="293">
        <v>0</v>
      </c>
      <c r="O10" s="294">
        <v>-28088</v>
      </c>
      <c r="P10" s="293">
        <v>0</v>
      </c>
      <c r="Q10" s="292">
        <v>-7.5</v>
      </c>
      <c r="R10" s="291">
        <v>-54</v>
      </c>
      <c r="S10" s="291">
        <v>-6.1</v>
      </c>
      <c r="T10" s="290">
        <v>-0.4</v>
      </c>
    </row>
    <row r="11" spans="1:20" s="277" customFormat="1" ht="21" customHeight="1">
      <c r="A11" s="1410"/>
      <c r="B11" s="1382" t="s">
        <v>278</v>
      </c>
      <c r="C11" s="1388"/>
      <c r="D11" s="1383"/>
      <c r="E11" s="299">
        <v>27666832</v>
      </c>
      <c r="F11" s="295">
        <v>4.1</v>
      </c>
      <c r="G11" s="299">
        <v>27499091</v>
      </c>
      <c r="H11" s="295">
        <v>4.1</v>
      </c>
      <c r="I11" s="298">
        <v>14560949</v>
      </c>
      <c r="J11" s="297">
        <v>3.3</v>
      </c>
      <c r="K11" s="296">
        <v>14784199</v>
      </c>
      <c r="L11" s="295">
        <v>3.4</v>
      </c>
      <c r="M11" s="294">
        <v>167741</v>
      </c>
      <c r="N11" s="293">
        <v>0</v>
      </c>
      <c r="O11" s="294">
        <v>-223250</v>
      </c>
      <c r="P11" s="293">
        <v>-0.10000000000000009</v>
      </c>
      <c r="Q11" s="292">
        <v>0.6</v>
      </c>
      <c r="R11" s="291">
        <v>-4.9</v>
      </c>
      <c r="S11" s="291">
        <v>-1.5</v>
      </c>
      <c r="T11" s="290">
        <v>-8.5</v>
      </c>
    </row>
    <row r="12" spans="1:20" s="277" customFormat="1" ht="21" customHeight="1">
      <c r="A12" s="1410"/>
      <c r="B12" s="1382" t="s">
        <v>277</v>
      </c>
      <c r="C12" s="1388"/>
      <c r="D12" s="1383"/>
      <c r="E12" s="299">
        <v>18312293</v>
      </c>
      <c r="F12" s="295">
        <v>2.7</v>
      </c>
      <c r="G12" s="299">
        <v>16435691</v>
      </c>
      <c r="H12" s="295">
        <v>2.4</v>
      </c>
      <c r="I12" s="298">
        <v>10946484</v>
      </c>
      <c r="J12" s="297">
        <v>2.5</v>
      </c>
      <c r="K12" s="296">
        <v>9850587</v>
      </c>
      <c r="L12" s="295">
        <v>2.3</v>
      </c>
      <c r="M12" s="294">
        <v>1876602</v>
      </c>
      <c r="N12" s="293">
        <v>0.30000000000000027</v>
      </c>
      <c r="O12" s="294">
        <v>1095897</v>
      </c>
      <c r="P12" s="293">
        <v>0.20000000000000018</v>
      </c>
      <c r="Q12" s="292">
        <v>11.4</v>
      </c>
      <c r="R12" s="291">
        <v>-7.2</v>
      </c>
      <c r="S12" s="291">
        <v>11.1</v>
      </c>
      <c r="T12" s="290">
        <v>-5.8</v>
      </c>
    </row>
    <row r="13" spans="1:20" s="277" customFormat="1" ht="21" customHeight="1">
      <c r="A13" s="1410"/>
      <c r="B13" s="1382" t="s">
        <v>276</v>
      </c>
      <c r="C13" s="1388"/>
      <c r="D13" s="1383"/>
      <c r="E13" s="299">
        <v>75582455</v>
      </c>
      <c r="F13" s="295">
        <v>11.1</v>
      </c>
      <c r="G13" s="299">
        <v>68938388</v>
      </c>
      <c r="H13" s="295">
        <v>10.2</v>
      </c>
      <c r="I13" s="298">
        <v>44260874</v>
      </c>
      <c r="J13" s="297">
        <v>10.1</v>
      </c>
      <c r="K13" s="296">
        <v>41963138</v>
      </c>
      <c r="L13" s="295">
        <v>9.7</v>
      </c>
      <c r="M13" s="294">
        <v>6644067</v>
      </c>
      <c r="N13" s="293">
        <v>0.9000000000000004</v>
      </c>
      <c r="O13" s="294">
        <v>2297736</v>
      </c>
      <c r="P13" s="293">
        <v>0.40000000000000036</v>
      </c>
      <c r="Q13" s="292">
        <v>9.6</v>
      </c>
      <c r="R13" s="291">
        <v>-0.7</v>
      </c>
      <c r="S13" s="291">
        <v>5.5</v>
      </c>
      <c r="T13" s="290">
        <v>-1.6</v>
      </c>
    </row>
    <row r="14" spans="1:20" s="277" customFormat="1" ht="21" customHeight="1">
      <c r="A14" s="1410"/>
      <c r="B14" s="1382" t="s">
        <v>275</v>
      </c>
      <c r="C14" s="1388"/>
      <c r="D14" s="1383"/>
      <c r="E14" s="299">
        <v>29774630</v>
      </c>
      <c r="F14" s="295">
        <v>4.4</v>
      </c>
      <c r="G14" s="299">
        <v>29395026</v>
      </c>
      <c r="H14" s="295">
        <v>4.3</v>
      </c>
      <c r="I14" s="298">
        <v>25241352</v>
      </c>
      <c r="J14" s="297">
        <v>5.8</v>
      </c>
      <c r="K14" s="296">
        <v>24535534</v>
      </c>
      <c r="L14" s="295">
        <v>5.7</v>
      </c>
      <c r="M14" s="294">
        <v>379604</v>
      </c>
      <c r="N14" s="293">
        <v>0.10000000000000053</v>
      </c>
      <c r="O14" s="294">
        <v>705818</v>
      </c>
      <c r="P14" s="293">
        <v>0.09999999999999964</v>
      </c>
      <c r="Q14" s="292">
        <v>1.3</v>
      </c>
      <c r="R14" s="291">
        <v>1.1</v>
      </c>
      <c r="S14" s="291">
        <v>2.9</v>
      </c>
      <c r="T14" s="290">
        <v>-0.3</v>
      </c>
    </row>
    <row r="15" spans="1:20" s="277" customFormat="1" ht="21" customHeight="1">
      <c r="A15" s="1410"/>
      <c r="B15" s="1382" t="s">
        <v>274</v>
      </c>
      <c r="C15" s="1388"/>
      <c r="D15" s="1383"/>
      <c r="E15" s="299">
        <v>68657087</v>
      </c>
      <c r="F15" s="295">
        <v>10.1</v>
      </c>
      <c r="G15" s="299">
        <v>80444364</v>
      </c>
      <c r="H15" s="295">
        <v>11.9</v>
      </c>
      <c r="I15" s="298">
        <v>43523734</v>
      </c>
      <c r="J15" s="297">
        <v>9.9</v>
      </c>
      <c r="K15" s="296">
        <v>46338344</v>
      </c>
      <c r="L15" s="295">
        <v>10.7</v>
      </c>
      <c r="M15" s="294">
        <v>-11787277</v>
      </c>
      <c r="N15" s="293">
        <v>-1.8000000000000007</v>
      </c>
      <c r="O15" s="294">
        <v>-2814610</v>
      </c>
      <c r="P15" s="293">
        <v>-0.7999999999999989</v>
      </c>
      <c r="Q15" s="292">
        <v>-14.7</v>
      </c>
      <c r="R15" s="291">
        <v>12.8</v>
      </c>
      <c r="S15" s="291">
        <v>-6.1</v>
      </c>
      <c r="T15" s="290">
        <v>4.3</v>
      </c>
    </row>
    <row r="16" spans="1:20" s="277" customFormat="1" ht="21" customHeight="1">
      <c r="A16" s="1410"/>
      <c r="B16" s="1382" t="s">
        <v>273</v>
      </c>
      <c r="C16" s="1388"/>
      <c r="D16" s="1383"/>
      <c r="E16" s="299">
        <v>983548</v>
      </c>
      <c r="F16" s="295">
        <v>0.1</v>
      </c>
      <c r="G16" s="299">
        <v>832568</v>
      </c>
      <c r="H16" s="295">
        <v>0.1</v>
      </c>
      <c r="I16" s="298">
        <v>210489</v>
      </c>
      <c r="J16" s="297">
        <v>0</v>
      </c>
      <c r="K16" s="296">
        <v>597120</v>
      </c>
      <c r="L16" s="295">
        <v>0.1</v>
      </c>
      <c r="M16" s="294">
        <v>150980</v>
      </c>
      <c r="N16" s="293">
        <v>0</v>
      </c>
      <c r="O16" s="294">
        <v>-386631</v>
      </c>
      <c r="P16" s="293">
        <v>-0.1</v>
      </c>
      <c r="Q16" s="292">
        <v>18.1</v>
      </c>
      <c r="R16" s="291">
        <v>-42.7</v>
      </c>
      <c r="S16" s="291">
        <v>-64.7</v>
      </c>
      <c r="T16" s="290">
        <v>265.8</v>
      </c>
    </row>
    <row r="17" spans="1:20" s="277" customFormat="1" ht="21" customHeight="1">
      <c r="A17" s="1410"/>
      <c r="B17" s="1382" t="s">
        <v>265</v>
      </c>
      <c r="C17" s="1388"/>
      <c r="D17" s="1383"/>
      <c r="E17" s="299">
        <v>76746381</v>
      </c>
      <c r="F17" s="295">
        <v>11.3</v>
      </c>
      <c r="G17" s="299">
        <v>77722894</v>
      </c>
      <c r="H17" s="295">
        <v>11.5</v>
      </c>
      <c r="I17" s="298">
        <v>73847416</v>
      </c>
      <c r="J17" s="297">
        <v>16.900000000000002</v>
      </c>
      <c r="K17" s="296">
        <v>75146237</v>
      </c>
      <c r="L17" s="295">
        <v>17.3</v>
      </c>
      <c r="M17" s="294">
        <v>-976513</v>
      </c>
      <c r="N17" s="293">
        <v>-0.1999999999999993</v>
      </c>
      <c r="O17" s="294">
        <v>-1298821</v>
      </c>
      <c r="P17" s="293">
        <v>-0.3999999999999986</v>
      </c>
      <c r="Q17" s="292">
        <v>-1.3</v>
      </c>
      <c r="R17" s="291">
        <v>-2.9</v>
      </c>
      <c r="S17" s="291">
        <v>-1.7</v>
      </c>
      <c r="T17" s="290">
        <v>-3.1</v>
      </c>
    </row>
    <row r="18" spans="1:20" s="277" customFormat="1" ht="21" customHeight="1">
      <c r="A18" s="1410"/>
      <c r="B18" s="1382" t="s">
        <v>272</v>
      </c>
      <c r="C18" s="1388"/>
      <c r="D18" s="1383"/>
      <c r="E18" s="299">
        <v>1125078</v>
      </c>
      <c r="F18" s="295">
        <v>0.2</v>
      </c>
      <c r="G18" s="299">
        <v>1247630</v>
      </c>
      <c r="H18" s="295">
        <v>0.2</v>
      </c>
      <c r="I18" s="298">
        <v>1100078</v>
      </c>
      <c r="J18" s="297">
        <v>0.3</v>
      </c>
      <c r="K18" s="296">
        <v>1247630</v>
      </c>
      <c r="L18" s="295">
        <v>0.3</v>
      </c>
      <c r="M18" s="294">
        <v>-122552</v>
      </c>
      <c r="N18" s="293">
        <v>0</v>
      </c>
      <c r="O18" s="294">
        <v>-147552</v>
      </c>
      <c r="P18" s="293">
        <v>0</v>
      </c>
      <c r="Q18" s="292">
        <v>-9.8</v>
      </c>
      <c r="R18" s="291">
        <v>-15.6</v>
      </c>
      <c r="S18" s="291">
        <v>-11.8</v>
      </c>
      <c r="T18" s="290">
        <v>-15.6</v>
      </c>
    </row>
    <row r="19" spans="1:20" s="277" customFormat="1" ht="21" customHeight="1">
      <c r="A19" s="1411"/>
      <c r="B19" s="1382" t="s">
        <v>271</v>
      </c>
      <c r="C19" s="1388"/>
      <c r="D19" s="1383"/>
      <c r="E19" s="299">
        <v>0</v>
      </c>
      <c r="F19" s="295">
        <v>0</v>
      </c>
      <c r="G19" s="299">
        <v>0</v>
      </c>
      <c r="H19" s="295">
        <v>0</v>
      </c>
      <c r="I19" s="298">
        <v>0</v>
      </c>
      <c r="J19" s="297">
        <v>0</v>
      </c>
      <c r="K19" s="296">
        <v>0</v>
      </c>
      <c r="L19" s="295">
        <v>0</v>
      </c>
      <c r="M19" s="294">
        <v>0</v>
      </c>
      <c r="N19" s="293">
        <v>0</v>
      </c>
      <c r="O19" s="294">
        <v>0</v>
      </c>
      <c r="P19" s="293">
        <v>0</v>
      </c>
      <c r="Q19" s="292" t="s">
        <v>116</v>
      </c>
      <c r="R19" s="291" t="s">
        <v>116</v>
      </c>
      <c r="S19" s="291" t="s">
        <v>116</v>
      </c>
      <c r="T19" s="290" t="s">
        <v>116</v>
      </c>
    </row>
    <row r="20" spans="1:20" s="277" customFormat="1" ht="21" customHeight="1">
      <c r="A20" s="1382" t="s">
        <v>270</v>
      </c>
      <c r="B20" s="1388"/>
      <c r="C20" s="1388"/>
      <c r="D20" s="1383"/>
      <c r="E20" s="299">
        <v>679481978</v>
      </c>
      <c r="F20" s="295">
        <v>100</v>
      </c>
      <c r="G20" s="299">
        <v>676217135</v>
      </c>
      <c r="H20" s="295">
        <v>100</v>
      </c>
      <c r="I20" s="298">
        <v>438265874</v>
      </c>
      <c r="J20" s="297">
        <v>100</v>
      </c>
      <c r="K20" s="296">
        <v>433251506</v>
      </c>
      <c r="L20" s="295">
        <v>100</v>
      </c>
      <c r="M20" s="294">
        <v>3264843</v>
      </c>
      <c r="N20" s="293">
        <v>0</v>
      </c>
      <c r="O20" s="294">
        <v>5014368</v>
      </c>
      <c r="P20" s="293">
        <v>0</v>
      </c>
      <c r="Q20" s="292">
        <v>0.5</v>
      </c>
      <c r="R20" s="291">
        <v>0.8</v>
      </c>
      <c r="S20" s="291">
        <v>1.2</v>
      </c>
      <c r="T20" s="290">
        <v>-1.7</v>
      </c>
    </row>
    <row r="21" spans="1:20" s="277" customFormat="1" ht="21" customHeight="1">
      <c r="A21" s="1406" t="s">
        <v>269</v>
      </c>
      <c r="B21" s="1386" t="s">
        <v>268</v>
      </c>
      <c r="C21" s="1382" t="s">
        <v>267</v>
      </c>
      <c r="D21" s="1383"/>
      <c r="E21" s="299">
        <v>77722157</v>
      </c>
      <c r="F21" s="295">
        <v>11.4</v>
      </c>
      <c r="G21" s="299">
        <v>77723945</v>
      </c>
      <c r="H21" s="295">
        <v>11.5</v>
      </c>
      <c r="I21" s="298">
        <v>74187455</v>
      </c>
      <c r="J21" s="297">
        <v>16.9</v>
      </c>
      <c r="K21" s="296">
        <v>74519606</v>
      </c>
      <c r="L21" s="295">
        <v>17.2</v>
      </c>
      <c r="M21" s="294">
        <v>-1788</v>
      </c>
      <c r="N21" s="293">
        <v>-0.09999999999999964</v>
      </c>
      <c r="O21" s="294">
        <v>-332151</v>
      </c>
      <c r="P21" s="293">
        <v>-0.3000000000000007</v>
      </c>
      <c r="Q21" s="292">
        <v>0</v>
      </c>
      <c r="R21" s="291">
        <v>-3</v>
      </c>
      <c r="S21" s="291">
        <v>-0.4</v>
      </c>
      <c r="T21" s="290">
        <v>-1.9</v>
      </c>
    </row>
    <row r="22" spans="1:20" s="277" customFormat="1" ht="21" customHeight="1">
      <c r="A22" s="1407"/>
      <c r="B22" s="1387"/>
      <c r="C22" s="1382" t="s">
        <v>266</v>
      </c>
      <c r="D22" s="1383"/>
      <c r="E22" s="299">
        <v>153190383</v>
      </c>
      <c r="F22" s="295">
        <v>22.6</v>
      </c>
      <c r="G22" s="299">
        <v>153628327</v>
      </c>
      <c r="H22" s="295">
        <v>22.7</v>
      </c>
      <c r="I22" s="298">
        <v>45190597</v>
      </c>
      <c r="J22" s="297">
        <v>10.3</v>
      </c>
      <c r="K22" s="296">
        <v>43779331</v>
      </c>
      <c r="L22" s="295">
        <v>10.1</v>
      </c>
      <c r="M22" s="294">
        <v>-437944</v>
      </c>
      <c r="N22" s="293">
        <v>-0.09999999999999787</v>
      </c>
      <c r="O22" s="294">
        <v>1411266</v>
      </c>
      <c r="P22" s="293">
        <v>0.20000000000000107</v>
      </c>
      <c r="Q22" s="292">
        <v>-0.3</v>
      </c>
      <c r="R22" s="291">
        <v>4.8</v>
      </c>
      <c r="S22" s="291">
        <v>3.2</v>
      </c>
      <c r="T22" s="290">
        <v>1.6</v>
      </c>
    </row>
    <row r="23" spans="1:20" s="277" customFormat="1" ht="21" customHeight="1">
      <c r="A23" s="1407"/>
      <c r="B23" s="1387"/>
      <c r="C23" s="1382" t="s">
        <v>265</v>
      </c>
      <c r="D23" s="1383"/>
      <c r="E23" s="299">
        <v>76746381</v>
      </c>
      <c r="F23" s="295">
        <v>11.3</v>
      </c>
      <c r="G23" s="299">
        <v>77722688</v>
      </c>
      <c r="H23" s="295">
        <v>11.5</v>
      </c>
      <c r="I23" s="298">
        <v>73847416</v>
      </c>
      <c r="J23" s="297">
        <v>16.900000000000002</v>
      </c>
      <c r="K23" s="296">
        <v>75146031</v>
      </c>
      <c r="L23" s="295">
        <v>17.400000000000002</v>
      </c>
      <c r="M23" s="294">
        <v>-976307</v>
      </c>
      <c r="N23" s="293">
        <v>-0.1999999999999993</v>
      </c>
      <c r="O23" s="294">
        <v>-1298615</v>
      </c>
      <c r="P23" s="293">
        <v>-0.5</v>
      </c>
      <c r="Q23" s="292">
        <v>-1.3</v>
      </c>
      <c r="R23" s="291">
        <v>-2.8</v>
      </c>
      <c r="S23" s="291">
        <v>-1.7</v>
      </c>
      <c r="T23" s="290">
        <v>-3.1</v>
      </c>
    </row>
    <row r="24" spans="1:20" s="277" customFormat="1" ht="21" customHeight="1">
      <c r="A24" s="1407"/>
      <c r="B24" s="1412"/>
      <c r="C24" s="1382" t="s">
        <v>250</v>
      </c>
      <c r="D24" s="1383"/>
      <c r="E24" s="299">
        <v>307658921</v>
      </c>
      <c r="F24" s="295">
        <v>45.3</v>
      </c>
      <c r="G24" s="299">
        <v>309074960</v>
      </c>
      <c r="H24" s="295">
        <v>45.7</v>
      </c>
      <c r="I24" s="298">
        <v>193225468</v>
      </c>
      <c r="J24" s="297">
        <v>44.1</v>
      </c>
      <c r="K24" s="296">
        <v>193444968</v>
      </c>
      <c r="L24" s="295">
        <v>44.7</v>
      </c>
      <c r="M24" s="294">
        <v>-1416039</v>
      </c>
      <c r="N24" s="293">
        <v>-0.4000000000000057</v>
      </c>
      <c r="O24" s="294">
        <v>-219500</v>
      </c>
      <c r="P24" s="293">
        <v>-0.6000000000000014</v>
      </c>
      <c r="Q24" s="292">
        <v>-0.5</v>
      </c>
      <c r="R24" s="291">
        <v>0.8</v>
      </c>
      <c r="S24" s="291">
        <v>-0.1</v>
      </c>
      <c r="T24" s="290">
        <v>-1.6</v>
      </c>
    </row>
    <row r="25" spans="1:20" s="277" customFormat="1" ht="21" customHeight="1">
      <c r="A25" s="1407"/>
      <c r="B25" s="1386" t="s">
        <v>264</v>
      </c>
      <c r="C25" s="1413" t="s">
        <v>263</v>
      </c>
      <c r="D25" s="1414"/>
      <c r="E25" s="299">
        <v>88330738</v>
      </c>
      <c r="F25" s="295">
        <v>13</v>
      </c>
      <c r="G25" s="299">
        <v>93503404</v>
      </c>
      <c r="H25" s="295">
        <v>13.8</v>
      </c>
      <c r="I25" s="298">
        <v>19013893</v>
      </c>
      <c r="J25" s="297">
        <v>4.3</v>
      </c>
      <c r="K25" s="296">
        <v>20795602</v>
      </c>
      <c r="L25" s="295">
        <v>4.8</v>
      </c>
      <c r="M25" s="294">
        <v>-5172666</v>
      </c>
      <c r="N25" s="293">
        <v>-0.8000000000000007</v>
      </c>
      <c r="O25" s="294">
        <v>-1781709</v>
      </c>
      <c r="P25" s="293">
        <v>-0.5</v>
      </c>
      <c r="Q25" s="292">
        <v>-5.5</v>
      </c>
      <c r="R25" s="291">
        <v>9.7</v>
      </c>
      <c r="S25" s="291">
        <v>-8.6</v>
      </c>
      <c r="T25" s="290">
        <v>-5.9</v>
      </c>
    </row>
    <row r="26" spans="1:20" s="277" customFormat="1" ht="21" customHeight="1">
      <c r="A26" s="1407"/>
      <c r="B26" s="1387"/>
      <c r="C26" s="279"/>
      <c r="D26" s="278" t="s">
        <v>262</v>
      </c>
      <c r="E26" s="299">
        <v>36072350</v>
      </c>
      <c r="F26" s="295">
        <v>5.3</v>
      </c>
      <c r="G26" s="299">
        <v>38386566</v>
      </c>
      <c r="H26" s="295">
        <v>5.7</v>
      </c>
      <c r="I26" s="298">
        <v>1328869</v>
      </c>
      <c r="J26" s="297">
        <v>0.3</v>
      </c>
      <c r="K26" s="296">
        <v>2987297</v>
      </c>
      <c r="L26" s="295">
        <v>0.7</v>
      </c>
      <c r="M26" s="294">
        <v>-2314216</v>
      </c>
      <c r="N26" s="293">
        <v>-0.40000000000000036</v>
      </c>
      <c r="O26" s="294">
        <v>-1658428</v>
      </c>
      <c r="P26" s="293">
        <v>-0.39999999999999997</v>
      </c>
      <c r="Q26" s="292">
        <v>-6</v>
      </c>
      <c r="R26" s="291">
        <v>-5.1</v>
      </c>
      <c r="S26" s="291">
        <v>-55.5</v>
      </c>
      <c r="T26" s="290">
        <v>-8.5</v>
      </c>
    </row>
    <row r="27" spans="1:20" s="277" customFormat="1" ht="21" customHeight="1">
      <c r="A27" s="1407"/>
      <c r="B27" s="1387"/>
      <c r="C27" s="279"/>
      <c r="D27" s="278" t="s">
        <v>261</v>
      </c>
      <c r="E27" s="299">
        <v>52258388</v>
      </c>
      <c r="F27" s="295">
        <v>7.7</v>
      </c>
      <c r="G27" s="299">
        <v>55116838</v>
      </c>
      <c r="H27" s="295">
        <v>8.1</v>
      </c>
      <c r="I27" s="298">
        <v>17685024</v>
      </c>
      <c r="J27" s="297">
        <v>4</v>
      </c>
      <c r="K27" s="296">
        <v>17808305</v>
      </c>
      <c r="L27" s="295">
        <v>4.1</v>
      </c>
      <c r="M27" s="294">
        <v>-2858450</v>
      </c>
      <c r="N27" s="293">
        <v>-0.39999999999999947</v>
      </c>
      <c r="O27" s="294">
        <v>-123281</v>
      </c>
      <c r="P27" s="293">
        <v>-0.09999999999999964</v>
      </c>
      <c r="Q27" s="292">
        <v>-5.2</v>
      </c>
      <c r="R27" s="291">
        <v>23.1</v>
      </c>
      <c r="S27" s="291">
        <v>-0.7</v>
      </c>
      <c r="T27" s="290">
        <v>-5.4</v>
      </c>
    </row>
    <row r="28" spans="1:20" s="277" customFormat="1" ht="21" customHeight="1">
      <c r="A28" s="1407"/>
      <c r="B28" s="1387"/>
      <c r="C28" s="1382" t="s">
        <v>260</v>
      </c>
      <c r="D28" s="1383"/>
      <c r="E28" s="299">
        <v>983548</v>
      </c>
      <c r="F28" s="295">
        <v>0.1</v>
      </c>
      <c r="G28" s="299">
        <v>832568</v>
      </c>
      <c r="H28" s="295">
        <v>0.2</v>
      </c>
      <c r="I28" s="298">
        <v>210489</v>
      </c>
      <c r="J28" s="297">
        <v>0.1</v>
      </c>
      <c r="K28" s="296">
        <v>597120</v>
      </c>
      <c r="L28" s="295">
        <v>0.1</v>
      </c>
      <c r="M28" s="294">
        <v>150980</v>
      </c>
      <c r="N28" s="293">
        <v>-0.1</v>
      </c>
      <c r="O28" s="294">
        <v>-386631</v>
      </c>
      <c r="P28" s="293">
        <v>0</v>
      </c>
      <c r="Q28" s="292">
        <v>18.1</v>
      </c>
      <c r="R28" s="291">
        <v>-42.7</v>
      </c>
      <c r="S28" s="291">
        <v>-64.7</v>
      </c>
      <c r="T28" s="290">
        <v>265.8</v>
      </c>
    </row>
    <row r="29" spans="1:20" s="277" customFormat="1" ht="21" customHeight="1">
      <c r="A29" s="1407"/>
      <c r="B29" s="1387"/>
      <c r="C29" s="1382" t="s">
        <v>259</v>
      </c>
      <c r="D29" s="1383"/>
      <c r="E29" s="299">
        <v>0</v>
      </c>
      <c r="F29" s="295">
        <v>0</v>
      </c>
      <c r="G29" s="299">
        <v>0</v>
      </c>
      <c r="H29" s="295">
        <v>0</v>
      </c>
      <c r="I29" s="298">
        <v>0</v>
      </c>
      <c r="J29" s="297">
        <v>0</v>
      </c>
      <c r="K29" s="296">
        <v>0</v>
      </c>
      <c r="L29" s="295">
        <v>0</v>
      </c>
      <c r="M29" s="294">
        <v>0</v>
      </c>
      <c r="N29" s="293">
        <v>0</v>
      </c>
      <c r="O29" s="294">
        <v>0</v>
      </c>
      <c r="P29" s="293">
        <v>0</v>
      </c>
      <c r="Q29" s="292" t="s">
        <v>116</v>
      </c>
      <c r="R29" s="291" t="s">
        <v>116</v>
      </c>
      <c r="S29" s="291" t="s">
        <v>116</v>
      </c>
      <c r="T29" s="290" t="s">
        <v>116</v>
      </c>
    </row>
    <row r="30" spans="1:20" s="277" customFormat="1" ht="21" customHeight="1">
      <c r="A30" s="1407"/>
      <c r="B30" s="1387"/>
      <c r="C30" s="1384" t="s">
        <v>250</v>
      </c>
      <c r="D30" s="1385"/>
      <c r="E30" s="299">
        <v>89314286</v>
      </c>
      <c r="F30" s="295">
        <v>13.1</v>
      </c>
      <c r="G30" s="299">
        <v>94335972</v>
      </c>
      <c r="H30" s="285">
        <v>14</v>
      </c>
      <c r="I30" s="298">
        <v>19224382</v>
      </c>
      <c r="J30" s="297">
        <v>4.4</v>
      </c>
      <c r="K30" s="289">
        <v>21392722</v>
      </c>
      <c r="L30" s="285">
        <v>4.9</v>
      </c>
      <c r="M30" s="294">
        <v>-5021686</v>
      </c>
      <c r="N30" s="293">
        <v>-0.9000000000000004</v>
      </c>
      <c r="O30" s="294">
        <v>-2168340</v>
      </c>
      <c r="P30" s="293">
        <v>-0.5</v>
      </c>
      <c r="Q30" s="292">
        <v>-5.3</v>
      </c>
      <c r="R30" s="281">
        <v>8.8</v>
      </c>
      <c r="S30" s="291">
        <v>-10.1</v>
      </c>
      <c r="T30" s="280">
        <v>-3.9</v>
      </c>
    </row>
    <row r="31" spans="1:20" s="277" customFormat="1" ht="21" customHeight="1">
      <c r="A31" s="1407"/>
      <c r="B31" s="1415" t="s">
        <v>258</v>
      </c>
      <c r="C31" s="1418" t="s">
        <v>257</v>
      </c>
      <c r="D31" s="1419"/>
      <c r="E31" s="299">
        <v>79614311</v>
      </c>
      <c r="F31" s="295">
        <v>11.7</v>
      </c>
      <c r="G31" s="299">
        <v>80788439</v>
      </c>
      <c r="H31" s="295">
        <v>11.9</v>
      </c>
      <c r="I31" s="298">
        <v>62033499</v>
      </c>
      <c r="J31" s="297">
        <v>14.2</v>
      </c>
      <c r="K31" s="296">
        <v>62017028</v>
      </c>
      <c r="L31" s="295">
        <v>14.3</v>
      </c>
      <c r="M31" s="294">
        <v>-1174128</v>
      </c>
      <c r="N31" s="293">
        <v>-0.20000000000000107</v>
      </c>
      <c r="O31" s="294">
        <v>16471</v>
      </c>
      <c r="P31" s="293">
        <v>-0.10000000000000142</v>
      </c>
      <c r="Q31" s="292">
        <v>-1.5</v>
      </c>
      <c r="R31" s="291">
        <v>1.7</v>
      </c>
      <c r="S31" s="291">
        <v>0</v>
      </c>
      <c r="T31" s="290">
        <v>1.8</v>
      </c>
    </row>
    <row r="32" spans="1:20" s="277" customFormat="1" ht="21" customHeight="1">
      <c r="A32" s="1407"/>
      <c r="B32" s="1416"/>
      <c r="C32" s="1378" t="s">
        <v>256</v>
      </c>
      <c r="D32" s="1379"/>
      <c r="E32" s="299">
        <v>15458542</v>
      </c>
      <c r="F32" s="295">
        <v>2.3</v>
      </c>
      <c r="G32" s="299">
        <v>12651279</v>
      </c>
      <c r="H32" s="295">
        <v>1.9</v>
      </c>
      <c r="I32" s="298">
        <v>13694030</v>
      </c>
      <c r="J32" s="297">
        <v>3.1</v>
      </c>
      <c r="K32" s="296">
        <v>11213821</v>
      </c>
      <c r="L32" s="295">
        <v>2.6</v>
      </c>
      <c r="M32" s="294">
        <v>2807263</v>
      </c>
      <c r="N32" s="293">
        <v>0.3999999999999999</v>
      </c>
      <c r="O32" s="294">
        <v>2480209</v>
      </c>
      <c r="P32" s="293">
        <v>0.5</v>
      </c>
      <c r="Q32" s="292">
        <v>22.2</v>
      </c>
      <c r="R32" s="291">
        <v>10</v>
      </c>
      <c r="S32" s="291">
        <v>22.1</v>
      </c>
      <c r="T32" s="290">
        <v>11.3</v>
      </c>
    </row>
    <row r="33" spans="1:20" s="277" customFormat="1" ht="21" customHeight="1">
      <c r="A33" s="1407"/>
      <c r="B33" s="1416"/>
      <c r="C33" s="1378" t="s">
        <v>255</v>
      </c>
      <c r="D33" s="1379"/>
      <c r="E33" s="299">
        <v>86009128</v>
      </c>
      <c r="F33" s="295">
        <v>12.7</v>
      </c>
      <c r="G33" s="299">
        <v>84106422</v>
      </c>
      <c r="H33" s="295">
        <v>12.4</v>
      </c>
      <c r="I33" s="298">
        <v>72492826</v>
      </c>
      <c r="J33" s="297">
        <v>16.5</v>
      </c>
      <c r="K33" s="296">
        <v>71590020</v>
      </c>
      <c r="L33" s="295">
        <v>16.5</v>
      </c>
      <c r="M33" s="294">
        <v>1902706</v>
      </c>
      <c r="N33" s="293">
        <v>0.29999999999999893</v>
      </c>
      <c r="O33" s="294">
        <v>902806</v>
      </c>
      <c r="P33" s="293">
        <v>0</v>
      </c>
      <c r="Q33" s="292">
        <v>2.3</v>
      </c>
      <c r="R33" s="291">
        <v>-3.5</v>
      </c>
      <c r="S33" s="291">
        <v>1.3</v>
      </c>
      <c r="T33" s="290">
        <v>-4.8</v>
      </c>
    </row>
    <row r="34" spans="1:20" s="277" customFormat="1" ht="21" customHeight="1">
      <c r="A34" s="1407"/>
      <c r="B34" s="1416"/>
      <c r="C34" s="1378" t="s">
        <v>254</v>
      </c>
      <c r="D34" s="1379"/>
      <c r="E34" s="299">
        <v>22897035</v>
      </c>
      <c r="F34" s="295">
        <v>3.4</v>
      </c>
      <c r="G34" s="299">
        <v>18471395</v>
      </c>
      <c r="H34" s="295">
        <v>2.7</v>
      </c>
      <c r="I34" s="298">
        <v>16062139</v>
      </c>
      <c r="J34" s="297">
        <v>3.7</v>
      </c>
      <c r="K34" s="296">
        <v>13626104</v>
      </c>
      <c r="L34" s="295">
        <v>3.1</v>
      </c>
      <c r="M34" s="294">
        <v>4425640</v>
      </c>
      <c r="N34" s="293">
        <v>0.6999999999999997</v>
      </c>
      <c r="O34" s="294">
        <v>2436035</v>
      </c>
      <c r="P34" s="293">
        <v>0.6000000000000001</v>
      </c>
      <c r="Q34" s="292">
        <v>24</v>
      </c>
      <c r="R34" s="291">
        <v>-8.3</v>
      </c>
      <c r="S34" s="291">
        <v>17.9</v>
      </c>
      <c r="T34" s="290">
        <v>-7.9</v>
      </c>
    </row>
    <row r="35" spans="1:20" s="277" customFormat="1" ht="21" customHeight="1">
      <c r="A35" s="1407"/>
      <c r="B35" s="1416"/>
      <c r="C35" s="1378" t="s">
        <v>253</v>
      </c>
      <c r="D35" s="1379"/>
      <c r="E35" s="299">
        <v>10492608</v>
      </c>
      <c r="F35" s="295">
        <v>1.5</v>
      </c>
      <c r="G35" s="299">
        <v>9983353</v>
      </c>
      <c r="H35" s="295">
        <v>1.5</v>
      </c>
      <c r="I35" s="298">
        <v>4057692</v>
      </c>
      <c r="J35" s="297">
        <v>0.9</v>
      </c>
      <c r="K35" s="296">
        <v>3828953</v>
      </c>
      <c r="L35" s="295">
        <v>0.9</v>
      </c>
      <c r="M35" s="294">
        <v>509255</v>
      </c>
      <c r="N35" s="293">
        <v>0</v>
      </c>
      <c r="O35" s="294">
        <v>228739</v>
      </c>
      <c r="P35" s="293">
        <v>0</v>
      </c>
      <c r="Q35" s="292">
        <v>5.1</v>
      </c>
      <c r="R35" s="291">
        <v>-9.4</v>
      </c>
      <c r="S35" s="291">
        <v>6</v>
      </c>
      <c r="T35" s="290">
        <v>4.3</v>
      </c>
    </row>
    <row r="36" spans="1:20" s="277" customFormat="1" ht="21" customHeight="1">
      <c r="A36" s="1407"/>
      <c r="B36" s="1416"/>
      <c r="C36" s="1378" t="s">
        <v>252</v>
      </c>
      <c r="D36" s="1379"/>
      <c r="E36" s="299">
        <v>68037147</v>
      </c>
      <c r="F36" s="295">
        <v>10</v>
      </c>
      <c r="G36" s="299">
        <v>66805315</v>
      </c>
      <c r="H36" s="295">
        <v>9.9</v>
      </c>
      <c r="I36" s="298">
        <v>57475838</v>
      </c>
      <c r="J36" s="297">
        <v>13.1</v>
      </c>
      <c r="K36" s="296">
        <v>56137890</v>
      </c>
      <c r="L36" s="295">
        <v>13</v>
      </c>
      <c r="M36" s="294">
        <v>1231832</v>
      </c>
      <c r="N36" s="293">
        <v>0.09999999999999964</v>
      </c>
      <c r="O36" s="294">
        <v>1337948</v>
      </c>
      <c r="P36" s="293">
        <v>0.09999999999999964</v>
      </c>
      <c r="Q36" s="292">
        <v>1.8</v>
      </c>
      <c r="R36" s="291">
        <v>-1.6</v>
      </c>
      <c r="S36" s="291">
        <v>2.4</v>
      </c>
      <c r="T36" s="290">
        <v>-2</v>
      </c>
    </row>
    <row r="37" spans="1:20" s="277" customFormat="1" ht="21" customHeight="1">
      <c r="A37" s="1407"/>
      <c r="B37" s="1416"/>
      <c r="C37" s="1378" t="s">
        <v>251</v>
      </c>
      <c r="D37" s="1379"/>
      <c r="E37" s="299">
        <v>0</v>
      </c>
      <c r="F37" s="295">
        <v>0</v>
      </c>
      <c r="G37" s="299">
        <v>0</v>
      </c>
      <c r="H37" s="295">
        <v>0</v>
      </c>
      <c r="I37" s="298">
        <v>0</v>
      </c>
      <c r="J37" s="297">
        <v>0</v>
      </c>
      <c r="K37" s="296">
        <v>0</v>
      </c>
      <c r="L37" s="295">
        <v>0</v>
      </c>
      <c r="M37" s="294">
        <v>0</v>
      </c>
      <c r="N37" s="293">
        <v>0</v>
      </c>
      <c r="O37" s="294">
        <v>0</v>
      </c>
      <c r="P37" s="293">
        <v>0</v>
      </c>
      <c r="Q37" s="292" t="s">
        <v>116</v>
      </c>
      <c r="R37" s="291" t="s">
        <v>116</v>
      </c>
      <c r="S37" s="291" t="s">
        <v>116</v>
      </c>
      <c r="T37" s="290" t="s">
        <v>116</v>
      </c>
    </row>
    <row r="38" spans="1:20" s="277" customFormat="1" ht="21" customHeight="1">
      <c r="A38" s="1408"/>
      <c r="B38" s="1417"/>
      <c r="C38" s="1380" t="s">
        <v>250</v>
      </c>
      <c r="D38" s="1381"/>
      <c r="E38" s="286">
        <v>282508771</v>
      </c>
      <c r="F38" s="285">
        <v>41.6</v>
      </c>
      <c r="G38" s="289">
        <v>272806203</v>
      </c>
      <c r="H38" s="285">
        <v>40.3</v>
      </c>
      <c r="I38" s="288">
        <v>225816024</v>
      </c>
      <c r="J38" s="287">
        <v>51.5</v>
      </c>
      <c r="K38" s="286">
        <v>218413816</v>
      </c>
      <c r="L38" s="285">
        <v>50.4</v>
      </c>
      <c r="M38" s="284">
        <v>9702568</v>
      </c>
      <c r="N38" s="283">
        <v>1.3000000000000043</v>
      </c>
      <c r="O38" s="284">
        <v>7402208</v>
      </c>
      <c r="P38" s="283">
        <v>1.1000000000000014</v>
      </c>
      <c r="Q38" s="282">
        <v>3.6</v>
      </c>
      <c r="R38" s="281">
        <v>-1.6</v>
      </c>
      <c r="S38" s="281">
        <v>3.4</v>
      </c>
      <c r="T38" s="280">
        <v>-1.6</v>
      </c>
    </row>
  </sheetData>
  <sheetProtection/>
  <mergeCells count="43">
    <mergeCell ref="A6:A19"/>
    <mergeCell ref="B21:B24"/>
    <mergeCell ref="C25:D25"/>
    <mergeCell ref="B31:B38"/>
    <mergeCell ref="C31:D31"/>
    <mergeCell ref="C32:D32"/>
    <mergeCell ref="B16:D16"/>
    <mergeCell ref="B17:D17"/>
    <mergeCell ref="B18:D18"/>
    <mergeCell ref="B19:D19"/>
    <mergeCell ref="A3:D5"/>
    <mergeCell ref="B6:D6"/>
    <mergeCell ref="A20:D20"/>
    <mergeCell ref="C21:D21"/>
    <mergeCell ref="C22:D22"/>
    <mergeCell ref="A21:A38"/>
    <mergeCell ref="B12:D12"/>
    <mergeCell ref="B13:D13"/>
    <mergeCell ref="B14:D14"/>
    <mergeCell ref="B15:D15"/>
    <mergeCell ref="Q3:T3"/>
    <mergeCell ref="M3:P3"/>
    <mergeCell ref="I3:L3"/>
    <mergeCell ref="E3:H3"/>
    <mergeCell ref="Q4:R4"/>
    <mergeCell ref="S4:T4"/>
    <mergeCell ref="B25:B30"/>
    <mergeCell ref="B7:D7"/>
    <mergeCell ref="B8:D8"/>
    <mergeCell ref="B9:D9"/>
    <mergeCell ref="B10:D10"/>
    <mergeCell ref="B11:D11"/>
    <mergeCell ref="C23:D23"/>
    <mergeCell ref="C24:D24"/>
    <mergeCell ref="C36:D36"/>
    <mergeCell ref="C37:D37"/>
    <mergeCell ref="C38:D38"/>
    <mergeCell ref="C28:D28"/>
    <mergeCell ref="C29:D29"/>
    <mergeCell ref="C35:D35"/>
    <mergeCell ref="C30:D30"/>
    <mergeCell ref="C33:D33"/>
    <mergeCell ref="C34:D34"/>
  </mergeCells>
  <printOptions/>
  <pageMargins left="0.7874015748031497" right="0.7874015748031497" top="0.7874015748031497" bottom="0.5905511811023623" header="0" footer="0"/>
  <pageSetup blackAndWhite="1" horizontalDpi="300" verticalDpi="300" orientation="portrait" paperSize="9" scale="95" r:id="rId1"/>
  <colBreaks count="1" manualBreakCount="1">
    <brk id="10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Normal="110" zoomScaleSheetLayoutView="100" zoomScalePageLayoutView="0" workbookViewId="0" topLeftCell="A1">
      <pane xSplit="4" ySplit="5" topLeftCell="E6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9.25390625" defaultRowHeight="19.5" customHeight="1"/>
  <cols>
    <col min="1" max="2" width="2.75390625" style="276" customWidth="1"/>
    <col min="3" max="3" width="2.875" style="276" customWidth="1"/>
    <col min="4" max="4" width="16.125" style="276" customWidth="1"/>
    <col min="5" max="5" width="11.25390625" style="276" customWidth="1"/>
    <col min="6" max="6" width="5.875" style="276" customWidth="1"/>
    <col min="7" max="7" width="11.25390625" style="276" customWidth="1"/>
    <col min="8" max="8" width="5.875" style="276" customWidth="1"/>
    <col min="9" max="9" width="11.25390625" style="276" customWidth="1"/>
    <col min="10" max="10" width="5.875" style="276" customWidth="1"/>
    <col min="11" max="11" width="11.25390625" style="276" customWidth="1"/>
    <col min="12" max="12" width="6.25390625" style="276" customWidth="1"/>
    <col min="13" max="13" width="11.25390625" style="276" customWidth="1"/>
    <col min="14" max="14" width="6.25390625" style="276" customWidth="1"/>
    <col min="15" max="15" width="11.25390625" style="276" customWidth="1"/>
    <col min="16" max="20" width="6.25390625" style="276" customWidth="1"/>
    <col min="21" max="16384" width="9.25390625" style="276" customWidth="1"/>
  </cols>
  <sheetData>
    <row r="1" spans="1:20" ht="19.5" customHeight="1">
      <c r="A1" s="312" t="s">
        <v>302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1"/>
    </row>
    <row r="2" spans="1:20" ht="19.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1" t="s">
        <v>128</v>
      </c>
    </row>
    <row r="3" spans="1:20" s="277" customFormat="1" ht="19.5" customHeight="1">
      <c r="A3" s="1394" t="s">
        <v>301</v>
      </c>
      <c r="B3" s="1395"/>
      <c r="C3" s="1395"/>
      <c r="D3" s="1399"/>
      <c r="E3" s="1392" t="s">
        <v>291</v>
      </c>
      <c r="F3" s="1393"/>
      <c r="G3" s="1393"/>
      <c r="H3" s="1396"/>
      <c r="I3" s="1394" t="s">
        <v>290</v>
      </c>
      <c r="J3" s="1395"/>
      <c r="K3" s="1393"/>
      <c r="L3" s="1396"/>
      <c r="M3" s="1392" t="s">
        <v>289</v>
      </c>
      <c r="N3" s="1393"/>
      <c r="O3" s="1393"/>
      <c r="P3" s="1396"/>
      <c r="Q3" s="1392" t="s">
        <v>288</v>
      </c>
      <c r="R3" s="1393"/>
      <c r="S3" s="1395"/>
      <c r="T3" s="1399"/>
    </row>
    <row r="4" spans="1:20" s="277" customFormat="1" ht="19.5" customHeight="1">
      <c r="A4" s="1400"/>
      <c r="B4" s="1401"/>
      <c r="C4" s="1401"/>
      <c r="D4" s="1402"/>
      <c r="E4" s="303" t="s">
        <v>981</v>
      </c>
      <c r="F4" s="308"/>
      <c r="G4" s="303" t="s">
        <v>931</v>
      </c>
      <c r="H4" s="309"/>
      <c r="I4" s="303" t="s">
        <v>981</v>
      </c>
      <c r="J4" s="310"/>
      <c r="K4" s="303" t="s">
        <v>931</v>
      </c>
      <c r="L4" s="309"/>
      <c r="M4" s="303" t="s">
        <v>300</v>
      </c>
      <c r="N4" s="308"/>
      <c r="O4" s="303" t="s">
        <v>146</v>
      </c>
      <c r="P4" s="308"/>
      <c r="Q4" s="1392" t="s">
        <v>300</v>
      </c>
      <c r="R4" s="1393"/>
      <c r="S4" s="1389" t="s">
        <v>146</v>
      </c>
      <c r="T4" s="1391"/>
    </row>
    <row r="5" spans="1:20" s="277" customFormat="1" ht="19.5" customHeight="1">
      <c r="A5" s="1403"/>
      <c r="B5" s="1404"/>
      <c r="C5" s="1404"/>
      <c r="D5" s="1405"/>
      <c r="E5" s="304" t="s">
        <v>4</v>
      </c>
      <c r="F5" s="303" t="s">
        <v>118</v>
      </c>
      <c r="G5" s="304" t="s">
        <v>5</v>
      </c>
      <c r="H5" s="303" t="s">
        <v>118</v>
      </c>
      <c r="I5" s="307" t="s">
        <v>299</v>
      </c>
      <c r="J5" s="321" t="s">
        <v>118</v>
      </c>
      <c r="K5" s="304" t="s">
        <v>7</v>
      </c>
      <c r="L5" s="303" t="s">
        <v>118</v>
      </c>
      <c r="M5" s="304" t="s">
        <v>298</v>
      </c>
      <c r="N5" s="303" t="s">
        <v>118</v>
      </c>
      <c r="O5" s="304" t="s">
        <v>297</v>
      </c>
      <c r="P5" s="303" t="s">
        <v>118</v>
      </c>
      <c r="Q5" s="302" t="s">
        <v>980</v>
      </c>
      <c r="R5" s="302" t="s">
        <v>928</v>
      </c>
      <c r="S5" s="302" t="s">
        <v>980</v>
      </c>
      <c r="T5" s="320" t="s">
        <v>928</v>
      </c>
    </row>
    <row r="6" spans="1:20" s="277" customFormat="1" ht="21" customHeight="1">
      <c r="A6" s="1386" t="s">
        <v>284</v>
      </c>
      <c r="B6" s="1382" t="s">
        <v>283</v>
      </c>
      <c r="C6" s="1388"/>
      <c r="D6" s="1383"/>
      <c r="E6" s="299">
        <v>2984483</v>
      </c>
      <c r="F6" s="295">
        <v>0.6</v>
      </c>
      <c r="G6" s="299">
        <v>2996727</v>
      </c>
      <c r="H6" s="295">
        <v>0.6</v>
      </c>
      <c r="I6" s="298">
        <v>2981174</v>
      </c>
      <c r="J6" s="297">
        <v>1</v>
      </c>
      <c r="K6" s="299">
        <v>2993710</v>
      </c>
      <c r="L6" s="295">
        <v>1</v>
      </c>
      <c r="M6" s="294">
        <v>-12244</v>
      </c>
      <c r="N6" s="293">
        <v>0</v>
      </c>
      <c r="O6" s="294">
        <v>-12536</v>
      </c>
      <c r="P6" s="293">
        <v>0</v>
      </c>
      <c r="Q6" s="291">
        <v>-0.4</v>
      </c>
      <c r="R6" s="291">
        <v>-8</v>
      </c>
      <c r="S6" s="291">
        <v>-0.4</v>
      </c>
      <c r="T6" s="290">
        <v>-8.1</v>
      </c>
    </row>
    <row r="7" spans="1:20" s="277" customFormat="1" ht="21" customHeight="1">
      <c r="A7" s="1387"/>
      <c r="B7" s="1382" t="s">
        <v>282</v>
      </c>
      <c r="C7" s="1388"/>
      <c r="D7" s="1383"/>
      <c r="E7" s="299">
        <v>56887256</v>
      </c>
      <c r="F7" s="295">
        <v>11.7</v>
      </c>
      <c r="G7" s="299">
        <v>50770547</v>
      </c>
      <c r="H7" s="295">
        <v>10.5</v>
      </c>
      <c r="I7" s="298">
        <v>38725063</v>
      </c>
      <c r="J7" s="297">
        <v>12.9</v>
      </c>
      <c r="K7" s="299">
        <v>36622080</v>
      </c>
      <c r="L7" s="295">
        <v>12.5</v>
      </c>
      <c r="M7" s="294">
        <v>6116709</v>
      </c>
      <c r="N7" s="293">
        <v>1.1999999999999993</v>
      </c>
      <c r="O7" s="294">
        <v>2102983</v>
      </c>
      <c r="P7" s="293">
        <v>0.40000000000000036</v>
      </c>
      <c r="Q7" s="291">
        <v>12</v>
      </c>
      <c r="R7" s="291">
        <v>-2.3</v>
      </c>
      <c r="S7" s="291">
        <v>5.7</v>
      </c>
      <c r="T7" s="290">
        <v>-1.3</v>
      </c>
    </row>
    <row r="8" spans="1:20" s="277" customFormat="1" ht="21" customHeight="1">
      <c r="A8" s="1387"/>
      <c r="B8" s="1382" t="s">
        <v>281</v>
      </c>
      <c r="C8" s="1388"/>
      <c r="D8" s="1383"/>
      <c r="E8" s="299">
        <v>181857951</v>
      </c>
      <c r="F8" s="295">
        <v>37.4</v>
      </c>
      <c r="G8" s="299">
        <v>179858709</v>
      </c>
      <c r="H8" s="295">
        <v>37.3</v>
      </c>
      <c r="I8" s="298">
        <v>79564210</v>
      </c>
      <c r="J8" s="297">
        <v>26.6</v>
      </c>
      <c r="K8" s="299">
        <v>76110076</v>
      </c>
      <c r="L8" s="295">
        <v>25.9</v>
      </c>
      <c r="M8" s="294">
        <v>1999242</v>
      </c>
      <c r="N8" s="293">
        <v>0.10000000000000142</v>
      </c>
      <c r="O8" s="294">
        <v>3454134</v>
      </c>
      <c r="P8" s="293">
        <v>0.7000000000000028</v>
      </c>
      <c r="Q8" s="291">
        <v>1.1</v>
      </c>
      <c r="R8" s="291">
        <v>2.5</v>
      </c>
      <c r="S8" s="291">
        <v>4.5</v>
      </c>
      <c r="T8" s="290">
        <v>-0.7</v>
      </c>
    </row>
    <row r="9" spans="1:20" s="277" customFormat="1" ht="21" customHeight="1">
      <c r="A9" s="1387"/>
      <c r="B9" s="1382" t="s">
        <v>280</v>
      </c>
      <c r="C9" s="1388"/>
      <c r="D9" s="1383"/>
      <c r="E9" s="299">
        <v>38758817</v>
      </c>
      <c r="F9" s="295">
        <v>8</v>
      </c>
      <c r="G9" s="299">
        <v>37751371</v>
      </c>
      <c r="H9" s="295">
        <v>7.8</v>
      </c>
      <c r="I9" s="298">
        <v>31735974</v>
      </c>
      <c r="J9" s="297">
        <v>10.6</v>
      </c>
      <c r="K9" s="299">
        <v>31979308</v>
      </c>
      <c r="L9" s="295">
        <v>10.9</v>
      </c>
      <c r="M9" s="294">
        <v>1007446</v>
      </c>
      <c r="N9" s="293">
        <v>0.20000000000000018</v>
      </c>
      <c r="O9" s="294">
        <v>-243334</v>
      </c>
      <c r="P9" s="293">
        <v>-0.3000000000000007</v>
      </c>
      <c r="Q9" s="291">
        <v>2.7</v>
      </c>
      <c r="R9" s="291">
        <v>-2.2</v>
      </c>
      <c r="S9" s="291">
        <v>-0.8</v>
      </c>
      <c r="T9" s="290">
        <v>-3.9</v>
      </c>
    </row>
    <row r="10" spans="1:20" s="277" customFormat="1" ht="21" customHeight="1">
      <c r="A10" s="1387"/>
      <c r="B10" s="1382" t="s">
        <v>279</v>
      </c>
      <c r="C10" s="1388"/>
      <c r="D10" s="1383"/>
      <c r="E10" s="299">
        <v>384150</v>
      </c>
      <c r="F10" s="295">
        <v>0.1</v>
      </c>
      <c r="G10" s="299">
        <v>420588</v>
      </c>
      <c r="H10" s="295">
        <v>0.1</v>
      </c>
      <c r="I10" s="298">
        <v>339435</v>
      </c>
      <c r="J10" s="297">
        <v>0.1</v>
      </c>
      <c r="K10" s="299">
        <v>365372</v>
      </c>
      <c r="L10" s="295">
        <v>0.1</v>
      </c>
      <c r="M10" s="294">
        <v>-36438</v>
      </c>
      <c r="N10" s="293">
        <v>0</v>
      </c>
      <c r="O10" s="294">
        <v>-25937</v>
      </c>
      <c r="P10" s="293">
        <v>0</v>
      </c>
      <c r="Q10" s="291">
        <v>-8.7</v>
      </c>
      <c r="R10" s="291">
        <v>-56.9</v>
      </c>
      <c r="S10" s="291">
        <v>-7.1</v>
      </c>
      <c r="T10" s="290">
        <v>-4.5</v>
      </c>
    </row>
    <row r="11" spans="1:20" s="277" customFormat="1" ht="21" customHeight="1">
      <c r="A11" s="1387"/>
      <c r="B11" s="1382" t="s">
        <v>278</v>
      </c>
      <c r="C11" s="1388"/>
      <c r="D11" s="1383"/>
      <c r="E11" s="299">
        <v>13272228</v>
      </c>
      <c r="F11" s="295">
        <v>2.7</v>
      </c>
      <c r="G11" s="299">
        <v>14147606</v>
      </c>
      <c r="H11" s="295">
        <v>2.9</v>
      </c>
      <c r="I11" s="298">
        <v>7247765</v>
      </c>
      <c r="J11" s="297">
        <v>2.4</v>
      </c>
      <c r="K11" s="299">
        <v>7386924</v>
      </c>
      <c r="L11" s="295">
        <v>2.5</v>
      </c>
      <c r="M11" s="294">
        <v>-875378</v>
      </c>
      <c r="N11" s="293">
        <v>-0.19999999999999973</v>
      </c>
      <c r="O11" s="294">
        <v>-139159</v>
      </c>
      <c r="P11" s="293">
        <v>-0.10000000000000009</v>
      </c>
      <c r="Q11" s="291">
        <v>-6.2</v>
      </c>
      <c r="R11" s="291">
        <v>0.4</v>
      </c>
      <c r="S11" s="291">
        <v>-1.9</v>
      </c>
      <c r="T11" s="290">
        <v>-7.5</v>
      </c>
    </row>
    <row r="12" spans="1:20" s="277" customFormat="1" ht="21" customHeight="1">
      <c r="A12" s="1387"/>
      <c r="B12" s="1382" t="s">
        <v>277</v>
      </c>
      <c r="C12" s="1388"/>
      <c r="D12" s="1383"/>
      <c r="E12" s="299">
        <v>12683219</v>
      </c>
      <c r="F12" s="295">
        <v>2.6</v>
      </c>
      <c r="G12" s="299">
        <v>12133612</v>
      </c>
      <c r="H12" s="295">
        <v>2.5</v>
      </c>
      <c r="I12" s="298">
        <v>7001369</v>
      </c>
      <c r="J12" s="297">
        <v>2.3</v>
      </c>
      <c r="K12" s="299">
        <v>6697333</v>
      </c>
      <c r="L12" s="295">
        <v>2.3</v>
      </c>
      <c r="M12" s="294">
        <v>549607</v>
      </c>
      <c r="N12" s="293">
        <v>0.10000000000000009</v>
      </c>
      <c r="O12" s="294">
        <v>304036</v>
      </c>
      <c r="P12" s="293">
        <v>0</v>
      </c>
      <c r="Q12" s="291">
        <v>4.5</v>
      </c>
      <c r="R12" s="291">
        <v>-10.5</v>
      </c>
      <c r="S12" s="291">
        <v>4.5</v>
      </c>
      <c r="T12" s="290">
        <v>-8</v>
      </c>
    </row>
    <row r="13" spans="1:20" s="277" customFormat="1" ht="21" customHeight="1">
      <c r="A13" s="1387"/>
      <c r="B13" s="1382" t="s">
        <v>276</v>
      </c>
      <c r="C13" s="1388"/>
      <c r="D13" s="1383"/>
      <c r="E13" s="299">
        <v>56652886</v>
      </c>
      <c r="F13" s="295">
        <v>11.7</v>
      </c>
      <c r="G13" s="299">
        <v>50396474</v>
      </c>
      <c r="H13" s="295">
        <v>10.5</v>
      </c>
      <c r="I13" s="298">
        <v>31312260</v>
      </c>
      <c r="J13" s="297">
        <v>10.5</v>
      </c>
      <c r="K13" s="299">
        <v>29852688</v>
      </c>
      <c r="L13" s="295">
        <v>10.2</v>
      </c>
      <c r="M13" s="294">
        <v>6256412</v>
      </c>
      <c r="N13" s="293">
        <v>1.1999999999999993</v>
      </c>
      <c r="O13" s="294">
        <v>1459572</v>
      </c>
      <c r="P13" s="293">
        <v>0.3000000000000007</v>
      </c>
      <c r="Q13" s="291">
        <v>12.4</v>
      </c>
      <c r="R13" s="291">
        <v>-2</v>
      </c>
      <c r="S13" s="291">
        <v>4.9</v>
      </c>
      <c r="T13" s="290">
        <v>-3.2</v>
      </c>
    </row>
    <row r="14" spans="1:20" s="277" customFormat="1" ht="21" customHeight="1">
      <c r="A14" s="1387"/>
      <c r="B14" s="1382" t="s">
        <v>275</v>
      </c>
      <c r="C14" s="1388"/>
      <c r="D14" s="1383"/>
      <c r="E14" s="299">
        <v>18418890</v>
      </c>
      <c r="F14" s="295">
        <v>3.8</v>
      </c>
      <c r="G14" s="299">
        <v>18089764</v>
      </c>
      <c r="H14" s="295">
        <v>3.8</v>
      </c>
      <c r="I14" s="298">
        <v>16511743</v>
      </c>
      <c r="J14" s="297">
        <v>5.5</v>
      </c>
      <c r="K14" s="299">
        <v>16005249</v>
      </c>
      <c r="L14" s="295">
        <v>5.4</v>
      </c>
      <c r="M14" s="294">
        <v>329126</v>
      </c>
      <c r="N14" s="293">
        <v>0</v>
      </c>
      <c r="O14" s="294">
        <v>506494</v>
      </c>
      <c r="P14" s="293">
        <v>0.09999999999999964</v>
      </c>
      <c r="Q14" s="291">
        <v>1.8</v>
      </c>
      <c r="R14" s="291">
        <v>-1.3</v>
      </c>
      <c r="S14" s="291">
        <v>3.2</v>
      </c>
      <c r="T14" s="290">
        <v>0.3</v>
      </c>
    </row>
    <row r="15" spans="1:20" s="277" customFormat="1" ht="21" customHeight="1">
      <c r="A15" s="1387"/>
      <c r="B15" s="1382" t="s">
        <v>274</v>
      </c>
      <c r="C15" s="1388"/>
      <c r="D15" s="1383"/>
      <c r="E15" s="299">
        <v>47426909</v>
      </c>
      <c r="F15" s="295">
        <v>9.700000000000001</v>
      </c>
      <c r="G15" s="299">
        <v>57642679</v>
      </c>
      <c r="H15" s="295">
        <v>12</v>
      </c>
      <c r="I15" s="298">
        <v>29854175</v>
      </c>
      <c r="J15" s="297">
        <v>10</v>
      </c>
      <c r="K15" s="299">
        <v>30588451</v>
      </c>
      <c r="L15" s="295">
        <v>10.4</v>
      </c>
      <c r="M15" s="294">
        <v>-10215770</v>
      </c>
      <c r="N15" s="293">
        <v>-2.299999999999999</v>
      </c>
      <c r="O15" s="294">
        <v>-734276</v>
      </c>
      <c r="P15" s="293">
        <v>-0.40000000000000036</v>
      </c>
      <c r="Q15" s="291">
        <v>-17.7</v>
      </c>
      <c r="R15" s="291">
        <v>18.3</v>
      </c>
      <c r="S15" s="291">
        <v>-2.4</v>
      </c>
      <c r="T15" s="290">
        <v>6</v>
      </c>
    </row>
    <row r="16" spans="1:20" s="277" customFormat="1" ht="21" customHeight="1">
      <c r="A16" s="1387"/>
      <c r="B16" s="1382" t="s">
        <v>273</v>
      </c>
      <c r="C16" s="1388"/>
      <c r="D16" s="1383"/>
      <c r="E16" s="299">
        <v>566744</v>
      </c>
      <c r="F16" s="295">
        <v>0.1</v>
      </c>
      <c r="G16" s="299">
        <v>267060</v>
      </c>
      <c r="H16" s="295">
        <v>0.1</v>
      </c>
      <c r="I16" s="298">
        <v>68486</v>
      </c>
      <c r="J16" s="297">
        <v>0</v>
      </c>
      <c r="K16" s="299">
        <v>182993</v>
      </c>
      <c r="L16" s="295">
        <v>0.1</v>
      </c>
      <c r="M16" s="294">
        <v>299684</v>
      </c>
      <c r="N16" s="293">
        <v>0</v>
      </c>
      <c r="O16" s="294">
        <v>-114507</v>
      </c>
      <c r="P16" s="293">
        <v>-0.1</v>
      </c>
      <c r="Q16" s="291">
        <v>112.2</v>
      </c>
      <c r="R16" s="291">
        <v>-76.9</v>
      </c>
      <c r="S16" s="291">
        <v>-62.6</v>
      </c>
      <c r="T16" s="290">
        <v>158.4</v>
      </c>
    </row>
    <row r="17" spans="1:20" s="277" customFormat="1" ht="21" customHeight="1">
      <c r="A17" s="1387"/>
      <c r="B17" s="1382" t="s">
        <v>265</v>
      </c>
      <c r="C17" s="1388"/>
      <c r="D17" s="1383"/>
      <c r="E17" s="299">
        <v>55261039</v>
      </c>
      <c r="F17" s="295">
        <v>11.4</v>
      </c>
      <c r="G17" s="299">
        <v>55990320</v>
      </c>
      <c r="H17" s="295">
        <v>11.6</v>
      </c>
      <c r="I17" s="298">
        <v>52889521</v>
      </c>
      <c r="J17" s="297">
        <v>17.7</v>
      </c>
      <c r="K17" s="299">
        <v>53935201</v>
      </c>
      <c r="L17" s="295">
        <v>18.3</v>
      </c>
      <c r="M17" s="294">
        <v>-729281</v>
      </c>
      <c r="N17" s="293">
        <v>-0.1999999999999993</v>
      </c>
      <c r="O17" s="294">
        <v>-1045680</v>
      </c>
      <c r="P17" s="293">
        <v>-0.6000000000000014</v>
      </c>
      <c r="Q17" s="291">
        <v>-1.3</v>
      </c>
      <c r="R17" s="291">
        <v>-1</v>
      </c>
      <c r="S17" s="291">
        <v>-1.9</v>
      </c>
      <c r="T17" s="290">
        <v>-1.2</v>
      </c>
    </row>
    <row r="18" spans="1:20" s="277" customFormat="1" ht="21" customHeight="1">
      <c r="A18" s="1387"/>
      <c r="B18" s="1382" t="s">
        <v>272</v>
      </c>
      <c r="C18" s="1388"/>
      <c r="D18" s="1383"/>
      <c r="E18" s="299">
        <v>1125078</v>
      </c>
      <c r="F18" s="295">
        <v>0.2</v>
      </c>
      <c r="G18" s="299">
        <v>1247630</v>
      </c>
      <c r="H18" s="295">
        <v>0.3</v>
      </c>
      <c r="I18" s="298">
        <v>1100078</v>
      </c>
      <c r="J18" s="297">
        <v>0.4</v>
      </c>
      <c r="K18" s="299">
        <v>1247630</v>
      </c>
      <c r="L18" s="295">
        <v>0.4</v>
      </c>
      <c r="M18" s="294">
        <v>-122552</v>
      </c>
      <c r="N18" s="293">
        <v>-0.09999999999999998</v>
      </c>
      <c r="O18" s="294">
        <v>-147552</v>
      </c>
      <c r="P18" s="293">
        <v>0</v>
      </c>
      <c r="Q18" s="291">
        <v>-9.8</v>
      </c>
      <c r="R18" s="291">
        <v>-15.6</v>
      </c>
      <c r="S18" s="291">
        <v>-11.8</v>
      </c>
      <c r="T18" s="290">
        <v>-15.6</v>
      </c>
    </row>
    <row r="19" spans="1:20" s="277" customFormat="1" ht="20.25" customHeight="1">
      <c r="A19" s="1412"/>
      <c r="B19" s="1382" t="s">
        <v>271</v>
      </c>
      <c r="C19" s="1388"/>
      <c r="D19" s="1383"/>
      <c r="E19" s="299">
        <v>0</v>
      </c>
      <c r="F19" s="295">
        <v>0</v>
      </c>
      <c r="G19" s="299">
        <v>0</v>
      </c>
      <c r="H19" s="295">
        <v>0</v>
      </c>
      <c r="I19" s="298">
        <v>0</v>
      </c>
      <c r="J19" s="297">
        <v>0</v>
      </c>
      <c r="K19" s="299">
        <v>0</v>
      </c>
      <c r="L19" s="295">
        <v>0</v>
      </c>
      <c r="M19" s="294">
        <v>0</v>
      </c>
      <c r="N19" s="293">
        <v>0</v>
      </c>
      <c r="O19" s="294">
        <v>0</v>
      </c>
      <c r="P19" s="293">
        <v>0</v>
      </c>
      <c r="Q19" s="291" t="s">
        <v>116</v>
      </c>
      <c r="R19" s="291" t="s">
        <v>116</v>
      </c>
      <c r="S19" s="291" t="s">
        <v>116</v>
      </c>
      <c r="T19" s="290" t="s">
        <v>116</v>
      </c>
    </row>
    <row r="20" spans="1:20" s="277" customFormat="1" ht="21" customHeight="1">
      <c r="A20" s="1382" t="s">
        <v>270</v>
      </c>
      <c r="B20" s="1388"/>
      <c r="C20" s="1388"/>
      <c r="D20" s="1383"/>
      <c r="E20" s="298">
        <v>486279650</v>
      </c>
      <c r="F20" s="295">
        <v>100</v>
      </c>
      <c r="G20" s="299">
        <v>481713087</v>
      </c>
      <c r="H20" s="295">
        <v>100</v>
      </c>
      <c r="I20" s="298">
        <v>299331253</v>
      </c>
      <c r="J20" s="297">
        <v>100</v>
      </c>
      <c r="K20" s="299">
        <v>293967015</v>
      </c>
      <c r="L20" s="295">
        <v>100</v>
      </c>
      <c r="M20" s="294">
        <v>4566563</v>
      </c>
      <c r="N20" s="293">
        <v>0</v>
      </c>
      <c r="O20" s="294">
        <v>5364238</v>
      </c>
      <c r="P20" s="293">
        <v>0</v>
      </c>
      <c r="Q20" s="291">
        <v>0.9</v>
      </c>
      <c r="R20" s="291">
        <v>1.3</v>
      </c>
      <c r="S20" s="291">
        <v>1.8</v>
      </c>
      <c r="T20" s="290">
        <v>-1.3</v>
      </c>
    </row>
    <row r="21" spans="1:20" s="277" customFormat="1" ht="21" customHeight="1">
      <c r="A21" s="1406" t="s">
        <v>296</v>
      </c>
      <c r="B21" s="1386" t="s">
        <v>295</v>
      </c>
      <c r="C21" s="1382" t="s">
        <v>267</v>
      </c>
      <c r="D21" s="1383"/>
      <c r="E21" s="299">
        <v>52016702</v>
      </c>
      <c r="F21" s="295">
        <v>10.7</v>
      </c>
      <c r="G21" s="299">
        <v>52202288</v>
      </c>
      <c r="H21" s="295">
        <v>10.8</v>
      </c>
      <c r="I21" s="298">
        <v>49576474</v>
      </c>
      <c r="J21" s="297">
        <v>16.6</v>
      </c>
      <c r="K21" s="299">
        <v>50053343</v>
      </c>
      <c r="L21" s="295">
        <v>17</v>
      </c>
      <c r="M21" s="294">
        <v>-185586</v>
      </c>
      <c r="N21" s="293">
        <v>-0.10000000000000142</v>
      </c>
      <c r="O21" s="294">
        <v>-476869</v>
      </c>
      <c r="P21" s="293">
        <v>-0.3999999999999986</v>
      </c>
      <c r="Q21" s="291">
        <v>-0.4</v>
      </c>
      <c r="R21" s="291">
        <v>-2.8</v>
      </c>
      <c r="S21" s="291">
        <v>-1</v>
      </c>
      <c r="T21" s="290">
        <v>-1.6</v>
      </c>
    </row>
    <row r="22" spans="1:20" s="277" customFormat="1" ht="21" customHeight="1">
      <c r="A22" s="1407"/>
      <c r="B22" s="1387"/>
      <c r="C22" s="1382" t="s">
        <v>266</v>
      </c>
      <c r="D22" s="1383"/>
      <c r="E22" s="299">
        <v>130080002</v>
      </c>
      <c r="F22" s="295">
        <v>26.7</v>
      </c>
      <c r="G22" s="299">
        <v>129655393</v>
      </c>
      <c r="H22" s="295">
        <v>26.9</v>
      </c>
      <c r="I22" s="298">
        <v>38355989</v>
      </c>
      <c r="J22" s="297">
        <v>12.8</v>
      </c>
      <c r="K22" s="299">
        <v>37060865</v>
      </c>
      <c r="L22" s="295">
        <v>12.6</v>
      </c>
      <c r="M22" s="294">
        <v>424609</v>
      </c>
      <c r="N22" s="293">
        <v>-0.1999999999999993</v>
      </c>
      <c r="O22" s="294">
        <v>1295124</v>
      </c>
      <c r="P22" s="293">
        <v>0.20000000000000107</v>
      </c>
      <c r="Q22" s="291">
        <v>0.3</v>
      </c>
      <c r="R22" s="291">
        <v>4.6</v>
      </c>
      <c r="S22" s="291">
        <v>3.5</v>
      </c>
      <c r="T22" s="290">
        <v>1.8</v>
      </c>
    </row>
    <row r="23" spans="1:20" s="277" customFormat="1" ht="21" customHeight="1">
      <c r="A23" s="1407"/>
      <c r="B23" s="1387"/>
      <c r="C23" s="1382" t="s">
        <v>265</v>
      </c>
      <c r="D23" s="1383"/>
      <c r="E23" s="299">
        <v>55261039</v>
      </c>
      <c r="F23" s="295">
        <v>11.4</v>
      </c>
      <c r="G23" s="299">
        <v>55990300</v>
      </c>
      <c r="H23" s="295">
        <v>11.6</v>
      </c>
      <c r="I23" s="298">
        <v>52889521</v>
      </c>
      <c r="J23" s="297">
        <v>17.7</v>
      </c>
      <c r="K23" s="299">
        <v>53935181</v>
      </c>
      <c r="L23" s="295">
        <v>18.400000000000002</v>
      </c>
      <c r="M23" s="294">
        <v>-729261</v>
      </c>
      <c r="N23" s="293">
        <v>-0.1999999999999993</v>
      </c>
      <c r="O23" s="294">
        <v>-1045660</v>
      </c>
      <c r="P23" s="293">
        <v>-0.7000000000000028</v>
      </c>
      <c r="Q23" s="291">
        <v>-1.3</v>
      </c>
      <c r="R23" s="291">
        <v>-0.9</v>
      </c>
      <c r="S23" s="291">
        <v>-1.9</v>
      </c>
      <c r="T23" s="290">
        <v>-1.2</v>
      </c>
    </row>
    <row r="24" spans="1:20" s="277" customFormat="1" ht="21" customHeight="1">
      <c r="A24" s="1407"/>
      <c r="B24" s="1412"/>
      <c r="C24" s="1382" t="s">
        <v>250</v>
      </c>
      <c r="D24" s="1383"/>
      <c r="E24" s="299">
        <v>237357743</v>
      </c>
      <c r="F24" s="295">
        <v>48.8</v>
      </c>
      <c r="G24" s="299">
        <v>237847981</v>
      </c>
      <c r="H24" s="295">
        <v>49.3</v>
      </c>
      <c r="I24" s="298">
        <v>140821984</v>
      </c>
      <c r="J24" s="297">
        <v>47.1</v>
      </c>
      <c r="K24" s="299">
        <v>141049389</v>
      </c>
      <c r="L24" s="295">
        <v>48</v>
      </c>
      <c r="M24" s="294">
        <v>-490238</v>
      </c>
      <c r="N24" s="293">
        <v>-0.5</v>
      </c>
      <c r="O24" s="294">
        <v>-227405</v>
      </c>
      <c r="P24" s="293">
        <v>-0.8999999999999986</v>
      </c>
      <c r="Q24" s="291">
        <v>-0.2</v>
      </c>
      <c r="R24" s="291">
        <v>1.5</v>
      </c>
      <c r="S24" s="291">
        <v>-0.2</v>
      </c>
      <c r="T24" s="290">
        <v>-0.6</v>
      </c>
    </row>
    <row r="25" spans="1:20" s="277" customFormat="1" ht="21" customHeight="1">
      <c r="A25" s="1407"/>
      <c r="B25" s="1386" t="s">
        <v>294</v>
      </c>
      <c r="C25" s="1413" t="s">
        <v>263</v>
      </c>
      <c r="D25" s="1414"/>
      <c r="E25" s="299">
        <v>60448318</v>
      </c>
      <c r="F25" s="295">
        <v>12.4</v>
      </c>
      <c r="G25" s="299">
        <v>62700112</v>
      </c>
      <c r="H25" s="295">
        <v>13</v>
      </c>
      <c r="I25" s="298">
        <v>9905861</v>
      </c>
      <c r="J25" s="297">
        <v>3.3</v>
      </c>
      <c r="K25" s="299">
        <v>10471995</v>
      </c>
      <c r="L25" s="295">
        <v>3.5</v>
      </c>
      <c r="M25" s="294">
        <v>-2251794</v>
      </c>
      <c r="N25" s="293">
        <v>-0.5999999999999996</v>
      </c>
      <c r="O25" s="294">
        <v>-566134</v>
      </c>
      <c r="P25" s="293">
        <v>-0.20000000000000018</v>
      </c>
      <c r="Q25" s="291">
        <v>-3.6</v>
      </c>
      <c r="R25" s="291">
        <v>10.6</v>
      </c>
      <c r="S25" s="291">
        <v>-5.4</v>
      </c>
      <c r="T25" s="290">
        <v>-6.4</v>
      </c>
    </row>
    <row r="26" spans="1:20" s="277" customFormat="1" ht="21" customHeight="1">
      <c r="A26" s="1407"/>
      <c r="B26" s="1387"/>
      <c r="C26" s="279"/>
      <c r="D26" s="278" t="s">
        <v>262</v>
      </c>
      <c r="E26" s="299">
        <v>25830466</v>
      </c>
      <c r="F26" s="295">
        <v>5.3</v>
      </c>
      <c r="G26" s="299">
        <v>27679125</v>
      </c>
      <c r="H26" s="295">
        <v>5.7</v>
      </c>
      <c r="I26" s="298">
        <v>793702</v>
      </c>
      <c r="J26" s="297">
        <v>0.3</v>
      </c>
      <c r="K26" s="299">
        <v>1856956</v>
      </c>
      <c r="L26" s="295">
        <v>0.6</v>
      </c>
      <c r="M26" s="294">
        <v>-1848659</v>
      </c>
      <c r="N26" s="293">
        <v>-0.40000000000000036</v>
      </c>
      <c r="O26" s="294">
        <v>-1063254</v>
      </c>
      <c r="P26" s="293">
        <v>-0.3</v>
      </c>
      <c r="Q26" s="291">
        <v>-6.7</v>
      </c>
      <c r="R26" s="291">
        <v>-4.5</v>
      </c>
      <c r="S26" s="291">
        <v>-57.3</v>
      </c>
      <c r="T26" s="290">
        <v>-20</v>
      </c>
    </row>
    <row r="27" spans="1:20" s="277" customFormat="1" ht="21" customHeight="1">
      <c r="A27" s="1407"/>
      <c r="B27" s="1387"/>
      <c r="C27" s="279"/>
      <c r="D27" s="278" t="s">
        <v>261</v>
      </c>
      <c r="E27" s="299">
        <v>34617852</v>
      </c>
      <c r="F27" s="295">
        <v>7.1</v>
      </c>
      <c r="G27" s="299">
        <v>35020987</v>
      </c>
      <c r="H27" s="295">
        <v>7.3</v>
      </c>
      <c r="I27" s="298">
        <v>9112159</v>
      </c>
      <c r="J27" s="297">
        <v>3</v>
      </c>
      <c r="K27" s="299">
        <v>8615039</v>
      </c>
      <c r="L27" s="295">
        <v>2.9</v>
      </c>
      <c r="M27" s="294">
        <v>-403135</v>
      </c>
      <c r="N27" s="293">
        <v>-0.20000000000000018</v>
      </c>
      <c r="O27" s="294">
        <v>497120</v>
      </c>
      <c r="P27" s="293">
        <v>0.10000000000000009</v>
      </c>
      <c r="Q27" s="291">
        <v>-1.2</v>
      </c>
      <c r="R27" s="291">
        <v>26.4</v>
      </c>
      <c r="S27" s="291">
        <v>5.8</v>
      </c>
      <c r="T27" s="290">
        <v>-2.9</v>
      </c>
    </row>
    <row r="28" spans="1:20" s="277" customFormat="1" ht="21" customHeight="1">
      <c r="A28" s="1407"/>
      <c r="B28" s="1387"/>
      <c r="C28" s="1382" t="s">
        <v>260</v>
      </c>
      <c r="D28" s="1383"/>
      <c r="E28" s="299">
        <v>566744</v>
      </c>
      <c r="F28" s="295">
        <v>0.1</v>
      </c>
      <c r="G28" s="299">
        <v>267060</v>
      </c>
      <c r="H28" s="295">
        <v>0.1</v>
      </c>
      <c r="I28" s="298">
        <v>68486</v>
      </c>
      <c r="J28" s="297">
        <v>0</v>
      </c>
      <c r="K28" s="299">
        <v>182993</v>
      </c>
      <c r="L28" s="295">
        <v>0.1</v>
      </c>
      <c r="M28" s="294">
        <v>299684</v>
      </c>
      <c r="N28" s="293">
        <v>0</v>
      </c>
      <c r="O28" s="294">
        <v>-114507</v>
      </c>
      <c r="P28" s="293">
        <v>-0.1</v>
      </c>
      <c r="Q28" s="291">
        <v>112.2</v>
      </c>
      <c r="R28" s="291">
        <v>-76.9</v>
      </c>
      <c r="S28" s="291">
        <v>-62.6</v>
      </c>
      <c r="T28" s="290">
        <v>158.4</v>
      </c>
    </row>
    <row r="29" spans="1:20" s="277" customFormat="1" ht="21" customHeight="1">
      <c r="A29" s="1407"/>
      <c r="B29" s="1387"/>
      <c r="C29" s="1382" t="s">
        <v>259</v>
      </c>
      <c r="D29" s="1383"/>
      <c r="E29" s="299">
        <v>0</v>
      </c>
      <c r="F29" s="295">
        <v>0</v>
      </c>
      <c r="G29" s="299">
        <v>0</v>
      </c>
      <c r="H29" s="295">
        <v>0</v>
      </c>
      <c r="I29" s="298">
        <v>0</v>
      </c>
      <c r="J29" s="297">
        <v>0</v>
      </c>
      <c r="K29" s="299">
        <v>0</v>
      </c>
      <c r="L29" s="295">
        <v>0</v>
      </c>
      <c r="M29" s="294">
        <v>0</v>
      </c>
      <c r="N29" s="293">
        <v>0</v>
      </c>
      <c r="O29" s="294">
        <v>0</v>
      </c>
      <c r="P29" s="293">
        <v>0</v>
      </c>
      <c r="Q29" s="291" t="s">
        <v>116</v>
      </c>
      <c r="R29" s="291" t="s">
        <v>116</v>
      </c>
      <c r="S29" s="291" t="s">
        <v>116</v>
      </c>
      <c r="T29" s="290" t="s">
        <v>116</v>
      </c>
    </row>
    <row r="30" spans="1:20" s="277" customFormat="1" ht="21" customHeight="1">
      <c r="A30" s="1407"/>
      <c r="B30" s="1412"/>
      <c r="C30" s="1384" t="s">
        <v>250</v>
      </c>
      <c r="D30" s="1385"/>
      <c r="E30" s="286">
        <v>61015062</v>
      </c>
      <c r="F30" s="295">
        <v>12.5</v>
      </c>
      <c r="G30" s="286">
        <v>62967172</v>
      </c>
      <c r="H30" s="285">
        <v>13.1</v>
      </c>
      <c r="I30" s="288">
        <v>9974347</v>
      </c>
      <c r="J30" s="297">
        <v>3.3</v>
      </c>
      <c r="K30" s="286">
        <v>10654988</v>
      </c>
      <c r="L30" s="285">
        <v>3.6</v>
      </c>
      <c r="M30" s="294">
        <v>-1952110</v>
      </c>
      <c r="N30" s="293">
        <v>-0.5999999999999996</v>
      </c>
      <c r="O30" s="294">
        <v>-680641</v>
      </c>
      <c r="P30" s="293">
        <v>-0.30000000000000027</v>
      </c>
      <c r="Q30" s="291">
        <v>-3.1</v>
      </c>
      <c r="R30" s="281">
        <v>8.8</v>
      </c>
      <c r="S30" s="291">
        <v>-6.4</v>
      </c>
      <c r="T30" s="280">
        <v>-5.4</v>
      </c>
    </row>
    <row r="31" spans="1:20" s="277" customFormat="1" ht="21" customHeight="1">
      <c r="A31" s="1407"/>
      <c r="B31" s="1415" t="s">
        <v>258</v>
      </c>
      <c r="C31" s="1418" t="s">
        <v>257</v>
      </c>
      <c r="D31" s="1419"/>
      <c r="E31" s="299">
        <v>53411121</v>
      </c>
      <c r="F31" s="295">
        <v>11</v>
      </c>
      <c r="G31" s="299">
        <v>53913060</v>
      </c>
      <c r="H31" s="295">
        <v>11.2</v>
      </c>
      <c r="I31" s="298">
        <v>41148661</v>
      </c>
      <c r="J31" s="297">
        <v>13.799999999999999</v>
      </c>
      <c r="K31" s="299">
        <v>40721587</v>
      </c>
      <c r="L31" s="295">
        <v>13.9</v>
      </c>
      <c r="M31" s="294">
        <v>-501939</v>
      </c>
      <c r="N31" s="293">
        <v>-0.1999999999999993</v>
      </c>
      <c r="O31" s="294">
        <v>427074</v>
      </c>
      <c r="P31" s="293">
        <v>-0.10000000000000142</v>
      </c>
      <c r="Q31" s="291">
        <v>-0.9</v>
      </c>
      <c r="R31" s="291">
        <v>2</v>
      </c>
      <c r="S31" s="291">
        <v>1</v>
      </c>
      <c r="T31" s="290">
        <v>1.3</v>
      </c>
    </row>
    <row r="32" spans="1:20" s="277" customFormat="1" ht="21" customHeight="1">
      <c r="A32" s="1407"/>
      <c r="B32" s="1416"/>
      <c r="C32" s="1378" t="s">
        <v>256</v>
      </c>
      <c r="D32" s="1379"/>
      <c r="E32" s="299">
        <v>11117484</v>
      </c>
      <c r="F32" s="295">
        <v>2.3</v>
      </c>
      <c r="G32" s="299">
        <v>9021258</v>
      </c>
      <c r="H32" s="295">
        <v>1.9</v>
      </c>
      <c r="I32" s="298">
        <v>9913690</v>
      </c>
      <c r="J32" s="297">
        <v>3.3</v>
      </c>
      <c r="K32" s="299">
        <v>7968536</v>
      </c>
      <c r="L32" s="295">
        <v>2.7</v>
      </c>
      <c r="M32" s="294">
        <v>2096226</v>
      </c>
      <c r="N32" s="293">
        <v>0.3999999999999999</v>
      </c>
      <c r="O32" s="294">
        <v>1945154</v>
      </c>
      <c r="P32" s="293">
        <v>0.5999999999999996</v>
      </c>
      <c r="Q32" s="291">
        <v>23.2</v>
      </c>
      <c r="R32" s="291">
        <v>10.1</v>
      </c>
      <c r="S32" s="291">
        <v>24.4</v>
      </c>
      <c r="T32" s="290">
        <v>11.3</v>
      </c>
    </row>
    <row r="33" spans="1:20" s="277" customFormat="1" ht="21" customHeight="1">
      <c r="A33" s="1407"/>
      <c r="B33" s="1416"/>
      <c r="C33" s="1378" t="s">
        <v>255</v>
      </c>
      <c r="D33" s="1379"/>
      <c r="E33" s="299">
        <v>53809486</v>
      </c>
      <c r="F33" s="295">
        <v>11.1</v>
      </c>
      <c r="G33" s="299">
        <v>53585599</v>
      </c>
      <c r="H33" s="295">
        <v>11.1</v>
      </c>
      <c r="I33" s="298">
        <v>46837702</v>
      </c>
      <c r="J33" s="297">
        <v>15.6</v>
      </c>
      <c r="K33" s="299">
        <v>46293779</v>
      </c>
      <c r="L33" s="295">
        <v>15.7</v>
      </c>
      <c r="M33" s="294">
        <v>223887</v>
      </c>
      <c r="N33" s="293">
        <v>0</v>
      </c>
      <c r="O33" s="294">
        <v>543923</v>
      </c>
      <c r="P33" s="293">
        <v>-0.09999999999999964</v>
      </c>
      <c r="Q33" s="291">
        <v>0.4</v>
      </c>
      <c r="R33" s="291">
        <v>-5.3</v>
      </c>
      <c r="S33" s="291">
        <v>1.2</v>
      </c>
      <c r="T33" s="290">
        <v>-5.3</v>
      </c>
    </row>
    <row r="34" spans="1:20" s="277" customFormat="1" ht="21" customHeight="1">
      <c r="A34" s="1407"/>
      <c r="B34" s="1416"/>
      <c r="C34" s="1378" t="s">
        <v>254</v>
      </c>
      <c r="D34" s="1379"/>
      <c r="E34" s="299">
        <v>13364146</v>
      </c>
      <c r="F34" s="295">
        <v>2.7</v>
      </c>
      <c r="G34" s="299">
        <v>9721098</v>
      </c>
      <c r="H34" s="295">
        <v>2</v>
      </c>
      <c r="I34" s="298">
        <v>8093286</v>
      </c>
      <c r="J34" s="297">
        <v>2.7</v>
      </c>
      <c r="K34" s="299">
        <v>6041212</v>
      </c>
      <c r="L34" s="295">
        <v>2.1</v>
      </c>
      <c r="M34" s="294">
        <v>3643048</v>
      </c>
      <c r="N34" s="293">
        <v>0.7000000000000002</v>
      </c>
      <c r="O34" s="294">
        <v>2052074</v>
      </c>
      <c r="P34" s="293">
        <v>0.6000000000000001</v>
      </c>
      <c r="Q34" s="291">
        <v>37.5</v>
      </c>
      <c r="R34" s="291">
        <v>-6</v>
      </c>
      <c r="S34" s="291">
        <v>34</v>
      </c>
      <c r="T34" s="290">
        <v>-10.4</v>
      </c>
    </row>
    <row r="35" spans="1:20" s="277" customFormat="1" ht="21" customHeight="1">
      <c r="A35" s="1407"/>
      <c r="B35" s="1416"/>
      <c r="C35" s="1378" t="s">
        <v>253</v>
      </c>
      <c r="D35" s="1379"/>
      <c r="E35" s="299">
        <v>9234901</v>
      </c>
      <c r="F35" s="295">
        <v>1.9</v>
      </c>
      <c r="G35" s="299">
        <v>8826152</v>
      </c>
      <c r="H35" s="295">
        <v>1.9000000000000001</v>
      </c>
      <c r="I35" s="298">
        <v>3193010</v>
      </c>
      <c r="J35" s="297">
        <v>1.1</v>
      </c>
      <c r="K35" s="299">
        <v>3079675</v>
      </c>
      <c r="L35" s="295">
        <v>1</v>
      </c>
      <c r="M35" s="294">
        <v>408749</v>
      </c>
      <c r="N35" s="293">
        <v>0</v>
      </c>
      <c r="O35" s="294">
        <v>113335</v>
      </c>
      <c r="P35" s="293">
        <v>0.10000000000000009</v>
      </c>
      <c r="Q35" s="291">
        <v>4.6</v>
      </c>
      <c r="R35" s="291">
        <v>-1.8</v>
      </c>
      <c r="S35" s="291">
        <v>3.7</v>
      </c>
      <c r="T35" s="290">
        <v>5.6</v>
      </c>
    </row>
    <row r="36" spans="1:20" s="277" customFormat="1" ht="21" customHeight="1">
      <c r="A36" s="1407"/>
      <c r="B36" s="1416"/>
      <c r="C36" s="1378" t="s">
        <v>252</v>
      </c>
      <c r="D36" s="1379"/>
      <c r="E36" s="299">
        <v>46969707</v>
      </c>
      <c r="F36" s="295">
        <v>9.7</v>
      </c>
      <c r="G36" s="299">
        <v>45830767</v>
      </c>
      <c r="H36" s="295">
        <v>9.5</v>
      </c>
      <c r="I36" s="298">
        <v>39348573</v>
      </c>
      <c r="J36" s="297">
        <v>13.1</v>
      </c>
      <c r="K36" s="299">
        <v>38157849</v>
      </c>
      <c r="L36" s="295">
        <v>13</v>
      </c>
      <c r="M36" s="294">
        <v>1138940</v>
      </c>
      <c r="N36" s="293">
        <v>0.1999999999999993</v>
      </c>
      <c r="O36" s="294">
        <v>1190724</v>
      </c>
      <c r="P36" s="293">
        <v>0.09999999999999964</v>
      </c>
      <c r="Q36" s="291">
        <v>2.5</v>
      </c>
      <c r="R36" s="291">
        <v>-1.4</v>
      </c>
      <c r="S36" s="291">
        <v>3.1</v>
      </c>
      <c r="T36" s="290">
        <v>-1.6</v>
      </c>
    </row>
    <row r="37" spans="1:20" s="277" customFormat="1" ht="21" customHeight="1">
      <c r="A37" s="1407"/>
      <c r="B37" s="1416"/>
      <c r="C37" s="1420" t="s">
        <v>251</v>
      </c>
      <c r="D37" s="1421"/>
      <c r="E37" s="299">
        <v>0</v>
      </c>
      <c r="F37" s="295">
        <v>0</v>
      </c>
      <c r="G37" s="299">
        <v>0</v>
      </c>
      <c r="H37" s="295">
        <v>0</v>
      </c>
      <c r="I37" s="298">
        <v>0</v>
      </c>
      <c r="J37" s="297">
        <v>0</v>
      </c>
      <c r="K37" s="299">
        <v>0</v>
      </c>
      <c r="L37" s="295">
        <v>0</v>
      </c>
      <c r="M37" s="294">
        <v>0</v>
      </c>
      <c r="N37" s="293">
        <v>0</v>
      </c>
      <c r="O37" s="294">
        <v>0</v>
      </c>
      <c r="P37" s="293">
        <v>0</v>
      </c>
      <c r="Q37" s="291" t="s">
        <v>116</v>
      </c>
      <c r="R37" s="291" t="s">
        <v>116</v>
      </c>
      <c r="S37" s="291" t="s">
        <v>116</v>
      </c>
      <c r="T37" s="290" t="s">
        <v>116</v>
      </c>
    </row>
    <row r="38" spans="1:20" s="313" customFormat="1" ht="21" customHeight="1">
      <c r="A38" s="1408"/>
      <c r="B38" s="1417"/>
      <c r="C38" s="1422" t="s">
        <v>250</v>
      </c>
      <c r="D38" s="1423"/>
      <c r="E38" s="318">
        <v>187906845</v>
      </c>
      <c r="F38" s="285">
        <v>38.7</v>
      </c>
      <c r="G38" s="318">
        <v>180897934</v>
      </c>
      <c r="H38" s="319">
        <v>37.6</v>
      </c>
      <c r="I38" s="318">
        <v>148534922</v>
      </c>
      <c r="J38" s="287">
        <v>49.6</v>
      </c>
      <c r="K38" s="317">
        <v>142262638</v>
      </c>
      <c r="L38" s="316">
        <v>48.4</v>
      </c>
      <c r="M38" s="284">
        <v>7008911</v>
      </c>
      <c r="N38" s="283">
        <v>1.1000000000000014</v>
      </c>
      <c r="O38" s="284">
        <v>6272284</v>
      </c>
      <c r="P38" s="283">
        <v>1.2000000000000028</v>
      </c>
      <c r="Q38" s="281">
        <v>3.9</v>
      </c>
      <c r="R38" s="315">
        <v>-1.4</v>
      </c>
      <c r="S38" s="281">
        <v>4.4</v>
      </c>
      <c r="T38" s="314">
        <v>-1.6</v>
      </c>
    </row>
    <row r="39" s="277" customFormat="1" ht="19.5" customHeight="1"/>
    <row r="40" s="277" customFormat="1" ht="19.5" customHeight="1"/>
    <row r="41" s="277" customFormat="1" ht="19.5" customHeight="1"/>
    <row r="42" s="277" customFormat="1" ht="19.5" customHeight="1"/>
    <row r="43" s="277" customFormat="1" ht="19.5" customHeight="1"/>
    <row r="44" s="277" customFormat="1" ht="19.5" customHeight="1"/>
    <row r="45" s="277" customFormat="1" ht="19.5" customHeight="1"/>
    <row r="46" s="277" customFormat="1" ht="19.5" customHeight="1"/>
    <row r="47" s="277" customFormat="1" ht="19.5" customHeight="1"/>
    <row r="48" s="277" customFormat="1" ht="19.5" customHeight="1"/>
    <row r="49" s="277" customFormat="1" ht="19.5" customHeight="1"/>
    <row r="50" s="277" customFormat="1" ht="19.5" customHeight="1"/>
    <row r="51" s="277" customFormat="1" ht="19.5" customHeight="1"/>
    <row r="52" s="277" customFormat="1" ht="19.5" customHeight="1"/>
    <row r="53" s="277" customFormat="1" ht="19.5" customHeight="1"/>
    <row r="54" s="277" customFormat="1" ht="19.5" customHeight="1"/>
    <row r="55" s="277" customFormat="1" ht="19.5" customHeight="1"/>
    <row r="56" s="277" customFormat="1" ht="19.5" customHeight="1"/>
    <row r="57" s="277" customFormat="1" ht="19.5" customHeight="1"/>
    <row r="58" s="277" customFormat="1" ht="19.5" customHeight="1"/>
    <row r="59" s="277" customFormat="1" ht="19.5" customHeight="1"/>
    <row r="60" s="277" customFormat="1" ht="19.5" customHeight="1"/>
    <row r="61" s="277" customFormat="1" ht="19.5" customHeight="1"/>
    <row r="62" s="277" customFormat="1" ht="19.5" customHeight="1"/>
    <row r="63" s="277" customFormat="1" ht="19.5" customHeight="1"/>
    <row r="64" s="277" customFormat="1" ht="19.5" customHeight="1"/>
    <row r="65" s="277" customFormat="1" ht="19.5" customHeight="1"/>
    <row r="66" s="277" customFormat="1" ht="19.5" customHeight="1"/>
    <row r="67" s="277" customFormat="1" ht="19.5" customHeight="1"/>
    <row r="68" s="277" customFormat="1" ht="19.5" customHeight="1"/>
    <row r="69" s="277" customFormat="1" ht="19.5" customHeight="1"/>
    <row r="70" s="277" customFormat="1" ht="19.5" customHeight="1"/>
    <row r="71" s="277" customFormat="1" ht="19.5" customHeight="1"/>
    <row r="72" s="277" customFormat="1" ht="19.5" customHeight="1"/>
    <row r="73" s="277" customFormat="1" ht="19.5" customHeight="1"/>
    <row r="74" s="277" customFormat="1" ht="19.5" customHeight="1"/>
    <row r="75" s="277" customFormat="1" ht="19.5" customHeight="1"/>
    <row r="76" s="277" customFormat="1" ht="19.5" customHeight="1"/>
    <row r="77" s="277" customFormat="1" ht="19.5" customHeight="1"/>
    <row r="78" s="277" customFormat="1" ht="19.5" customHeight="1"/>
    <row r="79" s="277" customFormat="1" ht="19.5" customHeight="1"/>
    <row r="80" s="277" customFormat="1" ht="19.5" customHeight="1"/>
    <row r="81" s="277" customFormat="1" ht="19.5" customHeight="1"/>
    <row r="82" s="277" customFormat="1" ht="19.5" customHeight="1"/>
    <row r="83" s="277" customFormat="1" ht="19.5" customHeight="1"/>
    <row r="84" s="277" customFormat="1" ht="19.5" customHeight="1"/>
    <row r="85" s="277" customFormat="1" ht="19.5" customHeight="1"/>
    <row r="86" s="277" customFormat="1" ht="19.5" customHeight="1"/>
    <row r="87" s="277" customFormat="1" ht="19.5" customHeight="1"/>
    <row r="88" s="277" customFormat="1" ht="19.5" customHeight="1"/>
    <row r="89" s="277" customFormat="1" ht="19.5" customHeight="1"/>
    <row r="90" s="277" customFormat="1" ht="19.5" customHeight="1"/>
    <row r="91" s="277" customFormat="1" ht="19.5" customHeight="1"/>
    <row r="92" s="277" customFormat="1" ht="19.5" customHeight="1"/>
    <row r="93" s="277" customFormat="1" ht="19.5" customHeight="1"/>
    <row r="94" s="277" customFormat="1" ht="19.5" customHeight="1"/>
    <row r="95" s="277" customFormat="1" ht="19.5" customHeight="1"/>
    <row r="96" s="277" customFormat="1" ht="19.5" customHeight="1"/>
    <row r="97" s="277" customFormat="1" ht="19.5" customHeight="1"/>
    <row r="98" s="277" customFormat="1" ht="19.5" customHeight="1"/>
    <row r="99" s="277" customFormat="1" ht="19.5" customHeight="1"/>
    <row r="100" s="277" customFormat="1" ht="19.5" customHeight="1"/>
    <row r="101" s="277" customFormat="1" ht="19.5" customHeight="1"/>
    <row r="102" s="277" customFormat="1" ht="19.5" customHeight="1"/>
    <row r="103" s="277" customFormat="1" ht="19.5" customHeight="1"/>
    <row r="104" s="277" customFormat="1" ht="19.5" customHeight="1"/>
    <row r="105" s="277" customFormat="1" ht="19.5" customHeight="1"/>
    <row r="106" s="277" customFormat="1" ht="19.5" customHeight="1"/>
    <row r="107" s="277" customFormat="1" ht="19.5" customHeight="1"/>
    <row r="108" s="277" customFormat="1" ht="19.5" customHeight="1"/>
    <row r="109" s="277" customFormat="1" ht="19.5" customHeight="1"/>
    <row r="110" s="277" customFormat="1" ht="19.5" customHeight="1"/>
    <row r="111" s="277" customFormat="1" ht="19.5" customHeight="1"/>
    <row r="112" s="277" customFormat="1" ht="19.5" customHeight="1"/>
    <row r="113" s="277" customFormat="1" ht="19.5" customHeight="1"/>
    <row r="114" s="277" customFormat="1" ht="19.5" customHeight="1"/>
    <row r="115" s="277" customFormat="1" ht="19.5" customHeight="1"/>
    <row r="116" s="277" customFormat="1" ht="19.5" customHeight="1"/>
    <row r="117" s="277" customFormat="1" ht="19.5" customHeight="1"/>
    <row r="118" s="277" customFormat="1" ht="19.5" customHeight="1"/>
    <row r="119" s="277" customFormat="1" ht="19.5" customHeight="1"/>
    <row r="120" s="277" customFormat="1" ht="19.5" customHeight="1"/>
    <row r="121" s="277" customFormat="1" ht="19.5" customHeight="1"/>
    <row r="122" s="277" customFormat="1" ht="19.5" customHeight="1"/>
    <row r="123" s="277" customFormat="1" ht="19.5" customHeight="1"/>
    <row r="124" s="277" customFormat="1" ht="19.5" customHeight="1"/>
    <row r="125" s="277" customFormat="1" ht="19.5" customHeight="1"/>
    <row r="126" s="277" customFormat="1" ht="19.5" customHeight="1"/>
    <row r="127" s="277" customFormat="1" ht="19.5" customHeight="1"/>
    <row r="128" s="277" customFormat="1" ht="19.5" customHeight="1"/>
    <row r="129" s="277" customFormat="1" ht="19.5" customHeight="1"/>
    <row r="130" s="277" customFormat="1" ht="19.5" customHeight="1"/>
    <row r="131" s="277" customFormat="1" ht="19.5" customHeight="1"/>
    <row r="132" s="277" customFormat="1" ht="19.5" customHeight="1"/>
    <row r="133" s="277" customFormat="1" ht="19.5" customHeight="1"/>
    <row r="134" s="277" customFormat="1" ht="19.5" customHeight="1"/>
    <row r="135" s="277" customFormat="1" ht="19.5" customHeight="1"/>
    <row r="136" s="277" customFormat="1" ht="19.5" customHeight="1"/>
    <row r="137" s="277" customFormat="1" ht="19.5" customHeight="1"/>
    <row r="138" s="277" customFormat="1" ht="19.5" customHeight="1"/>
    <row r="139" s="277" customFormat="1" ht="19.5" customHeight="1"/>
    <row r="140" s="277" customFormat="1" ht="19.5" customHeight="1"/>
    <row r="141" s="277" customFormat="1" ht="19.5" customHeight="1"/>
    <row r="142" s="277" customFormat="1" ht="19.5" customHeight="1"/>
    <row r="143" s="277" customFormat="1" ht="19.5" customHeight="1"/>
    <row r="144" s="277" customFormat="1" ht="19.5" customHeight="1"/>
    <row r="145" s="277" customFormat="1" ht="19.5" customHeight="1"/>
    <row r="146" s="277" customFormat="1" ht="19.5" customHeight="1"/>
    <row r="147" s="277" customFormat="1" ht="19.5" customHeight="1"/>
    <row r="148" s="277" customFormat="1" ht="19.5" customHeight="1"/>
    <row r="149" s="277" customFormat="1" ht="19.5" customHeight="1"/>
    <row r="150" s="277" customFormat="1" ht="19.5" customHeight="1"/>
    <row r="151" s="277" customFormat="1" ht="19.5" customHeight="1"/>
    <row r="152" s="277" customFormat="1" ht="19.5" customHeight="1"/>
    <row r="153" s="277" customFormat="1" ht="19.5" customHeight="1"/>
    <row r="154" s="277" customFormat="1" ht="19.5" customHeight="1"/>
    <row r="155" s="277" customFormat="1" ht="19.5" customHeight="1"/>
    <row r="156" s="277" customFormat="1" ht="19.5" customHeight="1"/>
    <row r="157" s="277" customFormat="1" ht="19.5" customHeight="1"/>
    <row r="158" s="277" customFormat="1" ht="19.5" customHeight="1"/>
    <row r="159" s="277" customFormat="1" ht="19.5" customHeight="1"/>
    <row r="160" s="277" customFormat="1" ht="19.5" customHeight="1"/>
    <row r="161" s="277" customFormat="1" ht="19.5" customHeight="1"/>
    <row r="162" s="277" customFormat="1" ht="19.5" customHeight="1"/>
    <row r="163" s="277" customFormat="1" ht="19.5" customHeight="1"/>
    <row r="164" s="277" customFormat="1" ht="19.5" customHeight="1"/>
    <row r="165" s="277" customFormat="1" ht="19.5" customHeight="1"/>
    <row r="166" s="277" customFormat="1" ht="19.5" customHeight="1"/>
    <row r="167" s="277" customFormat="1" ht="19.5" customHeight="1"/>
    <row r="168" s="277" customFormat="1" ht="19.5" customHeight="1"/>
    <row r="169" s="277" customFormat="1" ht="19.5" customHeight="1"/>
    <row r="170" s="277" customFormat="1" ht="19.5" customHeight="1"/>
    <row r="171" s="277" customFormat="1" ht="19.5" customHeight="1"/>
    <row r="172" s="277" customFormat="1" ht="19.5" customHeight="1"/>
    <row r="173" s="277" customFormat="1" ht="19.5" customHeight="1"/>
    <row r="174" s="277" customFormat="1" ht="19.5" customHeight="1"/>
    <row r="175" s="277" customFormat="1" ht="19.5" customHeight="1"/>
    <row r="176" s="277" customFormat="1" ht="19.5" customHeight="1"/>
    <row r="177" s="277" customFormat="1" ht="19.5" customHeight="1"/>
    <row r="178" s="277" customFormat="1" ht="19.5" customHeight="1"/>
    <row r="179" s="277" customFormat="1" ht="19.5" customHeight="1"/>
    <row r="180" s="277" customFormat="1" ht="19.5" customHeight="1"/>
    <row r="181" s="277" customFormat="1" ht="19.5" customHeight="1"/>
    <row r="182" s="277" customFormat="1" ht="19.5" customHeight="1"/>
    <row r="183" s="277" customFormat="1" ht="19.5" customHeight="1"/>
    <row r="184" s="277" customFormat="1" ht="19.5" customHeight="1"/>
    <row r="185" s="277" customFormat="1" ht="19.5" customHeight="1"/>
    <row r="186" s="277" customFormat="1" ht="19.5" customHeight="1"/>
    <row r="187" s="277" customFormat="1" ht="19.5" customHeight="1"/>
    <row r="188" s="277" customFormat="1" ht="19.5" customHeight="1"/>
    <row r="189" s="277" customFormat="1" ht="19.5" customHeight="1"/>
    <row r="190" s="277" customFormat="1" ht="19.5" customHeight="1"/>
    <row r="191" s="277" customFormat="1" ht="19.5" customHeight="1"/>
  </sheetData>
  <sheetProtection/>
  <mergeCells count="43">
    <mergeCell ref="B11:D11"/>
    <mergeCell ref="B16:D16"/>
    <mergeCell ref="A6:A19"/>
    <mergeCell ref="B21:B24"/>
    <mergeCell ref="B7:D7"/>
    <mergeCell ref="B8:D8"/>
    <mergeCell ref="B9:D9"/>
    <mergeCell ref="B10:D10"/>
    <mergeCell ref="B12:D12"/>
    <mergeCell ref="B13:D13"/>
    <mergeCell ref="Q3:T3"/>
    <mergeCell ref="Q4:R4"/>
    <mergeCell ref="S4:T4"/>
    <mergeCell ref="B6:D6"/>
    <mergeCell ref="A3:D5"/>
    <mergeCell ref="E3:H3"/>
    <mergeCell ref="I3:L3"/>
    <mergeCell ref="M3:P3"/>
    <mergeCell ref="B14:D14"/>
    <mergeCell ref="B15:D15"/>
    <mergeCell ref="B17:D17"/>
    <mergeCell ref="B18:D18"/>
    <mergeCell ref="A21:A38"/>
    <mergeCell ref="C38:D38"/>
    <mergeCell ref="B25:B30"/>
    <mergeCell ref="C28:D28"/>
    <mergeCell ref="C35:D35"/>
    <mergeCell ref="C36:D36"/>
    <mergeCell ref="B19:D19"/>
    <mergeCell ref="A20:D20"/>
    <mergeCell ref="C21:D21"/>
    <mergeCell ref="C22:D22"/>
    <mergeCell ref="C29:D29"/>
    <mergeCell ref="C30:D30"/>
    <mergeCell ref="C23:D23"/>
    <mergeCell ref="C24:D24"/>
    <mergeCell ref="C25:D25"/>
    <mergeCell ref="B31:B38"/>
    <mergeCell ref="C31:D31"/>
    <mergeCell ref="C32:D32"/>
    <mergeCell ref="C33:D33"/>
    <mergeCell ref="C34:D34"/>
    <mergeCell ref="C37:D37"/>
  </mergeCells>
  <printOptions/>
  <pageMargins left="0.7874015748031497" right="0.7874015748031497" top="0.7874015748031497" bottom="0.5905511811023623" header="0" footer="0"/>
  <pageSetup blackAndWhite="1" horizontalDpi="600" verticalDpi="600" orientation="portrait" paperSize="9" scale="95" r:id="rId1"/>
  <colBreaks count="1" manualBreakCount="1">
    <brk id="10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80" zoomScaleSheetLayoutView="80" zoomScalePageLayoutView="0" workbookViewId="0" topLeftCell="A1">
      <pane xSplit="4" ySplit="5" topLeftCell="E6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9.25390625" defaultRowHeight="19.5" customHeight="1"/>
  <cols>
    <col min="1" max="2" width="2.75390625" style="276" customWidth="1"/>
    <col min="3" max="3" width="2.875" style="276" customWidth="1"/>
    <col min="4" max="4" width="16.125" style="276" customWidth="1"/>
    <col min="5" max="5" width="11.25390625" style="276" customWidth="1"/>
    <col min="6" max="6" width="5.875" style="276" customWidth="1"/>
    <col min="7" max="7" width="11.25390625" style="276" customWidth="1"/>
    <col min="8" max="8" width="5.875" style="276" customWidth="1"/>
    <col min="9" max="9" width="11.25390625" style="276" customWidth="1"/>
    <col min="10" max="10" width="5.875" style="276" customWidth="1"/>
    <col min="11" max="11" width="11.25390625" style="276" customWidth="1"/>
    <col min="12" max="12" width="6.25390625" style="276" customWidth="1"/>
    <col min="13" max="13" width="11.25390625" style="276" customWidth="1"/>
    <col min="14" max="14" width="6.25390625" style="276" customWidth="1"/>
    <col min="15" max="15" width="11.25390625" style="276" customWidth="1"/>
    <col min="16" max="20" width="6.25390625" style="276" customWidth="1"/>
    <col min="21" max="16384" width="9.25390625" style="276" customWidth="1"/>
  </cols>
  <sheetData>
    <row r="1" spans="1:20" ht="19.5" customHeight="1">
      <c r="A1" s="312" t="s">
        <v>303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1"/>
    </row>
    <row r="2" spans="1:20" ht="19.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1" t="s">
        <v>128</v>
      </c>
    </row>
    <row r="3" spans="1:20" s="277" customFormat="1" ht="19.5" customHeight="1">
      <c r="A3" s="1394" t="s">
        <v>301</v>
      </c>
      <c r="B3" s="1395"/>
      <c r="C3" s="1395"/>
      <c r="D3" s="1399"/>
      <c r="E3" s="1392" t="s">
        <v>291</v>
      </c>
      <c r="F3" s="1393"/>
      <c r="G3" s="1393"/>
      <c r="H3" s="1396"/>
      <c r="I3" s="1394" t="s">
        <v>290</v>
      </c>
      <c r="J3" s="1395"/>
      <c r="K3" s="1393"/>
      <c r="L3" s="1396"/>
      <c r="M3" s="1392" t="s">
        <v>289</v>
      </c>
      <c r="N3" s="1393"/>
      <c r="O3" s="1393"/>
      <c r="P3" s="1393"/>
      <c r="Q3" s="1389" t="s">
        <v>288</v>
      </c>
      <c r="R3" s="1390"/>
      <c r="S3" s="1390"/>
      <c r="T3" s="1391"/>
    </row>
    <row r="4" spans="1:20" s="277" customFormat="1" ht="19.5" customHeight="1">
      <c r="A4" s="1400"/>
      <c r="B4" s="1401"/>
      <c r="C4" s="1401"/>
      <c r="D4" s="1402"/>
      <c r="E4" s="303" t="s">
        <v>981</v>
      </c>
      <c r="F4" s="308"/>
      <c r="G4" s="303" t="s">
        <v>931</v>
      </c>
      <c r="H4" s="309"/>
      <c r="I4" s="303" t="s">
        <v>981</v>
      </c>
      <c r="J4" s="310"/>
      <c r="K4" s="303" t="s">
        <v>931</v>
      </c>
      <c r="L4" s="309"/>
      <c r="M4" s="303" t="s">
        <v>300</v>
      </c>
      <c r="N4" s="308"/>
      <c r="O4" s="303" t="s">
        <v>146</v>
      </c>
      <c r="P4" s="308"/>
      <c r="Q4" s="1397" t="s">
        <v>300</v>
      </c>
      <c r="R4" s="1396"/>
      <c r="S4" s="1392" t="s">
        <v>146</v>
      </c>
      <c r="T4" s="1424"/>
    </row>
    <row r="5" spans="1:20" s="277" customFormat="1" ht="19.5" customHeight="1">
      <c r="A5" s="1403"/>
      <c r="B5" s="1404"/>
      <c r="C5" s="1404"/>
      <c r="D5" s="1405"/>
      <c r="E5" s="304" t="s">
        <v>4</v>
      </c>
      <c r="F5" s="303" t="s">
        <v>118</v>
      </c>
      <c r="G5" s="304" t="s">
        <v>5</v>
      </c>
      <c r="H5" s="303" t="s">
        <v>118</v>
      </c>
      <c r="I5" s="307" t="s">
        <v>299</v>
      </c>
      <c r="J5" s="321" t="s">
        <v>118</v>
      </c>
      <c r="K5" s="304" t="s">
        <v>7</v>
      </c>
      <c r="L5" s="303" t="s">
        <v>118</v>
      </c>
      <c r="M5" s="304" t="s">
        <v>298</v>
      </c>
      <c r="N5" s="303" t="s">
        <v>118</v>
      </c>
      <c r="O5" s="304" t="s">
        <v>297</v>
      </c>
      <c r="P5" s="303" t="s">
        <v>118</v>
      </c>
      <c r="Q5" s="302" t="s">
        <v>980</v>
      </c>
      <c r="R5" s="302" t="s">
        <v>928</v>
      </c>
      <c r="S5" s="302" t="s">
        <v>980</v>
      </c>
      <c r="T5" s="320" t="s">
        <v>928</v>
      </c>
    </row>
    <row r="6" spans="1:20" s="277" customFormat="1" ht="21" customHeight="1">
      <c r="A6" s="1386" t="s">
        <v>284</v>
      </c>
      <c r="B6" s="1382" t="s">
        <v>283</v>
      </c>
      <c r="C6" s="1388"/>
      <c r="D6" s="1383"/>
      <c r="E6" s="299">
        <v>2338410</v>
      </c>
      <c r="F6" s="295">
        <v>1.2</v>
      </c>
      <c r="G6" s="299">
        <v>2333000</v>
      </c>
      <c r="H6" s="295">
        <v>1.2</v>
      </c>
      <c r="I6" s="298">
        <v>2336665</v>
      </c>
      <c r="J6" s="297">
        <v>1.7</v>
      </c>
      <c r="K6" s="299">
        <v>2328156</v>
      </c>
      <c r="L6" s="295">
        <v>1.7</v>
      </c>
      <c r="M6" s="294">
        <v>5410</v>
      </c>
      <c r="N6" s="293">
        <v>0</v>
      </c>
      <c r="O6" s="294">
        <v>8509</v>
      </c>
      <c r="P6" s="293">
        <v>0</v>
      </c>
      <c r="Q6" s="292">
        <v>0.2</v>
      </c>
      <c r="R6" s="291">
        <v>-7.3</v>
      </c>
      <c r="S6" s="291">
        <v>0.4</v>
      </c>
      <c r="T6" s="290">
        <v>-7.5</v>
      </c>
    </row>
    <row r="7" spans="1:20" s="277" customFormat="1" ht="21" customHeight="1">
      <c r="A7" s="1387"/>
      <c r="B7" s="1382" t="s">
        <v>282</v>
      </c>
      <c r="C7" s="1388"/>
      <c r="D7" s="1383"/>
      <c r="E7" s="299">
        <v>32982987</v>
      </c>
      <c r="F7" s="295">
        <v>17.1</v>
      </c>
      <c r="G7" s="299">
        <v>33803898</v>
      </c>
      <c r="H7" s="295">
        <v>17.4</v>
      </c>
      <c r="I7" s="298">
        <v>27545816</v>
      </c>
      <c r="J7" s="297">
        <v>19.8</v>
      </c>
      <c r="K7" s="299">
        <v>27760708</v>
      </c>
      <c r="L7" s="295">
        <v>19.9</v>
      </c>
      <c r="M7" s="294">
        <v>-820911</v>
      </c>
      <c r="N7" s="293">
        <v>-0.29999999999999716</v>
      </c>
      <c r="O7" s="294">
        <v>-214892</v>
      </c>
      <c r="P7" s="293">
        <v>-0.09999999999999787</v>
      </c>
      <c r="Q7" s="292">
        <v>-2.4</v>
      </c>
      <c r="R7" s="291">
        <v>-2.1</v>
      </c>
      <c r="S7" s="291">
        <v>-0.8</v>
      </c>
      <c r="T7" s="290">
        <v>-3.1</v>
      </c>
    </row>
    <row r="8" spans="1:20" s="277" customFormat="1" ht="21" customHeight="1">
      <c r="A8" s="1387"/>
      <c r="B8" s="1382" t="s">
        <v>281</v>
      </c>
      <c r="C8" s="1388"/>
      <c r="D8" s="1383"/>
      <c r="E8" s="299">
        <v>46507247</v>
      </c>
      <c r="F8" s="295">
        <v>24.1</v>
      </c>
      <c r="G8" s="299">
        <v>48490663</v>
      </c>
      <c r="H8" s="295">
        <v>24.9</v>
      </c>
      <c r="I8" s="298">
        <v>25578612</v>
      </c>
      <c r="J8" s="297">
        <v>18.4</v>
      </c>
      <c r="K8" s="299">
        <v>25167520</v>
      </c>
      <c r="L8" s="295">
        <v>18.1</v>
      </c>
      <c r="M8" s="294">
        <v>-1983416</v>
      </c>
      <c r="N8" s="293">
        <v>-0.7999999999999972</v>
      </c>
      <c r="O8" s="294">
        <v>411092</v>
      </c>
      <c r="P8" s="293">
        <v>0.29999999999999716</v>
      </c>
      <c r="Q8" s="292">
        <v>-4.1</v>
      </c>
      <c r="R8" s="291">
        <v>5.9</v>
      </c>
      <c r="S8" s="291">
        <v>1.6</v>
      </c>
      <c r="T8" s="290">
        <v>-0.8</v>
      </c>
    </row>
    <row r="9" spans="1:20" s="277" customFormat="1" ht="21" customHeight="1">
      <c r="A9" s="1387"/>
      <c r="B9" s="1382" t="s">
        <v>280</v>
      </c>
      <c r="C9" s="1388"/>
      <c r="D9" s="1383"/>
      <c r="E9" s="299">
        <v>17832592</v>
      </c>
      <c r="F9" s="295">
        <v>9.2</v>
      </c>
      <c r="G9" s="299">
        <v>17173296</v>
      </c>
      <c r="H9" s="295">
        <v>8.8</v>
      </c>
      <c r="I9" s="298">
        <v>15677051</v>
      </c>
      <c r="J9" s="297">
        <v>11.3</v>
      </c>
      <c r="K9" s="299">
        <v>15369138</v>
      </c>
      <c r="L9" s="295">
        <v>11</v>
      </c>
      <c r="M9" s="294">
        <v>659296</v>
      </c>
      <c r="N9" s="293">
        <v>0.3999999999999986</v>
      </c>
      <c r="O9" s="294">
        <v>307913</v>
      </c>
      <c r="P9" s="293">
        <v>0.3000000000000007</v>
      </c>
      <c r="Q9" s="292">
        <v>3.8</v>
      </c>
      <c r="R9" s="291">
        <v>-3.8</v>
      </c>
      <c r="S9" s="291">
        <v>2</v>
      </c>
      <c r="T9" s="290">
        <v>-4.6</v>
      </c>
    </row>
    <row r="10" spans="1:20" s="277" customFormat="1" ht="21" customHeight="1">
      <c r="A10" s="1387"/>
      <c r="B10" s="1382" t="s">
        <v>279</v>
      </c>
      <c r="C10" s="1388"/>
      <c r="D10" s="1383"/>
      <c r="E10" s="299">
        <v>99781</v>
      </c>
      <c r="F10" s="295">
        <v>0.1</v>
      </c>
      <c r="G10" s="299">
        <v>102684</v>
      </c>
      <c r="H10" s="295">
        <v>0.1</v>
      </c>
      <c r="I10" s="298">
        <v>90498</v>
      </c>
      <c r="J10" s="297">
        <v>0.1</v>
      </c>
      <c r="K10" s="299">
        <v>92649</v>
      </c>
      <c r="L10" s="295">
        <v>0.1</v>
      </c>
      <c r="M10" s="294">
        <v>-2903</v>
      </c>
      <c r="N10" s="293">
        <v>0</v>
      </c>
      <c r="O10" s="294">
        <v>-2151</v>
      </c>
      <c r="P10" s="293">
        <v>0</v>
      </c>
      <c r="Q10" s="292">
        <v>-2.8</v>
      </c>
      <c r="R10" s="291">
        <v>-36.9</v>
      </c>
      <c r="S10" s="291">
        <v>-2.3</v>
      </c>
      <c r="T10" s="290">
        <v>19.6</v>
      </c>
    </row>
    <row r="11" spans="1:20" s="277" customFormat="1" ht="21" customHeight="1">
      <c r="A11" s="1387"/>
      <c r="B11" s="1382" t="s">
        <v>278</v>
      </c>
      <c r="C11" s="1388"/>
      <c r="D11" s="1383"/>
      <c r="E11" s="299">
        <v>14394604</v>
      </c>
      <c r="F11" s="295">
        <v>7.4</v>
      </c>
      <c r="G11" s="299">
        <v>13351485</v>
      </c>
      <c r="H11" s="295">
        <v>6.9</v>
      </c>
      <c r="I11" s="298">
        <v>7313184</v>
      </c>
      <c r="J11" s="297">
        <v>5.3</v>
      </c>
      <c r="K11" s="299">
        <v>7397275</v>
      </c>
      <c r="L11" s="295">
        <v>5.3</v>
      </c>
      <c r="M11" s="294">
        <v>1043119</v>
      </c>
      <c r="N11" s="293">
        <v>0.5</v>
      </c>
      <c r="O11" s="294">
        <v>-84091</v>
      </c>
      <c r="P11" s="293">
        <v>0</v>
      </c>
      <c r="Q11" s="292">
        <v>7.8</v>
      </c>
      <c r="R11" s="291">
        <v>-10</v>
      </c>
      <c r="S11" s="291">
        <v>-1.1</v>
      </c>
      <c r="T11" s="290">
        <v>-9.5</v>
      </c>
    </row>
    <row r="12" spans="1:20" s="277" customFormat="1" ht="21" customHeight="1">
      <c r="A12" s="1387"/>
      <c r="B12" s="1382" t="s">
        <v>277</v>
      </c>
      <c r="C12" s="1388"/>
      <c r="D12" s="1383"/>
      <c r="E12" s="299">
        <v>5629074</v>
      </c>
      <c r="F12" s="295">
        <v>2.9</v>
      </c>
      <c r="G12" s="299">
        <v>4302079</v>
      </c>
      <c r="H12" s="295">
        <v>2.2</v>
      </c>
      <c r="I12" s="298">
        <v>3945115</v>
      </c>
      <c r="J12" s="297">
        <v>2.8</v>
      </c>
      <c r="K12" s="299">
        <v>3153254</v>
      </c>
      <c r="L12" s="295">
        <v>2.3</v>
      </c>
      <c r="M12" s="294">
        <v>1326995</v>
      </c>
      <c r="N12" s="293">
        <v>0.6999999999999997</v>
      </c>
      <c r="O12" s="294">
        <v>791861</v>
      </c>
      <c r="P12" s="293">
        <v>0.5</v>
      </c>
      <c r="Q12" s="292">
        <v>30.8</v>
      </c>
      <c r="R12" s="291">
        <v>3.7</v>
      </c>
      <c r="S12" s="291">
        <v>25.1</v>
      </c>
      <c r="T12" s="290">
        <v>-0.8</v>
      </c>
    </row>
    <row r="13" spans="1:20" s="277" customFormat="1" ht="21" customHeight="1">
      <c r="A13" s="1387"/>
      <c r="B13" s="1382" t="s">
        <v>276</v>
      </c>
      <c r="C13" s="1388"/>
      <c r="D13" s="1383"/>
      <c r="E13" s="299">
        <v>18929569</v>
      </c>
      <c r="F13" s="295">
        <v>9.8</v>
      </c>
      <c r="G13" s="299">
        <v>18541914</v>
      </c>
      <c r="H13" s="295">
        <v>9.5</v>
      </c>
      <c r="I13" s="298">
        <v>12948614</v>
      </c>
      <c r="J13" s="297">
        <v>9.3</v>
      </c>
      <c r="K13" s="299">
        <v>12110450</v>
      </c>
      <c r="L13" s="295">
        <v>8.7</v>
      </c>
      <c r="M13" s="294">
        <v>387655</v>
      </c>
      <c r="N13" s="293">
        <v>0.3000000000000007</v>
      </c>
      <c r="O13" s="294">
        <v>838164</v>
      </c>
      <c r="P13" s="293">
        <v>0.6000000000000014</v>
      </c>
      <c r="Q13" s="292">
        <v>2.1</v>
      </c>
      <c r="R13" s="291">
        <v>2.9</v>
      </c>
      <c r="S13" s="291">
        <v>6.9</v>
      </c>
      <c r="T13" s="290">
        <v>2.6</v>
      </c>
    </row>
    <row r="14" spans="1:20" s="277" customFormat="1" ht="21" customHeight="1">
      <c r="A14" s="1387"/>
      <c r="B14" s="1382" t="s">
        <v>275</v>
      </c>
      <c r="C14" s="1388"/>
      <c r="D14" s="1383"/>
      <c r="E14" s="299">
        <v>11355740</v>
      </c>
      <c r="F14" s="295">
        <v>5.9</v>
      </c>
      <c r="G14" s="299">
        <v>11305262</v>
      </c>
      <c r="H14" s="295">
        <v>5.8</v>
      </c>
      <c r="I14" s="298">
        <v>8729609</v>
      </c>
      <c r="J14" s="297">
        <v>6.3</v>
      </c>
      <c r="K14" s="299">
        <v>8530285</v>
      </c>
      <c r="L14" s="295">
        <v>6.1</v>
      </c>
      <c r="M14" s="294">
        <v>50478</v>
      </c>
      <c r="N14" s="293">
        <v>0.10000000000000053</v>
      </c>
      <c r="O14" s="294">
        <v>199324</v>
      </c>
      <c r="P14" s="293">
        <v>0.20000000000000018</v>
      </c>
      <c r="Q14" s="292">
        <v>0.4</v>
      </c>
      <c r="R14" s="291">
        <v>5</v>
      </c>
      <c r="S14" s="291">
        <v>2.3</v>
      </c>
      <c r="T14" s="290">
        <v>-1.3</v>
      </c>
    </row>
    <row r="15" spans="1:20" s="277" customFormat="1" ht="21" customHeight="1">
      <c r="A15" s="1387"/>
      <c r="B15" s="1382" t="s">
        <v>274</v>
      </c>
      <c r="C15" s="1388"/>
      <c r="D15" s="1383"/>
      <c r="E15" s="299">
        <v>21230178</v>
      </c>
      <c r="F15" s="295">
        <v>11</v>
      </c>
      <c r="G15" s="299">
        <v>22801685</v>
      </c>
      <c r="H15" s="295">
        <v>11.7</v>
      </c>
      <c r="I15" s="298">
        <v>13669559</v>
      </c>
      <c r="J15" s="297">
        <v>9.8</v>
      </c>
      <c r="K15" s="299">
        <v>15749893</v>
      </c>
      <c r="L15" s="295">
        <v>11.3</v>
      </c>
      <c r="M15" s="294">
        <v>-1571507</v>
      </c>
      <c r="N15" s="293">
        <v>-0.6999999999999993</v>
      </c>
      <c r="O15" s="294">
        <v>-2080334</v>
      </c>
      <c r="P15" s="293">
        <v>-1.5</v>
      </c>
      <c r="Q15" s="292">
        <v>-6.9</v>
      </c>
      <c r="R15" s="291">
        <v>0.8</v>
      </c>
      <c r="S15" s="291">
        <v>-13.2</v>
      </c>
      <c r="T15" s="290">
        <v>1.3</v>
      </c>
    </row>
    <row r="16" spans="1:20" s="277" customFormat="1" ht="21" customHeight="1">
      <c r="A16" s="1387"/>
      <c r="B16" s="1382" t="s">
        <v>273</v>
      </c>
      <c r="C16" s="1388"/>
      <c r="D16" s="1383"/>
      <c r="E16" s="299">
        <v>416804</v>
      </c>
      <c r="F16" s="295">
        <v>0.2</v>
      </c>
      <c r="G16" s="299">
        <v>565508</v>
      </c>
      <c r="H16" s="295">
        <v>0.3</v>
      </c>
      <c r="I16" s="298">
        <v>142003</v>
      </c>
      <c r="J16" s="297">
        <v>0.1</v>
      </c>
      <c r="K16" s="299">
        <v>414127</v>
      </c>
      <c r="L16" s="295">
        <v>0.3</v>
      </c>
      <c r="M16" s="294">
        <v>-148704</v>
      </c>
      <c r="N16" s="293">
        <v>-0.09999999999999998</v>
      </c>
      <c r="O16" s="294">
        <v>-272124</v>
      </c>
      <c r="P16" s="293">
        <v>-0.19999999999999998</v>
      </c>
      <c r="Q16" s="292">
        <v>-26.3</v>
      </c>
      <c r="R16" s="291">
        <v>92.5</v>
      </c>
      <c r="S16" s="291">
        <v>-65.7</v>
      </c>
      <c r="T16" s="290">
        <v>348</v>
      </c>
    </row>
    <row r="17" spans="1:20" s="277" customFormat="1" ht="21" customHeight="1">
      <c r="A17" s="1387"/>
      <c r="B17" s="1382" t="s">
        <v>265</v>
      </c>
      <c r="C17" s="1388"/>
      <c r="D17" s="1383"/>
      <c r="E17" s="299">
        <v>21485342</v>
      </c>
      <c r="F17" s="295">
        <v>11.1</v>
      </c>
      <c r="G17" s="299">
        <v>21732574</v>
      </c>
      <c r="H17" s="295">
        <v>11.2</v>
      </c>
      <c r="I17" s="298">
        <v>20957895</v>
      </c>
      <c r="J17" s="297">
        <v>15.1</v>
      </c>
      <c r="K17" s="299">
        <v>21211036</v>
      </c>
      <c r="L17" s="295">
        <v>15.2</v>
      </c>
      <c r="M17" s="294">
        <v>-247232</v>
      </c>
      <c r="N17" s="293">
        <v>-0.09999999999999964</v>
      </c>
      <c r="O17" s="294">
        <v>-253141</v>
      </c>
      <c r="P17" s="293">
        <v>-0.09999999999999964</v>
      </c>
      <c r="Q17" s="292">
        <v>-1.1</v>
      </c>
      <c r="R17" s="291">
        <v>-7.4</v>
      </c>
      <c r="S17" s="291">
        <v>-1.2</v>
      </c>
      <c r="T17" s="290">
        <v>-7.6</v>
      </c>
    </row>
    <row r="18" spans="1:20" s="277" customFormat="1" ht="21" customHeight="1">
      <c r="A18" s="1387"/>
      <c r="B18" s="1382" t="s">
        <v>272</v>
      </c>
      <c r="C18" s="1388"/>
      <c r="D18" s="1383"/>
      <c r="E18" s="299">
        <v>0</v>
      </c>
      <c r="F18" s="295">
        <v>0</v>
      </c>
      <c r="G18" s="299">
        <v>0</v>
      </c>
      <c r="H18" s="295">
        <v>0</v>
      </c>
      <c r="I18" s="298">
        <v>0</v>
      </c>
      <c r="J18" s="297">
        <v>0</v>
      </c>
      <c r="K18" s="299">
        <v>0</v>
      </c>
      <c r="L18" s="295">
        <v>0</v>
      </c>
      <c r="M18" s="294">
        <v>0</v>
      </c>
      <c r="N18" s="293">
        <v>0</v>
      </c>
      <c r="O18" s="294">
        <v>0</v>
      </c>
      <c r="P18" s="293">
        <v>0</v>
      </c>
      <c r="Q18" s="292" t="s">
        <v>116</v>
      </c>
      <c r="R18" s="291" t="s">
        <v>116</v>
      </c>
      <c r="S18" s="291" t="s">
        <v>116</v>
      </c>
      <c r="T18" s="290" t="s">
        <v>116</v>
      </c>
    </row>
    <row r="19" spans="1:20" s="277" customFormat="1" ht="21" customHeight="1">
      <c r="A19" s="1412"/>
      <c r="B19" s="1382" t="s">
        <v>271</v>
      </c>
      <c r="C19" s="1388"/>
      <c r="D19" s="1383"/>
      <c r="E19" s="299">
        <v>0</v>
      </c>
      <c r="F19" s="295">
        <v>0</v>
      </c>
      <c r="G19" s="299">
        <v>0</v>
      </c>
      <c r="H19" s="295">
        <v>0</v>
      </c>
      <c r="I19" s="298">
        <v>0</v>
      </c>
      <c r="J19" s="297">
        <v>0</v>
      </c>
      <c r="K19" s="299">
        <v>0</v>
      </c>
      <c r="L19" s="295">
        <v>0</v>
      </c>
      <c r="M19" s="294">
        <v>0</v>
      </c>
      <c r="N19" s="293">
        <v>0</v>
      </c>
      <c r="O19" s="294">
        <v>0</v>
      </c>
      <c r="P19" s="293">
        <v>0</v>
      </c>
      <c r="Q19" s="292" t="s">
        <v>116</v>
      </c>
      <c r="R19" s="291" t="s">
        <v>116</v>
      </c>
      <c r="S19" s="291" t="s">
        <v>116</v>
      </c>
      <c r="T19" s="290" t="s">
        <v>116</v>
      </c>
    </row>
    <row r="20" spans="1:20" s="277" customFormat="1" ht="21" customHeight="1">
      <c r="A20" s="1382" t="s">
        <v>270</v>
      </c>
      <c r="B20" s="1388"/>
      <c r="C20" s="1388"/>
      <c r="D20" s="1383"/>
      <c r="E20" s="299">
        <v>193202328</v>
      </c>
      <c r="F20" s="295">
        <v>100</v>
      </c>
      <c r="G20" s="299">
        <v>194504048</v>
      </c>
      <c r="H20" s="295">
        <v>100</v>
      </c>
      <c r="I20" s="298">
        <v>138934621</v>
      </c>
      <c r="J20" s="297">
        <v>100</v>
      </c>
      <c r="K20" s="299">
        <v>139284491</v>
      </c>
      <c r="L20" s="295">
        <v>100</v>
      </c>
      <c r="M20" s="294">
        <v>-1301720</v>
      </c>
      <c r="N20" s="293">
        <v>0</v>
      </c>
      <c r="O20" s="294">
        <v>-349870</v>
      </c>
      <c r="P20" s="293">
        <v>0</v>
      </c>
      <c r="Q20" s="292">
        <v>-0.7</v>
      </c>
      <c r="R20" s="291">
        <v>-0.3</v>
      </c>
      <c r="S20" s="291">
        <v>-0.3</v>
      </c>
      <c r="T20" s="290">
        <v>-2.7</v>
      </c>
    </row>
    <row r="21" spans="1:20" s="277" customFormat="1" ht="21" customHeight="1">
      <c r="A21" s="1406" t="s">
        <v>296</v>
      </c>
      <c r="B21" s="1386" t="s">
        <v>295</v>
      </c>
      <c r="C21" s="1382" t="s">
        <v>267</v>
      </c>
      <c r="D21" s="1383"/>
      <c r="E21" s="299">
        <v>25705455</v>
      </c>
      <c r="F21" s="295">
        <v>13.3</v>
      </c>
      <c r="G21" s="299">
        <v>25521657</v>
      </c>
      <c r="H21" s="295">
        <v>13.1</v>
      </c>
      <c r="I21" s="298">
        <v>24610981</v>
      </c>
      <c r="J21" s="297">
        <v>17.7</v>
      </c>
      <c r="K21" s="299">
        <v>24466263</v>
      </c>
      <c r="L21" s="295">
        <v>17.6</v>
      </c>
      <c r="M21" s="294">
        <v>183798</v>
      </c>
      <c r="N21" s="293">
        <v>0.20000000000000107</v>
      </c>
      <c r="O21" s="294">
        <v>144718</v>
      </c>
      <c r="P21" s="293">
        <v>0.09999999999999787</v>
      </c>
      <c r="Q21" s="292">
        <v>0.7</v>
      </c>
      <c r="R21" s="291">
        <v>-3.3</v>
      </c>
      <c r="S21" s="291">
        <v>0.6</v>
      </c>
      <c r="T21" s="290">
        <v>-2.7</v>
      </c>
    </row>
    <row r="22" spans="1:20" s="277" customFormat="1" ht="21" customHeight="1">
      <c r="A22" s="1407"/>
      <c r="B22" s="1387"/>
      <c r="C22" s="1382" t="s">
        <v>266</v>
      </c>
      <c r="D22" s="1383"/>
      <c r="E22" s="299">
        <v>23110381</v>
      </c>
      <c r="F22" s="295">
        <v>12</v>
      </c>
      <c r="G22" s="299">
        <v>23972934</v>
      </c>
      <c r="H22" s="295">
        <v>12.3</v>
      </c>
      <c r="I22" s="298">
        <v>6834608</v>
      </c>
      <c r="J22" s="297">
        <v>4.9</v>
      </c>
      <c r="K22" s="299">
        <v>6718466</v>
      </c>
      <c r="L22" s="295">
        <v>4.8</v>
      </c>
      <c r="M22" s="294">
        <v>-862553</v>
      </c>
      <c r="N22" s="293">
        <v>-0.3000000000000007</v>
      </c>
      <c r="O22" s="294">
        <v>116142</v>
      </c>
      <c r="P22" s="293">
        <v>0.10000000000000053</v>
      </c>
      <c r="Q22" s="292">
        <v>-3.6</v>
      </c>
      <c r="R22" s="291">
        <v>6.3</v>
      </c>
      <c r="S22" s="291">
        <v>1.7</v>
      </c>
      <c r="T22" s="290">
        <v>0.3</v>
      </c>
    </row>
    <row r="23" spans="1:20" s="277" customFormat="1" ht="21" customHeight="1">
      <c r="A23" s="1407"/>
      <c r="B23" s="1387"/>
      <c r="C23" s="1382" t="s">
        <v>265</v>
      </c>
      <c r="D23" s="1383"/>
      <c r="E23" s="299">
        <v>21485342</v>
      </c>
      <c r="F23" s="295">
        <v>11.1</v>
      </c>
      <c r="G23" s="299">
        <v>21732388</v>
      </c>
      <c r="H23" s="295">
        <v>11.2</v>
      </c>
      <c r="I23" s="298">
        <v>20957895</v>
      </c>
      <c r="J23" s="297">
        <v>15.1</v>
      </c>
      <c r="K23" s="299">
        <v>21210850</v>
      </c>
      <c r="L23" s="295">
        <v>15.2</v>
      </c>
      <c r="M23" s="294">
        <v>-247046</v>
      </c>
      <c r="N23" s="293">
        <v>-0.09999999999999964</v>
      </c>
      <c r="O23" s="294">
        <v>-252955</v>
      </c>
      <c r="P23" s="293">
        <v>-0.09999999999999964</v>
      </c>
      <c r="Q23" s="292">
        <v>-1.1</v>
      </c>
      <c r="R23" s="291">
        <v>-7.4</v>
      </c>
      <c r="S23" s="291">
        <v>-1.2</v>
      </c>
      <c r="T23" s="290">
        <v>-7.6</v>
      </c>
    </row>
    <row r="24" spans="1:20" s="277" customFormat="1" ht="21" customHeight="1">
      <c r="A24" s="1407"/>
      <c r="B24" s="1412"/>
      <c r="C24" s="1382" t="s">
        <v>250</v>
      </c>
      <c r="D24" s="1383"/>
      <c r="E24" s="299">
        <v>70301178</v>
      </c>
      <c r="F24" s="295">
        <v>36.4</v>
      </c>
      <c r="G24" s="299">
        <v>71226979</v>
      </c>
      <c r="H24" s="295">
        <v>36.6</v>
      </c>
      <c r="I24" s="298">
        <v>52403484</v>
      </c>
      <c r="J24" s="297">
        <v>37.7</v>
      </c>
      <c r="K24" s="299">
        <v>52395579</v>
      </c>
      <c r="L24" s="295">
        <v>37.6</v>
      </c>
      <c r="M24" s="294">
        <v>-925801</v>
      </c>
      <c r="N24" s="293">
        <v>-0.20000000000000284</v>
      </c>
      <c r="O24" s="294">
        <v>7905</v>
      </c>
      <c r="P24" s="293">
        <v>0.10000000000000142</v>
      </c>
      <c r="Q24" s="292">
        <v>-1.3</v>
      </c>
      <c r="R24" s="291">
        <v>-1.6</v>
      </c>
      <c r="S24" s="291">
        <v>0</v>
      </c>
      <c r="T24" s="290">
        <v>-4.4</v>
      </c>
    </row>
    <row r="25" spans="1:20" s="277" customFormat="1" ht="21" customHeight="1">
      <c r="A25" s="1407"/>
      <c r="B25" s="1386" t="s">
        <v>294</v>
      </c>
      <c r="C25" s="1413" t="s">
        <v>263</v>
      </c>
      <c r="D25" s="1414"/>
      <c r="E25" s="299">
        <v>27882420</v>
      </c>
      <c r="F25" s="295">
        <v>14.4</v>
      </c>
      <c r="G25" s="299">
        <v>30803292</v>
      </c>
      <c r="H25" s="295">
        <v>15.8</v>
      </c>
      <c r="I25" s="298">
        <v>9108032</v>
      </c>
      <c r="J25" s="297">
        <v>6.6</v>
      </c>
      <c r="K25" s="299">
        <v>10323607</v>
      </c>
      <c r="L25" s="295">
        <v>7.4</v>
      </c>
      <c r="M25" s="294">
        <v>-2920872</v>
      </c>
      <c r="N25" s="293">
        <v>-1.4000000000000004</v>
      </c>
      <c r="O25" s="294">
        <v>-1215575</v>
      </c>
      <c r="P25" s="293">
        <v>-0.8000000000000007</v>
      </c>
      <c r="Q25" s="292">
        <v>-9.5</v>
      </c>
      <c r="R25" s="291">
        <v>8</v>
      </c>
      <c r="S25" s="291">
        <v>-11.8</v>
      </c>
      <c r="T25" s="290">
        <v>-5.3</v>
      </c>
    </row>
    <row r="26" spans="1:20" s="277" customFormat="1" ht="21" customHeight="1">
      <c r="A26" s="1407"/>
      <c r="B26" s="1387"/>
      <c r="C26" s="279"/>
      <c r="D26" s="278" t="s">
        <v>262</v>
      </c>
      <c r="E26" s="299">
        <v>10241884</v>
      </c>
      <c r="F26" s="295">
        <v>5.3</v>
      </c>
      <c r="G26" s="299">
        <v>10707441</v>
      </c>
      <c r="H26" s="295">
        <v>5.5</v>
      </c>
      <c r="I26" s="298">
        <v>535167</v>
      </c>
      <c r="J26" s="297">
        <v>0.4</v>
      </c>
      <c r="K26" s="299">
        <v>1130341</v>
      </c>
      <c r="L26" s="295">
        <v>0.8</v>
      </c>
      <c r="M26" s="294">
        <v>-465557</v>
      </c>
      <c r="N26" s="293">
        <v>-0.20000000000000018</v>
      </c>
      <c r="O26" s="294">
        <v>-595174</v>
      </c>
      <c r="P26" s="293">
        <v>-0.4</v>
      </c>
      <c r="Q26" s="292">
        <v>-4.3</v>
      </c>
      <c r="R26" s="291">
        <v>-6.5</v>
      </c>
      <c r="S26" s="291">
        <v>-52.7</v>
      </c>
      <c r="T26" s="290">
        <v>19.7</v>
      </c>
    </row>
    <row r="27" spans="1:20" s="277" customFormat="1" ht="21" customHeight="1">
      <c r="A27" s="1407"/>
      <c r="B27" s="1387"/>
      <c r="C27" s="279"/>
      <c r="D27" s="278" t="s">
        <v>261</v>
      </c>
      <c r="E27" s="299">
        <v>17640536</v>
      </c>
      <c r="F27" s="295">
        <v>9.1</v>
      </c>
      <c r="G27" s="299">
        <v>20095851</v>
      </c>
      <c r="H27" s="295">
        <v>10.3</v>
      </c>
      <c r="I27" s="298">
        <v>8572865</v>
      </c>
      <c r="J27" s="297">
        <v>6.2</v>
      </c>
      <c r="K27" s="299">
        <v>9193266</v>
      </c>
      <c r="L27" s="295">
        <v>6.6</v>
      </c>
      <c r="M27" s="294">
        <v>-2455315</v>
      </c>
      <c r="N27" s="293">
        <v>-1.200000000000001</v>
      </c>
      <c r="O27" s="294">
        <v>-620401</v>
      </c>
      <c r="P27" s="293">
        <v>-0.39999999999999947</v>
      </c>
      <c r="Q27" s="292">
        <v>-12.2</v>
      </c>
      <c r="R27" s="291">
        <v>17.8</v>
      </c>
      <c r="S27" s="291">
        <v>-6.7</v>
      </c>
      <c r="T27" s="290">
        <v>-7.7</v>
      </c>
    </row>
    <row r="28" spans="1:20" s="277" customFormat="1" ht="21" customHeight="1">
      <c r="A28" s="1407"/>
      <c r="B28" s="1387"/>
      <c r="C28" s="1382" t="s">
        <v>260</v>
      </c>
      <c r="D28" s="1383"/>
      <c r="E28" s="299">
        <v>416804</v>
      </c>
      <c r="F28" s="295">
        <v>0.2</v>
      </c>
      <c r="G28" s="299">
        <v>565508</v>
      </c>
      <c r="H28" s="295">
        <v>0.3</v>
      </c>
      <c r="I28" s="298">
        <v>142003</v>
      </c>
      <c r="J28" s="297">
        <v>0.1</v>
      </c>
      <c r="K28" s="299">
        <v>414127</v>
      </c>
      <c r="L28" s="295">
        <v>0.3</v>
      </c>
      <c r="M28" s="294">
        <v>-148704</v>
      </c>
      <c r="N28" s="293">
        <v>-0.09999999999999998</v>
      </c>
      <c r="O28" s="294">
        <v>-272124</v>
      </c>
      <c r="P28" s="293">
        <v>-0.19999999999999998</v>
      </c>
      <c r="Q28" s="292">
        <v>-26.3</v>
      </c>
      <c r="R28" s="291">
        <v>92.5</v>
      </c>
      <c r="S28" s="291">
        <v>-65.7</v>
      </c>
      <c r="T28" s="290">
        <v>348</v>
      </c>
    </row>
    <row r="29" spans="1:20" s="277" customFormat="1" ht="21" customHeight="1">
      <c r="A29" s="1407"/>
      <c r="B29" s="1387"/>
      <c r="C29" s="1382" t="s">
        <v>259</v>
      </c>
      <c r="D29" s="1383"/>
      <c r="E29" s="299">
        <v>0</v>
      </c>
      <c r="F29" s="295">
        <v>0</v>
      </c>
      <c r="G29" s="299">
        <v>0</v>
      </c>
      <c r="H29" s="295">
        <v>0</v>
      </c>
      <c r="I29" s="298">
        <v>0</v>
      </c>
      <c r="J29" s="297">
        <v>0</v>
      </c>
      <c r="K29" s="299">
        <v>0</v>
      </c>
      <c r="L29" s="295">
        <v>0</v>
      </c>
      <c r="M29" s="294">
        <v>0</v>
      </c>
      <c r="N29" s="293">
        <v>0</v>
      </c>
      <c r="O29" s="294">
        <v>0</v>
      </c>
      <c r="P29" s="293">
        <v>0</v>
      </c>
      <c r="Q29" s="292" t="s">
        <v>116</v>
      </c>
      <c r="R29" s="291" t="s">
        <v>116</v>
      </c>
      <c r="S29" s="291" t="s">
        <v>116</v>
      </c>
      <c r="T29" s="290" t="s">
        <v>116</v>
      </c>
    </row>
    <row r="30" spans="1:20" s="277" customFormat="1" ht="21" customHeight="1">
      <c r="A30" s="1407"/>
      <c r="B30" s="1412"/>
      <c r="C30" s="1384" t="s">
        <v>250</v>
      </c>
      <c r="D30" s="1385"/>
      <c r="E30" s="286">
        <v>28299224</v>
      </c>
      <c r="F30" s="295">
        <v>14.6</v>
      </c>
      <c r="G30" s="286">
        <v>31368800</v>
      </c>
      <c r="H30" s="285">
        <v>16.1</v>
      </c>
      <c r="I30" s="288">
        <v>9250035</v>
      </c>
      <c r="J30" s="297">
        <v>6.7</v>
      </c>
      <c r="K30" s="286">
        <v>10737734</v>
      </c>
      <c r="L30" s="285">
        <v>7.7</v>
      </c>
      <c r="M30" s="294">
        <v>-3069576</v>
      </c>
      <c r="N30" s="293">
        <v>-1.5000000000000018</v>
      </c>
      <c r="O30" s="294">
        <v>-1487699</v>
      </c>
      <c r="P30" s="293">
        <v>-1</v>
      </c>
      <c r="Q30" s="292">
        <v>-9.8</v>
      </c>
      <c r="R30" s="281">
        <v>8.9</v>
      </c>
      <c r="S30" s="291">
        <v>-13.9</v>
      </c>
      <c r="T30" s="280">
        <v>-2.3</v>
      </c>
    </row>
    <row r="31" spans="1:20" s="277" customFormat="1" ht="21" customHeight="1">
      <c r="A31" s="1407"/>
      <c r="B31" s="1415" t="s">
        <v>258</v>
      </c>
      <c r="C31" s="1418" t="s">
        <v>257</v>
      </c>
      <c r="D31" s="1419"/>
      <c r="E31" s="299">
        <v>26203190</v>
      </c>
      <c r="F31" s="295">
        <v>13.6</v>
      </c>
      <c r="G31" s="299">
        <v>26875379</v>
      </c>
      <c r="H31" s="295">
        <v>13.8</v>
      </c>
      <c r="I31" s="298">
        <v>20884838</v>
      </c>
      <c r="J31" s="297">
        <v>15</v>
      </c>
      <c r="K31" s="299">
        <v>21295441</v>
      </c>
      <c r="L31" s="295">
        <v>15.3</v>
      </c>
      <c r="M31" s="294">
        <v>-672189</v>
      </c>
      <c r="N31" s="293">
        <v>-0.20000000000000107</v>
      </c>
      <c r="O31" s="294">
        <v>-410603</v>
      </c>
      <c r="P31" s="293">
        <v>-0.3000000000000007</v>
      </c>
      <c r="Q31" s="292">
        <v>-2.5</v>
      </c>
      <c r="R31" s="291">
        <v>1</v>
      </c>
      <c r="S31" s="291">
        <v>-1.9</v>
      </c>
      <c r="T31" s="290">
        <v>2.5</v>
      </c>
    </row>
    <row r="32" spans="1:20" s="277" customFormat="1" ht="21" customHeight="1">
      <c r="A32" s="1407"/>
      <c r="B32" s="1416"/>
      <c r="C32" s="1378" t="s">
        <v>256</v>
      </c>
      <c r="D32" s="1379"/>
      <c r="E32" s="299">
        <v>4341058</v>
      </c>
      <c r="F32" s="295">
        <v>2.2</v>
      </c>
      <c r="G32" s="299">
        <v>3630021</v>
      </c>
      <c r="H32" s="295">
        <v>1.9</v>
      </c>
      <c r="I32" s="298">
        <v>3780340</v>
      </c>
      <c r="J32" s="297">
        <v>2.7</v>
      </c>
      <c r="K32" s="299">
        <v>3245285</v>
      </c>
      <c r="L32" s="295">
        <v>2.3</v>
      </c>
      <c r="M32" s="294">
        <v>711037</v>
      </c>
      <c r="N32" s="293">
        <v>0.30000000000000027</v>
      </c>
      <c r="O32" s="294">
        <v>535055</v>
      </c>
      <c r="P32" s="293">
        <v>0.40000000000000036</v>
      </c>
      <c r="Q32" s="292">
        <v>19.6</v>
      </c>
      <c r="R32" s="291">
        <v>9.9</v>
      </c>
      <c r="S32" s="291">
        <v>16.5</v>
      </c>
      <c r="T32" s="290">
        <v>11.2</v>
      </c>
    </row>
    <row r="33" spans="1:20" s="277" customFormat="1" ht="21" customHeight="1">
      <c r="A33" s="1407"/>
      <c r="B33" s="1416"/>
      <c r="C33" s="1378" t="s">
        <v>255</v>
      </c>
      <c r="D33" s="1379"/>
      <c r="E33" s="299">
        <v>32199642</v>
      </c>
      <c r="F33" s="295">
        <v>16.7</v>
      </c>
      <c r="G33" s="299">
        <v>30520823</v>
      </c>
      <c r="H33" s="295">
        <v>15.7</v>
      </c>
      <c r="I33" s="298">
        <v>25655124</v>
      </c>
      <c r="J33" s="297">
        <v>18.5</v>
      </c>
      <c r="K33" s="299">
        <v>25296241</v>
      </c>
      <c r="L33" s="295">
        <v>18.2</v>
      </c>
      <c r="M33" s="294">
        <v>1678819</v>
      </c>
      <c r="N33" s="293">
        <v>1</v>
      </c>
      <c r="O33" s="294">
        <v>358883</v>
      </c>
      <c r="P33" s="293">
        <v>0.3000000000000007</v>
      </c>
      <c r="Q33" s="292">
        <v>5.5</v>
      </c>
      <c r="R33" s="291">
        <v>-0.3</v>
      </c>
      <c r="S33" s="291">
        <v>1.4</v>
      </c>
      <c r="T33" s="290">
        <v>-4</v>
      </c>
    </row>
    <row r="34" spans="1:20" s="277" customFormat="1" ht="21" customHeight="1">
      <c r="A34" s="1407"/>
      <c r="B34" s="1416"/>
      <c r="C34" s="1378" t="s">
        <v>254</v>
      </c>
      <c r="D34" s="1379"/>
      <c r="E34" s="299">
        <v>9532889</v>
      </c>
      <c r="F34" s="295">
        <v>4.9</v>
      </c>
      <c r="G34" s="299">
        <v>8750297</v>
      </c>
      <c r="H34" s="295">
        <v>4.5</v>
      </c>
      <c r="I34" s="298">
        <v>7968853</v>
      </c>
      <c r="J34" s="297">
        <v>5.8</v>
      </c>
      <c r="K34" s="299">
        <v>7584892</v>
      </c>
      <c r="L34" s="295">
        <v>5.5</v>
      </c>
      <c r="M34" s="294">
        <v>782592</v>
      </c>
      <c r="N34" s="293">
        <v>0.40000000000000036</v>
      </c>
      <c r="O34" s="294">
        <v>383961</v>
      </c>
      <c r="P34" s="293">
        <v>0.2999999999999998</v>
      </c>
      <c r="Q34" s="292">
        <v>8.9</v>
      </c>
      <c r="R34" s="291">
        <v>-10.7</v>
      </c>
      <c r="S34" s="291">
        <v>5.1</v>
      </c>
      <c r="T34" s="290">
        <v>-5.8</v>
      </c>
    </row>
    <row r="35" spans="1:20" s="277" customFormat="1" ht="21" customHeight="1">
      <c r="A35" s="1407"/>
      <c r="B35" s="1416"/>
      <c r="C35" s="1378" t="s">
        <v>253</v>
      </c>
      <c r="D35" s="1379"/>
      <c r="E35" s="299">
        <v>1257707</v>
      </c>
      <c r="F35" s="295">
        <v>0.7</v>
      </c>
      <c r="G35" s="299">
        <v>1157201</v>
      </c>
      <c r="H35" s="295">
        <v>0.6</v>
      </c>
      <c r="I35" s="298">
        <v>864682</v>
      </c>
      <c r="J35" s="297">
        <v>0.6</v>
      </c>
      <c r="K35" s="299">
        <v>749278</v>
      </c>
      <c r="L35" s="295">
        <v>0.5</v>
      </c>
      <c r="M35" s="294">
        <v>100506</v>
      </c>
      <c r="N35" s="293">
        <v>0.09999999999999998</v>
      </c>
      <c r="O35" s="294">
        <v>115404</v>
      </c>
      <c r="P35" s="293">
        <v>0.09999999999999998</v>
      </c>
      <c r="Q35" s="292">
        <v>8.7</v>
      </c>
      <c r="R35" s="291">
        <v>-43.1</v>
      </c>
      <c r="S35" s="291">
        <v>15.4</v>
      </c>
      <c r="T35" s="290">
        <v>-0.8</v>
      </c>
    </row>
    <row r="36" spans="1:20" s="277" customFormat="1" ht="21" customHeight="1">
      <c r="A36" s="1407"/>
      <c r="B36" s="1416"/>
      <c r="C36" s="1378" t="s">
        <v>252</v>
      </c>
      <c r="D36" s="1379"/>
      <c r="E36" s="299">
        <v>21067440</v>
      </c>
      <c r="F36" s="295">
        <v>10.9</v>
      </c>
      <c r="G36" s="299">
        <v>20974548</v>
      </c>
      <c r="H36" s="295">
        <v>10.8</v>
      </c>
      <c r="I36" s="298">
        <v>18127265</v>
      </c>
      <c r="J36" s="297">
        <v>13</v>
      </c>
      <c r="K36" s="299">
        <v>17980041</v>
      </c>
      <c r="L36" s="295">
        <v>12.9</v>
      </c>
      <c r="M36" s="294">
        <v>92892</v>
      </c>
      <c r="N36" s="293">
        <v>0.09999999999999964</v>
      </c>
      <c r="O36" s="294">
        <v>147224</v>
      </c>
      <c r="P36" s="293">
        <v>0.09999999999999964</v>
      </c>
      <c r="Q36" s="292">
        <v>0.4</v>
      </c>
      <c r="R36" s="291">
        <v>-2.3</v>
      </c>
      <c r="S36" s="291">
        <v>0.8</v>
      </c>
      <c r="T36" s="290">
        <v>-2.7</v>
      </c>
    </row>
    <row r="37" spans="1:20" s="277" customFormat="1" ht="21" customHeight="1">
      <c r="A37" s="1407"/>
      <c r="B37" s="1416"/>
      <c r="C37" s="1420" t="s">
        <v>251</v>
      </c>
      <c r="D37" s="1421"/>
      <c r="E37" s="299">
        <v>0</v>
      </c>
      <c r="F37" s="295">
        <v>0</v>
      </c>
      <c r="G37" s="299">
        <v>0</v>
      </c>
      <c r="H37" s="295">
        <v>0</v>
      </c>
      <c r="I37" s="298">
        <v>0</v>
      </c>
      <c r="J37" s="297">
        <v>0</v>
      </c>
      <c r="K37" s="299">
        <v>0</v>
      </c>
      <c r="L37" s="295">
        <v>0</v>
      </c>
      <c r="M37" s="294">
        <v>0</v>
      </c>
      <c r="N37" s="293">
        <v>0</v>
      </c>
      <c r="O37" s="294">
        <v>0</v>
      </c>
      <c r="P37" s="293">
        <v>0</v>
      </c>
      <c r="Q37" s="292" t="s">
        <v>116</v>
      </c>
      <c r="R37" s="291" t="s">
        <v>116</v>
      </c>
      <c r="S37" s="291" t="s">
        <v>116</v>
      </c>
      <c r="T37" s="290" t="s">
        <v>116</v>
      </c>
    </row>
    <row r="38" spans="1:20" ht="21" customHeight="1">
      <c r="A38" s="1408"/>
      <c r="B38" s="1417"/>
      <c r="C38" s="1422" t="s">
        <v>250</v>
      </c>
      <c r="D38" s="1423"/>
      <c r="E38" s="318">
        <v>94601926</v>
      </c>
      <c r="F38" s="323">
        <v>49</v>
      </c>
      <c r="G38" s="318">
        <v>91908269</v>
      </c>
      <c r="H38" s="319">
        <v>47.3</v>
      </c>
      <c r="I38" s="318">
        <v>77281102</v>
      </c>
      <c r="J38" s="287">
        <v>55.6</v>
      </c>
      <c r="K38" s="317">
        <v>76151178</v>
      </c>
      <c r="L38" s="322">
        <v>54.7</v>
      </c>
      <c r="M38" s="284">
        <v>2693657</v>
      </c>
      <c r="N38" s="283">
        <v>1.7000000000000028</v>
      </c>
      <c r="O38" s="284">
        <v>1129924</v>
      </c>
      <c r="P38" s="283">
        <v>0.8999999999999986</v>
      </c>
      <c r="Q38" s="282">
        <v>2.9</v>
      </c>
      <c r="R38" s="314">
        <v>-2</v>
      </c>
      <c r="S38" s="281">
        <v>1.5</v>
      </c>
      <c r="T38" s="314">
        <v>-1.5</v>
      </c>
    </row>
  </sheetData>
  <sheetProtection/>
  <mergeCells count="43">
    <mergeCell ref="B10:D10"/>
    <mergeCell ref="B11:D11"/>
    <mergeCell ref="B16:D16"/>
    <mergeCell ref="B12:D12"/>
    <mergeCell ref="B13:D13"/>
    <mergeCell ref="B14:D14"/>
    <mergeCell ref="B15:D15"/>
    <mergeCell ref="Q4:R4"/>
    <mergeCell ref="S4:T4"/>
    <mergeCell ref="A3:D5"/>
    <mergeCell ref="B6:D6"/>
    <mergeCell ref="E3:H3"/>
    <mergeCell ref="I3:L3"/>
    <mergeCell ref="M3:P3"/>
    <mergeCell ref="Q3:T3"/>
    <mergeCell ref="B17:D17"/>
    <mergeCell ref="B18:D18"/>
    <mergeCell ref="B19:D19"/>
    <mergeCell ref="B25:B30"/>
    <mergeCell ref="A6:A19"/>
    <mergeCell ref="B21:B24"/>
    <mergeCell ref="B7:D7"/>
    <mergeCell ref="B8:D8"/>
    <mergeCell ref="B9:D9"/>
    <mergeCell ref="A20:D20"/>
    <mergeCell ref="C34:D34"/>
    <mergeCell ref="C21:D21"/>
    <mergeCell ref="C22:D22"/>
    <mergeCell ref="C23:D23"/>
    <mergeCell ref="C24:D24"/>
    <mergeCell ref="C28:D28"/>
    <mergeCell ref="C29:D29"/>
    <mergeCell ref="C30:D30"/>
    <mergeCell ref="A21:A38"/>
    <mergeCell ref="C32:D32"/>
    <mergeCell ref="B31:B38"/>
    <mergeCell ref="C25:D25"/>
    <mergeCell ref="C35:D35"/>
    <mergeCell ref="C36:D36"/>
    <mergeCell ref="C37:D37"/>
    <mergeCell ref="C38:D38"/>
    <mergeCell ref="C31:D31"/>
    <mergeCell ref="C33:D33"/>
  </mergeCells>
  <printOptions/>
  <pageMargins left="0.7874015748031497" right="0.7874015748031497" top="0.7874015748031497" bottom="0.5905511811023623" header="0" footer="0"/>
  <pageSetup blackAndWhite="1" horizontalDpi="600" verticalDpi="600" orientation="portrait" paperSize="9" scale="95" r:id="rId1"/>
  <colBreaks count="1" manualBreakCount="1">
    <brk id="10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Normal="98" zoomScaleSheetLayoutView="100" zoomScalePageLayoutView="0" workbookViewId="0" topLeftCell="A1">
      <pane xSplit="3" ySplit="5" topLeftCell="D12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6.625" defaultRowHeight="13.5"/>
  <cols>
    <col min="1" max="1" width="2.50390625" style="324" customWidth="1"/>
    <col min="2" max="2" width="2.50390625" style="326" customWidth="1"/>
    <col min="3" max="3" width="9.25390625" style="324" customWidth="1"/>
    <col min="4" max="4" width="7.50390625" style="324" customWidth="1"/>
    <col min="5" max="5" width="3.625" style="325" customWidth="1"/>
    <col min="6" max="6" width="7.50390625" style="324" customWidth="1"/>
    <col min="7" max="7" width="3.625" style="325" customWidth="1"/>
    <col min="8" max="8" width="7.50390625" style="324" customWidth="1"/>
    <col min="9" max="9" width="3.625" style="325" customWidth="1"/>
    <col min="10" max="10" width="7.50390625" style="324" customWidth="1"/>
    <col min="11" max="11" width="3.625" style="325" customWidth="1"/>
    <col min="12" max="12" width="7.50390625" style="324" customWidth="1"/>
    <col min="13" max="13" width="3.625" style="325" customWidth="1"/>
    <col min="14" max="14" width="7.625" style="324" customWidth="1"/>
    <col min="15" max="15" width="3.625" style="325" customWidth="1"/>
    <col min="16" max="16" width="7.50390625" style="324" customWidth="1"/>
    <col min="17" max="17" width="3.625" style="325" customWidth="1"/>
    <col min="18" max="18" width="7.625" style="324" customWidth="1"/>
    <col min="19" max="19" width="3.375" style="325" customWidth="1"/>
    <col min="20" max="20" width="7.625" style="324" customWidth="1"/>
    <col min="21" max="21" width="3.125" style="325" customWidth="1"/>
    <col min="22" max="22" width="7.625" style="324" customWidth="1"/>
    <col min="23" max="23" width="3.375" style="325" customWidth="1"/>
    <col min="24" max="24" width="7.625" style="324" customWidth="1"/>
    <col min="25" max="25" width="3.125" style="325" customWidth="1"/>
    <col min="26" max="26" width="7.625" style="324" customWidth="1"/>
    <col min="27" max="27" width="3.25390625" style="325" customWidth="1"/>
    <col min="28" max="28" width="7.625" style="324" customWidth="1"/>
    <col min="29" max="29" width="3.50390625" style="325" customWidth="1"/>
    <col min="30" max="30" width="7.625" style="324" customWidth="1"/>
    <col min="31" max="31" width="3.50390625" style="325" customWidth="1"/>
    <col min="32" max="32" width="7.625" style="324" customWidth="1"/>
    <col min="33" max="33" width="3.50390625" style="324" customWidth="1"/>
    <col min="34" max="16384" width="6.625" style="324" customWidth="1"/>
  </cols>
  <sheetData>
    <row r="1" spans="1:33" ht="18" customHeight="1">
      <c r="A1" s="376" t="s">
        <v>385</v>
      </c>
      <c r="B1" s="379"/>
      <c r="C1" s="376"/>
      <c r="D1" s="376"/>
      <c r="E1" s="378"/>
      <c r="F1" s="376"/>
      <c r="G1" s="378"/>
      <c r="H1" s="376"/>
      <c r="I1" s="378"/>
      <c r="J1" s="376"/>
      <c r="K1" s="378"/>
      <c r="L1" s="376"/>
      <c r="M1" s="378"/>
      <c r="N1" s="376"/>
      <c r="O1" s="378"/>
      <c r="P1" s="376"/>
      <c r="Q1" s="378"/>
      <c r="R1" s="376"/>
      <c r="S1" s="378"/>
      <c r="T1" s="376"/>
      <c r="U1" s="378"/>
      <c r="V1" s="376"/>
      <c r="W1" s="378"/>
      <c r="X1" s="376"/>
      <c r="Y1" s="378"/>
      <c r="Z1" s="376"/>
      <c r="AA1" s="378"/>
      <c r="AB1" s="376"/>
      <c r="AC1" s="378"/>
      <c r="AD1" s="376"/>
      <c r="AE1" s="378"/>
      <c r="AF1" s="376"/>
      <c r="AG1" s="377" t="s">
        <v>384</v>
      </c>
    </row>
    <row r="2" spans="1:33" s="327" customFormat="1" ht="18" customHeight="1">
      <c r="A2" s="372"/>
      <c r="B2" s="375"/>
      <c r="C2" s="374" t="s">
        <v>383</v>
      </c>
      <c r="D2" s="371" t="s">
        <v>382</v>
      </c>
      <c r="E2" s="370"/>
      <c r="F2" s="371" t="s">
        <v>381</v>
      </c>
      <c r="G2" s="370"/>
      <c r="H2" s="371" t="s">
        <v>380</v>
      </c>
      <c r="I2" s="370"/>
      <c r="J2" s="371" t="s">
        <v>379</v>
      </c>
      <c r="K2" s="370"/>
      <c r="L2" s="371" t="s">
        <v>378</v>
      </c>
      <c r="M2" s="370"/>
      <c r="N2" s="371" t="s">
        <v>377</v>
      </c>
      <c r="O2" s="370"/>
      <c r="P2" s="371" t="s">
        <v>376</v>
      </c>
      <c r="Q2" s="373"/>
      <c r="R2" s="372" t="s">
        <v>375</v>
      </c>
      <c r="S2" s="370"/>
      <c r="T2" s="371" t="s">
        <v>374</v>
      </c>
      <c r="U2" s="370"/>
      <c r="V2" s="371" t="s">
        <v>373</v>
      </c>
      <c r="W2" s="370"/>
      <c r="X2" s="371" t="s">
        <v>372</v>
      </c>
      <c r="Y2" s="370"/>
      <c r="Z2" s="371" t="s">
        <v>371</v>
      </c>
      <c r="AA2" s="370"/>
      <c r="AB2" s="371" t="s">
        <v>370</v>
      </c>
      <c r="AC2" s="370"/>
      <c r="AD2" s="371" t="s">
        <v>369</v>
      </c>
      <c r="AE2" s="370"/>
      <c r="AF2" s="1433" t="s">
        <v>327</v>
      </c>
      <c r="AG2" s="1434"/>
    </row>
    <row r="3" spans="1:33" s="364" customFormat="1" ht="18" customHeight="1">
      <c r="A3" s="1442" t="s">
        <v>368</v>
      </c>
      <c r="B3" s="1443"/>
      <c r="C3" s="1444"/>
      <c r="D3" s="365"/>
      <c r="E3" s="1425" t="s">
        <v>365</v>
      </c>
      <c r="F3" s="365"/>
      <c r="G3" s="1425" t="s">
        <v>365</v>
      </c>
      <c r="H3" s="365"/>
      <c r="I3" s="1425" t="s">
        <v>365</v>
      </c>
      <c r="J3" s="365"/>
      <c r="K3" s="1425" t="s">
        <v>365</v>
      </c>
      <c r="L3" s="365"/>
      <c r="M3" s="1425" t="s">
        <v>365</v>
      </c>
      <c r="N3" s="369"/>
      <c r="O3" s="1425" t="s">
        <v>365</v>
      </c>
      <c r="P3" s="365"/>
      <c r="Q3" s="1428" t="s">
        <v>365</v>
      </c>
      <c r="R3" s="366"/>
      <c r="S3" s="1425" t="s">
        <v>365</v>
      </c>
      <c r="T3" s="365"/>
      <c r="U3" s="1425" t="s">
        <v>365</v>
      </c>
      <c r="V3" s="365"/>
      <c r="W3" s="1425" t="s">
        <v>365</v>
      </c>
      <c r="X3" s="365"/>
      <c r="Y3" s="1425" t="s">
        <v>365</v>
      </c>
      <c r="Z3" s="365"/>
      <c r="AA3" s="1425" t="s">
        <v>365</v>
      </c>
      <c r="AB3" s="365"/>
      <c r="AC3" s="1425" t="s">
        <v>365</v>
      </c>
      <c r="AD3" s="368" t="s">
        <v>367</v>
      </c>
      <c r="AE3" s="1425" t="s">
        <v>365</v>
      </c>
      <c r="AF3" s="367" t="s">
        <v>366</v>
      </c>
      <c r="AG3" s="1428" t="s">
        <v>365</v>
      </c>
    </row>
    <row r="4" spans="1:33" s="364" customFormat="1" ht="18" customHeight="1">
      <c r="A4" s="1442"/>
      <c r="B4" s="1443"/>
      <c r="C4" s="1444"/>
      <c r="D4" s="365"/>
      <c r="E4" s="1426"/>
      <c r="F4" s="365"/>
      <c r="G4" s="1426"/>
      <c r="H4" s="365"/>
      <c r="I4" s="1426"/>
      <c r="J4" s="365"/>
      <c r="K4" s="1426"/>
      <c r="L4" s="365"/>
      <c r="M4" s="1426"/>
      <c r="N4" s="365"/>
      <c r="O4" s="1426"/>
      <c r="P4" s="365"/>
      <c r="Q4" s="1429"/>
      <c r="R4" s="366"/>
      <c r="S4" s="1426"/>
      <c r="T4" s="365"/>
      <c r="U4" s="1426"/>
      <c r="V4" s="365"/>
      <c r="W4" s="1426"/>
      <c r="X4" s="365"/>
      <c r="Y4" s="1426"/>
      <c r="Z4" s="365"/>
      <c r="AA4" s="1426"/>
      <c r="AB4" s="365"/>
      <c r="AC4" s="1426"/>
      <c r="AD4" s="365"/>
      <c r="AE4" s="1426"/>
      <c r="AF4" s="365"/>
      <c r="AG4" s="1429"/>
    </row>
    <row r="5" spans="1:33" s="364" customFormat="1" ht="18" customHeight="1">
      <c r="A5" s="1445"/>
      <c r="B5" s="1446"/>
      <c r="C5" s="1447"/>
      <c r="D5" s="365"/>
      <c r="E5" s="1427"/>
      <c r="F5" s="365"/>
      <c r="G5" s="1427"/>
      <c r="H5" s="365"/>
      <c r="I5" s="1427"/>
      <c r="J5" s="365"/>
      <c r="K5" s="1427"/>
      <c r="L5" s="365"/>
      <c r="M5" s="1427"/>
      <c r="N5" s="365"/>
      <c r="O5" s="1427"/>
      <c r="P5" s="365"/>
      <c r="Q5" s="1430"/>
      <c r="R5" s="366"/>
      <c r="S5" s="1427"/>
      <c r="T5" s="365"/>
      <c r="U5" s="1427"/>
      <c r="V5" s="365"/>
      <c r="W5" s="1427"/>
      <c r="X5" s="365"/>
      <c r="Y5" s="1427"/>
      <c r="Z5" s="365"/>
      <c r="AA5" s="1427"/>
      <c r="AB5" s="365"/>
      <c r="AC5" s="1427"/>
      <c r="AD5" s="365"/>
      <c r="AE5" s="1427"/>
      <c r="AF5" s="365"/>
      <c r="AG5" s="1430"/>
    </row>
    <row r="6" spans="1:33" s="327" customFormat="1" ht="24.75" customHeight="1">
      <c r="A6" s="363" t="s">
        <v>364</v>
      </c>
      <c r="B6" s="1458" t="s">
        <v>320</v>
      </c>
      <c r="C6" s="1459"/>
      <c r="D6" s="332">
        <v>4811905</v>
      </c>
      <c r="E6" s="344">
        <v>90.4</v>
      </c>
      <c r="F6" s="332">
        <v>30577298</v>
      </c>
      <c r="G6" s="344">
        <v>34</v>
      </c>
      <c r="H6" s="332">
        <v>7867689</v>
      </c>
      <c r="I6" s="344">
        <v>3.5</v>
      </c>
      <c r="J6" s="332">
        <v>5638543</v>
      </c>
      <c r="K6" s="344">
        <v>10</v>
      </c>
      <c r="L6" s="332">
        <v>140282</v>
      </c>
      <c r="M6" s="344">
        <v>29</v>
      </c>
      <c r="N6" s="332">
        <v>4896612</v>
      </c>
      <c r="O6" s="344">
        <v>17.7</v>
      </c>
      <c r="P6" s="332">
        <v>2599671</v>
      </c>
      <c r="Q6" s="342">
        <v>14.2</v>
      </c>
      <c r="R6" s="334">
        <v>5374681</v>
      </c>
      <c r="S6" s="344">
        <v>7.1</v>
      </c>
      <c r="T6" s="332">
        <v>2195910</v>
      </c>
      <c r="U6" s="344">
        <v>7.4</v>
      </c>
      <c r="V6" s="332">
        <v>13619566</v>
      </c>
      <c r="W6" s="344">
        <v>19.8</v>
      </c>
      <c r="X6" s="332"/>
      <c r="Y6" s="344" t="s">
        <v>116</v>
      </c>
      <c r="Z6" s="332"/>
      <c r="AA6" s="344" t="s">
        <v>116</v>
      </c>
      <c r="AB6" s="332"/>
      <c r="AC6" s="344" t="s">
        <v>116</v>
      </c>
      <c r="AD6" s="332">
        <v>0</v>
      </c>
      <c r="AE6" s="344" t="s">
        <v>116</v>
      </c>
      <c r="AF6" s="332">
        <v>77722157</v>
      </c>
      <c r="AG6" s="362">
        <v>11.4</v>
      </c>
    </row>
    <row r="7" spans="1:33" s="327" customFormat="1" ht="24.75" customHeight="1">
      <c r="A7" s="335"/>
      <c r="B7" s="1457" t="s">
        <v>363</v>
      </c>
      <c r="C7" s="1451"/>
      <c r="D7" s="332">
        <v>912563</v>
      </c>
      <c r="E7" s="344">
        <v>17.1</v>
      </c>
      <c r="F7" s="332">
        <v>17636458</v>
      </c>
      <c r="G7" s="344">
        <v>19.6</v>
      </c>
      <c r="H7" s="332">
        <v>6051049</v>
      </c>
      <c r="I7" s="344">
        <v>2.6</v>
      </c>
      <c r="J7" s="332">
        <v>4416600</v>
      </c>
      <c r="K7" s="344">
        <v>7.8</v>
      </c>
      <c r="L7" s="332">
        <v>94969</v>
      </c>
      <c r="M7" s="344">
        <v>19.6</v>
      </c>
      <c r="N7" s="332">
        <v>3690106</v>
      </c>
      <c r="O7" s="344">
        <v>13.3</v>
      </c>
      <c r="P7" s="332">
        <v>2051984</v>
      </c>
      <c r="Q7" s="342">
        <v>11.2</v>
      </c>
      <c r="R7" s="334">
        <v>4310172</v>
      </c>
      <c r="S7" s="344">
        <v>5.7</v>
      </c>
      <c r="T7" s="332">
        <v>1432527</v>
      </c>
      <c r="U7" s="344">
        <v>4.8</v>
      </c>
      <c r="V7" s="332">
        <v>8740508</v>
      </c>
      <c r="W7" s="344">
        <v>12.7</v>
      </c>
      <c r="X7" s="332"/>
      <c r="Y7" s="344" t="s">
        <v>116</v>
      </c>
      <c r="Z7" s="332"/>
      <c r="AA7" s="344" t="s">
        <v>116</v>
      </c>
      <c r="AB7" s="332"/>
      <c r="AC7" s="344" t="s">
        <v>116</v>
      </c>
      <c r="AD7" s="332">
        <v>0</v>
      </c>
      <c r="AE7" s="344" t="s">
        <v>116</v>
      </c>
      <c r="AF7" s="332">
        <v>49336936</v>
      </c>
      <c r="AG7" s="342">
        <v>7.3</v>
      </c>
    </row>
    <row r="8" spans="1:33" s="327" customFormat="1" ht="24.75" customHeight="1">
      <c r="A8" s="347" t="s">
        <v>362</v>
      </c>
      <c r="B8" s="1448" t="s">
        <v>361</v>
      </c>
      <c r="C8" s="1449"/>
      <c r="D8" s="332">
        <v>377054</v>
      </c>
      <c r="E8" s="344">
        <v>7.1</v>
      </c>
      <c r="F8" s="332">
        <v>19373930</v>
      </c>
      <c r="G8" s="344">
        <v>21.6</v>
      </c>
      <c r="H8" s="332">
        <v>7336444</v>
      </c>
      <c r="I8" s="344">
        <v>3.2</v>
      </c>
      <c r="J8" s="332">
        <v>14248405</v>
      </c>
      <c r="K8" s="344">
        <v>25.2</v>
      </c>
      <c r="L8" s="332">
        <v>189760</v>
      </c>
      <c r="M8" s="344">
        <v>39.2</v>
      </c>
      <c r="N8" s="332">
        <v>2429285</v>
      </c>
      <c r="O8" s="344">
        <v>8.8</v>
      </c>
      <c r="P8" s="332">
        <v>3841011</v>
      </c>
      <c r="Q8" s="342">
        <v>21</v>
      </c>
      <c r="R8" s="334">
        <v>4464325</v>
      </c>
      <c r="S8" s="344">
        <v>5.9</v>
      </c>
      <c r="T8" s="332">
        <v>1079620</v>
      </c>
      <c r="U8" s="344">
        <v>3.6</v>
      </c>
      <c r="V8" s="332">
        <v>26274477</v>
      </c>
      <c r="W8" s="344">
        <v>38.3</v>
      </c>
      <c r="X8" s="332"/>
      <c r="Y8" s="344" t="s">
        <v>116</v>
      </c>
      <c r="Z8" s="332"/>
      <c r="AA8" s="344" t="s">
        <v>116</v>
      </c>
      <c r="AB8" s="332"/>
      <c r="AC8" s="344" t="s">
        <v>116</v>
      </c>
      <c r="AD8" s="332">
        <v>0</v>
      </c>
      <c r="AE8" s="344" t="s">
        <v>116</v>
      </c>
      <c r="AF8" s="332">
        <v>79614311</v>
      </c>
      <c r="AG8" s="342">
        <v>11.7</v>
      </c>
    </row>
    <row r="9" spans="1:33" s="327" customFormat="1" ht="24.75" customHeight="1">
      <c r="A9" s="347" t="s">
        <v>360</v>
      </c>
      <c r="B9" s="1448" t="s">
        <v>359</v>
      </c>
      <c r="C9" s="1449"/>
      <c r="D9" s="332">
        <v>0</v>
      </c>
      <c r="E9" s="344" t="s">
        <v>116</v>
      </c>
      <c r="F9" s="332">
        <v>271374</v>
      </c>
      <c r="G9" s="344">
        <v>0.3</v>
      </c>
      <c r="H9" s="332">
        <v>75306</v>
      </c>
      <c r="I9" s="344">
        <v>0</v>
      </c>
      <c r="J9" s="332">
        <v>103733</v>
      </c>
      <c r="K9" s="344">
        <v>0.2</v>
      </c>
      <c r="L9" s="332">
        <v>8364</v>
      </c>
      <c r="M9" s="344">
        <v>1.7</v>
      </c>
      <c r="N9" s="332">
        <v>201559</v>
      </c>
      <c r="O9" s="344">
        <v>0.7</v>
      </c>
      <c r="P9" s="332">
        <v>129102</v>
      </c>
      <c r="Q9" s="342">
        <v>0.7</v>
      </c>
      <c r="R9" s="334">
        <v>14030333</v>
      </c>
      <c r="S9" s="344">
        <v>18.6</v>
      </c>
      <c r="T9" s="332">
        <v>44476</v>
      </c>
      <c r="U9" s="344">
        <v>0.1</v>
      </c>
      <c r="V9" s="332">
        <v>594295</v>
      </c>
      <c r="W9" s="344">
        <v>0.9</v>
      </c>
      <c r="X9" s="332"/>
      <c r="Y9" s="344" t="s">
        <v>116</v>
      </c>
      <c r="Z9" s="332"/>
      <c r="AA9" s="344" t="s">
        <v>116</v>
      </c>
      <c r="AB9" s="332"/>
      <c r="AC9" s="344" t="s">
        <v>116</v>
      </c>
      <c r="AD9" s="332">
        <v>0</v>
      </c>
      <c r="AE9" s="344" t="s">
        <v>116</v>
      </c>
      <c r="AF9" s="332">
        <v>15458542</v>
      </c>
      <c r="AG9" s="342">
        <v>2.3</v>
      </c>
    </row>
    <row r="10" spans="1:33" s="327" customFormat="1" ht="24.75" customHeight="1">
      <c r="A10" s="347" t="s">
        <v>358</v>
      </c>
      <c r="B10" s="1448" t="s">
        <v>357</v>
      </c>
      <c r="C10" s="1449"/>
      <c r="D10" s="332">
        <v>0</v>
      </c>
      <c r="E10" s="344" t="s">
        <v>116</v>
      </c>
      <c r="F10" s="332">
        <v>0</v>
      </c>
      <c r="G10" s="344" t="s">
        <v>116</v>
      </c>
      <c r="H10" s="332">
        <v>146366527</v>
      </c>
      <c r="I10" s="344">
        <v>64.1</v>
      </c>
      <c r="J10" s="332">
        <v>960653</v>
      </c>
      <c r="K10" s="344">
        <v>1.7</v>
      </c>
      <c r="L10" s="332">
        <v>0</v>
      </c>
      <c r="M10" s="344" t="s">
        <v>116</v>
      </c>
      <c r="N10" s="332">
        <v>0</v>
      </c>
      <c r="O10" s="344" t="s">
        <v>116</v>
      </c>
      <c r="P10" s="332">
        <v>0</v>
      </c>
      <c r="Q10" s="342" t="s">
        <v>116</v>
      </c>
      <c r="R10" s="334">
        <v>0</v>
      </c>
      <c r="S10" s="344" t="s">
        <v>116</v>
      </c>
      <c r="T10" s="332">
        <v>0</v>
      </c>
      <c r="U10" s="344" t="s">
        <v>116</v>
      </c>
      <c r="V10" s="332">
        <v>5863203</v>
      </c>
      <c r="W10" s="344">
        <v>8.5</v>
      </c>
      <c r="X10" s="332"/>
      <c r="Y10" s="344" t="s">
        <v>116</v>
      </c>
      <c r="Z10" s="332"/>
      <c r="AA10" s="344" t="s">
        <v>116</v>
      </c>
      <c r="AB10" s="332"/>
      <c r="AC10" s="344" t="s">
        <v>116</v>
      </c>
      <c r="AD10" s="332">
        <v>0</v>
      </c>
      <c r="AE10" s="344" t="s">
        <v>116</v>
      </c>
      <c r="AF10" s="332">
        <v>153190383</v>
      </c>
      <c r="AG10" s="342">
        <v>22.5</v>
      </c>
    </row>
    <row r="11" spans="1:33" s="327" customFormat="1" ht="24.75" customHeight="1">
      <c r="A11" s="347" t="s">
        <v>356</v>
      </c>
      <c r="B11" s="1460" t="s">
        <v>316</v>
      </c>
      <c r="C11" s="1461"/>
      <c r="D11" s="343">
        <v>123574</v>
      </c>
      <c r="E11" s="344">
        <v>2.3</v>
      </c>
      <c r="F11" s="343">
        <v>5394382</v>
      </c>
      <c r="G11" s="344">
        <v>6</v>
      </c>
      <c r="H11" s="343">
        <v>8179607</v>
      </c>
      <c r="I11" s="344">
        <v>3.6</v>
      </c>
      <c r="J11" s="343">
        <v>27606928</v>
      </c>
      <c r="K11" s="344">
        <v>48.8</v>
      </c>
      <c r="L11" s="343">
        <v>106565</v>
      </c>
      <c r="M11" s="344">
        <v>22</v>
      </c>
      <c r="N11" s="343">
        <v>7929257</v>
      </c>
      <c r="O11" s="344">
        <v>28.7</v>
      </c>
      <c r="P11" s="343">
        <v>3148228</v>
      </c>
      <c r="Q11" s="342">
        <v>17.2</v>
      </c>
      <c r="R11" s="345">
        <v>5303604</v>
      </c>
      <c r="S11" s="344">
        <v>7</v>
      </c>
      <c r="T11" s="343">
        <v>23264919</v>
      </c>
      <c r="U11" s="344">
        <v>78.1</v>
      </c>
      <c r="V11" s="343">
        <v>3826986</v>
      </c>
      <c r="W11" s="344">
        <v>5.6</v>
      </c>
      <c r="X11" s="343"/>
      <c r="Y11" s="344" t="s">
        <v>116</v>
      </c>
      <c r="Z11" s="343"/>
      <c r="AA11" s="344" t="s">
        <v>116</v>
      </c>
      <c r="AB11" s="343">
        <v>1125078</v>
      </c>
      <c r="AC11" s="344">
        <v>100</v>
      </c>
      <c r="AD11" s="343">
        <v>0</v>
      </c>
      <c r="AE11" s="344" t="s">
        <v>116</v>
      </c>
      <c r="AF11" s="343">
        <v>86009128</v>
      </c>
      <c r="AG11" s="342">
        <v>12.7</v>
      </c>
    </row>
    <row r="12" spans="1:33" s="327" customFormat="1" ht="24.75" customHeight="1">
      <c r="A12" s="335"/>
      <c r="B12" s="357" t="s">
        <v>355</v>
      </c>
      <c r="C12" s="358" t="s">
        <v>354</v>
      </c>
      <c r="D12" s="332">
        <v>138</v>
      </c>
      <c r="E12" s="344">
        <v>0</v>
      </c>
      <c r="F12" s="332">
        <v>41999</v>
      </c>
      <c r="G12" s="344">
        <v>0.1</v>
      </c>
      <c r="H12" s="332">
        <v>1726124</v>
      </c>
      <c r="I12" s="344">
        <v>0.8</v>
      </c>
      <c r="J12" s="332">
        <v>19543</v>
      </c>
      <c r="K12" s="344">
        <v>0</v>
      </c>
      <c r="L12" s="332">
        <v>29</v>
      </c>
      <c r="M12" s="344">
        <v>0</v>
      </c>
      <c r="N12" s="332">
        <v>6256</v>
      </c>
      <c r="O12" s="344">
        <v>0</v>
      </c>
      <c r="P12" s="332">
        <v>48973</v>
      </c>
      <c r="Q12" s="342">
        <v>0.3</v>
      </c>
      <c r="R12" s="334">
        <v>16246</v>
      </c>
      <c r="S12" s="344">
        <v>0</v>
      </c>
      <c r="T12" s="332">
        <v>59147</v>
      </c>
      <c r="U12" s="344">
        <v>0.2</v>
      </c>
      <c r="V12" s="332">
        <v>98777</v>
      </c>
      <c r="W12" s="344">
        <v>0.2</v>
      </c>
      <c r="X12" s="332"/>
      <c r="Y12" s="344" t="s">
        <v>116</v>
      </c>
      <c r="Z12" s="332"/>
      <c r="AA12" s="344" t="s">
        <v>116</v>
      </c>
      <c r="AB12" s="332">
        <v>0</v>
      </c>
      <c r="AC12" s="344" t="s">
        <v>116</v>
      </c>
      <c r="AD12" s="332">
        <v>0</v>
      </c>
      <c r="AE12" s="344" t="s">
        <v>116</v>
      </c>
      <c r="AF12" s="332">
        <v>2017232</v>
      </c>
      <c r="AG12" s="342">
        <v>0.3</v>
      </c>
    </row>
    <row r="13" spans="1:33" s="327" customFormat="1" ht="24.75" customHeight="1">
      <c r="A13" s="335"/>
      <c r="B13" s="357" t="s">
        <v>353</v>
      </c>
      <c r="C13" s="358" t="s">
        <v>352</v>
      </c>
      <c r="D13" s="329">
        <v>0</v>
      </c>
      <c r="E13" s="352" t="s">
        <v>116</v>
      </c>
      <c r="F13" s="329">
        <v>12330</v>
      </c>
      <c r="G13" s="352">
        <v>0</v>
      </c>
      <c r="H13" s="329">
        <v>115669</v>
      </c>
      <c r="I13" s="352">
        <v>0</v>
      </c>
      <c r="J13" s="329">
        <v>1630</v>
      </c>
      <c r="K13" s="352">
        <v>0</v>
      </c>
      <c r="L13" s="329">
        <v>0</v>
      </c>
      <c r="M13" s="352" t="s">
        <v>116</v>
      </c>
      <c r="N13" s="329">
        <v>328476</v>
      </c>
      <c r="O13" s="352">
        <v>1.3</v>
      </c>
      <c r="P13" s="329">
        <v>11608</v>
      </c>
      <c r="Q13" s="352">
        <v>0.1</v>
      </c>
      <c r="R13" s="329">
        <v>647779</v>
      </c>
      <c r="S13" s="352">
        <v>0.9</v>
      </c>
      <c r="T13" s="329">
        <v>29637</v>
      </c>
      <c r="U13" s="352">
        <v>0.1</v>
      </c>
      <c r="V13" s="329">
        <v>554</v>
      </c>
      <c r="W13" s="352">
        <v>0</v>
      </c>
      <c r="X13" s="329"/>
      <c r="Y13" s="352" t="s">
        <v>116</v>
      </c>
      <c r="Z13" s="329"/>
      <c r="AA13" s="352" t="s">
        <v>116</v>
      </c>
      <c r="AB13" s="329">
        <v>0</v>
      </c>
      <c r="AC13" s="352" t="s">
        <v>116</v>
      </c>
      <c r="AD13" s="329">
        <v>0</v>
      </c>
      <c r="AE13" s="352" t="s">
        <v>116</v>
      </c>
      <c r="AF13" s="329">
        <v>1147683</v>
      </c>
      <c r="AG13" s="361">
        <v>0.2</v>
      </c>
    </row>
    <row r="14" spans="1:33" s="327" customFormat="1" ht="24.75" customHeight="1">
      <c r="A14" s="335"/>
      <c r="B14" s="357" t="s">
        <v>351</v>
      </c>
      <c r="C14" s="358" t="s">
        <v>349</v>
      </c>
      <c r="D14" s="359">
        <v>776</v>
      </c>
      <c r="E14" s="350">
        <v>0</v>
      </c>
      <c r="F14" s="359">
        <v>16422</v>
      </c>
      <c r="G14" s="350">
        <v>0</v>
      </c>
      <c r="H14" s="359">
        <v>195114</v>
      </c>
      <c r="I14" s="350">
        <v>0.1</v>
      </c>
      <c r="J14" s="359">
        <v>51367</v>
      </c>
      <c r="K14" s="350">
        <v>0.1</v>
      </c>
      <c r="L14" s="359">
        <v>11</v>
      </c>
      <c r="M14" s="350">
        <v>0</v>
      </c>
      <c r="N14" s="359">
        <v>2904</v>
      </c>
      <c r="O14" s="350">
        <v>0</v>
      </c>
      <c r="P14" s="359">
        <v>4346</v>
      </c>
      <c r="Q14" s="348">
        <v>0</v>
      </c>
      <c r="R14" s="360">
        <v>134</v>
      </c>
      <c r="S14" s="350">
        <v>0</v>
      </c>
      <c r="T14" s="359">
        <v>20146</v>
      </c>
      <c r="U14" s="350">
        <v>0</v>
      </c>
      <c r="V14" s="359">
        <v>51904</v>
      </c>
      <c r="W14" s="350">
        <v>0.1</v>
      </c>
      <c r="X14" s="359"/>
      <c r="Y14" s="350" t="s">
        <v>116</v>
      </c>
      <c r="Z14" s="359"/>
      <c r="AA14" s="350" t="s">
        <v>116</v>
      </c>
      <c r="AB14" s="359">
        <v>0</v>
      </c>
      <c r="AC14" s="350" t="s">
        <v>116</v>
      </c>
      <c r="AD14" s="359">
        <v>0</v>
      </c>
      <c r="AE14" s="350" t="s">
        <v>116</v>
      </c>
      <c r="AF14" s="359">
        <v>343124</v>
      </c>
      <c r="AG14" s="342">
        <v>0</v>
      </c>
    </row>
    <row r="15" spans="1:33" s="327" customFormat="1" ht="24.75" customHeight="1">
      <c r="A15" s="335"/>
      <c r="B15" s="357" t="s">
        <v>348</v>
      </c>
      <c r="C15" s="358" t="s">
        <v>346</v>
      </c>
      <c r="D15" s="332">
        <v>868</v>
      </c>
      <c r="E15" s="344">
        <v>0</v>
      </c>
      <c r="F15" s="332">
        <v>556874</v>
      </c>
      <c r="G15" s="344">
        <v>0.6</v>
      </c>
      <c r="H15" s="332">
        <v>789271</v>
      </c>
      <c r="I15" s="344">
        <v>0.3</v>
      </c>
      <c r="J15" s="332">
        <v>11199776</v>
      </c>
      <c r="K15" s="344">
        <v>19.8</v>
      </c>
      <c r="L15" s="332">
        <v>5</v>
      </c>
      <c r="M15" s="344">
        <v>0</v>
      </c>
      <c r="N15" s="332">
        <v>9427</v>
      </c>
      <c r="O15" s="344">
        <v>0</v>
      </c>
      <c r="P15" s="332">
        <v>16</v>
      </c>
      <c r="Q15" s="342">
        <v>0</v>
      </c>
      <c r="R15" s="334">
        <v>72</v>
      </c>
      <c r="S15" s="344">
        <v>0</v>
      </c>
      <c r="T15" s="332">
        <v>22826630</v>
      </c>
      <c r="U15" s="344">
        <v>76.7</v>
      </c>
      <c r="V15" s="332">
        <v>1110200</v>
      </c>
      <c r="W15" s="344">
        <v>1.6</v>
      </c>
      <c r="X15" s="332"/>
      <c r="Y15" s="344" t="s">
        <v>116</v>
      </c>
      <c r="Z15" s="332"/>
      <c r="AA15" s="344" t="s">
        <v>116</v>
      </c>
      <c r="AB15" s="332">
        <v>0</v>
      </c>
      <c r="AC15" s="344" t="s">
        <v>116</v>
      </c>
      <c r="AD15" s="332">
        <v>0</v>
      </c>
      <c r="AE15" s="344" t="s">
        <v>116</v>
      </c>
      <c r="AF15" s="332">
        <v>36493139</v>
      </c>
      <c r="AG15" s="342">
        <v>5.4</v>
      </c>
    </row>
    <row r="16" spans="1:33" s="327" customFormat="1" ht="24.75" customHeight="1">
      <c r="A16" s="335"/>
      <c r="B16" s="357" t="s">
        <v>345</v>
      </c>
      <c r="C16" s="358" t="s">
        <v>343</v>
      </c>
      <c r="D16" s="332">
        <v>121792</v>
      </c>
      <c r="E16" s="344">
        <v>2.3</v>
      </c>
      <c r="F16" s="332">
        <v>4766757</v>
      </c>
      <c r="G16" s="344">
        <v>5.3</v>
      </c>
      <c r="H16" s="332">
        <v>5353429</v>
      </c>
      <c r="I16" s="344">
        <v>2.4</v>
      </c>
      <c r="J16" s="332">
        <v>16334612</v>
      </c>
      <c r="K16" s="344">
        <v>28.9</v>
      </c>
      <c r="L16" s="332">
        <v>106520</v>
      </c>
      <c r="M16" s="344">
        <v>22</v>
      </c>
      <c r="N16" s="332">
        <v>7582194</v>
      </c>
      <c r="O16" s="344">
        <v>27.4</v>
      </c>
      <c r="P16" s="332">
        <v>3083285</v>
      </c>
      <c r="Q16" s="342">
        <v>16.8</v>
      </c>
      <c r="R16" s="334">
        <v>4639373</v>
      </c>
      <c r="S16" s="344">
        <v>6.1</v>
      </c>
      <c r="T16" s="332">
        <v>329359</v>
      </c>
      <c r="U16" s="344">
        <v>1.1</v>
      </c>
      <c r="V16" s="332">
        <v>2565551</v>
      </c>
      <c r="W16" s="344">
        <v>3.7</v>
      </c>
      <c r="X16" s="332"/>
      <c r="Y16" s="344" t="s">
        <v>116</v>
      </c>
      <c r="Z16" s="332"/>
      <c r="AA16" s="344" t="s">
        <v>116</v>
      </c>
      <c r="AB16" s="332">
        <v>1125078</v>
      </c>
      <c r="AC16" s="344">
        <v>100</v>
      </c>
      <c r="AD16" s="332">
        <v>0</v>
      </c>
      <c r="AE16" s="344" t="s">
        <v>116</v>
      </c>
      <c r="AF16" s="332">
        <v>46007950</v>
      </c>
      <c r="AG16" s="342">
        <v>6.8</v>
      </c>
    </row>
    <row r="17" spans="1:33" s="327" customFormat="1" ht="24.75" customHeight="1">
      <c r="A17" s="347" t="s">
        <v>342</v>
      </c>
      <c r="B17" s="1458" t="s">
        <v>263</v>
      </c>
      <c r="C17" s="1459"/>
      <c r="D17" s="332">
        <v>10360</v>
      </c>
      <c r="E17" s="344">
        <v>0.2</v>
      </c>
      <c r="F17" s="332">
        <v>14628349</v>
      </c>
      <c r="G17" s="344">
        <v>16.3</v>
      </c>
      <c r="H17" s="332">
        <v>2853036</v>
      </c>
      <c r="I17" s="344">
        <v>1.3</v>
      </c>
      <c r="J17" s="332">
        <v>2821881</v>
      </c>
      <c r="K17" s="344">
        <v>5</v>
      </c>
      <c r="L17" s="332">
        <v>8124</v>
      </c>
      <c r="M17" s="344">
        <v>1.7</v>
      </c>
      <c r="N17" s="332">
        <v>8874147</v>
      </c>
      <c r="O17" s="344">
        <v>32.1</v>
      </c>
      <c r="P17" s="332">
        <v>3633786</v>
      </c>
      <c r="Q17" s="342">
        <v>19.8</v>
      </c>
      <c r="R17" s="334">
        <v>34421888</v>
      </c>
      <c r="S17" s="344">
        <v>45.5</v>
      </c>
      <c r="T17" s="332">
        <v>3174751</v>
      </c>
      <c r="U17" s="344">
        <v>10.7</v>
      </c>
      <c r="V17" s="332">
        <v>17904416</v>
      </c>
      <c r="W17" s="344">
        <v>26.1</v>
      </c>
      <c r="X17" s="332"/>
      <c r="Y17" s="344" t="s">
        <v>116</v>
      </c>
      <c r="Z17" s="332"/>
      <c r="AA17" s="344" t="s">
        <v>116</v>
      </c>
      <c r="AB17" s="332"/>
      <c r="AC17" s="344" t="s">
        <v>116</v>
      </c>
      <c r="AD17" s="332">
        <v>0</v>
      </c>
      <c r="AE17" s="344" t="s">
        <v>116</v>
      </c>
      <c r="AF17" s="332">
        <v>88330738</v>
      </c>
      <c r="AG17" s="342">
        <v>13</v>
      </c>
    </row>
    <row r="18" spans="1:33" s="327" customFormat="1" ht="24.75" customHeight="1">
      <c r="A18" s="335"/>
      <c r="B18" s="357" t="s">
        <v>341</v>
      </c>
      <c r="C18" s="356" t="s">
        <v>339</v>
      </c>
      <c r="D18" s="332">
        <v>0</v>
      </c>
      <c r="E18" s="344" t="s">
        <v>116</v>
      </c>
      <c r="F18" s="332">
        <v>1946409</v>
      </c>
      <c r="G18" s="344">
        <v>2.2</v>
      </c>
      <c r="H18" s="332">
        <v>2125753</v>
      </c>
      <c r="I18" s="344">
        <v>1</v>
      </c>
      <c r="J18" s="332">
        <v>608242</v>
      </c>
      <c r="K18" s="344">
        <v>1.1</v>
      </c>
      <c r="L18" s="332">
        <v>0</v>
      </c>
      <c r="M18" s="344" t="s">
        <v>116</v>
      </c>
      <c r="N18" s="332">
        <v>4635413</v>
      </c>
      <c r="O18" s="344">
        <v>16.8</v>
      </c>
      <c r="P18" s="332">
        <v>671778</v>
      </c>
      <c r="Q18" s="342">
        <v>3.6</v>
      </c>
      <c r="R18" s="334">
        <v>19507298</v>
      </c>
      <c r="S18" s="344">
        <v>25.8</v>
      </c>
      <c r="T18" s="332">
        <v>279122</v>
      </c>
      <c r="U18" s="344">
        <v>0.9</v>
      </c>
      <c r="V18" s="332">
        <v>6076245</v>
      </c>
      <c r="W18" s="344">
        <v>8.9</v>
      </c>
      <c r="X18" s="332">
        <v>0</v>
      </c>
      <c r="Y18" s="344" t="s">
        <v>116</v>
      </c>
      <c r="Z18" s="332">
        <v>0</v>
      </c>
      <c r="AA18" s="344" t="s">
        <v>116</v>
      </c>
      <c r="AB18" s="332">
        <v>0</v>
      </c>
      <c r="AC18" s="344" t="s">
        <v>116</v>
      </c>
      <c r="AD18" s="332">
        <v>0</v>
      </c>
      <c r="AE18" s="344" t="s">
        <v>116</v>
      </c>
      <c r="AF18" s="332">
        <v>35850260</v>
      </c>
      <c r="AG18" s="342">
        <v>5.3</v>
      </c>
    </row>
    <row r="19" spans="1:33" s="327" customFormat="1" ht="24.75" customHeight="1">
      <c r="A19" s="335"/>
      <c r="B19" s="357" t="s">
        <v>338</v>
      </c>
      <c r="C19" s="356" t="s">
        <v>336</v>
      </c>
      <c r="D19" s="353">
        <v>10360</v>
      </c>
      <c r="E19" s="355">
        <v>0.2</v>
      </c>
      <c r="F19" s="353">
        <v>12681940</v>
      </c>
      <c r="G19" s="355">
        <v>14.1</v>
      </c>
      <c r="H19" s="353">
        <v>727283</v>
      </c>
      <c r="I19" s="355">
        <v>0.3</v>
      </c>
      <c r="J19" s="353">
        <v>2213639</v>
      </c>
      <c r="K19" s="355">
        <v>3.9</v>
      </c>
      <c r="L19" s="353">
        <v>8124</v>
      </c>
      <c r="M19" s="355">
        <v>1.7</v>
      </c>
      <c r="N19" s="353">
        <v>4238734</v>
      </c>
      <c r="O19" s="355">
        <v>15.3</v>
      </c>
      <c r="P19" s="353">
        <v>2962008</v>
      </c>
      <c r="Q19" s="354">
        <v>16.2</v>
      </c>
      <c r="R19" s="353">
        <v>14914590</v>
      </c>
      <c r="S19" s="355">
        <v>19.7</v>
      </c>
      <c r="T19" s="353">
        <v>2895629</v>
      </c>
      <c r="U19" s="355">
        <v>9.799999999999999</v>
      </c>
      <c r="V19" s="353">
        <v>11828171</v>
      </c>
      <c r="W19" s="355">
        <v>17.2</v>
      </c>
      <c r="X19" s="353">
        <v>0</v>
      </c>
      <c r="Y19" s="355" t="s">
        <v>116</v>
      </c>
      <c r="Z19" s="353">
        <v>0</v>
      </c>
      <c r="AA19" s="355" t="s">
        <v>116</v>
      </c>
      <c r="AB19" s="353">
        <v>0</v>
      </c>
      <c r="AC19" s="355" t="s">
        <v>116</v>
      </c>
      <c r="AD19" s="353">
        <v>0</v>
      </c>
      <c r="AE19" s="354" t="s">
        <v>116</v>
      </c>
      <c r="AF19" s="353">
        <v>52480478</v>
      </c>
      <c r="AG19" s="352">
        <v>7.7</v>
      </c>
    </row>
    <row r="20" spans="1:33" s="327" customFormat="1" ht="24.75" customHeight="1">
      <c r="A20" s="347" t="s">
        <v>335</v>
      </c>
      <c r="B20" s="1450" t="s">
        <v>260</v>
      </c>
      <c r="C20" s="1451"/>
      <c r="D20" s="349"/>
      <c r="E20" s="350" t="s">
        <v>116</v>
      </c>
      <c r="F20" s="349"/>
      <c r="G20" s="350" t="s">
        <v>116</v>
      </c>
      <c r="H20" s="349"/>
      <c r="I20" s="350" t="s">
        <v>116</v>
      </c>
      <c r="J20" s="349"/>
      <c r="K20" s="350" t="s">
        <v>116</v>
      </c>
      <c r="L20" s="349"/>
      <c r="M20" s="350" t="s">
        <v>116</v>
      </c>
      <c r="N20" s="349"/>
      <c r="O20" s="350" t="s">
        <v>116</v>
      </c>
      <c r="P20" s="349"/>
      <c r="Q20" s="348" t="s">
        <v>116</v>
      </c>
      <c r="R20" s="351"/>
      <c r="S20" s="350" t="s">
        <v>116</v>
      </c>
      <c r="T20" s="349"/>
      <c r="U20" s="350" t="s">
        <v>116</v>
      </c>
      <c r="V20" s="349"/>
      <c r="W20" s="350" t="s">
        <v>116</v>
      </c>
      <c r="X20" s="349">
        <v>983548</v>
      </c>
      <c r="Y20" s="350">
        <v>100</v>
      </c>
      <c r="Z20" s="349"/>
      <c r="AA20" s="350" t="s">
        <v>116</v>
      </c>
      <c r="AB20" s="349"/>
      <c r="AC20" s="350" t="s">
        <v>116</v>
      </c>
      <c r="AD20" s="349">
        <v>0</v>
      </c>
      <c r="AE20" s="350" t="s">
        <v>116</v>
      </c>
      <c r="AF20" s="349">
        <v>983548</v>
      </c>
      <c r="AG20" s="348">
        <v>0.1</v>
      </c>
    </row>
    <row r="21" spans="1:33" s="327" customFormat="1" ht="24.75" customHeight="1">
      <c r="A21" s="347" t="s">
        <v>334</v>
      </c>
      <c r="B21" s="1448" t="s">
        <v>259</v>
      </c>
      <c r="C21" s="1449"/>
      <c r="D21" s="343"/>
      <c r="E21" s="344" t="s">
        <v>116</v>
      </c>
      <c r="F21" s="343"/>
      <c r="G21" s="344" t="s">
        <v>116</v>
      </c>
      <c r="H21" s="343"/>
      <c r="I21" s="344" t="s">
        <v>116</v>
      </c>
      <c r="J21" s="343"/>
      <c r="K21" s="344" t="s">
        <v>116</v>
      </c>
      <c r="L21" s="343"/>
      <c r="M21" s="344" t="s">
        <v>116</v>
      </c>
      <c r="N21" s="343"/>
      <c r="O21" s="344" t="s">
        <v>116</v>
      </c>
      <c r="P21" s="343"/>
      <c r="Q21" s="342" t="s">
        <v>116</v>
      </c>
      <c r="R21" s="345"/>
      <c r="S21" s="344" t="s">
        <v>116</v>
      </c>
      <c r="T21" s="343"/>
      <c r="U21" s="344" t="s">
        <v>116</v>
      </c>
      <c r="V21" s="343"/>
      <c r="W21" s="344" t="s">
        <v>116</v>
      </c>
      <c r="X21" s="343"/>
      <c r="Y21" s="344" t="s">
        <v>116</v>
      </c>
      <c r="Z21" s="343"/>
      <c r="AA21" s="344" t="s">
        <v>116</v>
      </c>
      <c r="AB21" s="343"/>
      <c r="AC21" s="344" t="s">
        <v>116</v>
      </c>
      <c r="AD21" s="343">
        <v>0</v>
      </c>
      <c r="AE21" s="344" t="s">
        <v>116</v>
      </c>
      <c r="AF21" s="343">
        <v>0</v>
      </c>
      <c r="AG21" s="342" t="s">
        <v>116</v>
      </c>
    </row>
    <row r="22" spans="1:33" s="327" customFormat="1" ht="24.75" customHeight="1">
      <c r="A22" s="347" t="s">
        <v>333</v>
      </c>
      <c r="B22" s="1448" t="s">
        <v>315</v>
      </c>
      <c r="C22" s="1449"/>
      <c r="D22" s="343"/>
      <c r="E22" s="344" t="s">
        <v>116</v>
      </c>
      <c r="F22" s="343"/>
      <c r="G22" s="344" t="s">
        <v>116</v>
      </c>
      <c r="H22" s="343"/>
      <c r="I22" s="344" t="s">
        <v>116</v>
      </c>
      <c r="J22" s="343"/>
      <c r="K22" s="344" t="s">
        <v>116</v>
      </c>
      <c r="L22" s="343"/>
      <c r="M22" s="344" t="s">
        <v>116</v>
      </c>
      <c r="N22" s="343"/>
      <c r="O22" s="344" t="s">
        <v>116</v>
      </c>
      <c r="P22" s="343"/>
      <c r="Q22" s="342" t="s">
        <v>116</v>
      </c>
      <c r="R22" s="345"/>
      <c r="S22" s="344" t="s">
        <v>116</v>
      </c>
      <c r="T22" s="343"/>
      <c r="U22" s="344" t="s">
        <v>116</v>
      </c>
      <c r="V22" s="343"/>
      <c r="W22" s="344" t="s">
        <v>116</v>
      </c>
      <c r="X22" s="343"/>
      <c r="Y22" s="344" t="s">
        <v>116</v>
      </c>
      <c r="Z22" s="343">
        <v>76746381</v>
      </c>
      <c r="AA22" s="344">
        <v>100</v>
      </c>
      <c r="AB22" s="343"/>
      <c r="AC22" s="344" t="s">
        <v>116</v>
      </c>
      <c r="AD22" s="343">
        <v>0</v>
      </c>
      <c r="AE22" s="344" t="s">
        <v>116</v>
      </c>
      <c r="AF22" s="343">
        <v>76746381</v>
      </c>
      <c r="AG22" s="342">
        <v>11.3</v>
      </c>
    </row>
    <row r="23" spans="1:33" s="327" customFormat="1" ht="24.75" customHeight="1">
      <c r="A23" s="347" t="s">
        <v>332</v>
      </c>
      <c r="B23" s="1448" t="s">
        <v>314</v>
      </c>
      <c r="C23" s="1449"/>
      <c r="D23" s="332"/>
      <c r="E23" s="344" t="s">
        <v>116</v>
      </c>
      <c r="F23" s="332">
        <v>19525396</v>
      </c>
      <c r="G23" s="344">
        <v>21.7</v>
      </c>
      <c r="H23" s="332">
        <v>1411342</v>
      </c>
      <c r="I23" s="344">
        <v>0.6</v>
      </c>
      <c r="J23" s="332">
        <v>300007</v>
      </c>
      <c r="K23" s="344">
        <v>0.5</v>
      </c>
      <c r="L23" s="332">
        <v>8</v>
      </c>
      <c r="M23" s="344">
        <v>0</v>
      </c>
      <c r="N23" s="332">
        <v>259089</v>
      </c>
      <c r="O23" s="344">
        <v>0.9</v>
      </c>
      <c r="P23" s="332">
        <v>53236</v>
      </c>
      <c r="Q23" s="342">
        <v>0.3</v>
      </c>
      <c r="R23" s="334">
        <v>1081401</v>
      </c>
      <c r="S23" s="344">
        <v>1.4</v>
      </c>
      <c r="T23" s="332">
        <v>14414</v>
      </c>
      <c r="U23" s="344">
        <v>0.1</v>
      </c>
      <c r="V23" s="332">
        <v>252142</v>
      </c>
      <c r="W23" s="344">
        <v>0.4</v>
      </c>
      <c r="X23" s="332"/>
      <c r="Y23" s="344" t="s">
        <v>116</v>
      </c>
      <c r="Z23" s="332"/>
      <c r="AA23" s="344" t="s">
        <v>116</v>
      </c>
      <c r="AB23" s="332"/>
      <c r="AC23" s="344" t="s">
        <v>116</v>
      </c>
      <c r="AD23" s="332">
        <v>0</v>
      </c>
      <c r="AE23" s="344" t="s">
        <v>116</v>
      </c>
      <c r="AF23" s="332">
        <v>22897035</v>
      </c>
      <c r="AG23" s="342">
        <v>3.4</v>
      </c>
    </row>
    <row r="24" spans="1:33" s="327" customFormat="1" ht="24.75" customHeight="1">
      <c r="A24" s="346" t="s">
        <v>331</v>
      </c>
      <c r="B24" s="1448" t="s">
        <v>313</v>
      </c>
      <c r="C24" s="1449"/>
      <c r="D24" s="332"/>
      <c r="E24" s="344" t="s">
        <v>116</v>
      </c>
      <c r="F24" s="332">
        <v>8150</v>
      </c>
      <c r="G24" s="344">
        <v>0</v>
      </c>
      <c r="H24" s="332">
        <v>0</v>
      </c>
      <c r="I24" s="344" t="s">
        <v>116</v>
      </c>
      <c r="J24" s="332">
        <v>2779459</v>
      </c>
      <c r="K24" s="344">
        <v>4.9</v>
      </c>
      <c r="L24" s="332">
        <v>0</v>
      </c>
      <c r="M24" s="344" t="s">
        <v>116</v>
      </c>
      <c r="N24" s="332">
        <v>257535</v>
      </c>
      <c r="O24" s="344">
        <v>0.9</v>
      </c>
      <c r="P24" s="332">
        <v>176919</v>
      </c>
      <c r="Q24" s="342">
        <v>1</v>
      </c>
      <c r="R24" s="334">
        <v>1163629</v>
      </c>
      <c r="S24" s="344">
        <v>1.6</v>
      </c>
      <c r="T24" s="332">
        <v>0</v>
      </c>
      <c r="U24" s="344" t="s">
        <v>116</v>
      </c>
      <c r="V24" s="332">
        <v>1000</v>
      </c>
      <c r="W24" s="344">
        <v>0</v>
      </c>
      <c r="X24" s="332"/>
      <c r="Y24" s="344" t="s">
        <v>116</v>
      </c>
      <c r="Z24" s="332"/>
      <c r="AA24" s="344" t="s">
        <v>116</v>
      </c>
      <c r="AB24" s="332"/>
      <c r="AC24" s="344" t="s">
        <v>116</v>
      </c>
      <c r="AD24" s="332">
        <v>0</v>
      </c>
      <c r="AE24" s="344" t="s">
        <v>116</v>
      </c>
      <c r="AF24" s="332">
        <v>4386692</v>
      </c>
      <c r="AG24" s="342">
        <v>0.7</v>
      </c>
    </row>
    <row r="25" spans="1:33" s="327" customFormat="1" ht="24.75" customHeight="1">
      <c r="A25" s="346" t="s">
        <v>330</v>
      </c>
      <c r="B25" s="1448" t="s">
        <v>312</v>
      </c>
      <c r="C25" s="1449"/>
      <c r="D25" s="343"/>
      <c r="E25" s="344" t="s">
        <v>116</v>
      </c>
      <c r="F25" s="343">
        <v>91044</v>
      </c>
      <c r="G25" s="344">
        <v>0.1</v>
      </c>
      <c r="H25" s="343">
        <v>75680</v>
      </c>
      <c r="I25" s="344">
        <v>0</v>
      </c>
      <c r="J25" s="343">
        <v>1080481</v>
      </c>
      <c r="K25" s="344">
        <v>1.9</v>
      </c>
      <c r="L25" s="343">
        <v>30828</v>
      </c>
      <c r="M25" s="344">
        <v>6.4</v>
      </c>
      <c r="N25" s="343">
        <v>192485</v>
      </c>
      <c r="O25" s="344">
        <v>0.7</v>
      </c>
      <c r="P25" s="343">
        <v>4329950</v>
      </c>
      <c r="Q25" s="342">
        <v>23.6</v>
      </c>
      <c r="R25" s="345">
        <v>0</v>
      </c>
      <c r="S25" s="344" t="s">
        <v>116</v>
      </c>
      <c r="T25" s="343">
        <v>0</v>
      </c>
      <c r="U25" s="344" t="s">
        <v>116</v>
      </c>
      <c r="V25" s="343">
        <v>305448</v>
      </c>
      <c r="W25" s="344">
        <v>0.4</v>
      </c>
      <c r="X25" s="343"/>
      <c r="Y25" s="344" t="s">
        <v>116</v>
      </c>
      <c r="Z25" s="343"/>
      <c r="AA25" s="344" t="s">
        <v>116</v>
      </c>
      <c r="AB25" s="343"/>
      <c r="AC25" s="344" t="s">
        <v>116</v>
      </c>
      <c r="AD25" s="343">
        <v>0</v>
      </c>
      <c r="AE25" s="344" t="s">
        <v>116</v>
      </c>
      <c r="AF25" s="343">
        <v>6105916</v>
      </c>
      <c r="AG25" s="342">
        <v>0.9</v>
      </c>
    </row>
    <row r="26" spans="1:33" s="327" customFormat="1" ht="24.75" customHeight="1">
      <c r="A26" s="346" t="s">
        <v>329</v>
      </c>
      <c r="B26" s="1448" t="s">
        <v>311</v>
      </c>
      <c r="C26" s="1449"/>
      <c r="D26" s="343"/>
      <c r="E26" s="344" t="s">
        <v>116</v>
      </c>
      <c r="F26" s="343">
        <v>320</v>
      </c>
      <c r="G26" s="344">
        <v>0</v>
      </c>
      <c r="H26" s="343">
        <v>54199567</v>
      </c>
      <c r="I26" s="344">
        <v>23.7</v>
      </c>
      <c r="J26" s="343">
        <v>1051319</v>
      </c>
      <c r="K26" s="344">
        <v>1.7999999999999998</v>
      </c>
      <c r="L26" s="343">
        <v>0</v>
      </c>
      <c r="M26" s="344" t="s">
        <v>116</v>
      </c>
      <c r="N26" s="343">
        <v>2626863</v>
      </c>
      <c r="O26" s="344">
        <v>9.5</v>
      </c>
      <c r="P26" s="343">
        <v>400390</v>
      </c>
      <c r="Q26" s="342">
        <v>2.2</v>
      </c>
      <c r="R26" s="345">
        <v>9742594</v>
      </c>
      <c r="S26" s="344">
        <v>12.9</v>
      </c>
      <c r="T26" s="343">
        <v>540</v>
      </c>
      <c r="U26" s="344">
        <v>0</v>
      </c>
      <c r="V26" s="343">
        <v>15554</v>
      </c>
      <c r="W26" s="344">
        <v>0</v>
      </c>
      <c r="X26" s="343"/>
      <c r="Y26" s="344" t="s">
        <v>116</v>
      </c>
      <c r="Z26" s="343"/>
      <c r="AA26" s="344" t="s">
        <v>116</v>
      </c>
      <c r="AB26" s="343"/>
      <c r="AC26" s="344" t="s">
        <v>116</v>
      </c>
      <c r="AD26" s="343">
        <v>0</v>
      </c>
      <c r="AE26" s="344" t="s">
        <v>116</v>
      </c>
      <c r="AF26" s="343">
        <v>68037147</v>
      </c>
      <c r="AG26" s="342">
        <v>10</v>
      </c>
    </row>
    <row r="27" spans="1:33" s="327" customFormat="1" ht="24.75" customHeight="1" thickBot="1">
      <c r="A27" s="346" t="s">
        <v>328</v>
      </c>
      <c r="B27" s="1452" t="s">
        <v>271</v>
      </c>
      <c r="C27" s="1453"/>
      <c r="D27" s="343"/>
      <c r="E27" s="344" t="s">
        <v>116</v>
      </c>
      <c r="F27" s="343"/>
      <c r="G27" s="344" t="s">
        <v>116</v>
      </c>
      <c r="H27" s="343"/>
      <c r="I27" s="344" t="s">
        <v>116</v>
      </c>
      <c r="J27" s="343"/>
      <c r="K27" s="344" t="s">
        <v>116</v>
      </c>
      <c r="L27" s="343"/>
      <c r="M27" s="344" t="s">
        <v>116</v>
      </c>
      <c r="N27" s="343"/>
      <c r="O27" s="344" t="s">
        <v>116</v>
      </c>
      <c r="P27" s="343"/>
      <c r="Q27" s="342" t="s">
        <v>116</v>
      </c>
      <c r="R27" s="345"/>
      <c r="S27" s="344" t="s">
        <v>116</v>
      </c>
      <c r="T27" s="343"/>
      <c r="U27" s="344" t="s">
        <v>116</v>
      </c>
      <c r="V27" s="343"/>
      <c r="W27" s="344" t="s">
        <v>116</v>
      </c>
      <c r="X27" s="343"/>
      <c r="Y27" s="344" t="s">
        <v>116</v>
      </c>
      <c r="Z27" s="343"/>
      <c r="AA27" s="344" t="s">
        <v>116</v>
      </c>
      <c r="AB27" s="343"/>
      <c r="AC27" s="344" t="s">
        <v>116</v>
      </c>
      <c r="AD27" s="343">
        <v>0</v>
      </c>
      <c r="AE27" s="344" t="s">
        <v>116</v>
      </c>
      <c r="AF27" s="343">
        <v>0</v>
      </c>
      <c r="AG27" s="342" t="s">
        <v>116</v>
      </c>
    </row>
    <row r="28" spans="1:33" s="327" customFormat="1" ht="24.75" customHeight="1" thickBot="1" thickTop="1">
      <c r="A28" s="1454" t="s">
        <v>327</v>
      </c>
      <c r="B28" s="1455"/>
      <c r="C28" s="1456"/>
      <c r="D28" s="339">
        <v>5322893</v>
      </c>
      <c r="E28" s="340">
        <v>100</v>
      </c>
      <c r="F28" s="339">
        <v>89870243</v>
      </c>
      <c r="G28" s="340">
        <v>100</v>
      </c>
      <c r="H28" s="339">
        <v>228365198</v>
      </c>
      <c r="I28" s="340">
        <v>100</v>
      </c>
      <c r="J28" s="339">
        <v>56591409</v>
      </c>
      <c r="K28" s="340">
        <v>100</v>
      </c>
      <c r="L28" s="339">
        <v>483931</v>
      </c>
      <c r="M28" s="340">
        <v>100</v>
      </c>
      <c r="N28" s="339">
        <v>27666832</v>
      </c>
      <c r="O28" s="340">
        <v>100</v>
      </c>
      <c r="P28" s="339">
        <v>18312293</v>
      </c>
      <c r="Q28" s="338">
        <v>100</v>
      </c>
      <c r="R28" s="341">
        <v>75582455</v>
      </c>
      <c r="S28" s="340">
        <v>100</v>
      </c>
      <c r="T28" s="339">
        <v>29774630</v>
      </c>
      <c r="U28" s="340">
        <v>100</v>
      </c>
      <c r="V28" s="339">
        <v>68657087</v>
      </c>
      <c r="W28" s="340">
        <v>100</v>
      </c>
      <c r="X28" s="339">
        <v>983548</v>
      </c>
      <c r="Y28" s="340">
        <v>100</v>
      </c>
      <c r="Z28" s="339">
        <v>76746381</v>
      </c>
      <c r="AA28" s="340">
        <v>100</v>
      </c>
      <c r="AB28" s="339">
        <v>1125078</v>
      </c>
      <c r="AC28" s="340">
        <v>100</v>
      </c>
      <c r="AD28" s="339">
        <v>0</v>
      </c>
      <c r="AE28" s="340" t="s">
        <v>116</v>
      </c>
      <c r="AF28" s="339">
        <v>679481978</v>
      </c>
      <c r="AG28" s="338">
        <v>100</v>
      </c>
    </row>
    <row r="29" spans="1:33" s="327" customFormat="1" ht="24.75" customHeight="1" thickTop="1">
      <c r="A29" s="335"/>
      <c r="B29" s="1437" t="s">
        <v>310</v>
      </c>
      <c r="C29" s="1438"/>
      <c r="D29" s="332">
        <v>0</v>
      </c>
      <c r="E29" s="337" t="s">
        <v>116</v>
      </c>
      <c r="F29" s="332">
        <v>1263991</v>
      </c>
      <c r="G29" s="337">
        <v>1.4</v>
      </c>
      <c r="H29" s="332">
        <v>83998071</v>
      </c>
      <c r="I29" s="337">
        <v>36.8</v>
      </c>
      <c r="J29" s="332">
        <v>252518</v>
      </c>
      <c r="K29" s="337">
        <v>0.5</v>
      </c>
      <c r="L29" s="332">
        <v>25</v>
      </c>
      <c r="M29" s="337">
        <v>0</v>
      </c>
      <c r="N29" s="332">
        <v>1509986</v>
      </c>
      <c r="O29" s="337">
        <v>5.5</v>
      </c>
      <c r="P29" s="332">
        <v>468669</v>
      </c>
      <c r="Q29" s="336">
        <v>2.6</v>
      </c>
      <c r="R29" s="334">
        <v>11696096</v>
      </c>
      <c r="S29" s="337">
        <v>15.5</v>
      </c>
      <c r="T29" s="332">
        <v>128648</v>
      </c>
      <c r="U29" s="337">
        <v>0.4</v>
      </c>
      <c r="V29" s="332">
        <v>3882732</v>
      </c>
      <c r="W29" s="337">
        <v>5.7</v>
      </c>
      <c r="X29" s="332">
        <v>281952</v>
      </c>
      <c r="Y29" s="337">
        <v>28.7</v>
      </c>
      <c r="Z29" s="332">
        <v>34870</v>
      </c>
      <c r="AA29" s="337">
        <v>0.1</v>
      </c>
      <c r="AB29" s="332">
        <v>0</v>
      </c>
      <c r="AC29" s="337" t="s">
        <v>116</v>
      </c>
      <c r="AD29" s="332">
        <v>0</v>
      </c>
      <c r="AE29" s="337" t="s">
        <v>116</v>
      </c>
      <c r="AF29" s="332">
        <v>103517558</v>
      </c>
      <c r="AG29" s="336">
        <v>15.2</v>
      </c>
    </row>
    <row r="30" spans="1:33" s="327" customFormat="1" ht="24.75" customHeight="1">
      <c r="A30" s="335"/>
      <c r="B30" s="1431" t="s">
        <v>195</v>
      </c>
      <c r="C30" s="1432"/>
      <c r="D30" s="332">
        <v>0</v>
      </c>
      <c r="E30" s="333" t="s">
        <v>116</v>
      </c>
      <c r="F30" s="332">
        <v>3046023</v>
      </c>
      <c r="G30" s="333">
        <v>3.4</v>
      </c>
      <c r="H30" s="332">
        <v>32201944</v>
      </c>
      <c r="I30" s="333">
        <v>14</v>
      </c>
      <c r="J30" s="332">
        <v>1190529</v>
      </c>
      <c r="K30" s="333">
        <v>2.1</v>
      </c>
      <c r="L30" s="332">
        <v>5649</v>
      </c>
      <c r="M30" s="333">
        <v>1.2</v>
      </c>
      <c r="N30" s="332">
        <v>6927481</v>
      </c>
      <c r="O30" s="333">
        <v>25</v>
      </c>
      <c r="P30" s="332">
        <v>371616</v>
      </c>
      <c r="Q30" s="331">
        <v>2</v>
      </c>
      <c r="R30" s="334">
        <v>1405664</v>
      </c>
      <c r="S30" s="333">
        <v>1.9</v>
      </c>
      <c r="T30" s="332">
        <v>357174</v>
      </c>
      <c r="U30" s="333">
        <v>1.2</v>
      </c>
      <c r="V30" s="332">
        <v>2158037</v>
      </c>
      <c r="W30" s="333">
        <v>3.1</v>
      </c>
      <c r="X30" s="332">
        <v>174860</v>
      </c>
      <c r="Y30" s="333">
        <v>17.8</v>
      </c>
      <c r="Z30" s="332">
        <v>262</v>
      </c>
      <c r="AA30" s="333">
        <v>0</v>
      </c>
      <c r="AB30" s="332">
        <v>0</v>
      </c>
      <c r="AC30" s="333" t="s">
        <v>116</v>
      </c>
      <c r="AD30" s="332">
        <v>0</v>
      </c>
      <c r="AE30" s="333" t="s">
        <v>116</v>
      </c>
      <c r="AF30" s="332">
        <v>47839239</v>
      </c>
      <c r="AG30" s="331">
        <v>7</v>
      </c>
    </row>
    <row r="31" spans="1:33" s="327" customFormat="1" ht="24.75" customHeight="1">
      <c r="A31" s="335" t="s">
        <v>326</v>
      </c>
      <c r="B31" s="1431" t="s">
        <v>309</v>
      </c>
      <c r="C31" s="1432"/>
      <c r="D31" s="332">
        <v>0</v>
      </c>
      <c r="E31" s="333" t="s">
        <v>116</v>
      </c>
      <c r="F31" s="332">
        <v>1004982</v>
      </c>
      <c r="G31" s="333">
        <v>1.1</v>
      </c>
      <c r="H31" s="332">
        <v>393892</v>
      </c>
      <c r="I31" s="333">
        <v>0.2</v>
      </c>
      <c r="J31" s="332">
        <v>1762656</v>
      </c>
      <c r="K31" s="333">
        <v>3.1</v>
      </c>
      <c r="L31" s="332">
        <v>5498</v>
      </c>
      <c r="M31" s="333">
        <v>1.1</v>
      </c>
      <c r="N31" s="332">
        <v>189447</v>
      </c>
      <c r="O31" s="333">
        <v>0.7</v>
      </c>
      <c r="P31" s="332">
        <v>268714</v>
      </c>
      <c r="Q31" s="331">
        <v>1.5</v>
      </c>
      <c r="R31" s="334">
        <v>1443441</v>
      </c>
      <c r="S31" s="333">
        <v>1.9</v>
      </c>
      <c r="T31" s="332">
        <v>3360</v>
      </c>
      <c r="U31" s="333">
        <v>0</v>
      </c>
      <c r="V31" s="332">
        <v>387514</v>
      </c>
      <c r="W31" s="333">
        <v>0.6</v>
      </c>
      <c r="X31" s="332">
        <v>0</v>
      </c>
      <c r="Y31" s="333" t="s">
        <v>116</v>
      </c>
      <c r="Z31" s="332">
        <v>1890464</v>
      </c>
      <c r="AA31" s="333">
        <v>2.5</v>
      </c>
      <c r="AB31" s="332">
        <v>0</v>
      </c>
      <c r="AC31" s="333" t="s">
        <v>116</v>
      </c>
      <c r="AD31" s="332">
        <v>0</v>
      </c>
      <c r="AE31" s="333" t="s">
        <v>116</v>
      </c>
      <c r="AF31" s="332">
        <v>7349968</v>
      </c>
      <c r="AG31" s="331">
        <v>1.1</v>
      </c>
    </row>
    <row r="32" spans="1:33" s="327" customFormat="1" ht="24.75" customHeight="1">
      <c r="A32" s="335"/>
      <c r="B32" s="1435" t="s">
        <v>308</v>
      </c>
      <c r="C32" s="1436"/>
      <c r="D32" s="332">
        <v>0</v>
      </c>
      <c r="E32" s="333" t="s">
        <v>116</v>
      </c>
      <c r="F32" s="332">
        <v>3190272</v>
      </c>
      <c r="G32" s="333">
        <v>3.5</v>
      </c>
      <c r="H32" s="332">
        <v>3836914</v>
      </c>
      <c r="I32" s="333">
        <v>1.7</v>
      </c>
      <c r="J32" s="332">
        <v>106087</v>
      </c>
      <c r="K32" s="333">
        <v>0.2</v>
      </c>
      <c r="L32" s="332">
        <v>0</v>
      </c>
      <c r="M32" s="333" t="s">
        <v>116</v>
      </c>
      <c r="N32" s="332">
        <v>104361</v>
      </c>
      <c r="O32" s="333">
        <v>0.4</v>
      </c>
      <c r="P32" s="332">
        <v>60653</v>
      </c>
      <c r="Q32" s="331">
        <v>0.3</v>
      </c>
      <c r="R32" s="334">
        <v>118836</v>
      </c>
      <c r="S32" s="333">
        <v>0.1</v>
      </c>
      <c r="T32" s="332">
        <v>4060</v>
      </c>
      <c r="U32" s="333">
        <v>0</v>
      </c>
      <c r="V32" s="332">
        <v>495228</v>
      </c>
      <c r="W32" s="333">
        <v>0.7</v>
      </c>
      <c r="X32" s="332">
        <v>4656</v>
      </c>
      <c r="Y32" s="333">
        <v>0.5</v>
      </c>
      <c r="Z32" s="332">
        <v>14471</v>
      </c>
      <c r="AA32" s="333">
        <v>0</v>
      </c>
      <c r="AB32" s="332">
        <v>0</v>
      </c>
      <c r="AC32" s="333" t="s">
        <v>116</v>
      </c>
      <c r="AD32" s="332">
        <v>0</v>
      </c>
      <c r="AE32" s="333" t="s">
        <v>116</v>
      </c>
      <c r="AF32" s="332">
        <v>7935538</v>
      </c>
      <c r="AG32" s="331">
        <v>1.2</v>
      </c>
    </row>
    <row r="33" spans="1:33" s="327" customFormat="1" ht="24.75" customHeight="1">
      <c r="A33" s="335" t="s">
        <v>325</v>
      </c>
      <c r="B33" s="1431" t="s">
        <v>191</v>
      </c>
      <c r="C33" s="1432"/>
      <c r="D33" s="332">
        <v>0</v>
      </c>
      <c r="E33" s="333" t="s">
        <v>116</v>
      </c>
      <c r="F33" s="332">
        <v>654778</v>
      </c>
      <c r="G33" s="333">
        <v>0.7</v>
      </c>
      <c r="H33" s="332">
        <v>5019</v>
      </c>
      <c r="I33" s="333">
        <v>0</v>
      </c>
      <c r="J33" s="332">
        <v>10406</v>
      </c>
      <c r="K33" s="333">
        <v>0</v>
      </c>
      <c r="L33" s="332">
        <v>97</v>
      </c>
      <c r="M33" s="333">
        <v>0.1</v>
      </c>
      <c r="N33" s="332">
        <v>200075</v>
      </c>
      <c r="O33" s="333">
        <v>0.7</v>
      </c>
      <c r="P33" s="332">
        <v>43160</v>
      </c>
      <c r="Q33" s="331">
        <v>0.2</v>
      </c>
      <c r="R33" s="334">
        <v>134246</v>
      </c>
      <c r="S33" s="333">
        <v>0.2</v>
      </c>
      <c r="T33" s="332">
        <v>690</v>
      </c>
      <c r="U33" s="333">
        <v>0</v>
      </c>
      <c r="V33" s="332">
        <v>81869</v>
      </c>
      <c r="W33" s="333">
        <v>0.1</v>
      </c>
      <c r="X33" s="332">
        <v>0</v>
      </c>
      <c r="Y33" s="333" t="s">
        <v>116</v>
      </c>
      <c r="Z33" s="332">
        <v>16307</v>
      </c>
      <c r="AA33" s="333">
        <v>0</v>
      </c>
      <c r="AB33" s="332">
        <v>0</v>
      </c>
      <c r="AC33" s="333" t="s">
        <v>116</v>
      </c>
      <c r="AD33" s="332">
        <v>0</v>
      </c>
      <c r="AE33" s="333" t="s">
        <v>116</v>
      </c>
      <c r="AF33" s="332">
        <v>1146647</v>
      </c>
      <c r="AG33" s="331">
        <v>0.2</v>
      </c>
    </row>
    <row r="34" spans="1:33" s="327" customFormat="1" ht="24.75" customHeight="1">
      <c r="A34" s="335"/>
      <c r="B34" s="1431" t="s">
        <v>307</v>
      </c>
      <c r="C34" s="1432"/>
      <c r="D34" s="332">
        <v>0</v>
      </c>
      <c r="E34" s="333" t="s">
        <v>116</v>
      </c>
      <c r="F34" s="332">
        <v>1591950</v>
      </c>
      <c r="G34" s="333">
        <v>1.8</v>
      </c>
      <c r="H34" s="332">
        <v>785235</v>
      </c>
      <c r="I34" s="333">
        <v>0.4</v>
      </c>
      <c r="J34" s="332">
        <v>792246</v>
      </c>
      <c r="K34" s="333">
        <v>1.4</v>
      </c>
      <c r="L34" s="332">
        <v>4925</v>
      </c>
      <c r="M34" s="333">
        <v>1</v>
      </c>
      <c r="N34" s="332">
        <v>454934</v>
      </c>
      <c r="O34" s="333">
        <v>1.7000000000000002</v>
      </c>
      <c r="P34" s="332">
        <v>169824</v>
      </c>
      <c r="Q34" s="331">
        <v>0.9</v>
      </c>
      <c r="R34" s="334">
        <v>686278</v>
      </c>
      <c r="S34" s="333">
        <v>0.9</v>
      </c>
      <c r="T34" s="332">
        <v>1071111</v>
      </c>
      <c r="U34" s="333">
        <v>3.6</v>
      </c>
      <c r="V34" s="332">
        <v>1329123</v>
      </c>
      <c r="W34" s="333">
        <v>1.9</v>
      </c>
      <c r="X34" s="332">
        <v>0</v>
      </c>
      <c r="Y34" s="333" t="s">
        <v>116</v>
      </c>
      <c r="Z34" s="332">
        <v>2235</v>
      </c>
      <c r="AA34" s="333">
        <v>0</v>
      </c>
      <c r="AB34" s="332">
        <v>25000</v>
      </c>
      <c r="AC34" s="333">
        <v>2.2</v>
      </c>
      <c r="AD34" s="332">
        <v>0</v>
      </c>
      <c r="AE34" s="333" t="s">
        <v>116</v>
      </c>
      <c r="AF34" s="332">
        <v>6912861</v>
      </c>
      <c r="AG34" s="331">
        <v>1</v>
      </c>
    </row>
    <row r="35" spans="1:33" s="327" customFormat="1" ht="24.75" customHeight="1">
      <c r="A35" s="335" t="s">
        <v>324</v>
      </c>
      <c r="B35" s="1431" t="s">
        <v>306</v>
      </c>
      <c r="C35" s="1432"/>
      <c r="D35" s="332">
        <v>5054</v>
      </c>
      <c r="E35" s="333">
        <v>0.1</v>
      </c>
      <c r="F35" s="332">
        <v>1287547</v>
      </c>
      <c r="G35" s="333">
        <v>1.4</v>
      </c>
      <c r="H35" s="332">
        <v>971650</v>
      </c>
      <c r="I35" s="333">
        <v>0.4</v>
      </c>
      <c r="J35" s="332">
        <v>1603060</v>
      </c>
      <c r="K35" s="333">
        <v>2.8</v>
      </c>
      <c r="L35" s="332">
        <v>35504</v>
      </c>
      <c r="M35" s="333">
        <v>7.3</v>
      </c>
      <c r="N35" s="332">
        <v>625749</v>
      </c>
      <c r="O35" s="333">
        <v>2.3</v>
      </c>
      <c r="P35" s="332">
        <v>4298133</v>
      </c>
      <c r="Q35" s="331">
        <v>23.5</v>
      </c>
      <c r="R35" s="334">
        <v>303727</v>
      </c>
      <c r="S35" s="333">
        <v>0.4</v>
      </c>
      <c r="T35" s="332">
        <v>309458</v>
      </c>
      <c r="U35" s="333">
        <v>1.1</v>
      </c>
      <c r="V35" s="332">
        <v>4701230</v>
      </c>
      <c r="W35" s="333">
        <v>6.8999999999999995</v>
      </c>
      <c r="X35" s="332">
        <v>1591</v>
      </c>
      <c r="Y35" s="333">
        <v>0.1</v>
      </c>
      <c r="Z35" s="332">
        <v>939659</v>
      </c>
      <c r="AA35" s="333">
        <v>1.2</v>
      </c>
      <c r="AB35" s="332">
        <v>0</v>
      </c>
      <c r="AC35" s="333" t="s">
        <v>116</v>
      </c>
      <c r="AD35" s="332">
        <v>0</v>
      </c>
      <c r="AE35" s="333" t="s">
        <v>116</v>
      </c>
      <c r="AF35" s="332">
        <v>15082362</v>
      </c>
      <c r="AG35" s="331">
        <v>2.2</v>
      </c>
    </row>
    <row r="36" spans="1:33" s="327" customFormat="1" ht="24.75" customHeight="1">
      <c r="A36" s="335"/>
      <c r="B36" s="1431" t="s">
        <v>305</v>
      </c>
      <c r="C36" s="1432"/>
      <c r="D36" s="332">
        <v>0</v>
      </c>
      <c r="E36" s="333" t="s">
        <v>116</v>
      </c>
      <c r="F36" s="332">
        <v>299721</v>
      </c>
      <c r="G36" s="333">
        <v>0.3</v>
      </c>
      <c r="H36" s="332">
        <v>445851</v>
      </c>
      <c r="I36" s="333">
        <v>0.2</v>
      </c>
      <c r="J36" s="332">
        <v>155862</v>
      </c>
      <c r="K36" s="333">
        <v>0.3</v>
      </c>
      <c r="L36" s="332">
        <v>0</v>
      </c>
      <c r="M36" s="333" t="s">
        <v>116</v>
      </c>
      <c r="N36" s="332">
        <v>93950</v>
      </c>
      <c r="O36" s="333">
        <v>0.3</v>
      </c>
      <c r="P36" s="332">
        <v>169283</v>
      </c>
      <c r="Q36" s="331">
        <v>0.9</v>
      </c>
      <c r="R36" s="334">
        <v>750941</v>
      </c>
      <c r="S36" s="333">
        <v>1</v>
      </c>
      <c r="T36" s="332">
        <v>8777</v>
      </c>
      <c r="U36" s="333">
        <v>0</v>
      </c>
      <c r="V36" s="332">
        <v>427490</v>
      </c>
      <c r="W36" s="333">
        <v>0.6</v>
      </c>
      <c r="X36" s="332">
        <v>117500</v>
      </c>
      <c r="Y36" s="333">
        <v>11.9</v>
      </c>
      <c r="Z36" s="332">
        <v>697</v>
      </c>
      <c r="AA36" s="333">
        <v>0</v>
      </c>
      <c r="AB36" s="332">
        <v>0</v>
      </c>
      <c r="AC36" s="333" t="s">
        <v>116</v>
      </c>
      <c r="AD36" s="332">
        <v>0</v>
      </c>
      <c r="AE36" s="333" t="s">
        <v>116</v>
      </c>
      <c r="AF36" s="332">
        <v>2470072</v>
      </c>
      <c r="AG36" s="331">
        <v>0.4</v>
      </c>
    </row>
    <row r="37" spans="1:33" s="327" customFormat="1" ht="24.75" customHeight="1">
      <c r="A37" s="335" t="s">
        <v>323</v>
      </c>
      <c r="B37" s="1431" t="s">
        <v>304</v>
      </c>
      <c r="C37" s="1432"/>
      <c r="D37" s="332">
        <v>0</v>
      </c>
      <c r="E37" s="333" t="s">
        <v>116</v>
      </c>
      <c r="F37" s="332">
        <v>11260100</v>
      </c>
      <c r="G37" s="333">
        <v>12.6</v>
      </c>
      <c r="H37" s="332">
        <v>583800</v>
      </c>
      <c r="I37" s="333">
        <v>0.3</v>
      </c>
      <c r="J37" s="332">
        <v>3305020</v>
      </c>
      <c r="K37" s="333">
        <v>5.8</v>
      </c>
      <c r="L37" s="332">
        <v>2300</v>
      </c>
      <c r="M37" s="333">
        <v>0.5</v>
      </c>
      <c r="N37" s="332">
        <v>2999900</v>
      </c>
      <c r="O37" s="333">
        <v>10.8</v>
      </c>
      <c r="P37" s="332">
        <v>1515757</v>
      </c>
      <c r="Q37" s="331">
        <v>8.3</v>
      </c>
      <c r="R37" s="334">
        <v>14782352</v>
      </c>
      <c r="S37" s="333">
        <v>19.5</v>
      </c>
      <c r="T37" s="332">
        <v>2650000</v>
      </c>
      <c r="U37" s="333">
        <v>8.9</v>
      </c>
      <c r="V37" s="332">
        <v>11670130</v>
      </c>
      <c r="W37" s="333">
        <v>17</v>
      </c>
      <c r="X37" s="332">
        <v>192500</v>
      </c>
      <c r="Y37" s="333">
        <v>19.6</v>
      </c>
      <c r="Z37" s="332">
        <v>0</v>
      </c>
      <c r="AA37" s="333" t="s">
        <v>116</v>
      </c>
      <c r="AB37" s="332">
        <v>0</v>
      </c>
      <c r="AC37" s="333" t="s">
        <v>116</v>
      </c>
      <c r="AD37" s="332">
        <v>0</v>
      </c>
      <c r="AE37" s="333" t="s">
        <v>116</v>
      </c>
      <c r="AF37" s="332">
        <v>48961859</v>
      </c>
      <c r="AG37" s="331">
        <v>7.2</v>
      </c>
    </row>
    <row r="38" spans="1:33" s="327" customFormat="1" ht="24.75" customHeight="1">
      <c r="A38" s="335"/>
      <c r="B38" s="1440" t="s">
        <v>146</v>
      </c>
      <c r="C38" s="1441"/>
      <c r="D38" s="332">
        <v>5317839</v>
      </c>
      <c r="E38" s="333">
        <v>99.9</v>
      </c>
      <c r="F38" s="332">
        <v>66270879</v>
      </c>
      <c r="G38" s="333">
        <v>73.8</v>
      </c>
      <c r="H38" s="332">
        <v>105142822</v>
      </c>
      <c r="I38" s="333">
        <v>46</v>
      </c>
      <c r="J38" s="332">
        <v>47413025</v>
      </c>
      <c r="K38" s="333">
        <v>83.8</v>
      </c>
      <c r="L38" s="332">
        <v>429933</v>
      </c>
      <c r="M38" s="333">
        <v>88.8</v>
      </c>
      <c r="N38" s="332">
        <v>14560949</v>
      </c>
      <c r="O38" s="333">
        <v>52.6</v>
      </c>
      <c r="P38" s="332">
        <v>10946484</v>
      </c>
      <c r="Q38" s="331">
        <v>59.8</v>
      </c>
      <c r="R38" s="334">
        <v>44260874</v>
      </c>
      <c r="S38" s="333">
        <v>58.6</v>
      </c>
      <c r="T38" s="332">
        <v>25241352</v>
      </c>
      <c r="U38" s="333">
        <v>84.8</v>
      </c>
      <c r="V38" s="332">
        <v>43523734</v>
      </c>
      <c r="W38" s="333">
        <v>63.4</v>
      </c>
      <c r="X38" s="332">
        <v>210489</v>
      </c>
      <c r="Y38" s="333">
        <v>21.4</v>
      </c>
      <c r="Z38" s="332">
        <v>73847416</v>
      </c>
      <c r="AA38" s="333">
        <v>96.2</v>
      </c>
      <c r="AB38" s="332">
        <v>1100078</v>
      </c>
      <c r="AC38" s="333">
        <v>97.8</v>
      </c>
      <c r="AD38" s="332">
        <v>0</v>
      </c>
      <c r="AE38" s="333" t="s">
        <v>116</v>
      </c>
      <c r="AF38" s="332">
        <v>438265874</v>
      </c>
      <c r="AG38" s="331">
        <v>64.5</v>
      </c>
    </row>
    <row r="39" spans="1:33" s="327" customFormat="1" ht="24.75" customHeight="1">
      <c r="A39" s="330"/>
      <c r="B39" s="1439" t="s">
        <v>322</v>
      </c>
      <c r="C39" s="1439"/>
      <c r="D39" s="329">
        <v>10360</v>
      </c>
      <c r="E39" s="328">
        <v>0.2</v>
      </c>
      <c r="F39" s="329">
        <v>2894382</v>
      </c>
      <c r="G39" s="328">
        <v>3.2</v>
      </c>
      <c r="H39" s="329">
        <v>366072</v>
      </c>
      <c r="I39" s="328">
        <v>0.2</v>
      </c>
      <c r="J39" s="329">
        <v>687319</v>
      </c>
      <c r="K39" s="328">
        <v>1.2</v>
      </c>
      <c r="L39" s="329">
        <v>5824</v>
      </c>
      <c r="M39" s="328">
        <v>1.2</v>
      </c>
      <c r="N39" s="329">
        <v>1855896</v>
      </c>
      <c r="O39" s="328">
        <v>6.7</v>
      </c>
      <c r="P39" s="329">
        <v>1989498</v>
      </c>
      <c r="Q39" s="328">
        <v>10.9</v>
      </c>
      <c r="R39" s="329">
        <v>7622261</v>
      </c>
      <c r="S39" s="328">
        <v>10.1</v>
      </c>
      <c r="T39" s="329">
        <v>627169</v>
      </c>
      <c r="U39" s="328">
        <v>2.1</v>
      </c>
      <c r="V39" s="329">
        <v>2955112</v>
      </c>
      <c r="W39" s="328">
        <v>4.3</v>
      </c>
      <c r="X39" s="329">
        <v>210489</v>
      </c>
      <c r="Y39" s="328">
        <v>21.4</v>
      </c>
      <c r="Z39" s="329">
        <v>0</v>
      </c>
      <c r="AA39" s="328" t="s">
        <v>116</v>
      </c>
      <c r="AB39" s="329">
        <v>0</v>
      </c>
      <c r="AC39" s="328" t="s">
        <v>116</v>
      </c>
      <c r="AD39" s="329">
        <v>0</v>
      </c>
      <c r="AE39" s="328" t="s">
        <v>116</v>
      </c>
      <c r="AF39" s="329">
        <v>19224382</v>
      </c>
      <c r="AG39" s="328">
        <v>2.8</v>
      </c>
    </row>
  </sheetData>
  <sheetProtection/>
  <mergeCells count="44">
    <mergeCell ref="A28:C28"/>
    <mergeCell ref="B26:C26"/>
    <mergeCell ref="B25:C25"/>
    <mergeCell ref="B8:C8"/>
    <mergeCell ref="B7:C7"/>
    <mergeCell ref="B6:C6"/>
    <mergeCell ref="B9:C9"/>
    <mergeCell ref="B24:C24"/>
    <mergeCell ref="B17:C17"/>
    <mergeCell ref="B11:C11"/>
    <mergeCell ref="I3:I5"/>
    <mergeCell ref="K3:K5"/>
    <mergeCell ref="A3:C5"/>
    <mergeCell ref="B21:C21"/>
    <mergeCell ref="B20:C20"/>
    <mergeCell ref="B27:C27"/>
    <mergeCell ref="B10:C10"/>
    <mergeCell ref="B23:C23"/>
    <mergeCell ref="B22:C22"/>
    <mergeCell ref="E3:E5"/>
    <mergeCell ref="B30:C30"/>
    <mergeCell ref="B29:C29"/>
    <mergeCell ref="B39:C39"/>
    <mergeCell ref="B38:C38"/>
    <mergeCell ref="B37:C37"/>
    <mergeCell ref="B36:C36"/>
    <mergeCell ref="B35:C35"/>
    <mergeCell ref="B34:C34"/>
    <mergeCell ref="G3:G5"/>
    <mergeCell ref="B33:C33"/>
    <mergeCell ref="AF2:AG2"/>
    <mergeCell ref="U3:U5"/>
    <mergeCell ref="W3:W5"/>
    <mergeCell ref="Y3:Y5"/>
    <mergeCell ref="AA3:AA5"/>
    <mergeCell ref="B32:C32"/>
    <mergeCell ref="B31:C31"/>
    <mergeCell ref="AC3:AC5"/>
    <mergeCell ref="AE3:AE5"/>
    <mergeCell ref="AG3:AG5"/>
    <mergeCell ref="M3:M5"/>
    <mergeCell ref="O3:O5"/>
    <mergeCell ref="Q3:Q5"/>
    <mergeCell ref="S3:S5"/>
  </mergeCells>
  <printOptions/>
  <pageMargins left="0.7874015748031497" right="0.7874015748031497" top="0.7874015748031497" bottom="0.5905511811023623" header="0" footer="0"/>
  <pageSetup blackAndWhite="1" horizontalDpi="600" verticalDpi="600" orientation="portrait" paperSize="9" scale="87" r:id="rId2"/>
  <colBreaks count="1" manualBreakCount="1">
    <brk id="1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showZeros="0" view="pageBreakPreview" zoomScaleSheetLayoutView="100" zoomScalePageLayoutView="0" workbookViewId="0" topLeftCell="A1">
      <selection activeCell="P2" sqref="O2:P5"/>
    </sheetView>
  </sheetViews>
  <sheetFormatPr defaultColWidth="9.25390625" defaultRowHeight="15.75" customHeight="1"/>
  <cols>
    <col min="1" max="1" width="2.375" style="381" customWidth="1"/>
    <col min="2" max="2" width="2.375" style="380" customWidth="1"/>
    <col min="3" max="3" width="3.00390625" style="380" customWidth="1"/>
    <col min="4" max="4" width="25.125" style="380" customWidth="1"/>
    <col min="5" max="14" width="11.875" style="380" customWidth="1"/>
    <col min="15" max="15" width="13.125" style="380" customWidth="1"/>
    <col min="16" max="16384" width="9.25390625" style="380" customWidth="1"/>
  </cols>
  <sheetData>
    <row r="1" spans="1:15" ht="15" customHeight="1">
      <c r="A1" s="403" t="s">
        <v>434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1"/>
    </row>
    <row r="2" spans="1:15" ht="15" customHeight="1">
      <c r="A2" s="403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1" t="s">
        <v>433</v>
      </c>
    </row>
    <row r="3" spans="1:15" s="384" customFormat="1" ht="16.5" customHeight="1">
      <c r="A3" s="1473" t="s">
        <v>432</v>
      </c>
      <c r="B3" s="1474"/>
      <c r="C3" s="1474"/>
      <c r="D3" s="1475"/>
      <c r="E3" s="1470" t="s">
        <v>431</v>
      </c>
      <c r="F3" s="1470" t="s">
        <v>310</v>
      </c>
      <c r="G3" s="1482" t="s">
        <v>430</v>
      </c>
      <c r="H3" s="1483" t="s">
        <v>429</v>
      </c>
      <c r="I3" s="1482" t="s">
        <v>428</v>
      </c>
      <c r="J3" s="1470" t="s">
        <v>191</v>
      </c>
      <c r="K3" s="1470" t="s">
        <v>187</v>
      </c>
      <c r="L3" s="1470" t="s">
        <v>185</v>
      </c>
      <c r="M3" s="1470" t="s">
        <v>186</v>
      </c>
      <c r="N3" s="1470" t="s">
        <v>184</v>
      </c>
      <c r="O3" s="1470" t="s">
        <v>146</v>
      </c>
    </row>
    <row r="4" spans="1:15" s="384" customFormat="1" ht="16.5" customHeight="1">
      <c r="A4" s="1476"/>
      <c r="B4" s="1477"/>
      <c r="C4" s="1477"/>
      <c r="D4" s="1478"/>
      <c r="E4" s="1471"/>
      <c r="F4" s="1471"/>
      <c r="G4" s="1471"/>
      <c r="H4" s="1483"/>
      <c r="I4" s="1471"/>
      <c r="J4" s="1471"/>
      <c r="K4" s="1471"/>
      <c r="L4" s="1471"/>
      <c r="M4" s="1471"/>
      <c r="N4" s="1471"/>
      <c r="O4" s="1471"/>
    </row>
    <row r="5" spans="1:15" s="384" customFormat="1" ht="16.5" customHeight="1">
      <c r="A5" s="1479"/>
      <c r="B5" s="1480"/>
      <c r="C5" s="1480"/>
      <c r="D5" s="1481"/>
      <c r="E5" s="1472"/>
      <c r="F5" s="1472"/>
      <c r="G5" s="1472"/>
      <c r="H5" s="1483"/>
      <c r="I5" s="1472"/>
      <c r="J5" s="1472"/>
      <c r="K5" s="1472"/>
      <c r="L5" s="1472"/>
      <c r="M5" s="1472"/>
      <c r="N5" s="1472"/>
      <c r="O5" s="1472"/>
    </row>
    <row r="6" spans="1:15" s="384" customFormat="1" ht="21.75" customHeight="1">
      <c r="A6" s="400" t="s">
        <v>427</v>
      </c>
      <c r="B6" s="399" t="s">
        <v>392</v>
      </c>
      <c r="C6" s="1468" t="s">
        <v>267</v>
      </c>
      <c r="D6" s="1469"/>
      <c r="E6" s="387">
        <v>77722157</v>
      </c>
      <c r="F6" s="387">
        <v>424646</v>
      </c>
      <c r="G6" s="387">
        <v>1861976</v>
      </c>
      <c r="H6" s="387">
        <v>566200</v>
      </c>
      <c r="I6" s="387">
        <v>56678</v>
      </c>
      <c r="J6" s="387">
        <v>3209</v>
      </c>
      <c r="K6" s="387">
        <v>244479</v>
      </c>
      <c r="L6" s="387">
        <v>347006</v>
      </c>
      <c r="M6" s="387">
        <v>29208</v>
      </c>
      <c r="N6" s="387">
        <v>1300</v>
      </c>
      <c r="O6" s="387">
        <v>74187455</v>
      </c>
    </row>
    <row r="7" spans="1:15" s="384" customFormat="1" ht="21.75" customHeight="1">
      <c r="A7" s="392"/>
      <c r="B7" s="398"/>
      <c r="C7" s="1462" t="s">
        <v>426</v>
      </c>
      <c r="D7" s="1463"/>
      <c r="E7" s="387">
        <v>49336936</v>
      </c>
      <c r="F7" s="387">
        <v>267220</v>
      </c>
      <c r="G7" s="387">
        <v>1268910</v>
      </c>
      <c r="H7" s="387">
        <v>489352</v>
      </c>
      <c r="I7" s="387">
        <v>35178</v>
      </c>
      <c r="J7" s="387">
        <v>3068</v>
      </c>
      <c r="K7" s="387">
        <v>173602</v>
      </c>
      <c r="L7" s="387">
        <v>82133</v>
      </c>
      <c r="M7" s="387">
        <v>683</v>
      </c>
      <c r="N7" s="387">
        <v>0</v>
      </c>
      <c r="O7" s="387">
        <v>47016790</v>
      </c>
    </row>
    <row r="8" spans="1:15" s="384" customFormat="1" ht="21.75" customHeight="1">
      <c r="A8" s="390" t="s">
        <v>425</v>
      </c>
      <c r="B8" s="388" t="s">
        <v>392</v>
      </c>
      <c r="C8" s="1462" t="s">
        <v>257</v>
      </c>
      <c r="D8" s="1463"/>
      <c r="E8" s="387">
        <v>79614311</v>
      </c>
      <c r="F8" s="387">
        <v>2079529</v>
      </c>
      <c r="G8" s="387">
        <v>2473705</v>
      </c>
      <c r="H8" s="387">
        <v>3941563</v>
      </c>
      <c r="I8" s="387">
        <v>763758</v>
      </c>
      <c r="J8" s="387">
        <v>273033</v>
      </c>
      <c r="K8" s="387">
        <v>1261268</v>
      </c>
      <c r="L8" s="387">
        <v>5341127</v>
      </c>
      <c r="M8" s="387">
        <v>293728</v>
      </c>
      <c r="N8" s="387">
        <v>1153101</v>
      </c>
      <c r="O8" s="387">
        <v>62033499</v>
      </c>
    </row>
    <row r="9" spans="1:15" s="384" customFormat="1" ht="21.75" customHeight="1">
      <c r="A9" s="390" t="s">
        <v>424</v>
      </c>
      <c r="B9" s="388" t="s">
        <v>392</v>
      </c>
      <c r="C9" s="1462" t="s">
        <v>256</v>
      </c>
      <c r="D9" s="1463"/>
      <c r="E9" s="387">
        <v>15458542</v>
      </c>
      <c r="F9" s="387">
        <v>1018280</v>
      </c>
      <c r="G9" s="387">
        <v>677</v>
      </c>
      <c r="H9" s="387">
        <v>382252</v>
      </c>
      <c r="I9" s="387">
        <v>7852</v>
      </c>
      <c r="J9" s="387">
        <v>7256</v>
      </c>
      <c r="K9" s="387">
        <v>189687</v>
      </c>
      <c r="L9" s="387">
        <v>44507</v>
      </c>
      <c r="M9" s="387">
        <v>89201</v>
      </c>
      <c r="N9" s="387">
        <v>24800</v>
      </c>
      <c r="O9" s="387">
        <v>13694030</v>
      </c>
    </row>
    <row r="10" spans="1:15" s="384" customFormat="1" ht="21.75" customHeight="1">
      <c r="A10" s="390" t="s">
        <v>423</v>
      </c>
      <c r="B10" s="388" t="s">
        <v>392</v>
      </c>
      <c r="C10" s="1462" t="s">
        <v>266</v>
      </c>
      <c r="D10" s="1463"/>
      <c r="E10" s="387">
        <v>153190383</v>
      </c>
      <c r="F10" s="387">
        <v>80070815</v>
      </c>
      <c r="G10" s="387">
        <v>23052868</v>
      </c>
      <c r="H10" s="387">
        <v>95830</v>
      </c>
      <c r="I10" s="387">
        <v>3472202</v>
      </c>
      <c r="J10" s="387">
        <v>1525</v>
      </c>
      <c r="K10" s="387">
        <v>262556</v>
      </c>
      <c r="L10" s="387">
        <v>642276</v>
      </c>
      <c r="M10" s="387">
        <v>264764</v>
      </c>
      <c r="N10" s="387">
        <v>136950</v>
      </c>
      <c r="O10" s="387">
        <v>45190597</v>
      </c>
    </row>
    <row r="11" spans="1:15" s="384" customFormat="1" ht="21.75" customHeight="1">
      <c r="A11" s="390" t="s">
        <v>422</v>
      </c>
      <c r="B11" s="388" t="s">
        <v>392</v>
      </c>
      <c r="C11" s="1462" t="s">
        <v>421</v>
      </c>
      <c r="D11" s="1463"/>
      <c r="E11" s="387">
        <v>86009128</v>
      </c>
      <c r="F11" s="387">
        <v>1421227</v>
      </c>
      <c r="G11" s="387">
        <v>6213374</v>
      </c>
      <c r="H11" s="387">
        <v>309755</v>
      </c>
      <c r="I11" s="387">
        <v>169436</v>
      </c>
      <c r="J11" s="387">
        <v>72496</v>
      </c>
      <c r="K11" s="387">
        <v>2300731</v>
      </c>
      <c r="L11" s="387">
        <v>814095</v>
      </c>
      <c r="M11" s="387">
        <v>19649</v>
      </c>
      <c r="N11" s="387">
        <v>2195539</v>
      </c>
      <c r="O11" s="387">
        <v>72492826</v>
      </c>
    </row>
    <row r="12" spans="1:15" s="384" customFormat="1" ht="21.75" customHeight="1">
      <c r="A12" s="392"/>
      <c r="B12" s="391" t="s">
        <v>400</v>
      </c>
      <c r="C12" s="1462" t="s">
        <v>420</v>
      </c>
      <c r="D12" s="1463"/>
      <c r="E12" s="387">
        <v>2017232</v>
      </c>
      <c r="F12" s="387">
        <v>0</v>
      </c>
      <c r="G12" s="387">
        <v>133</v>
      </c>
      <c r="H12" s="387">
        <v>324</v>
      </c>
      <c r="I12" s="387">
        <v>0</v>
      </c>
      <c r="J12" s="387">
        <v>0</v>
      </c>
      <c r="K12" s="387">
        <v>38925</v>
      </c>
      <c r="L12" s="387">
        <v>783</v>
      </c>
      <c r="M12" s="387">
        <v>0</v>
      </c>
      <c r="N12" s="387">
        <v>0</v>
      </c>
      <c r="O12" s="387">
        <v>1977067</v>
      </c>
    </row>
    <row r="13" spans="1:15" s="384" customFormat="1" ht="21.75" customHeight="1">
      <c r="A13" s="392"/>
      <c r="B13" s="391" t="s">
        <v>398</v>
      </c>
      <c r="C13" s="1462" t="s">
        <v>419</v>
      </c>
      <c r="D13" s="1463"/>
      <c r="E13" s="387">
        <v>1147683</v>
      </c>
      <c r="F13" s="387">
        <v>0</v>
      </c>
      <c r="G13" s="387">
        <v>0</v>
      </c>
      <c r="H13" s="387">
        <v>0</v>
      </c>
      <c r="I13" s="387">
        <v>0</v>
      </c>
      <c r="J13" s="387">
        <v>15</v>
      </c>
      <c r="K13" s="387">
        <v>0</v>
      </c>
      <c r="L13" s="387">
        <v>7262</v>
      </c>
      <c r="M13" s="387">
        <v>1558</v>
      </c>
      <c r="N13" s="387">
        <v>76400</v>
      </c>
      <c r="O13" s="387">
        <v>1062448</v>
      </c>
    </row>
    <row r="14" spans="1:15" s="384" customFormat="1" ht="21.75" customHeight="1">
      <c r="A14" s="392"/>
      <c r="B14" s="391" t="s">
        <v>408</v>
      </c>
      <c r="C14" s="1462" t="s">
        <v>418</v>
      </c>
      <c r="D14" s="1463"/>
      <c r="E14" s="387">
        <v>343124</v>
      </c>
      <c r="F14" s="387">
        <v>82207</v>
      </c>
      <c r="G14" s="387">
        <v>46673</v>
      </c>
      <c r="H14" s="387">
        <v>1</v>
      </c>
      <c r="I14" s="387">
        <v>9055</v>
      </c>
      <c r="J14" s="387">
        <v>0</v>
      </c>
      <c r="K14" s="387">
        <v>0</v>
      </c>
      <c r="L14" s="387">
        <v>367</v>
      </c>
      <c r="M14" s="387">
        <v>0</v>
      </c>
      <c r="N14" s="387">
        <v>0</v>
      </c>
      <c r="O14" s="387">
        <v>204821</v>
      </c>
    </row>
    <row r="15" spans="1:15" s="384" customFormat="1" ht="21.75" customHeight="1">
      <c r="A15" s="392"/>
      <c r="B15" s="391" t="s">
        <v>406</v>
      </c>
      <c r="C15" s="1462" t="s">
        <v>417</v>
      </c>
      <c r="D15" s="1463"/>
      <c r="E15" s="387">
        <v>36493139</v>
      </c>
      <c r="F15" s="387">
        <v>1</v>
      </c>
      <c r="G15" s="387">
        <v>687508</v>
      </c>
      <c r="H15" s="387">
        <v>160401</v>
      </c>
      <c r="I15" s="387">
        <v>337</v>
      </c>
      <c r="J15" s="387">
        <v>0</v>
      </c>
      <c r="K15" s="387">
        <v>927759</v>
      </c>
      <c r="L15" s="387">
        <v>177596</v>
      </c>
      <c r="M15" s="387">
        <v>0</v>
      </c>
      <c r="N15" s="387">
        <v>1411500</v>
      </c>
      <c r="O15" s="387">
        <v>33128037</v>
      </c>
    </row>
    <row r="16" spans="1:15" s="384" customFormat="1" ht="21.75" customHeight="1">
      <c r="A16" s="392"/>
      <c r="B16" s="391" t="s">
        <v>404</v>
      </c>
      <c r="C16" s="1462" t="s">
        <v>416</v>
      </c>
      <c r="D16" s="1463"/>
      <c r="E16" s="387">
        <v>46007950</v>
      </c>
      <c r="F16" s="387">
        <v>1339019</v>
      </c>
      <c r="G16" s="387">
        <v>5479060</v>
      </c>
      <c r="H16" s="387">
        <v>149029</v>
      </c>
      <c r="I16" s="387">
        <v>160044</v>
      </c>
      <c r="J16" s="387">
        <v>72481</v>
      </c>
      <c r="K16" s="387">
        <v>1334047</v>
      </c>
      <c r="L16" s="387">
        <v>628087</v>
      </c>
      <c r="M16" s="387">
        <v>18091</v>
      </c>
      <c r="N16" s="387">
        <v>707639</v>
      </c>
      <c r="O16" s="387">
        <v>36120453</v>
      </c>
    </row>
    <row r="17" spans="1:15" s="384" customFormat="1" ht="21.75" customHeight="1">
      <c r="A17" s="390" t="s">
        <v>415</v>
      </c>
      <c r="B17" s="397" t="s">
        <v>392</v>
      </c>
      <c r="C17" s="1462" t="s">
        <v>321</v>
      </c>
      <c r="D17" s="1463"/>
      <c r="E17" s="387">
        <v>88330738</v>
      </c>
      <c r="F17" s="387">
        <v>16328871</v>
      </c>
      <c r="G17" s="387">
        <v>4540146</v>
      </c>
      <c r="H17" s="387">
        <v>142050</v>
      </c>
      <c r="I17" s="387">
        <v>85597</v>
      </c>
      <c r="J17" s="387">
        <v>146875</v>
      </c>
      <c r="K17" s="387">
        <v>2317586</v>
      </c>
      <c r="L17" s="387">
        <v>995826</v>
      </c>
      <c r="M17" s="387">
        <v>1655325</v>
      </c>
      <c r="N17" s="387">
        <v>43104569</v>
      </c>
      <c r="O17" s="387">
        <v>19013893</v>
      </c>
    </row>
    <row r="18" spans="1:15" s="384" customFormat="1" ht="21.75" customHeight="1">
      <c r="A18" s="392"/>
      <c r="B18" s="391" t="s">
        <v>400</v>
      </c>
      <c r="C18" s="1462" t="s">
        <v>399</v>
      </c>
      <c r="D18" s="1463"/>
      <c r="E18" s="387">
        <v>35850260</v>
      </c>
      <c r="F18" s="387">
        <v>16328871</v>
      </c>
      <c r="G18" s="387">
        <v>3773833</v>
      </c>
      <c r="H18" s="387">
        <v>57111</v>
      </c>
      <c r="I18" s="387">
        <v>1612</v>
      </c>
      <c r="J18" s="387">
        <v>19038</v>
      </c>
      <c r="K18" s="387">
        <v>149658</v>
      </c>
      <c r="L18" s="387">
        <v>28122</v>
      </c>
      <c r="M18" s="387">
        <v>802228</v>
      </c>
      <c r="N18" s="387">
        <v>13360982</v>
      </c>
      <c r="O18" s="387">
        <v>1328805</v>
      </c>
    </row>
    <row r="19" spans="1:15" s="384" customFormat="1" ht="21.75" customHeight="1">
      <c r="A19" s="392"/>
      <c r="B19" s="391" t="s">
        <v>398</v>
      </c>
      <c r="C19" s="1462" t="s">
        <v>397</v>
      </c>
      <c r="D19" s="1463"/>
      <c r="E19" s="387">
        <v>49469811</v>
      </c>
      <c r="F19" s="387">
        <v>0</v>
      </c>
      <c r="G19" s="387">
        <v>592100</v>
      </c>
      <c r="H19" s="387">
        <v>84939</v>
      </c>
      <c r="I19" s="387">
        <v>11484</v>
      </c>
      <c r="J19" s="387">
        <v>127837</v>
      </c>
      <c r="K19" s="387">
        <v>2166928</v>
      </c>
      <c r="L19" s="387">
        <v>885986</v>
      </c>
      <c r="M19" s="387">
        <v>853062</v>
      </c>
      <c r="N19" s="387">
        <v>27635087</v>
      </c>
      <c r="O19" s="387">
        <v>17112388</v>
      </c>
    </row>
    <row r="20" spans="1:15" s="384" customFormat="1" ht="21.75" customHeight="1">
      <c r="A20" s="392"/>
      <c r="B20" s="391" t="s">
        <v>408</v>
      </c>
      <c r="C20" s="1462" t="s">
        <v>414</v>
      </c>
      <c r="D20" s="1463"/>
      <c r="E20" s="387">
        <v>0</v>
      </c>
      <c r="F20" s="387">
        <v>0</v>
      </c>
      <c r="G20" s="387">
        <v>0</v>
      </c>
      <c r="H20" s="387">
        <v>0</v>
      </c>
      <c r="I20" s="387">
        <v>0</v>
      </c>
      <c r="J20" s="387">
        <v>0</v>
      </c>
      <c r="K20" s="387">
        <v>0</v>
      </c>
      <c r="L20" s="387">
        <v>0</v>
      </c>
      <c r="M20" s="387">
        <v>0</v>
      </c>
      <c r="N20" s="387">
        <v>0</v>
      </c>
      <c r="O20" s="387">
        <v>0</v>
      </c>
    </row>
    <row r="21" spans="1:15" s="384" customFormat="1" ht="21.75" customHeight="1">
      <c r="A21" s="392"/>
      <c r="B21" s="391" t="s">
        <v>406</v>
      </c>
      <c r="C21" s="1462" t="s">
        <v>407</v>
      </c>
      <c r="D21" s="1463"/>
      <c r="E21" s="387">
        <v>2767546</v>
      </c>
      <c r="F21" s="387">
        <v>0</v>
      </c>
      <c r="G21" s="387">
        <v>0</v>
      </c>
      <c r="H21" s="387">
        <v>0</v>
      </c>
      <c r="I21" s="387">
        <v>72501</v>
      </c>
      <c r="J21" s="387">
        <v>0</v>
      </c>
      <c r="K21" s="387">
        <v>1000</v>
      </c>
      <c r="L21" s="387">
        <v>23033</v>
      </c>
      <c r="M21" s="387">
        <v>35</v>
      </c>
      <c r="N21" s="387">
        <v>2108500</v>
      </c>
      <c r="O21" s="387">
        <v>562477</v>
      </c>
    </row>
    <row r="22" spans="1:15" s="384" customFormat="1" ht="21.75" customHeight="1">
      <c r="A22" s="392"/>
      <c r="B22" s="391" t="s">
        <v>404</v>
      </c>
      <c r="C22" s="1462" t="s">
        <v>405</v>
      </c>
      <c r="D22" s="1463"/>
      <c r="E22" s="387">
        <v>1084</v>
      </c>
      <c r="F22" s="387">
        <v>0</v>
      </c>
      <c r="G22" s="387">
        <v>0</v>
      </c>
      <c r="H22" s="387">
        <v>0</v>
      </c>
      <c r="I22" s="387">
        <v>0</v>
      </c>
      <c r="J22" s="387">
        <v>0</v>
      </c>
      <c r="K22" s="387">
        <v>0</v>
      </c>
      <c r="L22" s="387">
        <v>0</v>
      </c>
      <c r="M22" s="387">
        <v>0</v>
      </c>
      <c r="N22" s="387">
        <v>0</v>
      </c>
      <c r="O22" s="387">
        <v>1084</v>
      </c>
    </row>
    <row r="23" spans="1:15" s="384" customFormat="1" ht="21.75" customHeight="1">
      <c r="A23" s="392"/>
      <c r="B23" s="391" t="s">
        <v>413</v>
      </c>
      <c r="C23" s="1462" t="s">
        <v>403</v>
      </c>
      <c r="D23" s="1463"/>
      <c r="E23" s="387">
        <v>242037</v>
      </c>
      <c r="F23" s="387">
        <v>0</v>
      </c>
      <c r="G23" s="387">
        <v>174213</v>
      </c>
      <c r="H23" s="387">
        <v>0</v>
      </c>
      <c r="I23" s="387">
        <v>0</v>
      </c>
      <c r="J23" s="387">
        <v>0</v>
      </c>
      <c r="K23" s="387">
        <v>0</v>
      </c>
      <c r="L23" s="387">
        <v>58685</v>
      </c>
      <c r="M23" s="387">
        <v>0</v>
      </c>
      <c r="N23" s="387">
        <v>0</v>
      </c>
      <c r="O23" s="387">
        <v>9139</v>
      </c>
    </row>
    <row r="24" spans="1:15" s="384" customFormat="1" ht="21.75" customHeight="1">
      <c r="A24" s="392"/>
      <c r="B24" s="396"/>
      <c r="C24" s="395" t="s">
        <v>412</v>
      </c>
      <c r="D24" s="394" t="s">
        <v>399</v>
      </c>
      <c r="E24" s="387">
        <v>222090</v>
      </c>
      <c r="F24" s="387">
        <v>0</v>
      </c>
      <c r="G24" s="387">
        <v>172155</v>
      </c>
      <c r="H24" s="387">
        <v>0</v>
      </c>
      <c r="I24" s="387">
        <v>0</v>
      </c>
      <c r="J24" s="387">
        <v>0</v>
      </c>
      <c r="K24" s="387">
        <v>0</v>
      </c>
      <c r="L24" s="387">
        <v>49871</v>
      </c>
      <c r="M24" s="387">
        <v>0</v>
      </c>
      <c r="N24" s="387">
        <v>0</v>
      </c>
      <c r="O24" s="387">
        <v>64</v>
      </c>
    </row>
    <row r="25" spans="1:15" s="384" customFormat="1" ht="21.75" customHeight="1">
      <c r="A25" s="392"/>
      <c r="B25" s="396"/>
      <c r="C25" s="395" t="s">
        <v>411</v>
      </c>
      <c r="D25" s="394" t="s">
        <v>397</v>
      </c>
      <c r="E25" s="387">
        <v>19947</v>
      </c>
      <c r="F25" s="387">
        <v>0</v>
      </c>
      <c r="G25" s="387">
        <v>2058</v>
      </c>
      <c r="H25" s="387">
        <v>0</v>
      </c>
      <c r="I25" s="387">
        <v>0</v>
      </c>
      <c r="J25" s="387">
        <v>0</v>
      </c>
      <c r="K25" s="387">
        <v>0</v>
      </c>
      <c r="L25" s="387">
        <v>8814</v>
      </c>
      <c r="M25" s="387">
        <v>0</v>
      </c>
      <c r="N25" s="387">
        <v>0</v>
      </c>
      <c r="O25" s="387">
        <v>9075</v>
      </c>
    </row>
    <row r="26" spans="1:15" s="384" customFormat="1" ht="21.75" customHeight="1">
      <c r="A26" s="390" t="s">
        <v>410</v>
      </c>
      <c r="B26" s="388" t="s">
        <v>392</v>
      </c>
      <c r="C26" s="1462" t="s">
        <v>409</v>
      </c>
      <c r="D26" s="1463"/>
      <c r="E26" s="387">
        <v>983548</v>
      </c>
      <c r="F26" s="387">
        <v>281952</v>
      </c>
      <c r="G26" s="387">
        <v>174860</v>
      </c>
      <c r="H26" s="387">
        <v>0</v>
      </c>
      <c r="I26" s="387">
        <v>4656</v>
      </c>
      <c r="J26" s="387">
        <v>0</v>
      </c>
      <c r="K26" s="387">
        <v>0</v>
      </c>
      <c r="L26" s="387">
        <v>1591</v>
      </c>
      <c r="M26" s="387">
        <v>117500</v>
      </c>
      <c r="N26" s="387">
        <v>192500</v>
      </c>
      <c r="O26" s="387">
        <v>210489</v>
      </c>
    </row>
    <row r="27" spans="1:15" s="384" customFormat="1" ht="21.75" customHeight="1">
      <c r="A27" s="392"/>
      <c r="B27" s="391" t="s">
        <v>400</v>
      </c>
      <c r="C27" s="1462" t="s">
        <v>399</v>
      </c>
      <c r="D27" s="1463"/>
      <c r="E27" s="387">
        <v>691229</v>
      </c>
      <c r="F27" s="387">
        <v>281952</v>
      </c>
      <c r="G27" s="387">
        <v>174440</v>
      </c>
      <c r="H27" s="387">
        <v>0</v>
      </c>
      <c r="I27" s="387">
        <v>592</v>
      </c>
      <c r="J27" s="387">
        <v>0</v>
      </c>
      <c r="K27" s="387">
        <v>0</v>
      </c>
      <c r="L27" s="387">
        <v>38</v>
      </c>
      <c r="M27" s="387">
        <v>57775</v>
      </c>
      <c r="N27" s="387">
        <v>150800</v>
      </c>
      <c r="O27" s="387">
        <v>25632</v>
      </c>
    </row>
    <row r="28" spans="1:15" s="384" customFormat="1" ht="21.75" customHeight="1">
      <c r="A28" s="392"/>
      <c r="B28" s="391" t="s">
        <v>398</v>
      </c>
      <c r="C28" s="1462" t="s">
        <v>397</v>
      </c>
      <c r="D28" s="1463"/>
      <c r="E28" s="387">
        <v>292083</v>
      </c>
      <c r="F28" s="387">
        <v>0</v>
      </c>
      <c r="G28" s="387">
        <v>420</v>
      </c>
      <c r="H28" s="387">
        <v>0</v>
      </c>
      <c r="I28" s="387">
        <v>4064</v>
      </c>
      <c r="J28" s="387">
        <v>0</v>
      </c>
      <c r="K28" s="387">
        <v>0</v>
      </c>
      <c r="L28" s="387">
        <v>1553</v>
      </c>
      <c r="M28" s="387">
        <v>59489</v>
      </c>
      <c r="N28" s="387">
        <v>41700</v>
      </c>
      <c r="O28" s="387">
        <v>184857</v>
      </c>
    </row>
    <row r="29" spans="1:15" s="384" customFormat="1" ht="21.75" customHeight="1">
      <c r="A29" s="392"/>
      <c r="B29" s="391" t="s">
        <v>408</v>
      </c>
      <c r="C29" s="1462" t="s">
        <v>407</v>
      </c>
      <c r="D29" s="1463"/>
      <c r="E29" s="387">
        <v>236</v>
      </c>
      <c r="F29" s="387">
        <v>0</v>
      </c>
      <c r="G29" s="387">
        <v>0</v>
      </c>
      <c r="H29" s="387">
        <v>0</v>
      </c>
      <c r="I29" s="387">
        <v>0</v>
      </c>
      <c r="J29" s="387">
        <v>0</v>
      </c>
      <c r="K29" s="387">
        <v>0</v>
      </c>
      <c r="L29" s="387">
        <v>0</v>
      </c>
      <c r="M29" s="387">
        <v>236</v>
      </c>
      <c r="N29" s="387">
        <v>0</v>
      </c>
      <c r="O29" s="387">
        <v>0</v>
      </c>
    </row>
    <row r="30" spans="1:15" s="384" customFormat="1" ht="21.75" customHeight="1">
      <c r="A30" s="392"/>
      <c r="B30" s="391" t="s">
        <v>406</v>
      </c>
      <c r="C30" s="1462" t="s">
        <v>405</v>
      </c>
      <c r="D30" s="1463"/>
      <c r="E30" s="387">
        <v>0</v>
      </c>
      <c r="F30" s="387">
        <v>0</v>
      </c>
      <c r="G30" s="387">
        <v>0</v>
      </c>
      <c r="H30" s="387">
        <v>0</v>
      </c>
      <c r="I30" s="387">
        <v>0</v>
      </c>
      <c r="J30" s="387">
        <v>0</v>
      </c>
      <c r="K30" s="387">
        <v>0</v>
      </c>
      <c r="L30" s="387">
        <v>0</v>
      </c>
      <c r="M30" s="387">
        <v>0</v>
      </c>
      <c r="N30" s="387">
        <v>0</v>
      </c>
      <c r="O30" s="387">
        <v>0</v>
      </c>
    </row>
    <row r="31" spans="1:15" s="384" customFormat="1" ht="21.75" customHeight="1">
      <c r="A31" s="393"/>
      <c r="B31" s="391" t="s">
        <v>404</v>
      </c>
      <c r="C31" s="1462" t="s">
        <v>403</v>
      </c>
      <c r="D31" s="1463"/>
      <c r="E31" s="387">
        <v>0</v>
      </c>
      <c r="F31" s="387">
        <v>0</v>
      </c>
      <c r="G31" s="387">
        <v>0</v>
      </c>
      <c r="H31" s="387">
        <v>0</v>
      </c>
      <c r="I31" s="387">
        <v>0</v>
      </c>
      <c r="J31" s="387">
        <v>0</v>
      </c>
      <c r="K31" s="387">
        <v>0</v>
      </c>
      <c r="L31" s="387">
        <v>0</v>
      </c>
      <c r="M31" s="387">
        <v>0</v>
      </c>
      <c r="N31" s="387">
        <v>0</v>
      </c>
      <c r="O31" s="387">
        <v>0</v>
      </c>
    </row>
    <row r="32" spans="1:15" s="384" customFormat="1" ht="21.75" customHeight="1">
      <c r="A32" s="390" t="s">
        <v>402</v>
      </c>
      <c r="B32" s="388" t="s">
        <v>392</v>
      </c>
      <c r="C32" s="1462" t="s">
        <v>401</v>
      </c>
      <c r="D32" s="1463"/>
      <c r="E32" s="387">
        <v>0</v>
      </c>
      <c r="F32" s="387">
        <v>0</v>
      </c>
      <c r="G32" s="387">
        <v>0</v>
      </c>
      <c r="H32" s="387">
        <v>0</v>
      </c>
      <c r="I32" s="387">
        <v>0</v>
      </c>
      <c r="J32" s="387">
        <v>0</v>
      </c>
      <c r="K32" s="387">
        <v>0</v>
      </c>
      <c r="L32" s="387">
        <v>0</v>
      </c>
      <c r="M32" s="387">
        <v>0</v>
      </c>
      <c r="N32" s="387">
        <v>0</v>
      </c>
      <c r="O32" s="387">
        <v>0</v>
      </c>
    </row>
    <row r="33" spans="1:15" s="384" customFormat="1" ht="21.75" customHeight="1">
      <c r="A33" s="392"/>
      <c r="B33" s="391" t="s">
        <v>400</v>
      </c>
      <c r="C33" s="1462" t="s">
        <v>399</v>
      </c>
      <c r="D33" s="1463"/>
      <c r="E33" s="387">
        <v>0</v>
      </c>
      <c r="F33" s="387">
        <v>0</v>
      </c>
      <c r="G33" s="387">
        <v>0</v>
      </c>
      <c r="H33" s="387">
        <v>0</v>
      </c>
      <c r="I33" s="387">
        <v>0</v>
      </c>
      <c r="J33" s="387">
        <v>0</v>
      </c>
      <c r="K33" s="387">
        <v>0</v>
      </c>
      <c r="L33" s="387">
        <v>0</v>
      </c>
      <c r="M33" s="387">
        <v>0</v>
      </c>
      <c r="N33" s="387">
        <v>0</v>
      </c>
      <c r="O33" s="387">
        <v>0</v>
      </c>
    </row>
    <row r="34" spans="1:15" s="384" customFormat="1" ht="21.75" customHeight="1">
      <c r="A34" s="392"/>
      <c r="B34" s="391" t="s">
        <v>398</v>
      </c>
      <c r="C34" s="1462" t="s">
        <v>397</v>
      </c>
      <c r="D34" s="1463"/>
      <c r="E34" s="387">
        <v>0</v>
      </c>
      <c r="F34" s="387">
        <v>0</v>
      </c>
      <c r="G34" s="387">
        <v>0</v>
      </c>
      <c r="H34" s="387">
        <v>0</v>
      </c>
      <c r="I34" s="387">
        <v>0</v>
      </c>
      <c r="J34" s="387">
        <v>0</v>
      </c>
      <c r="K34" s="387">
        <v>0</v>
      </c>
      <c r="L34" s="387">
        <v>0</v>
      </c>
      <c r="M34" s="387">
        <v>0</v>
      </c>
      <c r="N34" s="387">
        <v>0</v>
      </c>
      <c r="O34" s="387">
        <v>0</v>
      </c>
    </row>
    <row r="35" spans="1:15" s="384" customFormat="1" ht="21.75" customHeight="1">
      <c r="A35" s="390" t="s">
        <v>396</v>
      </c>
      <c r="B35" s="388" t="s">
        <v>392</v>
      </c>
      <c r="C35" s="1462" t="s">
        <v>265</v>
      </c>
      <c r="D35" s="1463"/>
      <c r="E35" s="387">
        <v>76746381</v>
      </c>
      <c r="F35" s="387">
        <v>34870</v>
      </c>
      <c r="G35" s="387">
        <v>262</v>
      </c>
      <c r="H35" s="387">
        <v>1890464</v>
      </c>
      <c r="I35" s="387">
        <v>14471</v>
      </c>
      <c r="J35" s="387">
        <v>16307</v>
      </c>
      <c r="K35" s="387">
        <v>2235</v>
      </c>
      <c r="L35" s="387">
        <v>939659</v>
      </c>
      <c r="M35" s="387">
        <v>697</v>
      </c>
      <c r="N35" s="387">
        <v>0</v>
      </c>
      <c r="O35" s="387">
        <v>73847416</v>
      </c>
    </row>
    <row r="36" spans="1:15" s="384" customFormat="1" ht="21.75" customHeight="1">
      <c r="A36" s="390" t="s">
        <v>395</v>
      </c>
      <c r="B36" s="388" t="s">
        <v>392</v>
      </c>
      <c r="C36" s="1462" t="s">
        <v>254</v>
      </c>
      <c r="D36" s="1463"/>
      <c r="E36" s="387">
        <v>22897035</v>
      </c>
      <c r="F36" s="387">
        <v>20420</v>
      </c>
      <c r="G36" s="387">
        <v>1116458</v>
      </c>
      <c r="H36" s="387">
        <v>21854</v>
      </c>
      <c r="I36" s="387">
        <v>3358041</v>
      </c>
      <c r="J36" s="387">
        <v>620241</v>
      </c>
      <c r="K36" s="387">
        <v>14039</v>
      </c>
      <c r="L36" s="387">
        <v>427843</v>
      </c>
      <c r="M36" s="387">
        <v>0</v>
      </c>
      <c r="N36" s="387">
        <v>1256000</v>
      </c>
      <c r="O36" s="387">
        <v>16062139</v>
      </c>
    </row>
    <row r="37" spans="1:15" s="384" customFormat="1" ht="21.75" customHeight="1">
      <c r="A37" s="389" t="s">
        <v>331</v>
      </c>
      <c r="B37" s="388" t="s">
        <v>392</v>
      </c>
      <c r="C37" s="1462" t="s">
        <v>394</v>
      </c>
      <c r="D37" s="1463"/>
      <c r="E37" s="387">
        <v>4386692</v>
      </c>
      <c r="F37" s="387">
        <v>3825</v>
      </c>
      <c r="G37" s="387">
        <v>0</v>
      </c>
      <c r="H37" s="387">
        <v>0</v>
      </c>
      <c r="I37" s="387">
        <v>0</v>
      </c>
      <c r="J37" s="387">
        <v>0</v>
      </c>
      <c r="K37" s="387">
        <v>8320</v>
      </c>
      <c r="L37" s="387">
        <v>0</v>
      </c>
      <c r="M37" s="387">
        <v>0</v>
      </c>
      <c r="N37" s="387">
        <v>473400</v>
      </c>
      <c r="O37" s="387">
        <v>3901147</v>
      </c>
    </row>
    <row r="38" spans="1:15" s="384" customFormat="1" ht="21.75" customHeight="1">
      <c r="A38" s="389" t="s">
        <v>330</v>
      </c>
      <c r="B38" s="388" t="s">
        <v>392</v>
      </c>
      <c r="C38" s="1462" t="s">
        <v>393</v>
      </c>
      <c r="D38" s="1463"/>
      <c r="E38" s="387">
        <v>6105916</v>
      </c>
      <c r="F38" s="387">
        <v>0</v>
      </c>
      <c r="G38" s="387">
        <v>0</v>
      </c>
      <c r="H38" s="387">
        <v>0</v>
      </c>
      <c r="I38" s="387">
        <v>0</v>
      </c>
      <c r="J38" s="387">
        <v>0</v>
      </c>
      <c r="K38" s="387">
        <v>73772</v>
      </c>
      <c r="L38" s="387">
        <v>5489899</v>
      </c>
      <c r="M38" s="387">
        <v>0</v>
      </c>
      <c r="N38" s="387">
        <v>385700</v>
      </c>
      <c r="O38" s="387">
        <v>156545</v>
      </c>
    </row>
    <row r="39" spans="1:15" s="384" customFormat="1" ht="21.75" customHeight="1">
      <c r="A39" s="389" t="s">
        <v>329</v>
      </c>
      <c r="B39" s="388" t="s">
        <v>392</v>
      </c>
      <c r="C39" s="1462" t="s">
        <v>391</v>
      </c>
      <c r="D39" s="1463"/>
      <c r="E39" s="387">
        <v>68037147</v>
      </c>
      <c r="F39" s="387">
        <v>1833123</v>
      </c>
      <c r="G39" s="387">
        <v>8404913</v>
      </c>
      <c r="H39" s="387">
        <v>0</v>
      </c>
      <c r="I39" s="387">
        <v>2847</v>
      </c>
      <c r="J39" s="387">
        <v>5705</v>
      </c>
      <c r="K39" s="387">
        <v>238188</v>
      </c>
      <c r="L39" s="387">
        <v>38533</v>
      </c>
      <c r="M39" s="387">
        <v>0</v>
      </c>
      <c r="N39" s="387">
        <v>38000</v>
      </c>
      <c r="O39" s="387">
        <v>57475838</v>
      </c>
    </row>
    <row r="40" spans="1:15" s="384" customFormat="1" ht="21.75" customHeight="1">
      <c r="A40" s="389" t="s">
        <v>328</v>
      </c>
      <c r="B40" s="388" t="s">
        <v>390</v>
      </c>
      <c r="C40" s="1462" t="s">
        <v>251</v>
      </c>
      <c r="D40" s="1463"/>
      <c r="E40" s="387">
        <v>0</v>
      </c>
      <c r="F40" s="387">
        <v>0</v>
      </c>
      <c r="G40" s="387">
        <v>0</v>
      </c>
      <c r="H40" s="387">
        <v>0</v>
      </c>
      <c r="I40" s="387">
        <v>0</v>
      </c>
      <c r="J40" s="387">
        <v>0</v>
      </c>
      <c r="K40" s="387">
        <v>0</v>
      </c>
      <c r="L40" s="387">
        <v>0</v>
      </c>
      <c r="M40" s="387">
        <v>0</v>
      </c>
      <c r="N40" s="387">
        <v>0</v>
      </c>
      <c r="O40" s="387">
        <v>0</v>
      </c>
    </row>
    <row r="41" spans="1:15" s="384" customFormat="1" ht="21.75" customHeight="1">
      <c r="A41" s="1464" t="s">
        <v>270</v>
      </c>
      <c r="B41" s="1462"/>
      <c r="C41" s="1462"/>
      <c r="D41" s="1463"/>
      <c r="E41" s="387">
        <v>679481978</v>
      </c>
      <c r="F41" s="387">
        <v>103517558</v>
      </c>
      <c r="G41" s="387">
        <v>47839239</v>
      </c>
      <c r="H41" s="387">
        <v>7349968</v>
      </c>
      <c r="I41" s="387">
        <v>7935538</v>
      </c>
      <c r="J41" s="387">
        <v>1146647</v>
      </c>
      <c r="K41" s="387">
        <v>6912861</v>
      </c>
      <c r="L41" s="387">
        <v>15082362</v>
      </c>
      <c r="M41" s="387">
        <v>2470072</v>
      </c>
      <c r="N41" s="387">
        <v>48961859</v>
      </c>
      <c r="O41" s="387">
        <v>438265874</v>
      </c>
    </row>
    <row r="42" spans="1:15" s="384" customFormat="1" ht="21.75" customHeight="1">
      <c r="A42" s="1464" t="s">
        <v>389</v>
      </c>
      <c r="B42" s="1462"/>
      <c r="C42" s="1462"/>
      <c r="D42" s="1463"/>
      <c r="E42" s="387">
        <v>0</v>
      </c>
      <c r="F42" s="386">
        <v>7958289</v>
      </c>
      <c r="G42" s="386">
        <v>4504054</v>
      </c>
      <c r="H42" s="386">
        <v>776229</v>
      </c>
      <c r="I42" s="386">
        <v>662026</v>
      </c>
      <c r="J42" s="386">
        <v>920270</v>
      </c>
      <c r="K42" s="386">
        <v>18433083</v>
      </c>
      <c r="L42" s="386">
        <v>2166342</v>
      </c>
      <c r="M42" s="386">
        <v>8676976</v>
      </c>
      <c r="N42" s="386">
        <v>20495066</v>
      </c>
      <c r="O42" s="386">
        <v>-64592335</v>
      </c>
    </row>
    <row r="43" spans="1:15" s="384" customFormat="1" ht="21.75" customHeight="1">
      <c r="A43" s="1464" t="s">
        <v>388</v>
      </c>
      <c r="B43" s="1462"/>
      <c r="C43" s="1462"/>
      <c r="D43" s="1463"/>
      <c r="E43" s="387">
        <v>15197161</v>
      </c>
      <c r="F43" s="386">
        <v>0</v>
      </c>
      <c r="G43" s="386">
        <v>0</v>
      </c>
      <c r="H43" s="386">
        <v>0</v>
      </c>
      <c r="I43" s="386">
        <v>0</v>
      </c>
      <c r="J43" s="386">
        <v>0</v>
      </c>
      <c r="K43" s="386">
        <v>0</v>
      </c>
      <c r="L43" s="386">
        <v>0</v>
      </c>
      <c r="M43" s="386">
        <v>0</v>
      </c>
      <c r="N43" s="386">
        <v>117</v>
      </c>
      <c r="O43" s="386">
        <v>15197044</v>
      </c>
    </row>
    <row r="44" spans="1:15" s="384" customFormat="1" ht="21.75" customHeight="1">
      <c r="A44" s="1465" t="s">
        <v>387</v>
      </c>
      <c r="B44" s="1466"/>
      <c r="C44" s="1466"/>
      <c r="D44" s="1467"/>
      <c r="E44" s="385">
        <v>694679139</v>
      </c>
      <c r="F44" s="385">
        <v>111475847</v>
      </c>
      <c r="G44" s="385">
        <v>52343293</v>
      </c>
      <c r="H44" s="385">
        <v>8126197</v>
      </c>
      <c r="I44" s="385">
        <v>8597564</v>
      </c>
      <c r="J44" s="385">
        <v>2066917</v>
      </c>
      <c r="K44" s="385">
        <v>25345944</v>
      </c>
      <c r="L44" s="385">
        <v>17248704</v>
      </c>
      <c r="M44" s="385">
        <v>11147048</v>
      </c>
      <c r="N44" s="385">
        <v>69457042</v>
      </c>
      <c r="O44" s="385">
        <v>388870583</v>
      </c>
    </row>
    <row r="45" spans="1:15" ht="18" customHeight="1">
      <c r="A45" s="383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</row>
  </sheetData>
  <sheetProtection/>
  <mergeCells count="49">
    <mergeCell ref="A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A41:D41"/>
    <mergeCell ref="A42:D42"/>
    <mergeCell ref="A43:D43"/>
    <mergeCell ref="A44:D4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7:D27"/>
    <mergeCell ref="C28:D28"/>
    <mergeCell ref="C26:D26"/>
    <mergeCell ref="C29:D29"/>
    <mergeCell ref="C30:D30"/>
    <mergeCell ref="C31:D31"/>
    <mergeCell ref="C38:D38"/>
    <mergeCell ref="C39:D39"/>
    <mergeCell ref="C40:D40"/>
    <mergeCell ref="C33:D33"/>
    <mergeCell ref="C34:D34"/>
    <mergeCell ref="C32:D32"/>
    <mergeCell ref="C35:D35"/>
    <mergeCell ref="C36:D36"/>
    <mergeCell ref="C37:D37"/>
  </mergeCells>
  <printOptions/>
  <pageMargins left="0.7874015748031497" right="0.7874015748031497" top="0.7874015748031497" bottom="0.5905511811023623" header="0" footer="0"/>
  <pageSetup blackAndWhite="1" horizontalDpi="600" verticalDpi="600" orientation="portrait" paperSize="9" scale="87" r:id="rId1"/>
  <colBreaks count="1" manualBreakCount="1">
    <brk id="9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P2" sqref="O2:P5"/>
      <selection pane="topRight" activeCell="P2" sqref="O2:P5"/>
      <selection pane="bottomLeft" activeCell="P2" sqref="O2:P5"/>
      <selection pane="bottomRight" activeCell="P2" sqref="O2:P5"/>
    </sheetView>
  </sheetViews>
  <sheetFormatPr defaultColWidth="8.00390625" defaultRowHeight="11.25" customHeight="1"/>
  <cols>
    <col min="1" max="1" width="2.50390625" style="405" customWidth="1"/>
    <col min="2" max="2" width="8.125" style="405" customWidth="1"/>
    <col min="3" max="10" width="6.125" style="405" customWidth="1"/>
    <col min="11" max="13" width="6.50390625" style="405" customWidth="1"/>
    <col min="14" max="20" width="7.625" style="405" customWidth="1"/>
    <col min="21" max="21" width="2.875" style="405" customWidth="1"/>
    <col min="22" max="45" width="9.50390625" style="404" customWidth="1"/>
    <col min="46" max="16384" width="8.00390625" style="404" customWidth="1"/>
  </cols>
  <sheetData>
    <row r="1" spans="1:21" ht="16.5" customHeight="1">
      <c r="A1" s="405" t="s">
        <v>463</v>
      </c>
      <c r="C1" s="486"/>
      <c r="D1" s="486"/>
      <c r="E1" s="486"/>
      <c r="F1" s="486"/>
      <c r="G1" s="486"/>
      <c r="H1" s="486"/>
      <c r="I1" s="486"/>
      <c r="J1" s="486"/>
      <c r="R1" s="487"/>
      <c r="U1" s="486"/>
    </row>
    <row r="2" spans="1:21" s="408" customFormat="1" ht="16.5" customHeight="1">
      <c r="A2" s="484"/>
      <c r="B2" s="483" t="s">
        <v>462</v>
      </c>
      <c r="C2" s="1484" t="s">
        <v>461</v>
      </c>
      <c r="D2" s="1485"/>
      <c r="E2" s="1485"/>
      <c r="F2" s="1485"/>
      <c r="G2" s="1485"/>
      <c r="H2" s="1485"/>
      <c r="I2" s="1485"/>
      <c r="J2" s="1485"/>
      <c r="K2" s="1485"/>
      <c r="L2" s="1485"/>
      <c r="M2" s="1486"/>
      <c r="N2" s="485" t="s">
        <v>460</v>
      </c>
      <c r="O2" s="1506" t="s">
        <v>459</v>
      </c>
      <c r="P2" s="1506"/>
      <c r="Q2" s="1507"/>
      <c r="R2" s="1493" t="s">
        <v>458</v>
      </c>
      <c r="S2" s="1485"/>
      <c r="T2" s="1494"/>
      <c r="U2" s="482"/>
    </row>
    <row r="3" spans="1:21" s="472" customFormat="1" ht="16.5" customHeight="1">
      <c r="A3" s="480" t="s">
        <v>222</v>
      </c>
      <c r="B3" s="479"/>
      <c r="C3" s="1498" t="s">
        <v>320</v>
      </c>
      <c r="D3" s="1501" t="s">
        <v>317</v>
      </c>
      <c r="E3" s="1501" t="s">
        <v>315</v>
      </c>
      <c r="F3" s="1501" t="s">
        <v>319</v>
      </c>
      <c r="G3" s="1490" t="s">
        <v>457</v>
      </c>
      <c r="H3" s="1490" t="s">
        <v>456</v>
      </c>
      <c r="I3" s="1511" t="s">
        <v>455</v>
      </c>
      <c r="J3" s="1501" t="s">
        <v>311</v>
      </c>
      <c r="K3" s="1508" t="s">
        <v>980</v>
      </c>
      <c r="L3" s="1508" t="s">
        <v>928</v>
      </c>
      <c r="M3" s="1508" t="s">
        <v>929</v>
      </c>
      <c r="N3" s="481" t="s">
        <v>454</v>
      </c>
      <c r="O3" s="1487" t="s">
        <v>980</v>
      </c>
      <c r="P3" s="1487" t="s">
        <v>928</v>
      </c>
      <c r="Q3" s="1495" t="s">
        <v>929</v>
      </c>
      <c r="R3" s="1487" t="s">
        <v>980</v>
      </c>
      <c r="S3" s="1487" t="s">
        <v>928</v>
      </c>
      <c r="T3" s="1495" t="s">
        <v>929</v>
      </c>
      <c r="U3" s="478" t="s">
        <v>222</v>
      </c>
    </row>
    <row r="4" spans="1:21" s="472" customFormat="1" ht="16.5" customHeight="1">
      <c r="A4" s="480"/>
      <c r="B4" s="479"/>
      <c r="C4" s="1499"/>
      <c r="D4" s="1491"/>
      <c r="E4" s="1491"/>
      <c r="F4" s="1491"/>
      <c r="G4" s="1491"/>
      <c r="H4" s="1491"/>
      <c r="I4" s="1512"/>
      <c r="J4" s="1491"/>
      <c r="K4" s="1509"/>
      <c r="L4" s="1509"/>
      <c r="M4" s="1509"/>
      <c r="N4" s="481" t="s">
        <v>978</v>
      </c>
      <c r="O4" s="1488"/>
      <c r="P4" s="1488"/>
      <c r="Q4" s="1496"/>
      <c r="R4" s="1488"/>
      <c r="S4" s="1488"/>
      <c r="T4" s="1496"/>
      <c r="U4" s="473"/>
    </row>
    <row r="5" spans="1:21" s="472" customFormat="1" ht="16.5" customHeight="1">
      <c r="A5" s="480" t="s">
        <v>133</v>
      </c>
      <c r="B5" s="479"/>
      <c r="C5" s="1499"/>
      <c r="D5" s="1491"/>
      <c r="E5" s="1491"/>
      <c r="F5" s="1491"/>
      <c r="G5" s="1491"/>
      <c r="H5" s="1491"/>
      <c r="I5" s="1512"/>
      <c r="J5" s="1491"/>
      <c r="K5" s="1509"/>
      <c r="L5" s="1509"/>
      <c r="M5" s="1509"/>
      <c r="N5" s="481" t="s">
        <v>450</v>
      </c>
      <c r="O5" s="1488"/>
      <c r="P5" s="1488"/>
      <c r="Q5" s="1496"/>
      <c r="R5" s="1488"/>
      <c r="S5" s="1488"/>
      <c r="T5" s="1496"/>
      <c r="U5" s="481" t="s">
        <v>133</v>
      </c>
    </row>
    <row r="6" spans="1:21" s="472" customFormat="1" ht="16.5" customHeight="1">
      <c r="A6" s="476"/>
      <c r="B6" s="477" t="s">
        <v>3</v>
      </c>
      <c r="C6" s="1500"/>
      <c r="D6" s="1492"/>
      <c r="E6" s="1492"/>
      <c r="F6" s="1492"/>
      <c r="G6" s="1492"/>
      <c r="H6" s="1492"/>
      <c r="I6" s="1513"/>
      <c r="J6" s="1492"/>
      <c r="K6" s="1510"/>
      <c r="L6" s="1510"/>
      <c r="M6" s="1510"/>
      <c r="N6" s="475" t="s">
        <v>979</v>
      </c>
      <c r="O6" s="1489"/>
      <c r="P6" s="1489"/>
      <c r="Q6" s="1497"/>
      <c r="R6" s="1489"/>
      <c r="S6" s="1489"/>
      <c r="T6" s="1497"/>
      <c r="U6" s="474"/>
    </row>
    <row r="7" spans="1:21" s="408" customFormat="1" ht="16.5" customHeight="1">
      <c r="A7" s="1502" t="s">
        <v>132</v>
      </c>
      <c r="B7" s="1503"/>
      <c r="C7" s="464">
        <v>18.9</v>
      </c>
      <c r="D7" s="462">
        <v>11.3</v>
      </c>
      <c r="E7" s="462">
        <v>18.9</v>
      </c>
      <c r="F7" s="462">
        <v>12.9</v>
      </c>
      <c r="G7" s="462">
        <v>2.5</v>
      </c>
      <c r="H7" s="462">
        <v>14.4</v>
      </c>
      <c r="I7" s="463">
        <v>0.3</v>
      </c>
      <c r="J7" s="462">
        <v>12.8</v>
      </c>
      <c r="K7" s="462">
        <v>92</v>
      </c>
      <c r="L7" s="437">
        <v>89.3</v>
      </c>
      <c r="M7" s="436">
        <v>90.7</v>
      </c>
      <c r="N7" s="435">
        <v>0.436</v>
      </c>
      <c r="O7" s="434">
        <v>3.3</v>
      </c>
      <c r="P7" s="433">
        <v>3.9</v>
      </c>
      <c r="Q7" s="433">
        <v>3.9</v>
      </c>
      <c r="R7" s="432">
        <v>11.6</v>
      </c>
      <c r="S7" s="437">
        <v>12</v>
      </c>
      <c r="T7" s="437">
        <v>12.5</v>
      </c>
      <c r="U7" s="471"/>
    </row>
    <row r="8" spans="1:21" s="408" customFormat="1" ht="16.5" customHeight="1">
      <c r="A8" s="1504" t="s">
        <v>131</v>
      </c>
      <c r="B8" s="1505"/>
      <c r="C8" s="470">
        <v>18.2</v>
      </c>
      <c r="D8" s="468">
        <v>13.9</v>
      </c>
      <c r="E8" s="468">
        <v>19.6</v>
      </c>
      <c r="F8" s="468">
        <v>12.9</v>
      </c>
      <c r="G8" s="468">
        <v>2.6</v>
      </c>
      <c r="H8" s="468">
        <v>13</v>
      </c>
      <c r="I8" s="469">
        <v>0.4</v>
      </c>
      <c r="J8" s="468">
        <v>13.1</v>
      </c>
      <c r="K8" s="468">
        <v>93.6</v>
      </c>
      <c r="L8" s="427">
        <v>91</v>
      </c>
      <c r="M8" s="426">
        <v>92.1</v>
      </c>
      <c r="N8" s="425">
        <v>0.487</v>
      </c>
      <c r="O8" s="424">
        <v>3.1</v>
      </c>
      <c r="P8" s="423">
        <v>3.8</v>
      </c>
      <c r="Q8" s="423">
        <v>3.5</v>
      </c>
      <c r="R8" s="422">
        <v>12.2</v>
      </c>
      <c r="S8" s="427">
        <v>12.6</v>
      </c>
      <c r="T8" s="427">
        <v>13</v>
      </c>
      <c r="U8" s="466"/>
    </row>
    <row r="9" spans="1:21" s="408" customFormat="1" ht="16.5" customHeight="1">
      <c r="A9" s="1504" t="s">
        <v>130</v>
      </c>
      <c r="B9" s="1505"/>
      <c r="C9" s="470">
        <v>20.4</v>
      </c>
      <c r="D9" s="468">
        <v>5.4</v>
      </c>
      <c r="E9" s="468">
        <v>17.4</v>
      </c>
      <c r="F9" s="468">
        <v>12.9</v>
      </c>
      <c r="G9" s="468">
        <v>2.5</v>
      </c>
      <c r="H9" s="468">
        <v>17.5</v>
      </c>
      <c r="I9" s="469">
        <v>0.1</v>
      </c>
      <c r="J9" s="468">
        <v>12.2</v>
      </c>
      <c r="K9" s="468">
        <v>88.5</v>
      </c>
      <c r="L9" s="427">
        <v>85.6</v>
      </c>
      <c r="M9" s="426">
        <v>87.5</v>
      </c>
      <c r="N9" s="425">
        <v>0.328</v>
      </c>
      <c r="O9" s="424">
        <v>3.9</v>
      </c>
      <c r="P9" s="423">
        <v>4.2</v>
      </c>
      <c r="Q9" s="423">
        <v>4.6</v>
      </c>
      <c r="R9" s="467">
        <v>10.3</v>
      </c>
      <c r="S9" s="427">
        <v>10.7</v>
      </c>
      <c r="T9" s="427">
        <v>11.6</v>
      </c>
      <c r="U9" s="466"/>
    </row>
    <row r="10" spans="1:21" s="408" customFormat="1" ht="16.5" customHeight="1">
      <c r="A10" s="440" t="s">
        <v>449</v>
      </c>
      <c r="B10" s="465" t="s">
        <v>34</v>
      </c>
      <c r="C10" s="464">
        <v>14.7</v>
      </c>
      <c r="D10" s="462">
        <v>18.7</v>
      </c>
      <c r="E10" s="462">
        <v>22.7</v>
      </c>
      <c r="F10" s="462">
        <v>12.4</v>
      </c>
      <c r="G10" s="462">
        <v>3.6</v>
      </c>
      <c r="H10" s="462">
        <v>6.7</v>
      </c>
      <c r="I10" s="463">
        <v>0</v>
      </c>
      <c r="J10" s="462">
        <v>14.7</v>
      </c>
      <c r="K10" s="462">
        <v>93.5</v>
      </c>
      <c r="L10" s="437">
        <v>89.9</v>
      </c>
      <c r="M10" s="436">
        <v>91.1</v>
      </c>
      <c r="N10" s="435">
        <v>0.554</v>
      </c>
      <c r="O10" s="434">
        <v>3.1</v>
      </c>
      <c r="P10" s="433">
        <v>3.3</v>
      </c>
      <c r="Q10" s="433">
        <v>3.8</v>
      </c>
      <c r="R10" s="437">
        <v>15.2</v>
      </c>
      <c r="S10" s="437">
        <v>14.6</v>
      </c>
      <c r="T10" s="437">
        <v>14.2</v>
      </c>
      <c r="U10" s="431" t="s">
        <v>449</v>
      </c>
    </row>
    <row r="11" spans="1:21" s="408" customFormat="1" ht="16.5" customHeight="1">
      <c r="A11" s="430" t="s">
        <v>448</v>
      </c>
      <c r="B11" s="429" t="s">
        <v>35</v>
      </c>
      <c r="C11" s="428">
        <v>18.9</v>
      </c>
      <c r="D11" s="422">
        <v>11.9</v>
      </c>
      <c r="E11" s="422">
        <v>18.4</v>
      </c>
      <c r="F11" s="422">
        <v>16.3</v>
      </c>
      <c r="G11" s="422">
        <v>1.8</v>
      </c>
      <c r="H11" s="422">
        <v>15.3</v>
      </c>
      <c r="I11" s="427">
        <v>1.5</v>
      </c>
      <c r="J11" s="422">
        <v>11.8</v>
      </c>
      <c r="K11" s="422">
        <v>95.8</v>
      </c>
      <c r="L11" s="427">
        <v>93.4</v>
      </c>
      <c r="M11" s="426">
        <v>93.8</v>
      </c>
      <c r="N11" s="425">
        <v>0.487</v>
      </c>
      <c r="O11" s="424">
        <v>1.2</v>
      </c>
      <c r="P11" s="423">
        <v>1.6</v>
      </c>
      <c r="Q11" s="423">
        <v>1.6</v>
      </c>
      <c r="R11" s="427">
        <v>8.3</v>
      </c>
      <c r="S11" s="427">
        <v>8.5</v>
      </c>
      <c r="T11" s="427">
        <v>8.6</v>
      </c>
      <c r="U11" s="421" t="s">
        <v>448</v>
      </c>
    </row>
    <row r="12" spans="1:21" s="408" customFormat="1" ht="16.5" customHeight="1">
      <c r="A12" s="430" t="s">
        <v>447</v>
      </c>
      <c r="B12" s="429" t="s">
        <v>36</v>
      </c>
      <c r="C12" s="428">
        <v>17</v>
      </c>
      <c r="D12" s="422">
        <v>14.2</v>
      </c>
      <c r="E12" s="422">
        <v>15.8</v>
      </c>
      <c r="F12" s="422">
        <v>14.5</v>
      </c>
      <c r="G12" s="422">
        <v>1.5</v>
      </c>
      <c r="H12" s="422">
        <v>13.8</v>
      </c>
      <c r="I12" s="427" t="s">
        <v>116</v>
      </c>
      <c r="J12" s="422">
        <v>15</v>
      </c>
      <c r="K12" s="422">
        <v>91.9</v>
      </c>
      <c r="L12" s="427">
        <v>87.7</v>
      </c>
      <c r="M12" s="426">
        <v>89.7</v>
      </c>
      <c r="N12" s="425">
        <v>0.669</v>
      </c>
      <c r="O12" s="424">
        <v>3.4</v>
      </c>
      <c r="P12" s="423">
        <v>5.1</v>
      </c>
      <c r="Q12" s="423">
        <v>3</v>
      </c>
      <c r="R12" s="427">
        <v>9.6</v>
      </c>
      <c r="S12" s="427">
        <v>10.7</v>
      </c>
      <c r="T12" s="427">
        <v>12.1</v>
      </c>
      <c r="U12" s="421" t="s">
        <v>447</v>
      </c>
    </row>
    <row r="13" spans="1:21" s="408" customFormat="1" ht="16.5" customHeight="1">
      <c r="A13" s="430" t="s">
        <v>446</v>
      </c>
      <c r="B13" s="429" t="s">
        <v>37</v>
      </c>
      <c r="C13" s="428">
        <v>20.9</v>
      </c>
      <c r="D13" s="422">
        <v>12.7</v>
      </c>
      <c r="E13" s="422">
        <v>19.2</v>
      </c>
      <c r="F13" s="422">
        <v>10.1</v>
      </c>
      <c r="G13" s="422">
        <v>2.3</v>
      </c>
      <c r="H13" s="422">
        <v>19.1</v>
      </c>
      <c r="I13" s="427" t="s">
        <v>116</v>
      </c>
      <c r="J13" s="422">
        <v>12</v>
      </c>
      <c r="K13" s="422">
        <v>96.3</v>
      </c>
      <c r="L13" s="427">
        <v>95.7</v>
      </c>
      <c r="M13" s="426">
        <v>100.8</v>
      </c>
      <c r="N13" s="425">
        <v>0.353</v>
      </c>
      <c r="O13" s="424">
        <v>3.2</v>
      </c>
      <c r="P13" s="423">
        <v>2.9</v>
      </c>
      <c r="Q13" s="423">
        <v>5.1</v>
      </c>
      <c r="R13" s="427">
        <v>20.1</v>
      </c>
      <c r="S13" s="427">
        <v>22</v>
      </c>
      <c r="T13" s="427">
        <v>22.4</v>
      </c>
      <c r="U13" s="461" t="s">
        <v>446</v>
      </c>
    </row>
    <row r="14" spans="1:21" s="408" customFormat="1" ht="16.5" customHeight="1">
      <c r="A14" s="430" t="s">
        <v>445</v>
      </c>
      <c r="B14" s="429" t="s">
        <v>14</v>
      </c>
      <c r="C14" s="428">
        <v>18.7</v>
      </c>
      <c r="D14" s="422">
        <v>12.4</v>
      </c>
      <c r="E14" s="422">
        <v>26.3</v>
      </c>
      <c r="F14" s="422">
        <v>11</v>
      </c>
      <c r="G14" s="422">
        <v>2.3</v>
      </c>
      <c r="H14" s="422">
        <v>16.6</v>
      </c>
      <c r="I14" s="427" t="s">
        <v>116</v>
      </c>
      <c r="J14" s="422">
        <v>10.8</v>
      </c>
      <c r="K14" s="422">
        <v>98.2</v>
      </c>
      <c r="L14" s="427">
        <v>96.4</v>
      </c>
      <c r="M14" s="426">
        <v>96.9</v>
      </c>
      <c r="N14" s="425">
        <v>0.324</v>
      </c>
      <c r="O14" s="424">
        <v>2.4</v>
      </c>
      <c r="P14" s="423">
        <v>4.4</v>
      </c>
      <c r="Q14" s="423">
        <v>4.2</v>
      </c>
      <c r="R14" s="427">
        <v>11.8</v>
      </c>
      <c r="S14" s="427">
        <v>13.1</v>
      </c>
      <c r="T14" s="427">
        <v>13.5</v>
      </c>
      <c r="U14" s="461" t="s">
        <v>445</v>
      </c>
    </row>
    <row r="15" spans="1:21" s="408" customFormat="1" ht="16.5" customHeight="1">
      <c r="A15" s="430" t="s">
        <v>444</v>
      </c>
      <c r="B15" s="429" t="s">
        <v>38</v>
      </c>
      <c r="C15" s="428">
        <v>16.7</v>
      </c>
      <c r="D15" s="422">
        <v>11.1</v>
      </c>
      <c r="E15" s="422">
        <v>17.7</v>
      </c>
      <c r="F15" s="422">
        <v>8.8</v>
      </c>
      <c r="G15" s="422">
        <v>4</v>
      </c>
      <c r="H15" s="422">
        <v>22</v>
      </c>
      <c r="I15" s="427" t="s">
        <v>116</v>
      </c>
      <c r="J15" s="422">
        <v>9.8</v>
      </c>
      <c r="K15" s="422">
        <v>90.1</v>
      </c>
      <c r="L15" s="427">
        <v>91.3</v>
      </c>
      <c r="M15" s="426">
        <v>90.9</v>
      </c>
      <c r="N15" s="425">
        <v>0.414</v>
      </c>
      <c r="O15" s="424">
        <v>6</v>
      </c>
      <c r="P15" s="423">
        <v>8.2</v>
      </c>
      <c r="Q15" s="423">
        <v>7</v>
      </c>
      <c r="R15" s="427">
        <v>10.2</v>
      </c>
      <c r="S15" s="427">
        <v>11.1</v>
      </c>
      <c r="T15" s="427">
        <v>12</v>
      </c>
      <c r="U15" s="461" t="s">
        <v>444</v>
      </c>
    </row>
    <row r="16" spans="1:21" s="408" customFormat="1" ht="16.5" customHeight="1">
      <c r="A16" s="430" t="s">
        <v>443</v>
      </c>
      <c r="B16" s="429" t="s">
        <v>39</v>
      </c>
      <c r="C16" s="428">
        <v>26.5</v>
      </c>
      <c r="D16" s="422">
        <v>10.8</v>
      </c>
      <c r="E16" s="422">
        <v>12.4</v>
      </c>
      <c r="F16" s="422">
        <v>19.4</v>
      </c>
      <c r="G16" s="422">
        <v>1.3</v>
      </c>
      <c r="H16" s="422">
        <v>8.1</v>
      </c>
      <c r="I16" s="427">
        <v>0.8</v>
      </c>
      <c r="J16" s="422">
        <v>13.2</v>
      </c>
      <c r="K16" s="422">
        <v>92.4</v>
      </c>
      <c r="L16" s="427">
        <v>92</v>
      </c>
      <c r="M16" s="426">
        <v>92.1</v>
      </c>
      <c r="N16" s="425">
        <v>0.49</v>
      </c>
      <c r="O16" s="424">
        <v>5.2</v>
      </c>
      <c r="P16" s="423">
        <v>3.4</v>
      </c>
      <c r="Q16" s="423">
        <v>5.3</v>
      </c>
      <c r="R16" s="427">
        <v>11</v>
      </c>
      <c r="S16" s="427">
        <v>11.1</v>
      </c>
      <c r="T16" s="427">
        <v>11.6</v>
      </c>
      <c r="U16" s="461" t="s">
        <v>443</v>
      </c>
    </row>
    <row r="17" spans="1:21" s="408" customFormat="1" ht="16.5" customHeight="1">
      <c r="A17" s="430" t="s">
        <v>442</v>
      </c>
      <c r="B17" s="429" t="s">
        <v>40</v>
      </c>
      <c r="C17" s="428">
        <v>20.6</v>
      </c>
      <c r="D17" s="422">
        <v>10.6</v>
      </c>
      <c r="E17" s="422">
        <v>19.9</v>
      </c>
      <c r="F17" s="422">
        <v>8.8</v>
      </c>
      <c r="G17" s="422">
        <v>3.4</v>
      </c>
      <c r="H17" s="422">
        <v>23.2</v>
      </c>
      <c r="I17" s="427" t="s">
        <v>116</v>
      </c>
      <c r="J17" s="422">
        <v>10.6</v>
      </c>
      <c r="K17" s="422">
        <v>97.1</v>
      </c>
      <c r="L17" s="427">
        <v>96.6</v>
      </c>
      <c r="M17" s="426">
        <v>96.6</v>
      </c>
      <c r="N17" s="425">
        <v>0.377</v>
      </c>
      <c r="O17" s="424">
        <v>2.1</v>
      </c>
      <c r="P17" s="423">
        <v>1.7</v>
      </c>
      <c r="Q17" s="423">
        <v>2.6</v>
      </c>
      <c r="R17" s="427">
        <v>17.1</v>
      </c>
      <c r="S17" s="427">
        <v>17.3</v>
      </c>
      <c r="T17" s="427">
        <v>16.9</v>
      </c>
      <c r="U17" s="421" t="s">
        <v>442</v>
      </c>
    </row>
    <row r="18" spans="1:21" s="408" customFormat="1" ht="16.5" customHeight="1">
      <c r="A18" s="430" t="s">
        <v>441</v>
      </c>
      <c r="B18" s="429" t="s">
        <v>41</v>
      </c>
      <c r="C18" s="428">
        <v>26.7</v>
      </c>
      <c r="D18" s="422">
        <v>10.1</v>
      </c>
      <c r="E18" s="422">
        <v>22.5</v>
      </c>
      <c r="F18" s="422">
        <v>7.5</v>
      </c>
      <c r="G18" s="422">
        <v>2.3</v>
      </c>
      <c r="H18" s="422">
        <v>4.5</v>
      </c>
      <c r="I18" s="427" t="s">
        <v>116</v>
      </c>
      <c r="J18" s="422">
        <v>14.6</v>
      </c>
      <c r="K18" s="422">
        <v>88.2</v>
      </c>
      <c r="L18" s="427">
        <v>84.9</v>
      </c>
      <c r="M18" s="426">
        <v>86</v>
      </c>
      <c r="N18" s="425">
        <v>0.23</v>
      </c>
      <c r="O18" s="424">
        <v>3</v>
      </c>
      <c r="P18" s="423">
        <v>4.1</v>
      </c>
      <c r="Q18" s="423">
        <v>3.7</v>
      </c>
      <c r="R18" s="427">
        <v>11.9</v>
      </c>
      <c r="S18" s="427">
        <v>11.9</v>
      </c>
      <c r="T18" s="427">
        <v>12.2</v>
      </c>
      <c r="U18" s="421" t="s">
        <v>441</v>
      </c>
    </row>
    <row r="19" spans="1:21" s="408" customFormat="1" ht="16.5" customHeight="1">
      <c r="A19" s="442">
        <v>10</v>
      </c>
      <c r="B19" s="441" t="s">
        <v>440</v>
      </c>
      <c r="C19" s="418">
        <v>19.7</v>
      </c>
      <c r="D19" s="411">
        <v>11</v>
      </c>
      <c r="E19" s="411">
        <v>20.5</v>
      </c>
      <c r="F19" s="411">
        <v>11.7</v>
      </c>
      <c r="G19" s="411">
        <v>2.7</v>
      </c>
      <c r="H19" s="411">
        <v>13.1</v>
      </c>
      <c r="I19" s="417">
        <v>2.2</v>
      </c>
      <c r="J19" s="411">
        <v>10.8</v>
      </c>
      <c r="K19" s="411">
        <v>91.6</v>
      </c>
      <c r="L19" s="417">
        <v>87.9</v>
      </c>
      <c r="M19" s="416">
        <v>90.1</v>
      </c>
      <c r="N19" s="415">
        <v>0.28</v>
      </c>
      <c r="O19" s="414">
        <v>4.2</v>
      </c>
      <c r="P19" s="413">
        <v>4.5</v>
      </c>
      <c r="Q19" s="413">
        <v>3.9</v>
      </c>
      <c r="R19" s="417">
        <v>12.6</v>
      </c>
      <c r="S19" s="417">
        <v>13.8</v>
      </c>
      <c r="T19" s="417">
        <v>14.7</v>
      </c>
      <c r="U19" s="410">
        <v>10</v>
      </c>
    </row>
    <row r="20" spans="1:21" s="408" customFormat="1" ht="16.5" customHeight="1">
      <c r="A20" s="440">
        <v>11</v>
      </c>
      <c r="B20" s="439" t="s">
        <v>42</v>
      </c>
      <c r="C20" s="438">
        <v>18.6</v>
      </c>
      <c r="D20" s="432">
        <v>6.2</v>
      </c>
      <c r="E20" s="432">
        <v>13.6</v>
      </c>
      <c r="F20" s="432">
        <v>6.5</v>
      </c>
      <c r="G20" s="432">
        <v>3.4</v>
      </c>
      <c r="H20" s="432">
        <v>16.6</v>
      </c>
      <c r="I20" s="437" t="s">
        <v>116</v>
      </c>
      <c r="J20" s="432">
        <v>14.4</v>
      </c>
      <c r="K20" s="432">
        <v>79.4</v>
      </c>
      <c r="L20" s="437">
        <v>77.5</v>
      </c>
      <c r="M20" s="436">
        <v>78.3</v>
      </c>
      <c r="N20" s="435">
        <v>0.228</v>
      </c>
      <c r="O20" s="434">
        <v>4.2</v>
      </c>
      <c r="P20" s="433">
        <v>2.7</v>
      </c>
      <c r="Q20" s="433">
        <v>2.6</v>
      </c>
      <c r="R20" s="437">
        <v>10.3</v>
      </c>
      <c r="S20" s="437">
        <v>9.9</v>
      </c>
      <c r="T20" s="437">
        <v>10.2</v>
      </c>
      <c r="U20" s="431">
        <v>11</v>
      </c>
    </row>
    <row r="21" spans="1:21" s="408" customFormat="1" ht="16.5" customHeight="1">
      <c r="A21" s="430">
        <v>12</v>
      </c>
      <c r="B21" s="429" t="s">
        <v>43</v>
      </c>
      <c r="C21" s="428">
        <v>26</v>
      </c>
      <c r="D21" s="422">
        <v>1.7</v>
      </c>
      <c r="E21" s="422">
        <v>16.9</v>
      </c>
      <c r="F21" s="422">
        <v>16</v>
      </c>
      <c r="G21" s="422">
        <v>1.8</v>
      </c>
      <c r="H21" s="422">
        <v>11.2</v>
      </c>
      <c r="I21" s="427">
        <v>0</v>
      </c>
      <c r="J21" s="422">
        <v>9.7</v>
      </c>
      <c r="K21" s="422">
        <v>83.3</v>
      </c>
      <c r="L21" s="427">
        <v>83.6</v>
      </c>
      <c r="M21" s="426">
        <v>91.6</v>
      </c>
      <c r="N21" s="425">
        <v>0.164</v>
      </c>
      <c r="O21" s="424">
        <v>8.7</v>
      </c>
      <c r="P21" s="423">
        <v>10.2</v>
      </c>
      <c r="Q21" s="423">
        <v>8.2</v>
      </c>
      <c r="R21" s="427">
        <v>7</v>
      </c>
      <c r="S21" s="427">
        <v>9.1</v>
      </c>
      <c r="T21" s="427">
        <v>12.7</v>
      </c>
      <c r="U21" s="421">
        <v>12</v>
      </c>
    </row>
    <row r="22" spans="1:21" s="408" customFormat="1" ht="16.5" customHeight="1">
      <c r="A22" s="430">
        <v>13</v>
      </c>
      <c r="B22" s="460" t="s">
        <v>439</v>
      </c>
      <c r="C22" s="428">
        <v>25.6</v>
      </c>
      <c r="D22" s="422">
        <v>4.4</v>
      </c>
      <c r="E22" s="422">
        <v>10.2</v>
      </c>
      <c r="F22" s="422">
        <v>11.6</v>
      </c>
      <c r="G22" s="422">
        <v>2.5</v>
      </c>
      <c r="H22" s="422">
        <v>10.3</v>
      </c>
      <c r="I22" s="427" t="s">
        <v>116</v>
      </c>
      <c r="J22" s="422">
        <v>14.3</v>
      </c>
      <c r="K22" s="422">
        <v>78.9</v>
      </c>
      <c r="L22" s="427">
        <v>76.1</v>
      </c>
      <c r="M22" s="426">
        <v>79.8</v>
      </c>
      <c r="N22" s="425">
        <v>0.175</v>
      </c>
      <c r="O22" s="424">
        <v>1.8</v>
      </c>
      <c r="P22" s="423">
        <v>2.7</v>
      </c>
      <c r="Q22" s="423">
        <v>4.6</v>
      </c>
      <c r="R22" s="427">
        <v>2.1</v>
      </c>
      <c r="S22" s="427">
        <v>2.8</v>
      </c>
      <c r="T22" s="427">
        <v>4</v>
      </c>
      <c r="U22" s="421">
        <v>13</v>
      </c>
    </row>
    <row r="23" spans="1:21" s="408" customFormat="1" ht="16.5" customHeight="1">
      <c r="A23" s="420">
        <v>14</v>
      </c>
      <c r="B23" s="458" t="s">
        <v>45</v>
      </c>
      <c r="C23" s="418">
        <v>22.1</v>
      </c>
      <c r="D23" s="411">
        <v>2</v>
      </c>
      <c r="E23" s="411">
        <v>22</v>
      </c>
      <c r="F23" s="411">
        <v>19.6</v>
      </c>
      <c r="G23" s="411">
        <v>4.9</v>
      </c>
      <c r="H23" s="411">
        <v>14.8</v>
      </c>
      <c r="I23" s="417" t="s">
        <v>116</v>
      </c>
      <c r="J23" s="411">
        <v>11</v>
      </c>
      <c r="K23" s="411">
        <v>96.4</v>
      </c>
      <c r="L23" s="417">
        <v>93.1</v>
      </c>
      <c r="M23" s="416">
        <v>95.6</v>
      </c>
      <c r="N23" s="415">
        <v>0.171</v>
      </c>
      <c r="O23" s="414">
        <v>2.2</v>
      </c>
      <c r="P23" s="413">
        <v>4</v>
      </c>
      <c r="Q23" s="413">
        <v>4.2</v>
      </c>
      <c r="R23" s="417">
        <v>10.6</v>
      </c>
      <c r="S23" s="417">
        <v>12.3</v>
      </c>
      <c r="T23" s="417">
        <v>14.1</v>
      </c>
      <c r="U23" s="410">
        <v>14</v>
      </c>
    </row>
    <row r="24" spans="1:21" s="408" customFormat="1" ht="16.5" customHeight="1">
      <c r="A24" s="440">
        <v>15</v>
      </c>
      <c r="B24" s="459" t="s">
        <v>438</v>
      </c>
      <c r="C24" s="438">
        <v>25</v>
      </c>
      <c r="D24" s="432">
        <v>5.6</v>
      </c>
      <c r="E24" s="432">
        <v>21.1</v>
      </c>
      <c r="F24" s="432">
        <v>8</v>
      </c>
      <c r="G24" s="432">
        <v>2.3</v>
      </c>
      <c r="H24" s="432">
        <v>20.9</v>
      </c>
      <c r="I24" s="437">
        <v>0.8</v>
      </c>
      <c r="J24" s="432">
        <v>11.4</v>
      </c>
      <c r="K24" s="432">
        <v>95.2</v>
      </c>
      <c r="L24" s="437">
        <v>95.4</v>
      </c>
      <c r="M24" s="436">
        <v>97.5</v>
      </c>
      <c r="N24" s="435">
        <v>0.205</v>
      </c>
      <c r="O24" s="434">
        <v>2.1</v>
      </c>
      <c r="P24" s="433">
        <v>2</v>
      </c>
      <c r="Q24" s="433">
        <v>2.1</v>
      </c>
      <c r="R24" s="437">
        <v>14.7</v>
      </c>
      <c r="S24" s="437">
        <v>15.6</v>
      </c>
      <c r="T24" s="437">
        <v>16.9</v>
      </c>
      <c r="U24" s="431">
        <v>15</v>
      </c>
    </row>
    <row r="25" spans="1:21" s="408" customFormat="1" ht="16.5" customHeight="1">
      <c r="A25" s="420">
        <v>16</v>
      </c>
      <c r="B25" s="458" t="s">
        <v>46</v>
      </c>
      <c r="C25" s="418">
        <v>21.4</v>
      </c>
      <c r="D25" s="411">
        <v>4.7</v>
      </c>
      <c r="E25" s="411">
        <v>25.1</v>
      </c>
      <c r="F25" s="411">
        <v>8.8</v>
      </c>
      <c r="G25" s="411">
        <v>4.3</v>
      </c>
      <c r="H25" s="411">
        <v>20.1</v>
      </c>
      <c r="I25" s="417" t="s">
        <v>116</v>
      </c>
      <c r="J25" s="411">
        <v>11.3</v>
      </c>
      <c r="K25" s="411">
        <v>95.6</v>
      </c>
      <c r="L25" s="417">
        <v>92.1</v>
      </c>
      <c r="M25" s="416">
        <v>90.9</v>
      </c>
      <c r="N25" s="415">
        <v>0.166</v>
      </c>
      <c r="O25" s="414">
        <v>2.2</v>
      </c>
      <c r="P25" s="413">
        <v>4.3</v>
      </c>
      <c r="Q25" s="413">
        <v>5.3</v>
      </c>
      <c r="R25" s="417">
        <v>12.8</v>
      </c>
      <c r="S25" s="417">
        <v>13.3</v>
      </c>
      <c r="T25" s="417">
        <v>13.7</v>
      </c>
      <c r="U25" s="410">
        <v>16</v>
      </c>
    </row>
    <row r="26" spans="1:21" s="408" customFormat="1" ht="16.5" customHeight="1">
      <c r="A26" s="457">
        <v>17</v>
      </c>
      <c r="B26" s="456" t="s">
        <v>47</v>
      </c>
      <c r="C26" s="455">
        <v>27.3</v>
      </c>
      <c r="D26" s="454">
        <v>4.7</v>
      </c>
      <c r="E26" s="454">
        <v>15.8</v>
      </c>
      <c r="F26" s="454">
        <v>18.7</v>
      </c>
      <c r="G26" s="454">
        <v>3.3</v>
      </c>
      <c r="H26" s="454">
        <v>10</v>
      </c>
      <c r="I26" s="448" t="s">
        <v>116</v>
      </c>
      <c r="J26" s="454">
        <v>14</v>
      </c>
      <c r="K26" s="453">
        <v>93.8</v>
      </c>
      <c r="L26" s="448">
        <v>90.2</v>
      </c>
      <c r="M26" s="452">
        <v>87.3</v>
      </c>
      <c r="N26" s="451">
        <v>0.114</v>
      </c>
      <c r="O26" s="450">
        <v>6.6</v>
      </c>
      <c r="P26" s="449">
        <v>5.6</v>
      </c>
      <c r="Q26" s="449">
        <v>5.2</v>
      </c>
      <c r="R26" s="448">
        <v>12</v>
      </c>
      <c r="S26" s="448">
        <v>12</v>
      </c>
      <c r="T26" s="448">
        <v>11.5</v>
      </c>
      <c r="U26" s="447">
        <v>17</v>
      </c>
    </row>
    <row r="27" spans="1:21" s="408" customFormat="1" ht="16.5" customHeight="1">
      <c r="A27" s="440">
        <v>18</v>
      </c>
      <c r="B27" s="439" t="s">
        <v>48</v>
      </c>
      <c r="C27" s="438">
        <v>20.3</v>
      </c>
      <c r="D27" s="432">
        <v>3.5</v>
      </c>
      <c r="E27" s="432">
        <v>26.9</v>
      </c>
      <c r="F27" s="432">
        <v>11</v>
      </c>
      <c r="G27" s="432">
        <v>1.5</v>
      </c>
      <c r="H27" s="432">
        <v>13.1</v>
      </c>
      <c r="I27" s="437" t="s">
        <v>116</v>
      </c>
      <c r="J27" s="432">
        <v>9.3</v>
      </c>
      <c r="K27" s="432">
        <v>85.7</v>
      </c>
      <c r="L27" s="437">
        <v>83</v>
      </c>
      <c r="M27" s="436">
        <v>82.8</v>
      </c>
      <c r="N27" s="435">
        <v>0.273</v>
      </c>
      <c r="O27" s="434">
        <v>4.1</v>
      </c>
      <c r="P27" s="433">
        <v>3.7</v>
      </c>
      <c r="Q27" s="433">
        <v>1</v>
      </c>
      <c r="R27" s="437">
        <v>12.5</v>
      </c>
      <c r="S27" s="437">
        <v>12.4</v>
      </c>
      <c r="T27" s="437">
        <v>12.4</v>
      </c>
      <c r="U27" s="431">
        <v>18</v>
      </c>
    </row>
    <row r="28" spans="1:21" s="408" customFormat="1" ht="16.5" customHeight="1">
      <c r="A28" s="430">
        <v>19</v>
      </c>
      <c r="B28" s="429" t="s">
        <v>49</v>
      </c>
      <c r="C28" s="428">
        <v>18.3</v>
      </c>
      <c r="D28" s="422">
        <v>5.5</v>
      </c>
      <c r="E28" s="422">
        <v>18.5</v>
      </c>
      <c r="F28" s="422">
        <v>12.6</v>
      </c>
      <c r="G28" s="422">
        <v>3.6</v>
      </c>
      <c r="H28" s="422">
        <v>22</v>
      </c>
      <c r="I28" s="427">
        <v>0.2</v>
      </c>
      <c r="J28" s="422">
        <v>16.7</v>
      </c>
      <c r="K28" s="422">
        <v>97.3</v>
      </c>
      <c r="L28" s="427">
        <v>86.4</v>
      </c>
      <c r="M28" s="426">
        <v>89.2</v>
      </c>
      <c r="N28" s="425">
        <v>0.218</v>
      </c>
      <c r="O28" s="424">
        <v>3.5</v>
      </c>
      <c r="P28" s="423">
        <v>5.3</v>
      </c>
      <c r="Q28" s="423">
        <v>4.7</v>
      </c>
      <c r="R28" s="427">
        <v>18.8</v>
      </c>
      <c r="S28" s="427">
        <v>20.3</v>
      </c>
      <c r="T28" s="427">
        <v>21.5</v>
      </c>
      <c r="U28" s="421">
        <v>19</v>
      </c>
    </row>
    <row r="29" spans="1:21" s="408" customFormat="1" ht="16.5" customHeight="1">
      <c r="A29" s="420">
        <v>20</v>
      </c>
      <c r="B29" s="441" t="s">
        <v>50</v>
      </c>
      <c r="C29" s="418">
        <v>22.6</v>
      </c>
      <c r="D29" s="411">
        <v>8.3</v>
      </c>
      <c r="E29" s="411">
        <v>13.6</v>
      </c>
      <c r="F29" s="411">
        <v>15</v>
      </c>
      <c r="G29" s="411">
        <v>2</v>
      </c>
      <c r="H29" s="411">
        <v>17.8</v>
      </c>
      <c r="I29" s="417">
        <v>0</v>
      </c>
      <c r="J29" s="411">
        <v>10.5</v>
      </c>
      <c r="K29" s="412">
        <v>90</v>
      </c>
      <c r="L29" s="417">
        <v>85</v>
      </c>
      <c r="M29" s="416">
        <v>90.1</v>
      </c>
      <c r="N29" s="415">
        <v>0.275</v>
      </c>
      <c r="O29" s="414">
        <v>7.7</v>
      </c>
      <c r="P29" s="413">
        <v>18.4</v>
      </c>
      <c r="Q29" s="413">
        <v>16.8</v>
      </c>
      <c r="R29" s="417">
        <v>9</v>
      </c>
      <c r="S29" s="417">
        <v>11.2</v>
      </c>
      <c r="T29" s="417">
        <v>14.7</v>
      </c>
      <c r="U29" s="410">
        <v>20</v>
      </c>
    </row>
    <row r="30" spans="1:21" s="408" customFormat="1" ht="16.5" customHeight="1">
      <c r="A30" s="440">
        <v>21</v>
      </c>
      <c r="B30" s="439" t="s">
        <v>51</v>
      </c>
      <c r="C30" s="438">
        <v>20.5</v>
      </c>
      <c r="D30" s="432">
        <v>7.4</v>
      </c>
      <c r="E30" s="432">
        <v>11</v>
      </c>
      <c r="F30" s="432">
        <v>11.4</v>
      </c>
      <c r="G30" s="432">
        <v>0.6</v>
      </c>
      <c r="H30" s="432">
        <v>20</v>
      </c>
      <c r="I30" s="437" t="s">
        <v>116</v>
      </c>
      <c r="J30" s="432">
        <v>12.3</v>
      </c>
      <c r="K30" s="432">
        <v>83.2</v>
      </c>
      <c r="L30" s="437">
        <v>80.4</v>
      </c>
      <c r="M30" s="436">
        <v>85.5</v>
      </c>
      <c r="N30" s="435">
        <v>0.272</v>
      </c>
      <c r="O30" s="434">
        <v>7.1</v>
      </c>
      <c r="P30" s="433">
        <v>6.1</v>
      </c>
      <c r="Q30" s="433">
        <v>7.3</v>
      </c>
      <c r="R30" s="437">
        <v>9.7</v>
      </c>
      <c r="S30" s="437">
        <v>9.9</v>
      </c>
      <c r="T30" s="437">
        <v>10.8</v>
      </c>
      <c r="U30" s="431">
        <v>21</v>
      </c>
    </row>
    <row r="31" spans="1:21" s="408" customFormat="1" ht="16.5" customHeight="1">
      <c r="A31" s="430">
        <v>22</v>
      </c>
      <c r="B31" s="429" t="s">
        <v>52</v>
      </c>
      <c r="C31" s="428">
        <v>20.1</v>
      </c>
      <c r="D31" s="422">
        <v>9.2</v>
      </c>
      <c r="E31" s="422">
        <v>13.2</v>
      </c>
      <c r="F31" s="422">
        <v>11.6</v>
      </c>
      <c r="G31" s="422">
        <v>3.1</v>
      </c>
      <c r="H31" s="422">
        <v>23.7</v>
      </c>
      <c r="I31" s="427">
        <v>0</v>
      </c>
      <c r="J31" s="422">
        <v>12.9</v>
      </c>
      <c r="K31" s="422">
        <v>93.7</v>
      </c>
      <c r="L31" s="427">
        <v>92.9</v>
      </c>
      <c r="M31" s="426">
        <v>95</v>
      </c>
      <c r="N31" s="425">
        <v>0.252</v>
      </c>
      <c r="O31" s="424">
        <v>4.9</v>
      </c>
      <c r="P31" s="423">
        <v>4.7</v>
      </c>
      <c r="Q31" s="423">
        <v>7.1</v>
      </c>
      <c r="R31" s="427">
        <v>13</v>
      </c>
      <c r="S31" s="427">
        <v>13</v>
      </c>
      <c r="T31" s="427">
        <v>13</v>
      </c>
      <c r="U31" s="421">
        <v>22</v>
      </c>
    </row>
    <row r="32" spans="1:21" s="408" customFormat="1" ht="16.5" customHeight="1">
      <c r="A32" s="420">
        <v>23</v>
      </c>
      <c r="B32" s="441" t="s">
        <v>53</v>
      </c>
      <c r="C32" s="418">
        <v>23.7</v>
      </c>
      <c r="D32" s="411">
        <v>6</v>
      </c>
      <c r="E32" s="411">
        <v>22.9</v>
      </c>
      <c r="F32" s="411">
        <v>10.9</v>
      </c>
      <c r="G32" s="411">
        <v>3.7</v>
      </c>
      <c r="H32" s="411">
        <v>16.2</v>
      </c>
      <c r="I32" s="417" t="s">
        <v>116</v>
      </c>
      <c r="J32" s="411">
        <v>11.3</v>
      </c>
      <c r="K32" s="411">
        <v>94.7</v>
      </c>
      <c r="L32" s="417">
        <v>89.3</v>
      </c>
      <c r="M32" s="416">
        <v>89.4</v>
      </c>
      <c r="N32" s="415">
        <v>0.199</v>
      </c>
      <c r="O32" s="414">
        <v>3</v>
      </c>
      <c r="P32" s="413">
        <v>3.3</v>
      </c>
      <c r="Q32" s="413">
        <v>3.4</v>
      </c>
      <c r="R32" s="417">
        <v>9</v>
      </c>
      <c r="S32" s="417">
        <v>9.2</v>
      </c>
      <c r="T32" s="417">
        <v>10.6</v>
      </c>
      <c r="U32" s="410">
        <v>23</v>
      </c>
    </row>
    <row r="33" spans="1:21" s="408" customFormat="1" ht="16.5" customHeight="1">
      <c r="A33" s="440">
        <v>24</v>
      </c>
      <c r="B33" s="439" t="s">
        <v>54</v>
      </c>
      <c r="C33" s="438">
        <v>22.5</v>
      </c>
      <c r="D33" s="432">
        <v>7.6</v>
      </c>
      <c r="E33" s="432">
        <v>14.8</v>
      </c>
      <c r="F33" s="432">
        <v>10.4</v>
      </c>
      <c r="G33" s="432">
        <v>2.1</v>
      </c>
      <c r="H33" s="432">
        <v>28.6</v>
      </c>
      <c r="I33" s="437">
        <v>1.9</v>
      </c>
      <c r="J33" s="432">
        <v>13.2</v>
      </c>
      <c r="K33" s="432">
        <v>101</v>
      </c>
      <c r="L33" s="437">
        <v>92.6</v>
      </c>
      <c r="M33" s="436">
        <v>94.8</v>
      </c>
      <c r="N33" s="435">
        <v>0.386</v>
      </c>
      <c r="O33" s="434">
        <v>0.1</v>
      </c>
      <c r="P33" s="433">
        <v>1.2</v>
      </c>
      <c r="Q33" s="433">
        <v>3</v>
      </c>
      <c r="R33" s="437">
        <v>6.3</v>
      </c>
      <c r="S33" s="437">
        <v>5.8</v>
      </c>
      <c r="T33" s="437">
        <v>5.8</v>
      </c>
      <c r="U33" s="431">
        <v>24</v>
      </c>
    </row>
    <row r="34" spans="1:21" s="408" customFormat="1" ht="16.5" customHeight="1">
      <c r="A34" s="430">
        <v>25</v>
      </c>
      <c r="B34" s="429" t="s">
        <v>55</v>
      </c>
      <c r="C34" s="428">
        <v>19.3</v>
      </c>
      <c r="D34" s="422">
        <v>6.4</v>
      </c>
      <c r="E34" s="422">
        <v>13.9</v>
      </c>
      <c r="F34" s="422">
        <v>10.9</v>
      </c>
      <c r="G34" s="422">
        <v>2.1</v>
      </c>
      <c r="H34" s="422">
        <v>22.9</v>
      </c>
      <c r="I34" s="427" t="s">
        <v>116</v>
      </c>
      <c r="J34" s="422">
        <v>14.6</v>
      </c>
      <c r="K34" s="422">
        <v>90.3</v>
      </c>
      <c r="L34" s="427">
        <v>90.5</v>
      </c>
      <c r="M34" s="426">
        <v>93.1</v>
      </c>
      <c r="N34" s="425">
        <v>0.341</v>
      </c>
      <c r="O34" s="424">
        <v>1.6</v>
      </c>
      <c r="P34" s="423">
        <v>2.2</v>
      </c>
      <c r="Q34" s="423">
        <v>1.3</v>
      </c>
      <c r="R34" s="427">
        <v>5.4</v>
      </c>
      <c r="S34" s="427">
        <v>5.8</v>
      </c>
      <c r="T34" s="427">
        <v>7.1</v>
      </c>
      <c r="U34" s="421">
        <v>25</v>
      </c>
    </row>
    <row r="35" spans="1:21" s="408" customFormat="1" ht="16.5" customHeight="1">
      <c r="A35" s="430">
        <v>26</v>
      </c>
      <c r="B35" s="429" t="s">
        <v>56</v>
      </c>
      <c r="C35" s="428">
        <v>19.6</v>
      </c>
      <c r="D35" s="422">
        <v>7.2</v>
      </c>
      <c r="E35" s="422">
        <v>13.3</v>
      </c>
      <c r="F35" s="422">
        <v>14.9</v>
      </c>
      <c r="G35" s="422">
        <v>1.4</v>
      </c>
      <c r="H35" s="422">
        <v>12.4</v>
      </c>
      <c r="I35" s="427" t="s">
        <v>116</v>
      </c>
      <c r="J35" s="422">
        <v>19.9</v>
      </c>
      <c r="K35" s="422">
        <v>88.7</v>
      </c>
      <c r="L35" s="427">
        <v>86.3</v>
      </c>
      <c r="M35" s="426">
        <v>89.3</v>
      </c>
      <c r="N35" s="425">
        <v>0.365</v>
      </c>
      <c r="O35" s="424">
        <v>4.6</v>
      </c>
      <c r="P35" s="423">
        <v>4.7</v>
      </c>
      <c r="Q35" s="423">
        <v>9.3</v>
      </c>
      <c r="R35" s="427">
        <v>10</v>
      </c>
      <c r="S35" s="427">
        <v>10.5</v>
      </c>
      <c r="T35" s="427">
        <v>11.5</v>
      </c>
      <c r="U35" s="421">
        <v>26</v>
      </c>
    </row>
    <row r="36" spans="1:21" s="408" customFormat="1" ht="16.5" customHeight="1">
      <c r="A36" s="430">
        <v>27</v>
      </c>
      <c r="B36" s="429" t="s">
        <v>57</v>
      </c>
      <c r="C36" s="428">
        <v>24.8</v>
      </c>
      <c r="D36" s="422">
        <v>5.2</v>
      </c>
      <c r="E36" s="422">
        <v>14.9</v>
      </c>
      <c r="F36" s="422">
        <v>9.6</v>
      </c>
      <c r="G36" s="422">
        <v>2.7</v>
      </c>
      <c r="H36" s="422">
        <v>21.1</v>
      </c>
      <c r="I36" s="427">
        <v>0.6</v>
      </c>
      <c r="J36" s="422">
        <v>12.6</v>
      </c>
      <c r="K36" s="422">
        <v>91.6</v>
      </c>
      <c r="L36" s="427">
        <v>82</v>
      </c>
      <c r="M36" s="426">
        <v>87.4</v>
      </c>
      <c r="N36" s="425">
        <v>0.249</v>
      </c>
      <c r="O36" s="424">
        <v>2.8</v>
      </c>
      <c r="P36" s="423">
        <v>4.6</v>
      </c>
      <c r="Q36" s="423">
        <v>1.3</v>
      </c>
      <c r="R36" s="427">
        <v>4.9</v>
      </c>
      <c r="S36" s="427">
        <v>5.1</v>
      </c>
      <c r="T36" s="427">
        <v>5.5</v>
      </c>
      <c r="U36" s="421">
        <v>27</v>
      </c>
    </row>
    <row r="37" spans="1:21" s="408" customFormat="1" ht="16.5" customHeight="1">
      <c r="A37" s="430">
        <v>28</v>
      </c>
      <c r="B37" s="429" t="s">
        <v>58</v>
      </c>
      <c r="C37" s="428">
        <v>18.2</v>
      </c>
      <c r="D37" s="422">
        <v>3.5</v>
      </c>
      <c r="E37" s="422">
        <v>19.4</v>
      </c>
      <c r="F37" s="422">
        <v>15.5</v>
      </c>
      <c r="G37" s="422">
        <v>2.5</v>
      </c>
      <c r="H37" s="422">
        <v>18.5</v>
      </c>
      <c r="I37" s="427" t="s">
        <v>116</v>
      </c>
      <c r="J37" s="422">
        <v>12.3</v>
      </c>
      <c r="K37" s="422">
        <v>89.9</v>
      </c>
      <c r="L37" s="427">
        <v>85.1</v>
      </c>
      <c r="M37" s="426">
        <v>86.3</v>
      </c>
      <c r="N37" s="425">
        <v>0.289</v>
      </c>
      <c r="O37" s="424">
        <v>3.4</v>
      </c>
      <c r="P37" s="423">
        <v>2.7</v>
      </c>
      <c r="Q37" s="423">
        <v>2.5</v>
      </c>
      <c r="R37" s="422">
        <v>10.3</v>
      </c>
      <c r="S37" s="422">
        <v>9.8</v>
      </c>
      <c r="T37" s="422">
        <v>10.4</v>
      </c>
      <c r="U37" s="421">
        <v>28</v>
      </c>
    </row>
    <row r="38" spans="1:21" s="408" customFormat="1" ht="16.5" customHeight="1">
      <c r="A38" s="430">
        <v>29</v>
      </c>
      <c r="B38" s="429" t="s">
        <v>437</v>
      </c>
      <c r="C38" s="428">
        <v>19.6</v>
      </c>
      <c r="D38" s="422">
        <v>2.1</v>
      </c>
      <c r="E38" s="422">
        <v>6.4</v>
      </c>
      <c r="F38" s="422">
        <v>20</v>
      </c>
      <c r="G38" s="422">
        <v>5.1</v>
      </c>
      <c r="H38" s="422">
        <v>18.1</v>
      </c>
      <c r="I38" s="427">
        <v>0</v>
      </c>
      <c r="J38" s="422">
        <v>4.9</v>
      </c>
      <c r="K38" s="422">
        <v>76.4</v>
      </c>
      <c r="L38" s="427">
        <v>77.3</v>
      </c>
      <c r="M38" s="426">
        <v>70.7</v>
      </c>
      <c r="N38" s="425">
        <v>1.645</v>
      </c>
      <c r="O38" s="424">
        <v>3.2</v>
      </c>
      <c r="P38" s="423">
        <v>2.3</v>
      </c>
      <c r="Q38" s="444">
        <v>2.6</v>
      </c>
      <c r="R38" s="422">
        <v>5.4</v>
      </c>
      <c r="S38" s="422">
        <v>5.4</v>
      </c>
      <c r="T38" s="422">
        <v>5.1</v>
      </c>
      <c r="U38" s="421">
        <v>29</v>
      </c>
    </row>
    <row r="39" spans="1:21" s="408" customFormat="1" ht="16.5" customHeight="1">
      <c r="A39" s="420">
        <v>30</v>
      </c>
      <c r="B39" s="441" t="s">
        <v>436</v>
      </c>
      <c r="C39" s="418">
        <v>17.1</v>
      </c>
      <c r="D39" s="411">
        <v>9.9</v>
      </c>
      <c r="E39" s="411">
        <v>15.4</v>
      </c>
      <c r="F39" s="411">
        <v>13.4</v>
      </c>
      <c r="G39" s="411">
        <v>2.7</v>
      </c>
      <c r="H39" s="411">
        <v>15.7</v>
      </c>
      <c r="I39" s="417">
        <v>0.3</v>
      </c>
      <c r="J39" s="411">
        <v>16.7</v>
      </c>
      <c r="K39" s="411">
        <v>91.2</v>
      </c>
      <c r="L39" s="417">
        <v>89.7</v>
      </c>
      <c r="M39" s="416">
        <v>90.7</v>
      </c>
      <c r="N39" s="415">
        <v>0.453</v>
      </c>
      <c r="O39" s="414">
        <v>2.1</v>
      </c>
      <c r="P39" s="413">
        <v>2.3</v>
      </c>
      <c r="Q39" s="413">
        <v>3.3</v>
      </c>
      <c r="R39" s="411">
        <v>11.5</v>
      </c>
      <c r="S39" s="411">
        <v>12.4</v>
      </c>
      <c r="T39" s="411">
        <v>13.3</v>
      </c>
      <c r="U39" s="410">
        <v>30</v>
      </c>
    </row>
    <row r="40" spans="1:21" s="408" customFormat="1" ht="16.5" customHeight="1">
      <c r="A40" s="443">
        <v>31</v>
      </c>
      <c r="B40" s="439" t="s">
        <v>59</v>
      </c>
      <c r="C40" s="438">
        <v>21.3</v>
      </c>
      <c r="D40" s="432">
        <v>5.1</v>
      </c>
      <c r="E40" s="432">
        <v>21.9</v>
      </c>
      <c r="F40" s="432">
        <v>8.4</v>
      </c>
      <c r="G40" s="432">
        <v>1.1</v>
      </c>
      <c r="H40" s="432">
        <v>18.3</v>
      </c>
      <c r="I40" s="437" t="s">
        <v>116</v>
      </c>
      <c r="J40" s="432">
        <v>2.5</v>
      </c>
      <c r="K40" s="432">
        <v>78.5</v>
      </c>
      <c r="L40" s="437">
        <v>82.5</v>
      </c>
      <c r="M40" s="436">
        <v>104.4</v>
      </c>
      <c r="N40" s="435">
        <v>0.253</v>
      </c>
      <c r="O40" s="434">
        <v>6.1</v>
      </c>
      <c r="P40" s="433">
        <v>4.7</v>
      </c>
      <c r="Q40" s="433">
        <v>5.8</v>
      </c>
      <c r="R40" s="432">
        <v>15.4</v>
      </c>
      <c r="S40" s="432">
        <v>15.2</v>
      </c>
      <c r="T40" s="432">
        <v>14.5</v>
      </c>
      <c r="U40" s="431">
        <v>31</v>
      </c>
    </row>
    <row r="41" spans="1:21" s="408" customFormat="1" ht="16.5" customHeight="1">
      <c r="A41" s="430">
        <v>32</v>
      </c>
      <c r="B41" s="429" t="s">
        <v>60</v>
      </c>
      <c r="C41" s="428">
        <v>19.1</v>
      </c>
      <c r="D41" s="422">
        <v>3.2</v>
      </c>
      <c r="E41" s="422">
        <v>23.8</v>
      </c>
      <c r="F41" s="422">
        <v>8.1</v>
      </c>
      <c r="G41" s="422">
        <v>0.5</v>
      </c>
      <c r="H41" s="422">
        <v>17.3</v>
      </c>
      <c r="I41" s="427" t="s">
        <v>116</v>
      </c>
      <c r="J41" s="422">
        <v>9.9</v>
      </c>
      <c r="K41" s="422">
        <v>82</v>
      </c>
      <c r="L41" s="427">
        <v>81.7</v>
      </c>
      <c r="M41" s="426">
        <v>80.5</v>
      </c>
      <c r="N41" s="425">
        <v>0.813</v>
      </c>
      <c r="O41" s="424">
        <v>2.3</v>
      </c>
      <c r="P41" s="423">
        <v>2.7</v>
      </c>
      <c r="Q41" s="423">
        <v>3.1</v>
      </c>
      <c r="R41" s="422">
        <v>21.8</v>
      </c>
      <c r="S41" s="422">
        <v>22.2</v>
      </c>
      <c r="T41" s="422">
        <v>22</v>
      </c>
      <c r="U41" s="421">
        <v>32</v>
      </c>
    </row>
    <row r="42" spans="1:21" s="408" customFormat="1" ht="16.5" customHeight="1">
      <c r="A42" s="430">
        <v>33</v>
      </c>
      <c r="B42" s="429" t="s">
        <v>61</v>
      </c>
      <c r="C42" s="428">
        <v>20.6</v>
      </c>
      <c r="D42" s="422">
        <v>1.9</v>
      </c>
      <c r="E42" s="422">
        <v>21.8</v>
      </c>
      <c r="F42" s="422">
        <v>12.8</v>
      </c>
      <c r="G42" s="422">
        <v>0.8</v>
      </c>
      <c r="H42" s="422">
        <v>14</v>
      </c>
      <c r="I42" s="427">
        <v>0.5</v>
      </c>
      <c r="J42" s="422">
        <v>9.5</v>
      </c>
      <c r="K42" s="422">
        <v>81.9</v>
      </c>
      <c r="L42" s="427">
        <v>83.8</v>
      </c>
      <c r="M42" s="426">
        <v>89.6</v>
      </c>
      <c r="N42" s="425">
        <v>0.097</v>
      </c>
      <c r="O42" s="424">
        <v>4.9</v>
      </c>
      <c r="P42" s="423">
        <v>6.1</v>
      </c>
      <c r="Q42" s="423">
        <v>6.2</v>
      </c>
      <c r="R42" s="422">
        <v>12.7</v>
      </c>
      <c r="S42" s="422">
        <v>13.7</v>
      </c>
      <c r="T42" s="422">
        <v>15.2</v>
      </c>
      <c r="U42" s="421">
        <v>33</v>
      </c>
    </row>
    <row r="43" spans="1:21" s="408" customFormat="1" ht="16.5" customHeight="1">
      <c r="A43" s="442">
        <v>34</v>
      </c>
      <c r="B43" s="441" t="s">
        <v>62</v>
      </c>
      <c r="C43" s="418">
        <v>18.2</v>
      </c>
      <c r="D43" s="411">
        <v>2.2</v>
      </c>
      <c r="E43" s="411">
        <v>17.5</v>
      </c>
      <c r="F43" s="411">
        <v>16.2</v>
      </c>
      <c r="G43" s="411">
        <v>0.8</v>
      </c>
      <c r="H43" s="411">
        <v>20.2</v>
      </c>
      <c r="I43" s="417" t="s">
        <v>116</v>
      </c>
      <c r="J43" s="411">
        <v>10.3</v>
      </c>
      <c r="K43" s="412">
        <v>85.5</v>
      </c>
      <c r="L43" s="417">
        <v>88.1</v>
      </c>
      <c r="M43" s="416">
        <v>87.9</v>
      </c>
      <c r="N43" s="415">
        <v>0.111</v>
      </c>
      <c r="O43" s="414">
        <v>3.3</v>
      </c>
      <c r="P43" s="413">
        <v>3.7</v>
      </c>
      <c r="Q43" s="413">
        <v>4.2</v>
      </c>
      <c r="R43" s="411">
        <v>9.8</v>
      </c>
      <c r="S43" s="411">
        <v>10.4</v>
      </c>
      <c r="T43" s="411">
        <v>12.8</v>
      </c>
      <c r="U43" s="410">
        <v>34</v>
      </c>
    </row>
    <row r="44" spans="1:21" s="408" customFormat="1" ht="16.5" customHeight="1">
      <c r="A44" s="440">
        <v>35</v>
      </c>
      <c r="B44" s="439" t="s">
        <v>63</v>
      </c>
      <c r="C44" s="438">
        <v>20.5</v>
      </c>
      <c r="D44" s="432">
        <v>5.6</v>
      </c>
      <c r="E44" s="432">
        <v>16.7</v>
      </c>
      <c r="F44" s="432">
        <v>14.4</v>
      </c>
      <c r="G44" s="432">
        <v>1.4</v>
      </c>
      <c r="H44" s="432">
        <v>21.1</v>
      </c>
      <c r="I44" s="437" t="s">
        <v>116</v>
      </c>
      <c r="J44" s="432">
        <v>13.6</v>
      </c>
      <c r="K44" s="432">
        <v>93.3</v>
      </c>
      <c r="L44" s="437">
        <v>88.2</v>
      </c>
      <c r="M44" s="436">
        <v>89</v>
      </c>
      <c r="N44" s="435">
        <v>0.246</v>
      </c>
      <c r="O44" s="434">
        <v>5.3</v>
      </c>
      <c r="P44" s="433">
        <v>5.6</v>
      </c>
      <c r="Q44" s="433">
        <v>6.4</v>
      </c>
      <c r="R44" s="432">
        <v>10.8</v>
      </c>
      <c r="S44" s="432">
        <v>11.8</v>
      </c>
      <c r="T44" s="432">
        <v>13.4</v>
      </c>
      <c r="U44" s="431">
        <v>35</v>
      </c>
    </row>
    <row r="45" spans="1:21" s="408" customFormat="1" ht="16.5" customHeight="1">
      <c r="A45" s="430">
        <v>36</v>
      </c>
      <c r="B45" s="429" t="s">
        <v>64</v>
      </c>
      <c r="C45" s="428">
        <v>17.3</v>
      </c>
      <c r="D45" s="422">
        <v>6.2</v>
      </c>
      <c r="E45" s="422">
        <v>18.3</v>
      </c>
      <c r="F45" s="422">
        <v>13.6</v>
      </c>
      <c r="G45" s="422">
        <v>1.8</v>
      </c>
      <c r="H45" s="422">
        <v>16.7</v>
      </c>
      <c r="I45" s="427" t="s">
        <v>116</v>
      </c>
      <c r="J45" s="422">
        <v>11.8</v>
      </c>
      <c r="K45" s="422">
        <v>85.7</v>
      </c>
      <c r="L45" s="427">
        <v>79.2</v>
      </c>
      <c r="M45" s="426">
        <v>84.3</v>
      </c>
      <c r="N45" s="425">
        <v>0.283</v>
      </c>
      <c r="O45" s="424">
        <v>4.8</v>
      </c>
      <c r="P45" s="423">
        <v>3.2</v>
      </c>
      <c r="Q45" s="423">
        <v>4.4</v>
      </c>
      <c r="R45" s="422">
        <v>10.2</v>
      </c>
      <c r="S45" s="422">
        <v>10.9</v>
      </c>
      <c r="T45" s="422">
        <v>12.1</v>
      </c>
      <c r="U45" s="421">
        <v>36</v>
      </c>
    </row>
    <row r="46" spans="1:21" s="408" customFormat="1" ht="16.5" customHeight="1">
      <c r="A46" s="430">
        <v>37</v>
      </c>
      <c r="B46" s="429" t="s">
        <v>65</v>
      </c>
      <c r="C46" s="428">
        <v>24.5</v>
      </c>
      <c r="D46" s="422">
        <v>3.6</v>
      </c>
      <c r="E46" s="422">
        <v>22.1</v>
      </c>
      <c r="F46" s="422">
        <v>15.4</v>
      </c>
      <c r="G46" s="422">
        <v>1</v>
      </c>
      <c r="H46" s="422">
        <v>10.8</v>
      </c>
      <c r="I46" s="427" t="s">
        <v>116</v>
      </c>
      <c r="J46" s="422">
        <v>15.2</v>
      </c>
      <c r="K46" s="422">
        <v>92.5</v>
      </c>
      <c r="L46" s="427">
        <v>89</v>
      </c>
      <c r="M46" s="426">
        <v>91.3</v>
      </c>
      <c r="N46" s="425">
        <v>0.203</v>
      </c>
      <c r="O46" s="424">
        <v>2.9</v>
      </c>
      <c r="P46" s="423">
        <v>5.5</v>
      </c>
      <c r="Q46" s="423">
        <v>7.9</v>
      </c>
      <c r="R46" s="422">
        <v>9</v>
      </c>
      <c r="S46" s="422">
        <v>9.1</v>
      </c>
      <c r="T46" s="422">
        <v>9.8</v>
      </c>
      <c r="U46" s="421">
        <v>37</v>
      </c>
    </row>
    <row r="47" spans="1:21" s="408" customFormat="1" ht="16.5" customHeight="1">
      <c r="A47" s="430">
        <v>38</v>
      </c>
      <c r="B47" s="429" t="s">
        <v>435</v>
      </c>
      <c r="C47" s="428">
        <v>17.6</v>
      </c>
      <c r="D47" s="422">
        <v>5.3</v>
      </c>
      <c r="E47" s="422">
        <v>21.2</v>
      </c>
      <c r="F47" s="422">
        <v>11</v>
      </c>
      <c r="G47" s="422">
        <v>1.1</v>
      </c>
      <c r="H47" s="422">
        <v>13.2</v>
      </c>
      <c r="I47" s="427" t="s">
        <v>116</v>
      </c>
      <c r="J47" s="422">
        <v>15.3</v>
      </c>
      <c r="K47" s="422">
        <v>84.7</v>
      </c>
      <c r="L47" s="427">
        <v>80.6</v>
      </c>
      <c r="M47" s="426">
        <v>83.3</v>
      </c>
      <c r="N47" s="425">
        <v>0.271</v>
      </c>
      <c r="O47" s="424">
        <v>5.6</v>
      </c>
      <c r="P47" s="423">
        <v>4.7</v>
      </c>
      <c r="Q47" s="423">
        <v>4</v>
      </c>
      <c r="R47" s="422">
        <v>8.6</v>
      </c>
      <c r="S47" s="422">
        <v>9.7</v>
      </c>
      <c r="T47" s="422">
        <v>10.6</v>
      </c>
      <c r="U47" s="421">
        <v>38</v>
      </c>
    </row>
    <row r="48" spans="1:21" s="408" customFormat="1" ht="16.5" customHeight="1">
      <c r="A48" s="430">
        <v>39</v>
      </c>
      <c r="B48" s="429" t="s">
        <v>67</v>
      </c>
      <c r="C48" s="428">
        <v>19.7</v>
      </c>
      <c r="D48" s="422">
        <v>7.5</v>
      </c>
      <c r="E48" s="422">
        <v>20.7</v>
      </c>
      <c r="F48" s="422">
        <v>15.6</v>
      </c>
      <c r="G48" s="422">
        <v>2.9</v>
      </c>
      <c r="H48" s="422">
        <v>12.2</v>
      </c>
      <c r="I48" s="427" t="s">
        <v>116</v>
      </c>
      <c r="J48" s="422">
        <v>13.2</v>
      </c>
      <c r="K48" s="422">
        <v>91.9</v>
      </c>
      <c r="L48" s="427">
        <v>88</v>
      </c>
      <c r="M48" s="426">
        <v>93.2</v>
      </c>
      <c r="N48" s="425">
        <v>0.348</v>
      </c>
      <c r="O48" s="424">
        <v>8.4</v>
      </c>
      <c r="P48" s="423">
        <v>7.8</v>
      </c>
      <c r="Q48" s="423">
        <v>9.1</v>
      </c>
      <c r="R48" s="422">
        <v>10.7</v>
      </c>
      <c r="S48" s="422">
        <v>10.7</v>
      </c>
      <c r="T48" s="422">
        <v>11.8</v>
      </c>
      <c r="U48" s="421">
        <v>39</v>
      </c>
    </row>
    <row r="49" spans="1:21" s="408" customFormat="1" ht="16.5" customHeight="1">
      <c r="A49" s="420">
        <v>40</v>
      </c>
      <c r="B49" s="419" t="s">
        <v>68</v>
      </c>
      <c r="C49" s="418">
        <v>27.4</v>
      </c>
      <c r="D49" s="411">
        <v>3.1</v>
      </c>
      <c r="E49" s="411">
        <v>15.4</v>
      </c>
      <c r="F49" s="411">
        <v>17</v>
      </c>
      <c r="G49" s="411">
        <v>3</v>
      </c>
      <c r="H49" s="411">
        <v>8.6</v>
      </c>
      <c r="I49" s="417" t="s">
        <v>116</v>
      </c>
      <c r="J49" s="411">
        <v>10.2</v>
      </c>
      <c r="K49" s="411">
        <v>84.7</v>
      </c>
      <c r="L49" s="417">
        <v>77.4</v>
      </c>
      <c r="M49" s="416">
        <v>80.8</v>
      </c>
      <c r="N49" s="415">
        <v>0.13</v>
      </c>
      <c r="O49" s="414">
        <v>8.2</v>
      </c>
      <c r="P49" s="413">
        <v>9.2</v>
      </c>
      <c r="Q49" s="413">
        <v>9</v>
      </c>
      <c r="R49" s="412">
        <v>8.1</v>
      </c>
      <c r="S49" s="411">
        <v>8.6</v>
      </c>
      <c r="T49" s="411">
        <v>8.4</v>
      </c>
      <c r="U49" s="410">
        <v>40</v>
      </c>
    </row>
    <row r="50" spans="14:18" ht="11.25">
      <c r="N50" s="407"/>
      <c r="R50" s="406"/>
    </row>
    <row r="51" spans="14:18" ht="11.25">
      <c r="N51" s="407"/>
      <c r="R51" s="406"/>
    </row>
    <row r="52" ht="11.25"/>
    <row r="53" ht="11.25"/>
    <row r="54" ht="11.25"/>
  </sheetData>
  <sheetProtection/>
  <mergeCells count="23">
    <mergeCell ref="A8:B8"/>
    <mergeCell ref="A9:B9"/>
    <mergeCell ref="O2:Q2"/>
    <mergeCell ref="K3:K6"/>
    <mergeCell ref="L3:L6"/>
    <mergeCell ref="M3:M6"/>
    <mergeCell ref="O3:O6"/>
    <mergeCell ref="E3:E6"/>
    <mergeCell ref="F3:F6"/>
    <mergeCell ref="I3:I6"/>
    <mergeCell ref="A7:B7"/>
    <mergeCell ref="S3:S6"/>
    <mergeCell ref="T3:T6"/>
    <mergeCell ref="J3:J6"/>
    <mergeCell ref="R3:R6"/>
    <mergeCell ref="H3:H6"/>
    <mergeCell ref="C2:M2"/>
    <mergeCell ref="P3:P6"/>
    <mergeCell ref="G3:G6"/>
    <mergeCell ref="R2:T2"/>
    <mergeCell ref="Q3:Q6"/>
    <mergeCell ref="C3:C6"/>
    <mergeCell ref="D3:D6"/>
  </mergeCells>
  <printOptions/>
  <pageMargins left="0.7874015748031497" right="0.7874015748031497" top="0.48" bottom="0.23" header="0" footer="0"/>
  <pageSetup horizontalDpi="600" verticalDpi="600" orientation="portrait" paperSize="9" r:id="rId2"/>
  <colBreaks count="1" manualBreakCount="1">
    <brk id="13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A:\個表01.JAC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決算収支の状況（市町村別）</dc:title>
  <dc:subject/>
  <dc:creator>KOKUSAIKOURYUU</dc:creator>
  <cp:keywords/>
  <dc:description/>
  <cp:lastModifiedBy> </cp:lastModifiedBy>
  <cp:lastPrinted>2017-02-16T07:31:27Z</cp:lastPrinted>
  <dcterms:created xsi:type="dcterms:W3CDTF">1998-11-12T12:12:34Z</dcterms:created>
  <dcterms:modified xsi:type="dcterms:W3CDTF">2019-02-14T06:28:58Z</dcterms:modified>
  <cp:category/>
  <cp:version/>
  <cp:contentType/>
  <cp:contentStatus/>
  <cp:revision>7</cp:revision>
</cp:coreProperties>
</file>