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tabRatio="844" activeTab="0"/>
  </bookViews>
  <sheets>
    <sheet name="35-1" sheetId="1" r:id="rId1"/>
    <sheet name="35-2" sheetId="2" r:id="rId2"/>
  </sheets>
  <definedNames>
    <definedName name="_xlnm.Print_Area" localSheetId="0">'35-1'!$A$1:$Q$61</definedName>
    <definedName name="_xlnm.Print_Area" localSheetId="1">'35-2'!$A$1:$U$60</definedName>
    <definedName name="ﾀｲﾄﾙ行" localSheetId="1">'35-2'!$A$1:$U$5</definedName>
    <definedName name="ﾀｲﾄﾙ行">'35-1'!$A$1:$Q$6</definedName>
    <definedName name="印刷範囲" localSheetId="1">'35-2'!$A$6:$U$59</definedName>
    <definedName name="印刷範囲">'35-1'!$A$7:$Q$60</definedName>
  </definedNames>
  <calcPr fullCalcOnLoad="1"/>
</workbook>
</file>

<file path=xl/sharedStrings.xml><?xml version="1.0" encoding="utf-8"?>
<sst xmlns="http://schemas.openxmlformats.org/spreadsheetml/2006/main" count="171" uniqueCount="108">
  <si>
    <t>（単位：千円）</t>
  </si>
  <si>
    <t>番</t>
  </si>
  <si>
    <t>発  行  額</t>
  </si>
  <si>
    <t>そ  の  他</t>
  </si>
  <si>
    <t>号</t>
  </si>
  <si>
    <t>五所川原市</t>
  </si>
  <si>
    <t>十和田市</t>
  </si>
  <si>
    <t>西目屋村</t>
  </si>
  <si>
    <t>田舎館村</t>
  </si>
  <si>
    <t>野辺地町</t>
  </si>
  <si>
    <t>風間浦村</t>
  </si>
  <si>
    <t>年 度 末</t>
  </si>
  <si>
    <t>市町村計</t>
  </si>
  <si>
    <t>市計</t>
  </si>
  <si>
    <t>町村計</t>
  </si>
  <si>
    <t>財政融資資金</t>
  </si>
  <si>
    <t>郵便貯金資金</t>
  </si>
  <si>
    <t>簡保資金</t>
  </si>
  <si>
    <t>政　府　資　金</t>
  </si>
  <si>
    <t>青森市</t>
  </si>
  <si>
    <t>弘前市</t>
  </si>
  <si>
    <t>八戸市</t>
  </si>
  <si>
    <t>黒石市</t>
  </si>
  <si>
    <t>三沢市</t>
  </si>
  <si>
    <t>むつ市</t>
  </si>
  <si>
    <t>つがる市</t>
  </si>
  <si>
    <t>平内町</t>
  </si>
  <si>
    <t>今別町</t>
  </si>
  <si>
    <t>外ヶ浜町</t>
  </si>
  <si>
    <t>深浦町</t>
  </si>
  <si>
    <t>藤崎町</t>
  </si>
  <si>
    <t>大鰐町</t>
  </si>
  <si>
    <t>板柳町</t>
  </si>
  <si>
    <t>鶴田町</t>
  </si>
  <si>
    <t>中泊町</t>
  </si>
  <si>
    <t>七戸町</t>
  </si>
  <si>
    <t>六戸町</t>
  </si>
  <si>
    <t>横浜町</t>
  </si>
  <si>
    <t>東北町</t>
  </si>
  <si>
    <t>大間町</t>
  </si>
  <si>
    <t>東通村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</si>
  <si>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</si>
  <si>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</si>
  <si>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</si>
  <si>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</si>
  <si>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</si>
  <si>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</si>
  <si>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</si>
  <si>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小　　　計</t>
  </si>
  <si>
    <t>平川市</t>
  </si>
  <si>
    <t>蓬田村</t>
  </si>
  <si>
    <t>鰺ケ沢町</t>
  </si>
  <si>
    <t>六ケ所村</t>
  </si>
  <si>
    <t>おいらせ町</t>
  </si>
  <si>
    <t>金融機構</t>
  </si>
  <si>
    <t>市中銀行</t>
  </si>
  <si>
    <t>以外の</t>
  </si>
  <si>
    <t>金融機関</t>
  </si>
  <si>
    <t>市場公募債</t>
  </si>
  <si>
    <t>共済組合</t>
  </si>
  <si>
    <t>保証付</t>
  </si>
  <si>
    <t>政　府</t>
  </si>
  <si>
    <t>外　債</t>
  </si>
  <si>
    <t>交付公債</t>
  </si>
  <si>
    <t>一部事務組合等計</t>
  </si>
  <si>
    <t>中部上北広域事業組合</t>
  </si>
  <si>
    <t>公立金木病院組合</t>
  </si>
  <si>
    <t>十和田地区食肉処理事務組合</t>
  </si>
  <si>
    <t>一部事務組合下北医療センター</t>
  </si>
  <si>
    <t>津軽広域水道企業団津軽事業部</t>
  </si>
  <si>
    <t>津軽広域水道企業団西北事業部</t>
  </si>
  <si>
    <t>久吉ダム水道企業団</t>
  </si>
  <si>
    <t>八戸地域広域市町村圏事務組合</t>
  </si>
  <si>
    <t>八戸圏域水道企業団</t>
  </si>
  <si>
    <t>北部上北広域事務組合</t>
  </si>
  <si>
    <t>団体名</t>
  </si>
  <si>
    <t>団体名</t>
  </si>
  <si>
    <t>法　　適　　用　　事　　業</t>
  </si>
  <si>
    <t>水道事業</t>
  </si>
  <si>
    <t>交通事業</t>
  </si>
  <si>
    <t>病院事業</t>
  </si>
  <si>
    <t>工業用水道</t>
  </si>
  <si>
    <t>下水道事業</t>
  </si>
  <si>
    <t>小計</t>
  </si>
  <si>
    <t>法　　非　　適　　用　　事　　業</t>
  </si>
  <si>
    <t>簡易水道</t>
  </si>
  <si>
    <t>と畜場事業</t>
  </si>
  <si>
    <t>市場事業</t>
  </si>
  <si>
    <t>観光事業</t>
  </si>
  <si>
    <t>宅地造成</t>
  </si>
  <si>
    <t>下水道事業</t>
  </si>
  <si>
    <t>駐車場事業</t>
  </si>
  <si>
    <t>と畜場事業</t>
  </si>
  <si>
    <t>区  分</t>
  </si>
  <si>
    <t>区  分</t>
  </si>
  <si>
    <t>(Ａ)　　　　　の　　　　　借　　　　　入　　　　　先　　　　　別　　　　　内　　　　　訳</t>
  </si>
  <si>
    <t>市中銀行</t>
  </si>
  <si>
    <t>現 在 高</t>
  </si>
  <si>
    <t xml:space="preserve">      （Ａ）</t>
  </si>
  <si>
    <t>総計</t>
  </si>
  <si>
    <t>総計</t>
  </si>
  <si>
    <t>合計</t>
  </si>
  <si>
    <t>介護サービス事業</t>
  </si>
  <si>
    <t>第35-1表　地方債発行額及び現在高の状況（市町村等別・公営企業会計分）</t>
  </si>
  <si>
    <t>第35-2表　事業別地方債現在高の状況（市町村等別・公営企業会計分）</t>
  </si>
  <si>
    <t>地方公共</t>
  </si>
  <si>
    <t>団　　体</t>
  </si>
  <si>
    <t>22    年    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</si>
</sst>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 "/>
    <numFmt numFmtId="179" formatCode="0.00;&quot;△ &quot;0.00"/>
    <numFmt numFmtId="180" formatCode="#,##0;&quot;△ &quot;#,##0"/>
    <numFmt numFmtId="181" formatCode="#,##0.0;&quot;△ &quot;#,##0.0"/>
    <numFmt numFmtId="182" formatCode="#,##0_ "/>
    <numFmt numFmtId="183" formatCode="#,##0_);[Red]\(#,##0\)"/>
  </numFmts>
  <fonts count="42">
    <font>
      <sz val="10.75"/>
      <color indexed="8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7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75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7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75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>
        <color indexed="8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178" fontId="2" fillId="0" borderId="14" xfId="0" applyNumberFormat="1" applyFont="1" applyBorder="1" applyAlignment="1" applyProtection="1">
      <alignment horizontal="center" vertical="center"/>
      <protection locked="0"/>
    </xf>
    <xf numFmtId="178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distributed" vertical="center"/>
      <protection locked="0"/>
    </xf>
    <xf numFmtId="0" fontId="2" fillId="0" borderId="22" xfId="0" applyFont="1" applyBorder="1" applyAlignment="1" applyProtection="1">
      <alignment horizontal="distributed" vertical="center"/>
      <protection locked="0"/>
    </xf>
    <xf numFmtId="180" fontId="2" fillId="0" borderId="26" xfId="0" applyNumberFormat="1" applyFont="1" applyBorder="1" applyAlignment="1" applyProtection="1">
      <alignment vertical="center"/>
      <protection locked="0"/>
    </xf>
    <xf numFmtId="180" fontId="2" fillId="0" borderId="19" xfId="0" applyNumberFormat="1" applyFont="1" applyBorder="1" applyAlignment="1" applyProtection="1">
      <alignment vertical="center"/>
      <protection locked="0"/>
    </xf>
    <xf numFmtId="180" fontId="2" fillId="0" borderId="31" xfId="0" applyNumberFormat="1" applyFont="1" applyBorder="1" applyAlignment="1" applyProtection="1">
      <alignment vertical="center"/>
      <protection locked="0"/>
    </xf>
    <xf numFmtId="180" fontId="2" fillId="0" borderId="32" xfId="0" applyNumberFormat="1" applyFont="1" applyBorder="1" applyAlignment="1" applyProtection="1">
      <alignment vertical="center"/>
      <protection locked="0"/>
    </xf>
    <xf numFmtId="3" fontId="2" fillId="0" borderId="26" xfId="0" applyNumberFormat="1" applyFont="1" applyBorder="1" applyAlignment="1" applyProtection="1">
      <alignment vertical="center"/>
      <protection locked="0"/>
    </xf>
    <xf numFmtId="3" fontId="2" fillId="0" borderId="33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distributed" vertical="center"/>
      <protection locked="0"/>
    </xf>
    <xf numFmtId="0" fontId="2" fillId="0" borderId="28" xfId="0" applyFont="1" applyBorder="1" applyAlignment="1" applyProtection="1">
      <alignment horizontal="distributed" vertical="center"/>
      <protection locked="0"/>
    </xf>
    <xf numFmtId="180" fontId="2" fillId="0" borderId="18" xfId="0" applyNumberFormat="1" applyFont="1" applyBorder="1" applyAlignment="1" applyProtection="1">
      <alignment vertical="center"/>
      <protection locked="0"/>
    </xf>
    <xf numFmtId="180" fontId="2" fillId="0" borderId="24" xfId="0" applyNumberFormat="1" applyFont="1" applyBorder="1" applyAlignment="1" applyProtection="1">
      <alignment vertical="center"/>
      <protection locked="0"/>
    </xf>
    <xf numFmtId="180" fontId="2" fillId="0" borderId="34" xfId="0" applyNumberFormat="1" applyFont="1" applyBorder="1" applyAlignment="1" applyProtection="1">
      <alignment vertical="center"/>
      <protection locked="0"/>
    </xf>
    <xf numFmtId="180" fontId="2" fillId="0" borderId="35" xfId="0" applyNumberFormat="1" applyFont="1" applyBorder="1" applyAlignment="1" applyProtection="1">
      <alignment vertical="center"/>
      <protection locked="0"/>
    </xf>
    <xf numFmtId="3" fontId="2" fillId="0" borderId="18" xfId="0" applyNumberFormat="1" applyFont="1" applyBorder="1" applyAlignment="1" applyProtection="1">
      <alignment vertical="center"/>
      <protection locked="0"/>
    </xf>
    <xf numFmtId="3" fontId="2" fillId="0" borderId="23" xfId="0" applyNumberFormat="1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horizontal="distributed" vertical="center"/>
      <protection locked="0"/>
    </xf>
    <xf numFmtId="0" fontId="2" fillId="0" borderId="37" xfId="0" applyFont="1" applyBorder="1" applyAlignment="1" applyProtection="1">
      <alignment horizontal="distributed" vertical="center"/>
      <protection locked="0"/>
    </xf>
    <xf numFmtId="180" fontId="2" fillId="0" borderId="38" xfId="0" applyNumberFormat="1" applyFont="1" applyBorder="1" applyAlignment="1" applyProtection="1">
      <alignment vertical="center"/>
      <protection locked="0"/>
    </xf>
    <xf numFmtId="180" fontId="2" fillId="0" borderId="39" xfId="0" applyNumberFormat="1" applyFont="1" applyBorder="1" applyAlignment="1" applyProtection="1">
      <alignment vertical="center"/>
      <protection locked="0"/>
    </xf>
    <xf numFmtId="180" fontId="2" fillId="0" borderId="40" xfId="0" applyNumberFormat="1" applyFont="1" applyBorder="1" applyAlignment="1" applyProtection="1">
      <alignment vertical="center"/>
      <protection locked="0"/>
    </xf>
    <xf numFmtId="180" fontId="2" fillId="0" borderId="41" xfId="0" applyNumberFormat="1" applyFont="1" applyBorder="1" applyAlignment="1" applyProtection="1">
      <alignment vertical="center"/>
      <protection locked="0"/>
    </xf>
    <xf numFmtId="3" fontId="2" fillId="0" borderId="38" xfId="0" applyNumberFormat="1" applyFont="1" applyBorder="1" applyAlignment="1" applyProtection="1">
      <alignment vertical="center"/>
      <protection locked="0"/>
    </xf>
    <xf numFmtId="3" fontId="2" fillId="0" borderId="42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distributed" vertical="center"/>
      <protection locked="0"/>
    </xf>
    <xf numFmtId="180" fontId="2" fillId="0" borderId="18" xfId="0" applyNumberFormat="1" applyFont="1" applyBorder="1" applyAlignment="1">
      <alignment vertical="center"/>
    </xf>
    <xf numFmtId="180" fontId="2" fillId="0" borderId="24" xfId="0" applyNumberFormat="1" applyFont="1" applyBorder="1" applyAlignment="1">
      <alignment vertical="center"/>
    </xf>
    <xf numFmtId="180" fontId="2" fillId="0" borderId="28" xfId="0" applyNumberFormat="1" applyFont="1" applyBorder="1" applyAlignment="1">
      <alignment vertical="center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>
      <alignment vertical="center"/>
    </xf>
    <xf numFmtId="3" fontId="2" fillId="0" borderId="24" xfId="0" applyNumberFormat="1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horizontal="distributed" vertical="center"/>
      <protection locked="0"/>
    </xf>
    <xf numFmtId="180" fontId="2" fillId="0" borderId="38" xfId="0" applyNumberFormat="1" applyFont="1" applyBorder="1" applyAlignment="1">
      <alignment vertical="center"/>
    </xf>
    <xf numFmtId="180" fontId="2" fillId="0" borderId="39" xfId="0" applyNumberFormat="1" applyFont="1" applyBorder="1" applyAlignment="1">
      <alignment vertical="center"/>
    </xf>
    <xf numFmtId="180" fontId="2" fillId="0" borderId="37" xfId="0" applyNumberFormat="1" applyFont="1" applyBorder="1" applyAlignment="1">
      <alignment vertical="center"/>
    </xf>
    <xf numFmtId="38" fontId="2" fillId="0" borderId="44" xfId="49" applyFont="1" applyBorder="1" applyAlignment="1">
      <alignment horizontal="distributed" vertical="center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distributed"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38" fontId="2" fillId="0" borderId="46" xfId="49" applyFont="1" applyBorder="1" applyAlignment="1">
      <alignment horizontal="distributed" vertical="center"/>
    </xf>
    <xf numFmtId="3" fontId="2" fillId="0" borderId="47" xfId="0" applyNumberFormat="1" applyFont="1" applyBorder="1" applyAlignment="1" applyProtection="1">
      <alignment vertical="center"/>
      <protection locked="0"/>
    </xf>
    <xf numFmtId="3" fontId="2" fillId="0" borderId="48" xfId="0" applyNumberFormat="1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horizontal="distributed" vertical="center"/>
      <protection locked="0"/>
    </xf>
    <xf numFmtId="180" fontId="2" fillId="0" borderId="50" xfId="0" applyNumberFormat="1" applyFont="1" applyBorder="1" applyAlignment="1">
      <alignment vertical="center"/>
    </xf>
    <xf numFmtId="180" fontId="2" fillId="0" borderId="51" xfId="0" applyNumberFormat="1" applyFont="1" applyBorder="1" applyAlignment="1">
      <alignment vertical="center"/>
    </xf>
    <xf numFmtId="180" fontId="2" fillId="0" borderId="52" xfId="0" applyNumberFormat="1" applyFont="1" applyBorder="1" applyAlignment="1">
      <alignment vertical="center"/>
    </xf>
    <xf numFmtId="3" fontId="2" fillId="0" borderId="51" xfId="0" applyNumberFormat="1" applyFont="1" applyBorder="1" applyAlignment="1" applyProtection="1">
      <alignment vertical="center"/>
      <protection locked="0"/>
    </xf>
    <xf numFmtId="3" fontId="2" fillId="0" borderId="53" xfId="0" applyNumberFormat="1" applyFont="1" applyBorder="1" applyAlignment="1" applyProtection="1">
      <alignment vertical="center"/>
      <protection locked="0"/>
    </xf>
    <xf numFmtId="3" fontId="2" fillId="0" borderId="39" xfId="0" applyNumberFormat="1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55" xfId="0" applyFont="1" applyBorder="1" applyAlignment="1" applyProtection="1">
      <alignment horizontal="distributed" vertical="center"/>
      <protection locked="0"/>
    </xf>
    <xf numFmtId="180" fontId="2" fillId="0" borderId="55" xfId="0" applyNumberFormat="1" applyFont="1" applyBorder="1" applyAlignment="1">
      <alignment vertical="center"/>
    </xf>
    <xf numFmtId="180" fontId="2" fillId="0" borderId="56" xfId="0" applyNumberFormat="1" applyFont="1" applyBorder="1" applyAlignment="1">
      <alignment vertical="center"/>
    </xf>
    <xf numFmtId="180" fontId="2" fillId="0" borderId="57" xfId="0" applyNumberFormat="1" applyFont="1" applyBorder="1" applyAlignment="1">
      <alignment vertical="center"/>
    </xf>
    <xf numFmtId="3" fontId="2" fillId="0" borderId="55" xfId="0" applyNumberFormat="1" applyFont="1" applyBorder="1" applyAlignment="1" applyProtection="1">
      <alignment vertical="center"/>
      <protection locked="0"/>
    </xf>
    <xf numFmtId="3" fontId="2" fillId="0" borderId="58" xfId="0" applyNumberFormat="1" applyFont="1" applyBorder="1" applyAlignment="1" applyProtection="1">
      <alignment vertical="center"/>
      <protection locked="0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180" fontId="2" fillId="0" borderId="60" xfId="0" applyNumberFormat="1" applyFont="1" applyBorder="1" applyAlignment="1">
      <alignment vertical="center"/>
    </xf>
    <xf numFmtId="180" fontId="2" fillId="0" borderId="61" xfId="0" applyNumberFormat="1" applyFont="1" applyBorder="1" applyAlignment="1">
      <alignment vertical="center"/>
    </xf>
    <xf numFmtId="180" fontId="2" fillId="0" borderId="62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 applyProtection="1">
      <alignment vertical="center"/>
      <protection locked="0"/>
    </xf>
    <xf numFmtId="0" fontId="2" fillId="0" borderId="64" xfId="0" applyFont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 shrinkToFit="1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180" fontId="2" fillId="0" borderId="72" xfId="0" applyNumberFormat="1" applyFont="1" applyBorder="1" applyAlignment="1" applyProtection="1">
      <alignment vertical="center"/>
      <protection locked="0"/>
    </xf>
    <xf numFmtId="180" fontId="2" fillId="0" borderId="73" xfId="0" applyNumberFormat="1" applyFont="1" applyBorder="1" applyAlignment="1" applyProtection="1">
      <alignment vertical="center"/>
      <protection locked="0"/>
    </xf>
    <xf numFmtId="180" fontId="2" fillId="0" borderId="44" xfId="0" applyNumberFormat="1" applyFont="1" applyBorder="1" applyAlignment="1" applyProtection="1">
      <alignment vertical="center"/>
      <protection locked="0"/>
    </xf>
    <xf numFmtId="180" fontId="2" fillId="0" borderId="46" xfId="0" applyNumberFormat="1" applyFont="1" applyBorder="1" applyAlignment="1" applyProtection="1">
      <alignment vertical="center"/>
      <protection locked="0"/>
    </xf>
    <xf numFmtId="180" fontId="2" fillId="0" borderId="74" xfId="0" applyNumberFormat="1" applyFont="1" applyBorder="1" applyAlignment="1">
      <alignment vertical="center"/>
    </xf>
    <xf numFmtId="180" fontId="2" fillId="0" borderId="44" xfId="0" applyNumberFormat="1" applyFont="1" applyBorder="1" applyAlignment="1">
      <alignment vertical="center"/>
    </xf>
    <xf numFmtId="180" fontId="2" fillId="0" borderId="35" xfId="0" applyNumberFormat="1" applyFont="1" applyBorder="1" applyAlignment="1">
      <alignment vertical="center"/>
    </xf>
    <xf numFmtId="180" fontId="2" fillId="0" borderId="75" xfId="0" applyNumberFormat="1" applyFont="1" applyBorder="1" applyAlignment="1">
      <alignment vertical="center"/>
    </xf>
    <xf numFmtId="180" fontId="2" fillId="0" borderId="46" xfId="0" applyNumberFormat="1" applyFont="1" applyBorder="1" applyAlignment="1">
      <alignment vertical="center"/>
    </xf>
    <xf numFmtId="180" fontId="2" fillId="0" borderId="41" xfId="0" applyNumberFormat="1" applyFont="1" applyBorder="1" applyAlignment="1">
      <alignment vertical="center"/>
    </xf>
    <xf numFmtId="180" fontId="2" fillId="0" borderId="76" xfId="0" applyNumberFormat="1" applyFont="1" applyBorder="1" applyAlignment="1">
      <alignment vertical="center"/>
    </xf>
    <xf numFmtId="180" fontId="2" fillId="0" borderId="77" xfId="0" applyNumberFormat="1" applyFont="1" applyBorder="1" applyAlignment="1">
      <alignment vertical="center"/>
    </xf>
    <xf numFmtId="180" fontId="2" fillId="0" borderId="78" xfId="0" applyNumberFormat="1" applyFont="1" applyBorder="1" applyAlignment="1">
      <alignment vertical="center"/>
    </xf>
    <xf numFmtId="180" fontId="2" fillId="0" borderId="51" xfId="0" applyNumberFormat="1" applyFont="1" applyBorder="1" applyAlignment="1" applyProtection="1">
      <alignment vertical="center"/>
      <protection locked="0"/>
    </xf>
    <xf numFmtId="180" fontId="2" fillId="0" borderId="79" xfId="0" applyNumberFormat="1" applyFont="1" applyBorder="1" applyAlignment="1">
      <alignment vertical="center"/>
    </xf>
    <xf numFmtId="180" fontId="2" fillId="0" borderId="80" xfId="0" applyNumberFormat="1" applyFont="1" applyBorder="1" applyAlignment="1">
      <alignment vertical="center"/>
    </xf>
    <xf numFmtId="180" fontId="2" fillId="0" borderId="81" xfId="0" applyNumberFormat="1" applyFont="1" applyBorder="1" applyAlignment="1">
      <alignment vertical="center"/>
    </xf>
    <xf numFmtId="180" fontId="2" fillId="0" borderId="55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90500"/>
          <a:ext cx="2590800" cy="895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238125"/>
          <a:ext cx="2590800" cy="904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61"/>
  <sheetViews>
    <sheetView showZeros="0" tabSelected="1" view="pageBreakPreview" zoomScaleNormal="75" zoomScaleSheetLayoutView="100" zoomScalePageLayoutView="0" workbookViewId="0" topLeftCell="A1">
      <pane xSplit="2" ySplit="9" topLeftCell="C10" activePane="bottomRight" state="frozen"/>
      <selection pane="topLeft" activeCell="T59" sqref="T59"/>
      <selection pane="topRight" activeCell="T59" sqref="T59"/>
      <selection pane="bottomLeft" activeCell="T59" sqref="T59"/>
      <selection pane="bottomRight" activeCell="F1" sqref="F1"/>
    </sheetView>
  </sheetViews>
  <sheetFormatPr defaultColWidth="10.59765625" defaultRowHeight="14.25" customHeight="1"/>
  <cols>
    <col min="1" max="1" width="3.59765625" style="4" customWidth="1"/>
    <col min="2" max="2" width="27.296875" style="4" customWidth="1"/>
    <col min="3" max="15" width="12.3984375" style="4" customWidth="1"/>
    <col min="16" max="16" width="12.296875" style="4" hidden="1" customWidth="1"/>
    <col min="17" max="17" width="3.59765625" style="4" customWidth="1"/>
    <col min="18" max="18" width="4.59765625" style="4" customWidth="1"/>
    <col min="19" max="19" width="4.3984375" style="4" customWidth="1"/>
    <col min="20" max="20" width="13.59765625" style="4" customWidth="1"/>
    <col min="21" max="16384" width="10.59765625" style="4" customWidth="1"/>
  </cols>
  <sheetData>
    <row r="1" spans="1:20" ht="14.25" customHeight="1" thickBot="1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R1" s="2"/>
      <c r="S1" s="2"/>
      <c r="T1" s="2"/>
    </row>
    <row r="2" spans="1:20" s="14" customFormat="1" ht="14.25" customHeight="1">
      <c r="A2" s="5" t="s">
        <v>1</v>
      </c>
      <c r="B2" s="6" t="s">
        <v>94</v>
      </c>
      <c r="C2" s="7" t="s">
        <v>107</v>
      </c>
      <c r="D2" s="8"/>
      <c r="E2" s="9" t="s">
        <v>95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2" t="s">
        <v>1</v>
      </c>
      <c r="R2" s="13"/>
      <c r="S2" s="1"/>
      <c r="T2" s="1"/>
    </row>
    <row r="3" spans="1:20" s="14" customFormat="1" ht="14.25" customHeight="1">
      <c r="A3" s="15"/>
      <c r="B3" s="16"/>
      <c r="C3" s="17"/>
      <c r="D3" s="17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21"/>
      <c r="R3" s="13"/>
      <c r="S3" s="1"/>
      <c r="T3" s="1"/>
    </row>
    <row r="4" spans="1:20" s="14" customFormat="1" ht="14.25" customHeight="1">
      <c r="A4" s="15"/>
      <c r="B4" s="22"/>
      <c r="C4" s="23" t="s">
        <v>2</v>
      </c>
      <c r="D4" s="24" t="s">
        <v>11</v>
      </c>
      <c r="E4" s="25" t="s">
        <v>18</v>
      </c>
      <c r="F4" s="25"/>
      <c r="G4" s="25"/>
      <c r="H4" s="20" t="s">
        <v>105</v>
      </c>
      <c r="I4" s="26"/>
      <c r="J4" s="26" t="s">
        <v>96</v>
      </c>
      <c r="K4" s="27"/>
      <c r="L4" s="27"/>
      <c r="M4" s="27" t="s">
        <v>61</v>
      </c>
      <c r="N4" s="27"/>
      <c r="O4" s="27"/>
      <c r="P4" s="23" t="s">
        <v>48</v>
      </c>
      <c r="Q4" s="21"/>
      <c r="R4" s="13"/>
      <c r="S4" s="1"/>
      <c r="T4" s="1"/>
    </row>
    <row r="5" spans="1:20" s="14" customFormat="1" ht="14.25" customHeight="1">
      <c r="A5" s="15"/>
      <c r="B5" s="22"/>
      <c r="C5" s="23"/>
      <c r="D5" s="23" t="s">
        <v>97</v>
      </c>
      <c r="E5" s="28" t="s">
        <v>15</v>
      </c>
      <c r="F5" s="28" t="s">
        <v>16</v>
      </c>
      <c r="G5" s="28" t="s">
        <v>17</v>
      </c>
      <c r="H5" s="29" t="s">
        <v>106</v>
      </c>
      <c r="I5" s="24" t="s">
        <v>55</v>
      </c>
      <c r="J5" s="24" t="s">
        <v>56</v>
      </c>
      <c r="K5" s="23" t="s">
        <v>58</v>
      </c>
      <c r="L5" s="23" t="s">
        <v>59</v>
      </c>
      <c r="M5" s="23" t="s">
        <v>60</v>
      </c>
      <c r="N5" s="23" t="s">
        <v>63</v>
      </c>
      <c r="O5" s="23" t="s">
        <v>3</v>
      </c>
      <c r="P5" s="23"/>
      <c r="Q5" s="21"/>
      <c r="R5" s="13"/>
      <c r="S5" s="1"/>
      <c r="T5" s="1"/>
    </row>
    <row r="6" spans="1:20" s="14" customFormat="1" ht="14.25" customHeight="1">
      <c r="A6" s="15" t="s">
        <v>4</v>
      </c>
      <c r="B6" s="22" t="s">
        <v>75</v>
      </c>
      <c r="C6" s="22"/>
      <c r="D6" s="22" t="s">
        <v>98</v>
      </c>
      <c r="E6" s="30"/>
      <c r="F6" s="30"/>
      <c r="G6" s="30"/>
      <c r="H6" s="29" t="s">
        <v>54</v>
      </c>
      <c r="I6" s="24"/>
      <c r="J6" s="24" t="s">
        <v>57</v>
      </c>
      <c r="K6" s="22"/>
      <c r="L6" s="22"/>
      <c r="M6" s="23" t="s">
        <v>62</v>
      </c>
      <c r="N6" s="22"/>
      <c r="O6" s="22"/>
      <c r="P6" s="22"/>
      <c r="Q6" s="21" t="s">
        <v>4</v>
      </c>
      <c r="R6" s="13"/>
      <c r="S6" s="1"/>
      <c r="T6" s="1"/>
    </row>
    <row r="7" spans="1:20" s="14" customFormat="1" ht="14.25" customHeight="1">
      <c r="A7" s="31" t="s">
        <v>12</v>
      </c>
      <c r="B7" s="32"/>
      <c r="C7" s="33">
        <v>21640200</v>
      </c>
      <c r="D7" s="33">
        <v>582697595</v>
      </c>
      <c r="E7" s="33">
        <v>243184915</v>
      </c>
      <c r="F7" s="33">
        <v>274046</v>
      </c>
      <c r="G7" s="34">
        <v>72090522</v>
      </c>
      <c r="H7" s="35">
        <v>175001830</v>
      </c>
      <c r="I7" s="36">
        <v>65114667</v>
      </c>
      <c r="J7" s="34">
        <v>26913308</v>
      </c>
      <c r="K7" s="33">
        <v>0</v>
      </c>
      <c r="L7" s="33">
        <v>0</v>
      </c>
      <c r="M7" s="33">
        <v>0</v>
      </c>
      <c r="N7" s="33">
        <v>0</v>
      </c>
      <c r="O7" s="33">
        <v>118307</v>
      </c>
      <c r="P7" s="37">
        <v>582697595</v>
      </c>
      <c r="Q7" s="38"/>
      <c r="R7" s="13"/>
      <c r="S7" s="39"/>
      <c r="T7" s="39"/>
    </row>
    <row r="8" spans="1:20" s="14" customFormat="1" ht="14.25" customHeight="1">
      <c r="A8" s="40" t="s">
        <v>13</v>
      </c>
      <c r="B8" s="41"/>
      <c r="C8" s="42">
        <v>17025300</v>
      </c>
      <c r="D8" s="42">
        <v>442598347</v>
      </c>
      <c r="E8" s="42">
        <v>146188814</v>
      </c>
      <c r="F8" s="42">
        <v>3817</v>
      </c>
      <c r="G8" s="43">
        <v>64313649</v>
      </c>
      <c r="H8" s="44">
        <v>151791426</v>
      </c>
      <c r="I8" s="45">
        <v>58120259</v>
      </c>
      <c r="J8" s="43">
        <v>22098382</v>
      </c>
      <c r="K8" s="42">
        <v>0</v>
      </c>
      <c r="L8" s="42">
        <v>0</v>
      </c>
      <c r="M8" s="42">
        <v>0</v>
      </c>
      <c r="N8" s="42">
        <v>0</v>
      </c>
      <c r="O8" s="42">
        <v>82000</v>
      </c>
      <c r="P8" s="46">
        <v>442598347</v>
      </c>
      <c r="Q8" s="47"/>
      <c r="R8" s="13"/>
      <c r="S8" s="39"/>
      <c r="T8" s="39"/>
    </row>
    <row r="9" spans="1:20" s="14" customFormat="1" ht="14.25" customHeight="1">
      <c r="A9" s="48" t="s">
        <v>14</v>
      </c>
      <c r="B9" s="49"/>
      <c r="C9" s="50">
        <v>4614900</v>
      </c>
      <c r="D9" s="50">
        <v>140099248</v>
      </c>
      <c r="E9" s="50">
        <v>96996101</v>
      </c>
      <c r="F9" s="50">
        <v>270229</v>
      </c>
      <c r="G9" s="51">
        <v>7776873</v>
      </c>
      <c r="H9" s="52">
        <v>23210404</v>
      </c>
      <c r="I9" s="53">
        <v>6994408</v>
      </c>
      <c r="J9" s="51">
        <v>4814926</v>
      </c>
      <c r="K9" s="50">
        <v>0</v>
      </c>
      <c r="L9" s="50">
        <v>0</v>
      </c>
      <c r="M9" s="50">
        <v>0</v>
      </c>
      <c r="N9" s="50">
        <v>0</v>
      </c>
      <c r="O9" s="50">
        <v>36307</v>
      </c>
      <c r="P9" s="54">
        <v>140099248</v>
      </c>
      <c r="Q9" s="55"/>
      <c r="R9" s="13"/>
      <c r="S9" s="39"/>
      <c r="T9" s="39"/>
    </row>
    <row r="10" spans="1:20" s="14" customFormat="1" ht="14.25" customHeight="1">
      <c r="A10" s="56">
        <v>1</v>
      </c>
      <c r="B10" s="57" t="s">
        <v>19</v>
      </c>
      <c r="C10" s="58">
        <v>6681200</v>
      </c>
      <c r="D10" s="58">
        <v>122253782</v>
      </c>
      <c r="E10" s="58">
        <v>26180616</v>
      </c>
      <c r="F10" s="58">
        <v>0</v>
      </c>
      <c r="G10" s="59">
        <v>30108244</v>
      </c>
      <c r="H10" s="60">
        <v>39254567</v>
      </c>
      <c r="I10" s="59">
        <v>26710355</v>
      </c>
      <c r="J10" s="59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37">
        <v>122253782</v>
      </c>
      <c r="Q10" s="47">
        <v>1</v>
      </c>
      <c r="R10" s="61"/>
      <c r="S10" s="39"/>
      <c r="T10" s="62"/>
    </row>
    <row r="11" spans="1:20" s="14" customFormat="1" ht="14.25" customHeight="1">
      <c r="A11" s="56">
        <f aca="true" t="shared" si="0" ref="A11:A42">A10+1</f>
        <v>2</v>
      </c>
      <c r="B11" s="57" t="s">
        <v>20</v>
      </c>
      <c r="C11" s="58">
        <v>1923300</v>
      </c>
      <c r="D11" s="58">
        <v>76252106</v>
      </c>
      <c r="E11" s="58">
        <v>18161512</v>
      </c>
      <c r="F11" s="58">
        <v>0</v>
      </c>
      <c r="G11" s="59">
        <v>24786531</v>
      </c>
      <c r="H11" s="60">
        <v>19687824</v>
      </c>
      <c r="I11" s="59">
        <v>5254767</v>
      </c>
      <c r="J11" s="59">
        <v>8361472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63">
        <v>76252106</v>
      </c>
      <c r="Q11" s="47">
        <v>2</v>
      </c>
      <c r="R11" s="61"/>
      <c r="S11" s="39"/>
      <c r="T11" s="62"/>
    </row>
    <row r="12" spans="1:20" s="14" customFormat="1" ht="14.25" customHeight="1">
      <c r="A12" s="56">
        <f t="shared" si="0"/>
        <v>3</v>
      </c>
      <c r="B12" s="57" t="s">
        <v>21</v>
      </c>
      <c r="C12" s="58">
        <v>4185100</v>
      </c>
      <c r="D12" s="58">
        <v>90797476</v>
      </c>
      <c r="E12" s="58">
        <v>35337125</v>
      </c>
      <c r="F12" s="58">
        <v>0</v>
      </c>
      <c r="G12" s="59">
        <v>894060</v>
      </c>
      <c r="H12" s="60">
        <v>39068748</v>
      </c>
      <c r="I12" s="59">
        <v>8780939</v>
      </c>
      <c r="J12" s="59">
        <v>6716604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63">
        <v>90797476</v>
      </c>
      <c r="Q12" s="47">
        <v>3</v>
      </c>
      <c r="R12" s="61"/>
      <c r="S12" s="39"/>
      <c r="T12" s="62"/>
    </row>
    <row r="13" spans="1:20" s="14" customFormat="1" ht="14.25" customHeight="1">
      <c r="A13" s="56">
        <f t="shared" si="0"/>
        <v>4</v>
      </c>
      <c r="B13" s="57" t="s">
        <v>22</v>
      </c>
      <c r="C13" s="58">
        <v>417900</v>
      </c>
      <c r="D13" s="58">
        <v>16653860</v>
      </c>
      <c r="E13" s="58">
        <v>6472754</v>
      </c>
      <c r="F13" s="58">
        <v>0</v>
      </c>
      <c r="G13" s="59">
        <v>10000</v>
      </c>
      <c r="H13" s="60">
        <v>3724605</v>
      </c>
      <c r="I13" s="59">
        <v>5964501</v>
      </c>
      <c r="J13" s="59">
        <v>400000</v>
      </c>
      <c r="K13" s="58">
        <v>0</v>
      </c>
      <c r="L13" s="58">
        <v>0</v>
      </c>
      <c r="M13" s="58">
        <v>0</v>
      </c>
      <c r="N13" s="58">
        <v>0</v>
      </c>
      <c r="O13" s="58">
        <v>82000</v>
      </c>
      <c r="P13" s="63">
        <v>16653860</v>
      </c>
      <c r="Q13" s="47">
        <v>4</v>
      </c>
      <c r="R13" s="61"/>
      <c r="S13" s="39"/>
      <c r="T13" s="62"/>
    </row>
    <row r="14" spans="1:20" s="14" customFormat="1" ht="14.25" customHeight="1">
      <c r="A14" s="56">
        <f t="shared" si="0"/>
        <v>5</v>
      </c>
      <c r="B14" s="57" t="s">
        <v>5</v>
      </c>
      <c r="C14" s="58">
        <v>593600</v>
      </c>
      <c r="D14" s="58">
        <v>16827644</v>
      </c>
      <c r="E14" s="58">
        <v>5456135</v>
      </c>
      <c r="F14" s="58">
        <v>0</v>
      </c>
      <c r="G14" s="59">
        <v>3336849</v>
      </c>
      <c r="H14" s="60">
        <v>4603630</v>
      </c>
      <c r="I14" s="59">
        <v>1635596</v>
      </c>
      <c r="J14" s="59">
        <v>1795434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63">
        <v>16827644</v>
      </c>
      <c r="Q14" s="47">
        <v>5</v>
      </c>
      <c r="R14" s="61"/>
      <c r="S14" s="39"/>
      <c r="T14" s="62"/>
    </row>
    <row r="15" spans="1:20" s="14" customFormat="1" ht="14.25" customHeight="1">
      <c r="A15" s="56">
        <f t="shared" si="0"/>
        <v>6</v>
      </c>
      <c r="B15" s="57" t="s">
        <v>6</v>
      </c>
      <c r="C15" s="58">
        <v>996800</v>
      </c>
      <c r="D15" s="58">
        <v>50520656</v>
      </c>
      <c r="E15" s="58">
        <v>19121895</v>
      </c>
      <c r="F15" s="58">
        <v>0</v>
      </c>
      <c r="G15" s="59">
        <v>1490</v>
      </c>
      <c r="H15" s="60">
        <v>25189172</v>
      </c>
      <c r="I15" s="59">
        <v>3844484</v>
      </c>
      <c r="J15" s="59">
        <v>2363615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63">
        <v>50520656</v>
      </c>
      <c r="Q15" s="47">
        <v>6</v>
      </c>
      <c r="R15" s="61"/>
      <c r="S15" s="39"/>
      <c r="T15" s="62"/>
    </row>
    <row r="16" spans="1:20" s="14" customFormat="1" ht="14.25" customHeight="1">
      <c r="A16" s="56">
        <f t="shared" si="0"/>
        <v>7</v>
      </c>
      <c r="B16" s="57" t="s">
        <v>23</v>
      </c>
      <c r="C16" s="58">
        <v>1153600</v>
      </c>
      <c r="D16" s="58">
        <v>22762187</v>
      </c>
      <c r="E16" s="58">
        <v>7724230</v>
      </c>
      <c r="F16" s="58">
        <v>0</v>
      </c>
      <c r="G16" s="59">
        <v>32656</v>
      </c>
      <c r="H16" s="60">
        <v>12634740</v>
      </c>
      <c r="I16" s="59">
        <v>2188705</v>
      </c>
      <c r="J16" s="59">
        <v>181856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63">
        <v>22762187</v>
      </c>
      <c r="Q16" s="47">
        <v>7</v>
      </c>
      <c r="R16" s="61"/>
      <c r="S16" s="39"/>
      <c r="T16" s="62"/>
    </row>
    <row r="17" spans="1:20" s="14" customFormat="1" ht="14.25" customHeight="1">
      <c r="A17" s="56">
        <f t="shared" si="0"/>
        <v>8</v>
      </c>
      <c r="B17" s="57" t="s">
        <v>24</v>
      </c>
      <c r="C17" s="58">
        <v>754200</v>
      </c>
      <c r="D17" s="58">
        <v>23042627</v>
      </c>
      <c r="E17" s="58">
        <v>14601201</v>
      </c>
      <c r="F17" s="58">
        <v>0</v>
      </c>
      <c r="G17" s="59">
        <v>677172</v>
      </c>
      <c r="H17" s="60">
        <v>5606926</v>
      </c>
      <c r="I17" s="59">
        <v>2157328</v>
      </c>
      <c r="J17" s="59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63">
        <v>23042627</v>
      </c>
      <c r="Q17" s="47">
        <v>8</v>
      </c>
      <c r="R17" s="61"/>
      <c r="S17" s="39"/>
      <c r="T17" s="62"/>
    </row>
    <row r="18" spans="1:20" s="14" customFormat="1" ht="14.25" customHeight="1">
      <c r="A18" s="56">
        <f t="shared" si="0"/>
        <v>9</v>
      </c>
      <c r="B18" s="57" t="s">
        <v>25</v>
      </c>
      <c r="C18" s="58">
        <v>299700</v>
      </c>
      <c r="D18" s="58">
        <v>11441174</v>
      </c>
      <c r="E18" s="59">
        <v>6291893</v>
      </c>
      <c r="F18" s="58">
        <v>0</v>
      </c>
      <c r="G18" s="59">
        <v>2314932</v>
      </c>
      <c r="H18" s="60">
        <v>1326479</v>
      </c>
      <c r="I18" s="59">
        <v>1507870</v>
      </c>
      <c r="J18" s="59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46">
        <v>11441174</v>
      </c>
      <c r="Q18" s="47">
        <v>9</v>
      </c>
      <c r="R18" s="61"/>
      <c r="S18" s="39"/>
      <c r="T18" s="62"/>
    </row>
    <row r="19" spans="1:20" s="14" customFormat="1" ht="14.25" customHeight="1">
      <c r="A19" s="64">
        <f t="shared" si="0"/>
        <v>10</v>
      </c>
      <c r="B19" s="65" t="s">
        <v>49</v>
      </c>
      <c r="C19" s="66">
        <v>19900</v>
      </c>
      <c r="D19" s="66">
        <v>12046835</v>
      </c>
      <c r="E19" s="66">
        <v>6841453</v>
      </c>
      <c r="F19" s="66">
        <v>3817</v>
      </c>
      <c r="G19" s="67">
        <v>2151715</v>
      </c>
      <c r="H19" s="68">
        <v>694735</v>
      </c>
      <c r="I19" s="67">
        <v>75714</v>
      </c>
      <c r="J19" s="67">
        <v>2279401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54">
        <v>12046835</v>
      </c>
      <c r="Q19" s="55">
        <v>10</v>
      </c>
      <c r="R19" s="61"/>
      <c r="S19" s="39"/>
      <c r="T19" s="62"/>
    </row>
    <row r="20" spans="1:20" s="14" customFormat="1" ht="14.25" customHeight="1">
      <c r="A20" s="56">
        <f t="shared" si="0"/>
        <v>11</v>
      </c>
      <c r="B20" s="57" t="s">
        <v>26</v>
      </c>
      <c r="C20" s="58">
        <v>289500</v>
      </c>
      <c r="D20" s="58">
        <v>8206519</v>
      </c>
      <c r="E20" s="58">
        <v>6443884</v>
      </c>
      <c r="F20" s="58">
        <v>0</v>
      </c>
      <c r="G20" s="59">
        <v>94800</v>
      </c>
      <c r="H20" s="60">
        <v>737885</v>
      </c>
      <c r="I20" s="59">
        <v>64132</v>
      </c>
      <c r="J20" s="59">
        <v>865818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63">
        <v>8206519</v>
      </c>
      <c r="Q20" s="47">
        <v>11</v>
      </c>
      <c r="R20" s="61"/>
      <c r="S20" s="39"/>
      <c r="T20" s="62"/>
    </row>
    <row r="21" spans="1:20" s="14" customFormat="1" ht="14.25" customHeight="1">
      <c r="A21" s="56">
        <f t="shared" si="0"/>
        <v>12</v>
      </c>
      <c r="B21" s="69" t="s">
        <v>27</v>
      </c>
      <c r="C21" s="58">
        <v>0</v>
      </c>
      <c r="D21" s="58">
        <v>859440</v>
      </c>
      <c r="E21" s="58">
        <v>534296</v>
      </c>
      <c r="F21" s="58">
        <v>0</v>
      </c>
      <c r="G21" s="59">
        <v>0</v>
      </c>
      <c r="H21" s="60">
        <v>309092</v>
      </c>
      <c r="I21" s="59">
        <v>14132</v>
      </c>
      <c r="J21" s="59">
        <v>0</v>
      </c>
      <c r="K21" s="58">
        <v>0</v>
      </c>
      <c r="L21" s="58">
        <v>0</v>
      </c>
      <c r="M21" s="58">
        <v>0</v>
      </c>
      <c r="N21" s="58">
        <v>0</v>
      </c>
      <c r="O21" s="58">
        <v>1920</v>
      </c>
      <c r="P21" s="63">
        <v>859440</v>
      </c>
      <c r="Q21" s="47">
        <v>12</v>
      </c>
      <c r="R21" s="61"/>
      <c r="S21" s="39"/>
      <c r="T21" s="62"/>
    </row>
    <row r="22" spans="1:20" s="14" customFormat="1" ht="14.25" customHeight="1">
      <c r="A22" s="70">
        <f t="shared" si="0"/>
        <v>13</v>
      </c>
      <c r="B22" s="71" t="s">
        <v>50</v>
      </c>
      <c r="C22" s="58">
        <v>0</v>
      </c>
      <c r="D22" s="58">
        <v>923331</v>
      </c>
      <c r="E22" s="58">
        <v>923331</v>
      </c>
      <c r="F22" s="58">
        <v>0</v>
      </c>
      <c r="G22" s="59">
        <v>0</v>
      </c>
      <c r="H22" s="60">
        <v>0</v>
      </c>
      <c r="I22" s="59">
        <v>0</v>
      </c>
      <c r="J22" s="59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46">
        <v>923331</v>
      </c>
      <c r="Q22" s="47">
        <v>13</v>
      </c>
      <c r="R22" s="61"/>
      <c r="S22" s="39"/>
      <c r="T22" s="62"/>
    </row>
    <row r="23" spans="1:20" s="14" customFormat="1" ht="14.25" customHeight="1">
      <c r="A23" s="72">
        <f t="shared" si="0"/>
        <v>14</v>
      </c>
      <c r="B23" s="73" t="s">
        <v>28</v>
      </c>
      <c r="C23" s="66">
        <v>262900</v>
      </c>
      <c r="D23" s="66">
        <v>4606568</v>
      </c>
      <c r="E23" s="66">
        <v>3191594</v>
      </c>
      <c r="F23" s="66">
        <v>0</v>
      </c>
      <c r="G23" s="67">
        <v>0</v>
      </c>
      <c r="H23" s="68">
        <v>804453</v>
      </c>
      <c r="I23" s="67">
        <v>58320</v>
      </c>
      <c r="J23" s="67">
        <v>538799</v>
      </c>
      <c r="K23" s="66">
        <v>0</v>
      </c>
      <c r="L23" s="66">
        <v>0</v>
      </c>
      <c r="M23" s="66">
        <v>0</v>
      </c>
      <c r="N23" s="66">
        <v>0</v>
      </c>
      <c r="O23" s="66">
        <v>13402</v>
      </c>
      <c r="P23" s="54">
        <v>4606568</v>
      </c>
      <c r="Q23" s="55">
        <v>14</v>
      </c>
      <c r="R23" s="61"/>
      <c r="S23" s="39"/>
      <c r="T23" s="62"/>
    </row>
    <row r="24" spans="1:20" s="14" customFormat="1" ht="14.25" customHeight="1">
      <c r="A24" s="56">
        <f t="shared" si="0"/>
        <v>15</v>
      </c>
      <c r="B24" s="71" t="s">
        <v>51</v>
      </c>
      <c r="C24" s="58">
        <v>84100</v>
      </c>
      <c r="D24" s="58">
        <v>7272655</v>
      </c>
      <c r="E24" s="58">
        <v>5977215</v>
      </c>
      <c r="F24" s="58">
        <v>0</v>
      </c>
      <c r="G24" s="59">
        <v>0</v>
      </c>
      <c r="H24" s="60">
        <v>714076</v>
      </c>
      <c r="I24" s="59">
        <v>581364</v>
      </c>
      <c r="J24" s="59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63">
        <v>7272655</v>
      </c>
      <c r="Q24" s="74">
        <v>15</v>
      </c>
      <c r="R24" s="61"/>
      <c r="S24" s="39"/>
      <c r="T24" s="62"/>
    </row>
    <row r="25" spans="1:20" s="14" customFormat="1" ht="14.25" customHeight="1">
      <c r="A25" s="64">
        <f t="shared" si="0"/>
        <v>16</v>
      </c>
      <c r="B25" s="65" t="s">
        <v>29</v>
      </c>
      <c r="C25" s="66">
        <v>120800</v>
      </c>
      <c r="D25" s="66">
        <v>4759982</v>
      </c>
      <c r="E25" s="66">
        <v>3757219</v>
      </c>
      <c r="F25" s="66">
        <v>0</v>
      </c>
      <c r="G25" s="67">
        <v>493</v>
      </c>
      <c r="H25" s="68">
        <v>717260</v>
      </c>
      <c r="I25" s="67">
        <v>285010</v>
      </c>
      <c r="J25" s="67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54">
        <v>4759982</v>
      </c>
      <c r="Q25" s="75">
        <v>16</v>
      </c>
      <c r="R25" s="61"/>
      <c r="S25" s="39"/>
      <c r="T25" s="62"/>
    </row>
    <row r="26" spans="1:20" s="14" customFormat="1" ht="14.25" customHeight="1">
      <c r="A26" s="76">
        <f t="shared" si="0"/>
        <v>17</v>
      </c>
      <c r="B26" s="77" t="s">
        <v>7</v>
      </c>
      <c r="C26" s="78">
        <v>17100</v>
      </c>
      <c r="D26" s="78">
        <v>1817179</v>
      </c>
      <c r="E26" s="78">
        <v>1742472</v>
      </c>
      <c r="F26" s="78">
        <v>20518</v>
      </c>
      <c r="G26" s="79">
        <v>0</v>
      </c>
      <c r="H26" s="80">
        <v>51789</v>
      </c>
      <c r="I26" s="79">
        <v>2400</v>
      </c>
      <c r="J26" s="79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81">
        <v>1817179</v>
      </c>
      <c r="Q26" s="82">
        <v>17</v>
      </c>
      <c r="R26" s="61"/>
      <c r="S26" s="39"/>
      <c r="T26" s="62"/>
    </row>
    <row r="27" spans="1:20" s="14" customFormat="1" ht="14.25" customHeight="1">
      <c r="A27" s="70">
        <f t="shared" si="0"/>
        <v>18</v>
      </c>
      <c r="B27" s="57" t="s">
        <v>30</v>
      </c>
      <c r="C27" s="58">
        <v>133300</v>
      </c>
      <c r="D27" s="58">
        <v>7885141</v>
      </c>
      <c r="E27" s="58">
        <v>5694841</v>
      </c>
      <c r="F27" s="58">
        <v>0</v>
      </c>
      <c r="G27" s="59">
        <v>283814</v>
      </c>
      <c r="H27" s="60">
        <v>476134</v>
      </c>
      <c r="I27" s="59">
        <v>404395</v>
      </c>
      <c r="J27" s="59">
        <v>1025957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46">
        <v>7885141</v>
      </c>
      <c r="Q27" s="74">
        <v>18</v>
      </c>
      <c r="R27" s="61"/>
      <c r="S27" s="39"/>
      <c r="T27" s="62"/>
    </row>
    <row r="28" spans="1:20" s="14" customFormat="1" ht="14.25" customHeight="1">
      <c r="A28" s="56">
        <f t="shared" si="0"/>
        <v>19</v>
      </c>
      <c r="B28" s="71" t="s">
        <v>31</v>
      </c>
      <c r="C28" s="58">
        <v>249100</v>
      </c>
      <c r="D28" s="58">
        <v>5251445</v>
      </c>
      <c r="E28" s="58">
        <v>2490909</v>
      </c>
      <c r="F28" s="58">
        <v>0</v>
      </c>
      <c r="G28" s="59">
        <v>1210987</v>
      </c>
      <c r="H28" s="60">
        <v>1047815</v>
      </c>
      <c r="I28" s="59">
        <v>485434</v>
      </c>
      <c r="J28" s="59">
        <v>0</v>
      </c>
      <c r="K28" s="58">
        <v>0</v>
      </c>
      <c r="L28" s="58">
        <v>0</v>
      </c>
      <c r="M28" s="58">
        <v>0</v>
      </c>
      <c r="N28" s="58">
        <v>0</v>
      </c>
      <c r="O28" s="58">
        <v>16300</v>
      </c>
      <c r="P28" s="46">
        <v>5251445</v>
      </c>
      <c r="Q28" s="74">
        <v>19</v>
      </c>
      <c r="R28" s="61"/>
      <c r="S28" s="39"/>
      <c r="T28" s="62"/>
    </row>
    <row r="29" spans="1:20" s="14" customFormat="1" ht="14.25" customHeight="1">
      <c r="A29" s="72">
        <f t="shared" si="0"/>
        <v>20</v>
      </c>
      <c r="B29" s="65" t="s">
        <v>8</v>
      </c>
      <c r="C29" s="66">
        <v>126000</v>
      </c>
      <c r="D29" s="66">
        <v>4334136</v>
      </c>
      <c r="E29" s="66">
        <v>2707030</v>
      </c>
      <c r="F29" s="66">
        <v>158240</v>
      </c>
      <c r="G29" s="67">
        <v>0</v>
      </c>
      <c r="H29" s="68">
        <v>458431</v>
      </c>
      <c r="I29" s="67">
        <v>68978</v>
      </c>
      <c r="J29" s="67">
        <v>941457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83">
        <v>4334136</v>
      </c>
      <c r="Q29" s="75">
        <v>20</v>
      </c>
      <c r="R29" s="61"/>
      <c r="S29" s="39"/>
      <c r="T29" s="62"/>
    </row>
    <row r="30" spans="1:20" s="14" customFormat="1" ht="14.25" customHeight="1">
      <c r="A30" s="56">
        <f t="shared" si="0"/>
        <v>21</v>
      </c>
      <c r="B30" s="57" t="s">
        <v>32</v>
      </c>
      <c r="C30" s="58">
        <v>192000</v>
      </c>
      <c r="D30" s="58">
        <v>8829291</v>
      </c>
      <c r="E30" s="58">
        <v>7764467</v>
      </c>
      <c r="F30" s="58">
        <v>0</v>
      </c>
      <c r="G30" s="59">
        <v>0</v>
      </c>
      <c r="H30" s="60">
        <v>769847</v>
      </c>
      <c r="I30" s="59">
        <v>193522</v>
      </c>
      <c r="J30" s="59">
        <v>101455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63">
        <v>8829291</v>
      </c>
      <c r="Q30" s="74">
        <v>21</v>
      </c>
      <c r="R30" s="61"/>
      <c r="S30" s="39"/>
      <c r="T30" s="62"/>
    </row>
    <row r="31" spans="1:20" s="14" customFormat="1" ht="14.25" customHeight="1">
      <c r="A31" s="56">
        <f t="shared" si="0"/>
        <v>22</v>
      </c>
      <c r="B31" s="57" t="s">
        <v>33</v>
      </c>
      <c r="C31" s="58">
        <v>544700</v>
      </c>
      <c r="D31" s="58">
        <v>8114279</v>
      </c>
      <c r="E31" s="58">
        <v>4460912</v>
      </c>
      <c r="F31" s="58">
        <v>0</v>
      </c>
      <c r="G31" s="59">
        <v>1098186</v>
      </c>
      <c r="H31" s="60">
        <v>2054643</v>
      </c>
      <c r="I31" s="59">
        <v>500538</v>
      </c>
      <c r="J31" s="59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63">
        <v>8114279</v>
      </c>
      <c r="Q31" s="74">
        <v>22</v>
      </c>
      <c r="R31" s="61"/>
      <c r="S31" s="39"/>
      <c r="T31" s="62"/>
    </row>
    <row r="32" spans="1:20" s="14" customFormat="1" ht="14.25" customHeight="1">
      <c r="A32" s="72">
        <f t="shared" si="0"/>
        <v>23</v>
      </c>
      <c r="B32" s="65" t="s">
        <v>34</v>
      </c>
      <c r="C32" s="66">
        <v>12100</v>
      </c>
      <c r="D32" s="66">
        <v>3195395</v>
      </c>
      <c r="E32" s="66">
        <v>1969782</v>
      </c>
      <c r="F32" s="66">
        <v>0</v>
      </c>
      <c r="G32" s="67">
        <v>15866</v>
      </c>
      <c r="H32" s="68">
        <v>756789</v>
      </c>
      <c r="I32" s="67">
        <v>452958</v>
      </c>
      <c r="J32" s="67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83">
        <v>3195395</v>
      </c>
      <c r="Q32" s="75">
        <v>23</v>
      </c>
      <c r="R32" s="61"/>
      <c r="S32" s="39"/>
      <c r="T32" s="62"/>
    </row>
    <row r="33" spans="1:20" s="14" customFormat="1" ht="14.25" customHeight="1">
      <c r="A33" s="56">
        <f t="shared" si="0"/>
        <v>24</v>
      </c>
      <c r="B33" s="57" t="s">
        <v>9</v>
      </c>
      <c r="C33" s="58">
        <v>46600</v>
      </c>
      <c r="D33" s="58">
        <v>2044865</v>
      </c>
      <c r="E33" s="58">
        <v>1405368</v>
      </c>
      <c r="F33" s="58">
        <v>0</v>
      </c>
      <c r="G33" s="59">
        <v>0</v>
      </c>
      <c r="H33" s="60">
        <v>639497</v>
      </c>
      <c r="I33" s="59">
        <v>0</v>
      </c>
      <c r="J33" s="59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63">
        <v>2044865</v>
      </c>
      <c r="Q33" s="74">
        <v>24</v>
      </c>
      <c r="R33" s="61"/>
      <c r="S33" s="39"/>
      <c r="T33" s="62"/>
    </row>
    <row r="34" spans="1:20" s="14" customFormat="1" ht="14.25" customHeight="1">
      <c r="A34" s="70">
        <f t="shared" si="0"/>
        <v>25</v>
      </c>
      <c r="B34" s="57" t="s">
        <v>35</v>
      </c>
      <c r="C34" s="58">
        <v>29800</v>
      </c>
      <c r="D34" s="58">
        <v>5186269</v>
      </c>
      <c r="E34" s="58">
        <v>4213494</v>
      </c>
      <c r="F34" s="58">
        <v>0</v>
      </c>
      <c r="G34" s="59">
        <v>37500</v>
      </c>
      <c r="H34" s="60">
        <v>935275</v>
      </c>
      <c r="I34" s="59">
        <v>0</v>
      </c>
      <c r="J34" s="59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46">
        <v>5186269</v>
      </c>
      <c r="Q34" s="74">
        <v>25</v>
      </c>
      <c r="R34" s="61"/>
      <c r="S34" s="39"/>
      <c r="T34" s="62"/>
    </row>
    <row r="35" spans="1:20" s="14" customFormat="1" ht="14.25" customHeight="1">
      <c r="A35" s="56">
        <f t="shared" si="0"/>
        <v>26</v>
      </c>
      <c r="B35" s="71" t="s">
        <v>36</v>
      </c>
      <c r="C35" s="59">
        <v>42100</v>
      </c>
      <c r="D35" s="58">
        <v>4615991</v>
      </c>
      <c r="E35" s="58">
        <v>2552737</v>
      </c>
      <c r="F35" s="58">
        <v>0</v>
      </c>
      <c r="G35" s="59">
        <v>1543966</v>
      </c>
      <c r="H35" s="60">
        <v>207274</v>
      </c>
      <c r="I35" s="59">
        <v>312014</v>
      </c>
      <c r="J35" s="59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46">
        <v>4615991</v>
      </c>
      <c r="Q35" s="74">
        <v>26</v>
      </c>
      <c r="R35" s="61"/>
      <c r="S35" s="39"/>
      <c r="T35" s="62"/>
    </row>
    <row r="36" spans="1:20" s="14" customFormat="1" ht="14.25" customHeight="1">
      <c r="A36" s="56">
        <f t="shared" si="0"/>
        <v>27</v>
      </c>
      <c r="B36" s="57" t="s">
        <v>37</v>
      </c>
      <c r="C36" s="58">
        <v>5300</v>
      </c>
      <c r="D36" s="58">
        <v>618505</v>
      </c>
      <c r="E36" s="58">
        <v>262504</v>
      </c>
      <c r="F36" s="58">
        <v>0</v>
      </c>
      <c r="G36" s="59">
        <v>0</v>
      </c>
      <c r="H36" s="60">
        <v>23819</v>
      </c>
      <c r="I36" s="59">
        <v>332182</v>
      </c>
      <c r="J36" s="59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63">
        <v>618505</v>
      </c>
      <c r="Q36" s="74">
        <v>27</v>
      </c>
      <c r="R36" s="61"/>
      <c r="S36" s="39"/>
      <c r="T36" s="62"/>
    </row>
    <row r="37" spans="1:20" s="14" customFormat="1" ht="14.25" customHeight="1">
      <c r="A37" s="70">
        <f t="shared" si="0"/>
        <v>28</v>
      </c>
      <c r="B37" s="57" t="s">
        <v>38</v>
      </c>
      <c r="C37" s="58">
        <v>403700</v>
      </c>
      <c r="D37" s="58">
        <v>8065200</v>
      </c>
      <c r="E37" s="58">
        <v>6433071</v>
      </c>
      <c r="F37" s="58">
        <v>0</v>
      </c>
      <c r="G37" s="59">
        <v>217100</v>
      </c>
      <c r="H37" s="60">
        <v>810897</v>
      </c>
      <c r="I37" s="59">
        <v>492332</v>
      </c>
      <c r="J37" s="59">
        <v>111800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46">
        <v>8065200</v>
      </c>
      <c r="Q37" s="74">
        <v>28</v>
      </c>
      <c r="R37" s="61"/>
      <c r="S37" s="39"/>
      <c r="T37" s="62"/>
    </row>
    <row r="38" spans="1:20" s="14" customFormat="1" ht="14.25" customHeight="1">
      <c r="A38" s="56">
        <f t="shared" si="0"/>
        <v>29</v>
      </c>
      <c r="B38" s="71" t="s">
        <v>52</v>
      </c>
      <c r="C38" s="58">
        <v>263000</v>
      </c>
      <c r="D38" s="58">
        <v>7234569</v>
      </c>
      <c r="E38" s="58">
        <v>2704360</v>
      </c>
      <c r="F38" s="58">
        <v>91471</v>
      </c>
      <c r="G38" s="59">
        <v>0</v>
      </c>
      <c r="H38" s="60">
        <v>4371638</v>
      </c>
      <c r="I38" s="59">
        <v>67100</v>
      </c>
      <c r="J38" s="59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46">
        <v>7234569</v>
      </c>
      <c r="Q38" s="74">
        <v>29</v>
      </c>
      <c r="R38" s="61"/>
      <c r="S38" s="39"/>
      <c r="T38" s="62"/>
    </row>
    <row r="39" spans="1:20" s="14" customFormat="1" ht="14.25" customHeight="1">
      <c r="A39" s="72">
        <f t="shared" si="0"/>
        <v>30</v>
      </c>
      <c r="B39" s="65" t="s">
        <v>53</v>
      </c>
      <c r="C39" s="66">
        <v>422100</v>
      </c>
      <c r="D39" s="66">
        <v>10146619</v>
      </c>
      <c r="E39" s="66">
        <v>4760797</v>
      </c>
      <c r="F39" s="66">
        <v>0</v>
      </c>
      <c r="G39" s="67">
        <v>2427654</v>
      </c>
      <c r="H39" s="68">
        <v>1168308</v>
      </c>
      <c r="I39" s="67">
        <v>678426</v>
      </c>
      <c r="J39" s="67">
        <v>1111434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83">
        <v>10146619</v>
      </c>
      <c r="Q39" s="75">
        <v>30</v>
      </c>
      <c r="R39" s="61"/>
      <c r="S39" s="39"/>
      <c r="T39" s="62"/>
    </row>
    <row r="40" spans="1:20" s="14" customFormat="1" ht="14.25" customHeight="1">
      <c r="A40" s="56">
        <f t="shared" si="0"/>
        <v>31</v>
      </c>
      <c r="B40" s="57" t="s">
        <v>39</v>
      </c>
      <c r="C40" s="58">
        <v>163100</v>
      </c>
      <c r="D40" s="58">
        <v>2342709</v>
      </c>
      <c r="E40" s="58">
        <v>1514512</v>
      </c>
      <c r="F40" s="58">
        <v>0</v>
      </c>
      <c r="G40" s="59">
        <v>0</v>
      </c>
      <c r="H40" s="60">
        <v>815367</v>
      </c>
      <c r="I40" s="59">
        <v>12830</v>
      </c>
      <c r="J40" s="59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63">
        <v>2342709</v>
      </c>
      <c r="Q40" s="74">
        <v>31</v>
      </c>
      <c r="R40" s="61"/>
      <c r="S40" s="39"/>
      <c r="T40" s="62"/>
    </row>
    <row r="41" spans="1:20" s="14" customFormat="1" ht="14.25" customHeight="1">
      <c r="A41" s="56">
        <f t="shared" si="0"/>
        <v>32</v>
      </c>
      <c r="B41" s="57" t="s">
        <v>40</v>
      </c>
      <c r="C41" s="58">
        <v>178600</v>
      </c>
      <c r="D41" s="58">
        <v>5889200</v>
      </c>
      <c r="E41" s="58">
        <v>4223696</v>
      </c>
      <c r="F41" s="58">
        <v>0</v>
      </c>
      <c r="G41" s="59">
        <v>0</v>
      </c>
      <c r="H41" s="60">
        <v>1421601</v>
      </c>
      <c r="I41" s="59">
        <v>243903</v>
      </c>
      <c r="J41" s="59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63">
        <v>5889200</v>
      </c>
      <c r="Q41" s="74">
        <v>32</v>
      </c>
      <c r="R41" s="61"/>
      <c r="S41" s="39"/>
      <c r="T41" s="62"/>
    </row>
    <row r="42" spans="1:20" s="14" customFormat="1" ht="14.25" customHeight="1">
      <c r="A42" s="56">
        <f t="shared" si="0"/>
        <v>33</v>
      </c>
      <c r="B42" s="57" t="s">
        <v>10</v>
      </c>
      <c r="C42" s="58">
        <v>0</v>
      </c>
      <c r="D42" s="58">
        <v>725003</v>
      </c>
      <c r="E42" s="58">
        <v>638633</v>
      </c>
      <c r="F42" s="58">
        <v>0</v>
      </c>
      <c r="G42" s="59">
        <v>0</v>
      </c>
      <c r="H42" s="60">
        <v>61604</v>
      </c>
      <c r="I42" s="59">
        <v>0</v>
      </c>
      <c r="J42" s="59">
        <v>24766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63">
        <v>725003</v>
      </c>
      <c r="Q42" s="74">
        <v>33</v>
      </c>
      <c r="R42" s="61"/>
      <c r="S42" s="39"/>
      <c r="T42" s="62"/>
    </row>
    <row r="43" spans="1:20" s="14" customFormat="1" ht="14.25" customHeight="1">
      <c r="A43" s="72">
        <f aca="true" t="shared" si="1" ref="A43:A48">A42+1</f>
        <v>34</v>
      </c>
      <c r="B43" s="65" t="s">
        <v>41</v>
      </c>
      <c r="C43" s="66">
        <v>72700</v>
      </c>
      <c r="D43" s="66">
        <v>1838773</v>
      </c>
      <c r="E43" s="66">
        <v>1336026</v>
      </c>
      <c r="F43" s="66">
        <v>0</v>
      </c>
      <c r="G43" s="67">
        <v>0</v>
      </c>
      <c r="H43" s="68">
        <v>148026</v>
      </c>
      <c r="I43" s="67">
        <v>256596</v>
      </c>
      <c r="J43" s="67">
        <v>93440</v>
      </c>
      <c r="K43" s="66">
        <v>0</v>
      </c>
      <c r="L43" s="66">
        <v>0</v>
      </c>
      <c r="M43" s="66">
        <v>0</v>
      </c>
      <c r="N43" s="66">
        <v>0</v>
      </c>
      <c r="O43" s="66">
        <v>4685</v>
      </c>
      <c r="P43" s="83">
        <v>1838773</v>
      </c>
      <c r="Q43" s="75">
        <v>34</v>
      </c>
      <c r="R43" s="61"/>
      <c r="S43" s="39"/>
      <c r="T43" s="62"/>
    </row>
    <row r="44" spans="1:20" s="14" customFormat="1" ht="14.25" customHeight="1">
      <c r="A44" s="56">
        <f t="shared" si="1"/>
        <v>35</v>
      </c>
      <c r="B44" s="57" t="s">
        <v>42</v>
      </c>
      <c r="C44" s="58">
        <v>281500</v>
      </c>
      <c r="D44" s="58">
        <v>6924212</v>
      </c>
      <c r="E44" s="58">
        <v>4800203</v>
      </c>
      <c r="F44" s="58">
        <v>0</v>
      </c>
      <c r="G44" s="59">
        <v>299400</v>
      </c>
      <c r="H44" s="60">
        <v>1789309</v>
      </c>
      <c r="I44" s="59">
        <v>35300</v>
      </c>
      <c r="J44" s="59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63">
        <v>6924212</v>
      </c>
      <c r="Q44" s="74">
        <v>35</v>
      </c>
      <c r="R44" s="61"/>
      <c r="S44" s="39"/>
      <c r="T44" s="62"/>
    </row>
    <row r="45" spans="1:20" s="14" customFormat="1" ht="14.25" customHeight="1">
      <c r="A45" s="56">
        <f t="shared" si="1"/>
        <v>36</v>
      </c>
      <c r="B45" s="71" t="s">
        <v>43</v>
      </c>
      <c r="C45" s="58">
        <v>155300</v>
      </c>
      <c r="D45" s="58">
        <v>8766502</v>
      </c>
      <c r="E45" s="58">
        <v>7587757</v>
      </c>
      <c r="F45" s="58">
        <v>0</v>
      </c>
      <c r="G45" s="59">
        <v>427533</v>
      </c>
      <c r="H45" s="60">
        <v>275325</v>
      </c>
      <c r="I45" s="59">
        <v>475887</v>
      </c>
      <c r="J45" s="59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46">
        <v>8766502</v>
      </c>
      <c r="Q45" s="74">
        <v>36</v>
      </c>
      <c r="R45" s="61"/>
      <c r="S45" s="39"/>
      <c r="T45" s="62"/>
    </row>
    <row r="46" spans="1:20" s="14" customFormat="1" ht="14.25" customHeight="1">
      <c r="A46" s="70">
        <f t="shared" si="1"/>
        <v>37</v>
      </c>
      <c r="B46" s="57" t="s">
        <v>44</v>
      </c>
      <c r="C46" s="58">
        <v>106800</v>
      </c>
      <c r="D46" s="58">
        <v>1325468</v>
      </c>
      <c r="E46" s="58">
        <v>863806</v>
      </c>
      <c r="F46" s="58">
        <v>0</v>
      </c>
      <c r="G46" s="59">
        <v>0</v>
      </c>
      <c r="H46" s="60">
        <v>421882</v>
      </c>
      <c r="I46" s="59">
        <v>39780</v>
      </c>
      <c r="J46" s="59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46">
        <v>1325468</v>
      </c>
      <c r="Q46" s="74">
        <v>37</v>
      </c>
      <c r="R46" s="61"/>
      <c r="S46" s="39"/>
      <c r="T46" s="62"/>
    </row>
    <row r="47" spans="1:20" s="14" customFormat="1" ht="14.25" customHeight="1">
      <c r="A47" s="56">
        <f t="shared" si="1"/>
        <v>38</v>
      </c>
      <c r="B47" s="57" t="s">
        <v>45</v>
      </c>
      <c r="C47" s="58">
        <v>291600</v>
      </c>
      <c r="D47" s="58">
        <v>4434955</v>
      </c>
      <c r="E47" s="58">
        <v>2821484</v>
      </c>
      <c r="F47" s="58">
        <v>0</v>
      </c>
      <c r="G47" s="59">
        <v>90900</v>
      </c>
      <c r="H47" s="60">
        <v>1000157</v>
      </c>
      <c r="I47" s="59">
        <v>522414</v>
      </c>
      <c r="J47" s="59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63">
        <v>4434955</v>
      </c>
      <c r="Q47" s="74">
        <v>38</v>
      </c>
      <c r="R47" s="61"/>
      <c r="S47" s="39"/>
      <c r="T47" s="62"/>
    </row>
    <row r="48" spans="1:20" s="14" customFormat="1" ht="14.25" customHeight="1">
      <c r="A48" s="56">
        <f t="shared" si="1"/>
        <v>39</v>
      </c>
      <c r="B48" s="57" t="s">
        <v>46</v>
      </c>
      <c r="C48" s="58">
        <v>59500</v>
      </c>
      <c r="D48" s="58">
        <v>2262637</v>
      </c>
      <c r="E48" s="58">
        <v>2234406</v>
      </c>
      <c r="F48" s="58">
        <v>0</v>
      </c>
      <c r="G48" s="59">
        <v>0</v>
      </c>
      <c r="H48" s="60">
        <v>28231</v>
      </c>
      <c r="I48" s="59">
        <v>0</v>
      </c>
      <c r="J48" s="59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63">
        <v>2262637</v>
      </c>
      <c r="Q48" s="74">
        <v>39</v>
      </c>
      <c r="R48" s="61"/>
      <c r="S48" s="39"/>
      <c r="T48" s="62"/>
    </row>
    <row r="49" spans="1:20" s="14" customFormat="1" ht="14.25" customHeight="1" thickBot="1">
      <c r="A49" s="84">
        <f>A48+1</f>
        <v>40</v>
      </c>
      <c r="B49" s="85" t="s">
        <v>47</v>
      </c>
      <c r="C49" s="86">
        <v>61600</v>
      </c>
      <c r="D49" s="86">
        <v>1622410</v>
      </c>
      <c r="E49" s="86">
        <v>985295</v>
      </c>
      <c r="F49" s="86">
        <v>0</v>
      </c>
      <c r="G49" s="87">
        <v>28674</v>
      </c>
      <c r="H49" s="88">
        <v>193980</v>
      </c>
      <c r="I49" s="87">
        <v>414461</v>
      </c>
      <c r="J49" s="87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9">
        <v>1622410</v>
      </c>
      <c r="Q49" s="90">
        <v>40</v>
      </c>
      <c r="R49" s="61"/>
      <c r="S49" s="39"/>
      <c r="T49" s="62"/>
    </row>
    <row r="50" spans="1:20" s="14" customFormat="1" ht="14.25" customHeight="1" thickTop="1">
      <c r="A50" s="48" t="s">
        <v>64</v>
      </c>
      <c r="B50" s="49"/>
      <c r="C50" s="50">
        <v>2848300</v>
      </c>
      <c r="D50" s="50">
        <v>44232355</v>
      </c>
      <c r="E50" s="50">
        <v>25699507</v>
      </c>
      <c r="F50" s="50">
        <v>0</v>
      </c>
      <c r="G50" s="51">
        <v>0</v>
      </c>
      <c r="H50" s="52">
        <v>14442332</v>
      </c>
      <c r="I50" s="53">
        <v>2839469</v>
      </c>
      <c r="J50" s="51">
        <v>1251047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4">
        <v>44232355</v>
      </c>
      <c r="Q50" s="55"/>
      <c r="R50" s="13"/>
      <c r="S50" s="39"/>
      <c r="T50" s="39"/>
    </row>
    <row r="51" spans="1:20" s="14" customFormat="1" ht="14.25" customHeight="1">
      <c r="A51" s="56">
        <v>1</v>
      </c>
      <c r="B51" s="57" t="s">
        <v>65</v>
      </c>
      <c r="C51" s="58">
        <v>79700</v>
      </c>
      <c r="D51" s="58">
        <v>757022</v>
      </c>
      <c r="E51" s="58">
        <v>568322</v>
      </c>
      <c r="F51" s="58">
        <v>0</v>
      </c>
      <c r="G51" s="59">
        <v>0</v>
      </c>
      <c r="H51" s="60">
        <v>0</v>
      </c>
      <c r="I51" s="59">
        <v>188700</v>
      </c>
      <c r="J51" s="59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46">
        <v>757022</v>
      </c>
      <c r="Q51" s="74">
        <v>1</v>
      </c>
      <c r="R51" s="61"/>
      <c r="S51" s="39"/>
      <c r="T51" s="62"/>
    </row>
    <row r="52" spans="1:20" s="14" customFormat="1" ht="14.25" customHeight="1">
      <c r="A52" s="56">
        <f>A51+1</f>
        <v>2</v>
      </c>
      <c r="B52" s="57" t="s">
        <v>66</v>
      </c>
      <c r="C52" s="58">
        <v>0</v>
      </c>
      <c r="D52" s="58">
        <v>438750</v>
      </c>
      <c r="E52" s="58">
        <v>0</v>
      </c>
      <c r="F52" s="58">
        <v>0</v>
      </c>
      <c r="G52" s="59">
        <v>0</v>
      </c>
      <c r="H52" s="60">
        <v>0</v>
      </c>
      <c r="I52" s="59">
        <v>438750</v>
      </c>
      <c r="J52" s="59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46">
        <v>438750</v>
      </c>
      <c r="Q52" s="74">
        <v>2</v>
      </c>
      <c r="R52" s="61"/>
      <c r="S52" s="39"/>
      <c r="T52" s="62"/>
    </row>
    <row r="53" spans="1:20" s="14" customFormat="1" ht="14.25" customHeight="1">
      <c r="A53" s="56">
        <f aca="true" t="shared" si="2" ref="A53:A60">A52+1</f>
        <v>3</v>
      </c>
      <c r="B53" s="57" t="s">
        <v>67</v>
      </c>
      <c r="C53" s="58">
        <v>0</v>
      </c>
      <c r="D53" s="58">
        <v>317680</v>
      </c>
      <c r="E53" s="58">
        <v>317680</v>
      </c>
      <c r="F53" s="58">
        <v>0</v>
      </c>
      <c r="G53" s="59">
        <v>0</v>
      </c>
      <c r="H53" s="60">
        <v>0</v>
      </c>
      <c r="I53" s="59">
        <v>0</v>
      </c>
      <c r="J53" s="59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46">
        <v>317680</v>
      </c>
      <c r="Q53" s="74">
        <v>3</v>
      </c>
      <c r="R53" s="61"/>
      <c r="S53" s="39"/>
      <c r="T53" s="62"/>
    </row>
    <row r="54" spans="1:20" s="14" customFormat="1" ht="14.25" customHeight="1">
      <c r="A54" s="56">
        <f t="shared" si="2"/>
        <v>4</v>
      </c>
      <c r="B54" s="57" t="s">
        <v>68</v>
      </c>
      <c r="C54" s="58">
        <v>598200</v>
      </c>
      <c r="D54" s="58">
        <v>7775611</v>
      </c>
      <c r="E54" s="58">
        <v>7084099</v>
      </c>
      <c r="F54" s="58">
        <v>0</v>
      </c>
      <c r="G54" s="59">
        <v>0</v>
      </c>
      <c r="H54" s="60">
        <v>199258</v>
      </c>
      <c r="I54" s="59">
        <v>492254</v>
      </c>
      <c r="J54" s="59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46">
        <v>7775611</v>
      </c>
      <c r="Q54" s="74">
        <v>4</v>
      </c>
      <c r="R54" s="61"/>
      <c r="S54" s="39"/>
      <c r="T54" s="62"/>
    </row>
    <row r="55" spans="1:20" s="14" customFormat="1" ht="14.25" customHeight="1">
      <c r="A55" s="56">
        <f t="shared" si="2"/>
        <v>5</v>
      </c>
      <c r="B55" s="57" t="s">
        <v>72</v>
      </c>
      <c r="C55" s="58">
        <v>0</v>
      </c>
      <c r="D55" s="58">
        <v>0</v>
      </c>
      <c r="E55" s="58">
        <v>0</v>
      </c>
      <c r="F55" s="58">
        <v>0</v>
      </c>
      <c r="G55" s="59">
        <v>0</v>
      </c>
      <c r="H55" s="60">
        <v>0</v>
      </c>
      <c r="I55" s="59">
        <v>0</v>
      </c>
      <c r="J55" s="59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46">
        <v>0</v>
      </c>
      <c r="Q55" s="74">
        <v>5</v>
      </c>
      <c r="R55" s="61"/>
      <c r="S55" s="39"/>
      <c r="T55" s="62"/>
    </row>
    <row r="56" spans="1:20" s="14" customFormat="1" ht="14.25" customHeight="1">
      <c r="A56" s="56">
        <f t="shared" si="2"/>
        <v>6</v>
      </c>
      <c r="B56" s="57" t="s">
        <v>69</v>
      </c>
      <c r="C56" s="58">
        <v>1039000</v>
      </c>
      <c r="D56" s="58">
        <v>6173217</v>
      </c>
      <c r="E56" s="58">
        <v>2952143</v>
      </c>
      <c r="F56" s="58">
        <v>0</v>
      </c>
      <c r="G56" s="59">
        <v>0</v>
      </c>
      <c r="H56" s="60">
        <v>2061775</v>
      </c>
      <c r="I56" s="59">
        <v>1076452</v>
      </c>
      <c r="J56" s="59">
        <v>82847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46">
        <v>6173217</v>
      </c>
      <c r="Q56" s="74">
        <v>6</v>
      </c>
      <c r="R56" s="61"/>
      <c r="S56" s="39"/>
      <c r="T56" s="62"/>
    </row>
    <row r="57" spans="1:20" s="14" customFormat="1" ht="14.25" customHeight="1">
      <c r="A57" s="56">
        <f t="shared" si="2"/>
        <v>7</v>
      </c>
      <c r="B57" s="57" t="s">
        <v>70</v>
      </c>
      <c r="C57" s="58">
        <v>404900</v>
      </c>
      <c r="D57" s="58">
        <v>4818786</v>
      </c>
      <c r="E57" s="58">
        <v>2589534</v>
      </c>
      <c r="F57" s="58">
        <v>0</v>
      </c>
      <c r="G57" s="59">
        <v>0</v>
      </c>
      <c r="H57" s="60">
        <v>2229252</v>
      </c>
      <c r="I57" s="59">
        <v>0</v>
      </c>
      <c r="J57" s="59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46">
        <v>4818786</v>
      </c>
      <c r="Q57" s="74">
        <v>7</v>
      </c>
      <c r="R57" s="61"/>
      <c r="S57" s="39"/>
      <c r="T57" s="62"/>
    </row>
    <row r="58" spans="1:20" s="14" customFormat="1" ht="14.25" customHeight="1">
      <c r="A58" s="56">
        <f t="shared" si="2"/>
        <v>8</v>
      </c>
      <c r="B58" s="57" t="s">
        <v>71</v>
      </c>
      <c r="C58" s="58">
        <v>46500</v>
      </c>
      <c r="D58" s="58">
        <v>4694952</v>
      </c>
      <c r="E58" s="58">
        <v>3187051</v>
      </c>
      <c r="F58" s="58">
        <v>0</v>
      </c>
      <c r="G58" s="59">
        <v>0</v>
      </c>
      <c r="H58" s="60">
        <v>1289281</v>
      </c>
      <c r="I58" s="59">
        <v>218620</v>
      </c>
      <c r="J58" s="59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46">
        <v>4694952</v>
      </c>
      <c r="Q58" s="74">
        <v>8</v>
      </c>
      <c r="R58" s="61"/>
      <c r="S58" s="39"/>
      <c r="T58" s="62"/>
    </row>
    <row r="59" spans="1:20" s="14" customFormat="1" ht="14.25" customHeight="1">
      <c r="A59" s="56">
        <f t="shared" si="2"/>
        <v>9</v>
      </c>
      <c r="B59" s="57" t="s">
        <v>73</v>
      </c>
      <c r="C59" s="58">
        <v>680000</v>
      </c>
      <c r="D59" s="58">
        <v>17584000</v>
      </c>
      <c r="E59" s="58">
        <v>7818624</v>
      </c>
      <c r="F59" s="58">
        <v>0</v>
      </c>
      <c r="G59" s="59">
        <v>0</v>
      </c>
      <c r="H59" s="60">
        <v>8597176</v>
      </c>
      <c r="I59" s="59">
        <v>0</v>
      </c>
      <c r="J59" s="59">
        <v>1168200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46">
        <v>17584000</v>
      </c>
      <c r="Q59" s="74">
        <v>9</v>
      </c>
      <c r="R59" s="61"/>
      <c r="S59" s="39"/>
      <c r="T59" s="62"/>
    </row>
    <row r="60" spans="1:20" s="14" customFormat="1" ht="14.25" customHeight="1" thickBot="1">
      <c r="A60" s="56">
        <f t="shared" si="2"/>
        <v>10</v>
      </c>
      <c r="B60" s="57" t="s">
        <v>74</v>
      </c>
      <c r="C60" s="58">
        <v>0</v>
      </c>
      <c r="D60" s="58">
        <v>1672337</v>
      </c>
      <c r="E60" s="58">
        <v>1182054</v>
      </c>
      <c r="F60" s="58">
        <v>0</v>
      </c>
      <c r="G60" s="59">
        <v>0</v>
      </c>
      <c r="H60" s="60">
        <v>65590</v>
      </c>
      <c r="I60" s="59">
        <v>424693</v>
      </c>
      <c r="J60" s="59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46">
        <v>1672337</v>
      </c>
      <c r="Q60" s="74">
        <v>10</v>
      </c>
      <c r="R60" s="61"/>
      <c r="S60" s="39"/>
      <c r="T60" s="62"/>
    </row>
    <row r="61" spans="1:17" s="14" customFormat="1" ht="14.25" customHeight="1" thickBot="1" thickTop="1">
      <c r="A61" s="91" t="s">
        <v>99</v>
      </c>
      <c r="B61" s="92"/>
      <c r="C61" s="93">
        <v>24488500</v>
      </c>
      <c r="D61" s="93">
        <v>626929950</v>
      </c>
      <c r="E61" s="93">
        <v>268884422</v>
      </c>
      <c r="F61" s="93">
        <v>274046</v>
      </c>
      <c r="G61" s="94">
        <v>72090522</v>
      </c>
      <c r="H61" s="95">
        <v>189444162</v>
      </c>
      <c r="I61" s="93">
        <v>67954136</v>
      </c>
      <c r="J61" s="93">
        <v>28164355</v>
      </c>
      <c r="K61" s="93">
        <v>0</v>
      </c>
      <c r="L61" s="93">
        <v>0</v>
      </c>
      <c r="M61" s="93">
        <v>0</v>
      </c>
      <c r="N61" s="93">
        <v>0</v>
      </c>
      <c r="O61" s="93">
        <v>118307</v>
      </c>
      <c r="P61" s="96"/>
      <c r="Q61" s="97"/>
    </row>
  </sheetData>
  <sheetProtection/>
  <mergeCells count="11">
    <mergeCell ref="E2:P2"/>
    <mergeCell ref="E4:G4"/>
    <mergeCell ref="E5:E6"/>
    <mergeCell ref="F5:F6"/>
    <mergeCell ref="G5:G6"/>
    <mergeCell ref="A8:B8"/>
    <mergeCell ref="C2:D2"/>
    <mergeCell ref="A61:B61"/>
    <mergeCell ref="A50:B50"/>
    <mergeCell ref="A9:B9"/>
    <mergeCell ref="A7:B7"/>
  </mergeCells>
  <printOptions/>
  <pageMargins left="0.7874015748031497" right="0.7874015748031497" top="0.7874015748031497" bottom="0.7874015748031497" header="0" footer="0"/>
  <pageSetup blackAndWhite="1" fitToHeight="0" fitToWidth="2" horizontalDpi="600" verticalDpi="600" orientation="portrait" paperSize="9" scale="85" r:id="rId2"/>
  <colBreaks count="1" manualBreakCount="1">
    <brk id="8" max="6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60"/>
  <sheetViews>
    <sheetView showZeros="0" view="pageBreakPreview" zoomScale="80" zoomScaleNormal="75" zoomScaleSheetLayoutView="80" zoomScalePageLayoutView="0" workbookViewId="0" topLeftCell="A1">
      <pane xSplit="2" ySplit="8" topLeftCell="C9" activePane="bottomRight" state="frozen"/>
      <selection pane="topLeft" activeCell="G55" sqref="G55"/>
      <selection pane="topRight" activeCell="G55" sqref="G55"/>
      <selection pane="bottomLeft" activeCell="G55" sqref="G55"/>
      <selection pane="bottomRight" activeCell="F1" sqref="F1"/>
    </sheetView>
  </sheetViews>
  <sheetFormatPr defaultColWidth="10.59765625" defaultRowHeight="18" customHeight="1"/>
  <cols>
    <col min="1" max="1" width="3.8984375" style="4" bestFit="1" customWidth="1"/>
    <col min="2" max="2" width="27.296875" style="4" customWidth="1"/>
    <col min="3" max="20" width="11.69921875" style="4" customWidth="1"/>
    <col min="21" max="21" width="3.8984375" style="4" bestFit="1" customWidth="1"/>
    <col min="22" max="22" width="4.59765625" style="4" customWidth="1"/>
    <col min="23" max="23" width="4.3984375" style="4" customWidth="1"/>
    <col min="24" max="24" width="13.59765625" style="4" customWidth="1"/>
    <col min="25" max="16384" width="10.59765625" style="4" customWidth="1"/>
  </cols>
  <sheetData>
    <row r="1" spans="1:24" ht="18" customHeight="1" thickBot="1">
      <c r="A1" s="98" t="s">
        <v>104</v>
      </c>
      <c r="B1" s="9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99" t="s">
        <v>0</v>
      </c>
      <c r="U1" s="99"/>
      <c r="V1" s="2"/>
      <c r="W1" s="2"/>
      <c r="X1" s="2"/>
    </row>
    <row r="2" spans="1:24" s="14" customFormat="1" ht="18" customHeight="1">
      <c r="A2" s="5" t="s">
        <v>1</v>
      </c>
      <c r="B2" s="6" t="s">
        <v>93</v>
      </c>
      <c r="C2" s="7" t="s">
        <v>77</v>
      </c>
      <c r="D2" s="100"/>
      <c r="E2" s="100"/>
      <c r="F2" s="100"/>
      <c r="G2" s="100"/>
      <c r="H2" s="100"/>
      <c r="I2" s="100"/>
      <c r="J2" s="101"/>
      <c r="K2" s="102" t="s">
        <v>84</v>
      </c>
      <c r="L2" s="103"/>
      <c r="M2" s="103"/>
      <c r="N2" s="103"/>
      <c r="O2" s="103"/>
      <c r="P2" s="103"/>
      <c r="Q2" s="103"/>
      <c r="R2" s="103"/>
      <c r="S2" s="104"/>
      <c r="T2" s="105" t="s">
        <v>101</v>
      </c>
      <c r="U2" s="12" t="s">
        <v>1</v>
      </c>
      <c r="V2" s="13"/>
      <c r="W2" s="1"/>
      <c r="X2" s="1"/>
    </row>
    <row r="3" spans="1:24" s="14" customFormat="1" ht="18" customHeight="1">
      <c r="A3" s="15"/>
      <c r="B3" s="16"/>
      <c r="C3" s="17"/>
      <c r="D3" s="17"/>
      <c r="E3" s="26"/>
      <c r="F3" s="17"/>
      <c r="G3" s="27"/>
      <c r="H3" s="27"/>
      <c r="I3" s="26"/>
      <c r="J3" s="106"/>
      <c r="K3" s="107"/>
      <c r="L3" s="107"/>
      <c r="M3" s="107"/>
      <c r="N3" s="107"/>
      <c r="O3" s="107"/>
      <c r="P3" s="107"/>
      <c r="Q3" s="108" t="s">
        <v>102</v>
      </c>
      <c r="R3" s="107"/>
      <c r="S3" s="109"/>
      <c r="T3" s="110"/>
      <c r="U3" s="21"/>
      <c r="V3" s="13"/>
      <c r="W3" s="1"/>
      <c r="X3" s="1"/>
    </row>
    <row r="4" spans="1:24" s="14" customFormat="1" ht="18" customHeight="1">
      <c r="A4" s="15"/>
      <c r="B4" s="22"/>
      <c r="C4" s="23" t="s">
        <v>78</v>
      </c>
      <c r="D4" s="23" t="s">
        <v>85</v>
      </c>
      <c r="E4" s="111" t="s">
        <v>81</v>
      </c>
      <c r="F4" s="23" t="s">
        <v>79</v>
      </c>
      <c r="G4" s="112" t="s">
        <v>80</v>
      </c>
      <c r="H4" s="112" t="s">
        <v>92</v>
      </c>
      <c r="I4" s="111" t="s">
        <v>82</v>
      </c>
      <c r="J4" s="113" t="s">
        <v>83</v>
      </c>
      <c r="K4" s="114" t="s">
        <v>85</v>
      </c>
      <c r="L4" s="114" t="s">
        <v>87</v>
      </c>
      <c r="M4" s="114" t="s">
        <v>86</v>
      </c>
      <c r="N4" s="114" t="s">
        <v>88</v>
      </c>
      <c r="O4" s="114" t="s">
        <v>89</v>
      </c>
      <c r="P4" s="114" t="s">
        <v>91</v>
      </c>
      <c r="Q4" s="115"/>
      <c r="R4" s="114" t="s">
        <v>90</v>
      </c>
      <c r="S4" s="116" t="s">
        <v>83</v>
      </c>
      <c r="T4" s="110"/>
      <c r="U4" s="21"/>
      <c r="V4" s="13"/>
      <c r="W4" s="1"/>
      <c r="X4" s="1"/>
    </row>
    <row r="5" spans="1:24" s="14" customFormat="1" ht="18" customHeight="1">
      <c r="A5" s="15" t="s">
        <v>4</v>
      </c>
      <c r="B5" s="22" t="s">
        <v>76</v>
      </c>
      <c r="C5" s="22"/>
      <c r="D5" s="22"/>
      <c r="E5" s="117"/>
      <c r="F5" s="22"/>
      <c r="G5" s="118"/>
      <c r="H5" s="118"/>
      <c r="I5" s="117"/>
      <c r="J5" s="113"/>
      <c r="K5" s="119"/>
      <c r="L5" s="120"/>
      <c r="M5" s="121"/>
      <c r="N5" s="120"/>
      <c r="O5" s="121"/>
      <c r="P5" s="120"/>
      <c r="Q5" s="122"/>
      <c r="R5" s="120"/>
      <c r="S5" s="13"/>
      <c r="T5" s="123"/>
      <c r="U5" s="21" t="s">
        <v>4</v>
      </c>
      <c r="V5" s="13"/>
      <c r="W5" s="1"/>
      <c r="X5" s="1"/>
    </row>
    <row r="6" spans="1:24" s="14" customFormat="1" ht="18" customHeight="1">
      <c r="A6" s="31" t="s">
        <v>12</v>
      </c>
      <c r="B6" s="32"/>
      <c r="C6" s="33">
        <v>92665248</v>
      </c>
      <c r="D6" s="33">
        <v>299064</v>
      </c>
      <c r="E6" s="33">
        <v>586078</v>
      </c>
      <c r="F6" s="33">
        <v>510047</v>
      </c>
      <c r="G6" s="33">
        <v>71697598</v>
      </c>
      <c r="H6" s="33">
        <v>0</v>
      </c>
      <c r="I6" s="33">
        <v>125521017</v>
      </c>
      <c r="J6" s="124">
        <v>291279052</v>
      </c>
      <c r="K6" s="124">
        <v>11662626</v>
      </c>
      <c r="L6" s="33">
        <v>5819437</v>
      </c>
      <c r="M6" s="125">
        <v>266608</v>
      </c>
      <c r="N6" s="33">
        <v>1118102</v>
      </c>
      <c r="O6" s="33">
        <v>2613869</v>
      </c>
      <c r="P6" s="33">
        <v>1339609</v>
      </c>
      <c r="Q6" s="33">
        <v>793649</v>
      </c>
      <c r="R6" s="33">
        <v>267804643</v>
      </c>
      <c r="S6" s="33">
        <v>291418543</v>
      </c>
      <c r="T6" s="33">
        <v>582697595</v>
      </c>
      <c r="U6" s="38"/>
      <c r="V6" s="13"/>
      <c r="W6" s="39"/>
      <c r="X6" s="39"/>
    </row>
    <row r="7" spans="1:24" s="14" customFormat="1" ht="18" customHeight="1">
      <c r="A7" s="40" t="s">
        <v>13</v>
      </c>
      <c r="B7" s="41"/>
      <c r="C7" s="42">
        <v>69721212</v>
      </c>
      <c r="D7" s="42">
        <v>0</v>
      </c>
      <c r="E7" s="42">
        <v>586078</v>
      </c>
      <c r="F7" s="42">
        <v>510047</v>
      </c>
      <c r="G7" s="42">
        <v>56266145</v>
      </c>
      <c r="H7" s="42">
        <v>0</v>
      </c>
      <c r="I7" s="42">
        <v>99390901</v>
      </c>
      <c r="J7" s="126">
        <v>226474383</v>
      </c>
      <c r="K7" s="126">
        <v>85504</v>
      </c>
      <c r="L7" s="42">
        <v>5714507</v>
      </c>
      <c r="M7" s="45">
        <v>266608</v>
      </c>
      <c r="N7" s="42">
        <v>71657</v>
      </c>
      <c r="O7" s="42">
        <v>2613869</v>
      </c>
      <c r="P7" s="42">
        <v>1339609</v>
      </c>
      <c r="Q7" s="42">
        <v>333124</v>
      </c>
      <c r="R7" s="42">
        <v>205699086</v>
      </c>
      <c r="S7" s="42">
        <v>216123964</v>
      </c>
      <c r="T7" s="42">
        <v>442598347</v>
      </c>
      <c r="U7" s="47"/>
      <c r="V7" s="13"/>
      <c r="W7" s="39"/>
      <c r="X7" s="39"/>
    </row>
    <row r="8" spans="1:24" s="14" customFormat="1" ht="18" customHeight="1">
      <c r="A8" s="48" t="s">
        <v>14</v>
      </c>
      <c r="B8" s="49"/>
      <c r="C8" s="50">
        <v>22944036</v>
      </c>
      <c r="D8" s="50">
        <v>299064</v>
      </c>
      <c r="E8" s="50">
        <v>0</v>
      </c>
      <c r="F8" s="50">
        <v>0</v>
      </c>
      <c r="G8" s="50">
        <v>15431453</v>
      </c>
      <c r="H8" s="50">
        <v>0</v>
      </c>
      <c r="I8" s="50">
        <v>26130116</v>
      </c>
      <c r="J8" s="127">
        <v>64804669</v>
      </c>
      <c r="K8" s="127">
        <v>11577122</v>
      </c>
      <c r="L8" s="50">
        <v>104930</v>
      </c>
      <c r="M8" s="53">
        <v>0</v>
      </c>
      <c r="N8" s="50">
        <v>1046445</v>
      </c>
      <c r="O8" s="50">
        <v>0</v>
      </c>
      <c r="P8" s="50">
        <v>0</v>
      </c>
      <c r="Q8" s="50">
        <v>460525</v>
      </c>
      <c r="R8" s="50">
        <v>62105557</v>
      </c>
      <c r="S8" s="50">
        <v>75294579</v>
      </c>
      <c r="T8" s="50">
        <v>140099248</v>
      </c>
      <c r="U8" s="55"/>
      <c r="V8" s="13"/>
      <c r="W8" s="39"/>
      <c r="X8" s="39"/>
    </row>
    <row r="9" spans="1:24" s="14" customFormat="1" ht="18" customHeight="1">
      <c r="A9" s="56">
        <v>1</v>
      </c>
      <c r="B9" s="57" t="s">
        <v>19</v>
      </c>
      <c r="C9" s="58">
        <v>16849214</v>
      </c>
      <c r="D9" s="58">
        <v>0</v>
      </c>
      <c r="E9" s="58">
        <v>0</v>
      </c>
      <c r="F9" s="58">
        <v>256110</v>
      </c>
      <c r="G9" s="58">
        <v>5481857</v>
      </c>
      <c r="H9" s="58"/>
      <c r="I9" s="59">
        <v>0</v>
      </c>
      <c r="J9" s="128">
        <v>22587181</v>
      </c>
      <c r="K9" s="129">
        <v>0</v>
      </c>
      <c r="L9" s="58">
        <v>5021605</v>
      </c>
      <c r="M9" s="130">
        <v>0</v>
      </c>
      <c r="N9" s="58">
        <v>0</v>
      </c>
      <c r="O9" s="58">
        <v>2613869</v>
      </c>
      <c r="P9" s="58">
        <v>1172629</v>
      </c>
      <c r="Q9" s="58">
        <v>0</v>
      </c>
      <c r="R9" s="58">
        <v>90858498</v>
      </c>
      <c r="S9" s="33">
        <v>99666601</v>
      </c>
      <c r="T9" s="33">
        <v>122253782</v>
      </c>
      <c r="U9" s="47">
        <v>1</v>
      </c>
      <c r="V9" s="61"/>
      <c r="W9" s="39"/>
      <c r="X9" s="62"/>
    </row>
    <row r="10" spans="1:24" s="14" customFormat="1" ht="18" customHeight="1">
      <c r="A10" s="56">
        <f aca="true" t="shared" si="0" ref="A10:A47">A9+1</f>
        <v>2</v>
      </c>
      <c r="B10" s="57" t="s">
        <v>20</v>
      </c>
      <c r="C10" s="58">
        <v>18736358</v>
      </c>
      <c r="D10" s="58">
        <v>0</v>
      </c>
      <c r="E10" s="58">
        <v>0</v>
      </c>
      <c r="F10" s="58">
        <v>0</v>
      </c>
      <c r="G10" s="58">
        <v>2131076</v>
      </c>
      <c r="H10" s="58"/>
      <c r="I10" s="59">
        <v>55371284</v>
      </c>
      <c r="J10" s="128">
        <v>76238718</v>
      </c>
      <c r="K10" s="129">
        <v>0</v>
      </c>
      <c r="L10" s="58">
        <v>0</v>
      </c>
      <c r="M10" s="130">
        <v>0</v>
      </c>
      <c r="N10" s="58">
        <v>13388</v>
      </c>
      <c r="O10" s="58">
        <v>0</v>
      </c>
      <c r="P10" s="58">
        <v>0</v>
      </c>
      <c r="Q10" s="58">
        <v>0</v>
      </c>
      <c r="R10" s="58">
        <v>0</v>
      </c>
      <c r="S10" s="43">
        <v>13388</v>
      </c>
      <c r="T10" s="43">
        <v>76252106</v>
      </c>
      <c r="U10" s="47">
        <v>2</v>
      </c>
      <c r="V10" s="61"/>
      <c r="W10" s="39"/>
      <c r="X10" s="62"/>
    </row>
    <row r="11" spans="1:24" s="14" customFormat="1" ht="18" customHeight="1">
      <c r="A11" s="56">
        <f t="shared" si="0"/>
        <v>3</v>
      </c>
      <c r="B11" s="57" t="s">
        <v>21</v>
      </c>
      <c r="C11" s="58">
        <v>0</v>
      </c>
      <c r="D11" s="58">
        <v>0</v>
      </c>
      <c r="E11" s="58">
        <v>0</v>
      </c>
      <c r="F11" s="58">
        <v>253937</v>
      </c>
      <c r="G11" s="58">
        <v>21257919</v>
      </c>
      <c r="H11" s="58"/>
      <c r="I11" s="59">
        <v>0</v>
      </c>
      <c r="J11" s="128">
        <v>21511856</v>
      </c>
      <c r="K11" s="129">
        <v>58003</v>
      </c>
      <c r="L11" s="58">
        <v>636759</v>
      </c>
      <c r="M11" s="130">
        <v>0</v>
      </c>
      <c r="N11" s="58">
        <v>0</v>
      </c>
      <c r="O11" s="58">
        <v>0</v>
      </c>
      <c r="P11" s="58">
        <v>166980</v>
      </c>
      <c r="Q11" s="58">
        <v>17988</v>
      </c>
      <c r="R11" s="58">
        <v>68405890</v>
      </c>
      <c r="S11" s="43">
        <v>69285620</v>
      </c>
      <c r="T11" s="43">
        <v>90797476</v>
      </c>
      <c r="U11" s="47">
        <v>3</v>
      </c>
      <c r="V11" s="61"/>
      <c r="W11" s="39"/>
      <c r="X11" s="62"/>
    </row>
    <row r="12" spans="1:24" s="14" customFormat="1" ht="18" customHeight="1">
      <c r="A12" s="56">
        <f t="shared" si="0"/>
        <v>4</v>
      </c>
      <c r="B12" s="57" t="s">
        <v>22</v>
      </c>
      <c r="C12" s="58">
        <v>3104945</v>
      </c>
      <c r="D12" s="58">
        <v>0</v>
      </c>
      <c r="E12" s="58">
        <v>0</v>
      </c>
      <c r="F12" s="58">
        <v>0</v>
      </c>
      <c r="G12" s="58">
        <v>4632007</v>
      </c>
      <c r="H12" s="58"/>
      <c r="I12" s="59">
        <v>8689602</v>
      </c>
      <c r="J12" s="128">
        <v>16426554</v>
      </c>
      <c r="K12" s="129">
        <v>0</v>
      </c>
      <c r="L12" s="58">
        <v>0</v>
      </c>
      <c r="M12" s="130">
        <v>0</v>
      </c>
      <c r="N12" s="58">
        <v>50009</v>
      </c>
      <c r="O12" s="58">
        <v>0</v>
      </c>
      <c r="P12" s="58">
        <v>0</v>
      </c>
      <c r="Q12" s="58">
        <v>0</v>
      </c>
      <c r="R12" s="58">
        <v>177297</v>
      </c>
      <c r="S12" s="43">
        <v>227306</v>
      </c>
      <c r="T12" s="43">
        <v>16653860</v>
      </c>
      <c r="U12" s="47">
        <v>4</v>
      </c>
      <c r="V12" s="61"/>
      <c r="W12" s="39"/>
      <c r="X12" s="62"/>
    </row>
    <row r="13" spans="1:24" s="14" customFormat="1" ht="18" customHeight="1">
      <c r="A13" s="56">
        <f t="shared" si="0"/>
        <v>5</v>
      </c>
      <c r="B13" s="57" t="s">
        <v>5</v>
      </c>
      <c r="C13" s="58">
        <v>6682069</v>
      </c>
      <c r="D13" s="58">
        <v>0</v>
      </c>
      <c r="E13" s="58">
        <v>586078</v>
      </c>
      <c r="F13" s="58">
        <v>0</v>
      </c>
      <c r="G13" s="58">
        <v>688300</v>
      </c>
      <c r="H13" s="58"/>
      <c r="I13" s="59">
        <v>0</v>
      </c>
      <c r="J13" s="128">
        <v>7956447</v>
      </c>
      <c r="K13" s="129">
        <v>0</v>
      </c>
      <c r="L13" s="58">
        <v>0</v>
      </c>
      <c r="M13" s="130">
        <v>0</v>
      </c>
      <c r="N13" s="58">
        <v>0</v>
      </c>
      <c r="O13" s="58">
        <v>0</v>
      </c>
      <c r="P13" s="58">
        <v>0</v>
      </c>
      <c r="Q13" s="58">
        <v>0</v>
      </c>
      <c r="R13" s="58">
        <v>8871197</v>
      </c>
      <c r="S13" s="43">
        <v>8871197</v>
      </c>
      <c r="T13" s="43">
        <v>16827644</v>
      </c>
      <c r="U13" s="47">
        <v>5</v>
      </c>
      <c r="V13" s="61"/>
      <c r="W13" s="39"/>
      <c r="X13" s="62"/>
    </row>
    <row r="14" spans="1:24" s="14" customFormat="1" ht="18" customHeight="1">
      <c r="A14" s="56">
        <f t="shared" si="0"/>
        <v>6</v>
      </c>
      <c r="B14" s="57" t="s">
        <v>6</v>
      </c>
      <c r="C14" s="58">
        <v>9979444</v>
      </c>
      <c r="D14" s="58">
        <v>0</v>
      </c>
      <c r="E14" s="58">
        <v>0</v>
      </c>
      <c r="F14" s="58">
        <v>0</v>
      </c>
      <c r="G14" s="58">
        <v>15963715</v>
      </c>
      <c r="H14" s="58"/>
      <c r="I14" s="59">
        <v>24513094</v>
      </c>
      <c r="J14" s="128">
        <v>50456253</v>
      </c>
      <c r="K14" s="129">
        <v>0</v>
      </c>
      <c r="L14" s="58">
        <v>56143</v>
      </c>
      <c r="M14" s="130">
        <v>0</v>
      </c>
      <c r="N14" s="58">
        <v>8260</v>
      </c>
      <c r="O14" s="58">
        <v>0</v>
      </c>
      <c r="P14" s="58">
        <v>0</v>
      </c>
      <c r="Q14" s="58">
        <v>0</v>
      </c>
      <c r="R14" s="58">
        <v>0</v>
      </c>
      <c r="S14" s="43">
        <v>64403</v>
      </c>
      <c r="T14" s="43">
        <v>50520656</v>
      </c>
      <c r="U14" s="47">
        <v>6</v>
      </c>
      <c r="V14" s="61"/>
      <c r="W14" s="39"/>
      <c r="X14" s="62"/>
    </row>
    <row r="15" spans="1:24" s="14" customFormat="1" ht="18" customHeight="1">
      <c r="A15" s="56">
        <f t="shared" si="0"/>
        <v>7</v>
      </c>
      <c r="B15" s="57" t="s">
        <v>23</v>
      </c>
      <c r="C15" s="58">
        <v>1644937</v>
      </c>
      <c r="D15" s="58">
        <v>0</v>
      </c>
      <c r="E15" s="58">
        <v>0</v>
      </c>
      <c r="F15" s="58">
        <v>0</v>
      </c>
      <c r="G15" s="58">
        <v>6071471</v>
      </c>
      <c r="H15" s="58"/>
      <c r="I15" s="59">
        <v>0</v>
      </c>
      <c r="J15" s="128">
        <v>7716408</v>
      </c>
      <c r="K15" s="129">
        <v>0</v>
      </c>
      <c r="L15" s="58">
        <v>0</v>
      </c>
      <c r="M15" s="130">
        <v>266608</v>
      </c>
      <c r="N15" s="58">
        <v>0</v>
      </c>
      <c r="O15" s="58">
        <v>0</v>
      </c>
      <c r="P15" s="58">
        <v>0</v>
      </c>
      <c r="Q15" s="58">
        <v>0</v>
      </c>
      <c r="R15" s="58">
        <v>14779171</v>
      </c>
      <c r="S15" s="43">
        <v>15045779</v>
      </c>
      <c r="T15" s="43">
        <v>22762187</v>
      </c>
      <c r="U15" s="47">
        <v>7</v>
      </c>
      <c r="V15" s="61"/>
      <c r="W15" s="39"/>
      <c r="X15" s="62"/>
    </row>
    <row r="16" spans="1:24" s="14" customFormat="1" ht="18" customHeight="1">
      <c r="A16" s="56">
        <f t="shared" si="0"/>
        <v>8</v>
      </c>
      <c r="B16" s="57" t="s">
        <v>24</v>
      </c>
      <c r="C16" s="58">
        <v>11521832</v>
      </c>
      <c r="D16" s="58">
        <v>0</v>
      </c>
      <c r="E16" s="58">
        <v>0</v>
      </c>
      <c r="F16" s="58">
        <v>0</v>
      </c>
      <c r="G16" s="58">
        <v>0</v>
      </c>
      <c r="H16" s="58"/>
      <c r="I16" s="59">
        <v>0</v>
      </c>
      <c r="J16" s="128">
        <v>11521832</v>
      </c>
      <c r="K16" s="129">
        <v>0</v>
      </c>
      <c r="L16" s="58">
        <v>0</v>
      </c>
      <c r="M16" s="130">
        <v>0</v>
      </c>
      <c r="N16" s="58">
        <v>0</v>
      </c>
      <c r="O16" s="58">
        <v>0</v>
      </c>
      <c r="P16" s="58">
        <v>0</v>
      </c>
      <c r="Q16" s="58">
        <v>315136</v>
      </c>
      <c r="R16" s="58">
        <v>11205659</v>
      </c>
      <c r="S16" s="43">
        <v>11520795</v>
      </c>
      <c r="T16" s="43">
        <v>23042627</v>
      </c>
      <c r="U16" s="47">
        <v>8</v>
      </c>
      <c r="V16" s="61"/>
      <c r="W16" s="39"/>
      <c r="X16" s="62"/>
    </row>
    <row r="17" spans="1:24" s="14" customFormat="1" ht="18" customHeight="1">
      <c r="A17" s="56">
        <f t="shared" si="0"/>
        <v>9</v>
      </c>
      <c r="B17" s="57" t="s">
        <v>25</v>
      </c>
      <c r="C17" s="58">
        <v>0</v>
      </c>
      <c r="D17" s="58">
        <v>0</v>
      </c>
      <c r="E17" s="58">
        <v>0</v>
      </c>
      <c r="F17" s="58">
        <v>0</v>
      </c>
      <c r="G17" s="59">
        <v>39800</v>
      </c>
      <c r="H17" s="59"/>
      <c r="I17" s="59">
        <v>0</v>
      </c>
      <c r="J17" s="128">
        <v>39800</v>
      </c>
      <c r="K17" s="129">
        <v>0</v>
      </c>
      <c r="L17" s="58">
        <v>0</v>
      </c>
      <c r="M17" s="130">
        <v>0</v>
      </c>
      <c r="N17" s="58">
        <v>0</v>
      </c>
      <c r="O17" s="58">
        <v>0</v>
      </c>
      <c r="P17" s="58">
        <v>0</v>
      </c>
      <c r="Q17" s="58">
        <v>0</v>
      </c>
      <c r="R17" s="58">
        <v>11401374</v>
      </c>
      <c r="S17" s="42">
        <v>11401374</v>
      </c>
      <c r="T17" s="42">
        <v>11441174</v>
      </c>
      <c r="U17" s="47">
        <v>9</v>
      </c>
      <c r="V17" s="61"/>
      <c r="W17" s="39"/>
      <c r="X17" s="62"/>
    </row>
    <row r="18" spans="1:24" s="14" customFormat="1" ht="18" customHeight="1">
      <c r="A18" s="64">
        <f t="shared" si="0"/>
        <v>10</v>
      </c>
      <c r="B18" s="65" t="s">
        <v>49</v>
      </c>
      <c r="C18" s="66">
        <v>1202413</v>
      </c>
      <c r="D18" s="66">
        <v>0</v>
      </c>
      <c r="E18" s="66">
        <v>0</v>
      </c>
      <c r="F18" s="66">
        <v>0</v>
      </c>
      <c r="G18" s="66">
        <v>0</v>
      </c>
      <c r="H18" s="66"/>
      <c r="I18" s="67">
        <v>10816921</v>
      </c>
      <c r="J18" s="131">
        <v>12019334</v>
      </c>
      <c r="K18" s="132">
        <v>27501</v>
      </c>
      <c r="L18" s="66">
        <v>0</v>
      </c>
      <c r="M18" s="133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50">
        <v>27501</v>
      </c>
      <c r="T18" s="50">
        <v>12046835</v>
      </c>
      <c r="U18" s="55">
        <v>10</v>
      </c>
      <c r="V18" s="61"/>
      <c r="W18" s="39"/>
      <c r="X18" s="62"/>
    </row>
    <row r="19" spans="1:24" s="14" customFormat="1" ht="18" customHeight="1">
      <c r="A19" s="56">
        <f t="shared" si="0"/>
        <v>11</v>
      </c>
      <c r="B19" s="57" t="s">
        <v>26</v>
      </c>
      <c r="C19" s="58">
        <v>2239647</v>
      </c>
      <c r="D19" s="58">
        <v>0</v>
      </c>
      <c r="E19" s="58">
        <v>0</v>
      </c>
      <c r="F19" s="58">
        <v>0</v>
      </c>
      <c r="G19" s="58">
        <v>2349511</v>
      </c>
      <c r="H19" s="58"/>
      <c r="I19" s="59">
        <v>0</v>
      </c>
      <c r="J19" s="128">
        <v>4589158</v>
      </c>
      <c r="K19" s="129">
        <v>0</v>
      </c>
      <c r="L19" s="58">
        <v>0</v>
      </c>
      <c r="M19" s="130">
        <v>0</v>
      </c>
      <c r="N19" s="58">
        <v>14050</v>
      </c>
      <c r="O19" s="58">
        <v>0</v>
      </c>
      <c r="P19" s="58">
        <v>0</v>
      </c>
      <c r="Q19" s="58">
        <v>0</v>
      </c>
      <c r="R19" s="58">
        <v>3603311</v>
      </c>
      <c r="S19" s="43">
        <v>3617361</v>
      </c>
      <c r="T19" s="43">
        <v>8206519</v>
      </c>
      <c r="U19" s="47">
        <v>11</v>
      </c>
      <c r="V19" s="61"/>
      <c r="W19" s="39"/>
      <c r="X19" s="62"/>
    </row>
    <row r="20" spans="1:24" s="14" customFormat="1" ht="18" customHeight="1">
      <c r="A20" s="56">
        <f t="shared" si="0"/>
        <v>12</v>
      </c>
      <c r="B20" s="69" t="s">
        <v>27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/>
      <c r="I20" s="59">
        <v>0</v>
      </c>
      <c r="J20" s="128">
        <v>0</v>
      </c>
      <c r="K20" s="129">
        <v>859440</v>
      </c>
      <c r="L20" s="58">
        <v>0</v>
      </c>
      <c r="M20" s="130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43">
        <v>859440</v>
      </c>
      <c r="T20" s="43">
        <v>859440</v>
      </c>
      <c r="U20" s="47">
        <v>12</v>
      </c>
      <c r="V20" s="61"/>
      <c r="W20" s="39"/>
      <c r="X20" s="62"/>
    </row>
    <row r="21" spans="1:24" s="14" customFormat="1" ht="18" customHeight="1">
      <c r="A21" s="70">
        <f t="shared" si="0"/>
        <v>13</v>
      </c>
      <c r="B21" s="71" t="s">
        <v>50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/>
      <c r="I21" s="59">
        <v>0</v>
      </c>
      <c r="J21" s="128">
        <v>0</v>
      </c>
      <c r="K21" s="129">
        <v>923331</v>
      </c>
      <c r="L21" s="58">
        <v>0</v>
      </c>
      <c r="M21" s="130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42">
        <v>923331</v>
      </c>
      <c r="T21" s="42">
        <v>923331</v>
      </c>
      <c r="U21" s="47">
        <v>13</v>
      </c>
      <c r="V21" s="61"/>
      <c r="W21" s="39"/>
      <c r="X21" s="62"/>
    </row>
    <row r="22" spans="1:24" s="14" customFormat="1" ht="18" customHeight="1">
      <c r="A22" s="72">
        <f t="shared" si="0"/>
        <v>14</v>
      </c>
      <c r="B22" s="73" t="s">
        <v>28</v>
      </c>
      <c r="C22" s="66">
        <v>1357880</v>
      </c>
      <c r="D22" s="66">
        <v>0</v>
      </c>
      <c r="E22" s="66">
        <v>0</v>
      </c>
      <c r="F22" s="66">
        <v>0</v>
      </c>
      <c r="G22" s="66">
        <v>582801</v>
      </c>
      <c r="H22" s="66"/>
      <c r="I22" s="67">
        <v>0</v>
      </c>
      <c r="J22" s="131">
        <v>1940681</v>
      </c>
      <c r="K22" s="132">
        <v>583472</v>
      </c>
      <c r="L22" s="66">
        <v>0</v>
      </c>
      <c r="M22" s="133">
        <v>0</v>
      </c>
      <c r="N22" s="66">
        <v>0</v>
      </c>
      <c r="O22" s="66">
        <v>0</v>
      </c>
      <c r="P22" s="66">
        <v>0</v>
      </c>
      <c r="Q22" s="66">
        <v>0</v>
      </c>
      <c r="R22" s="66">
        <v>2082415</v>
      </c>
      <c r="S22" s="50">
        <v>2665887</v>
      </c>
      <c r="T22" s="50">
        <v>4606568</v>
      </c>
      <c r="U22" s="55">
        <v>14</v>
      </c>
      <c r="V22" s="61"/>
      <c r="W22" s="39"/>
      <c r="X22" s="62"/>
    </row>
    <row r="23" spans="1:24" s="14" customFormat="1" ht="18" customHeight="1">
      <c r="A23" s="56">
        <f t="shared" si="0"/>
        <v>15</v>
      </c>
      <c r="B23" s="71" t="s">
        <v>51</v>
      </c>
      <c r="C23" s="58">
        <v>1291161</v>
      </c>
      <c r="D23" s="58">
        <v>0</v>
      </c>
      <c r="E23" s="58">
        <v>0</v>
      </c>
      <c r="F23" s="58">
        <v>0</v>
      </c>
      <c r="G23" s="58">
        <v>469523</v>
      </c>
      <c r="H23" s="58"/>
      <c r="I23" s="59">
        <v>0</v>
      </c>
      <c r="J23" s="128">
        <v>1760684</v>
      </c>
      <c r="K23" s="129">
        <v>1066345</v>
      </c>
      <c r="L23" s="58">
        <v>0</v>
      </c>
      <c r="M23" s="130">
        <v>0</v>
      </c>
      <c r="N23" s="58">
        <v>0</v>
      </c>
      <c r="O23" s="58">
        <v>0</v>
      </c>
      <c r="P23" s="58">
        <v>0</v>
      </c>
      <c r="Q23" s="58">
        <v>0</v>
      </c>
      <c r="R23" s="58">
        <v>4445626</v>
      </c>
      <c r="S23" s="43">
        <v>5511971</v>
      </c>
      <c r="T23" s="43">
        <v>7272655</v>
      </c>
      <c r="U23" s="74">
        <v>15</v>
      </c>
      <c r="V23" s="61"/>
      <c r="W23" s="39"/>
      <c r="X23" s="62"/>
    </row>
    <row r="24" spans="1:24" s="14" customFormat="1" ht="18" customHeight="1">
      <c r="A24" s="64">
        <f t="shared" si="0"/>
        <v>16</v>
      </c>
      <c r="B24" s="65" t="s">
        <v>29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/>
      <c r="I24" s="67">
        <v>0</v>
      </c>
      <c r="J24" s="131">
        <v>0</v>
      </c>
      <c r="K24" s="132">
        <v>3581339</v>
      </c>
      <c r="L24" s="66">
        <v>0</v>
      </c>
      <c r="M24" s="133">
        <v>0</v>
      </c>
      <c r="N24" s="66">
        <v>0</v>
      </c>
      <c r="O24" s="66">
        <v>0</v>
      </c>
      <c r="P24" s="66">
        <v>0</v>
      </c>
      <c r="Q24" s="66">
        <v>0</v>
      </c>
      <c r="R24" s="66">
        <v>1178643</v>
      </c>
      <c r="S24" s="50">
        <v>4759982</v>
      </c>
      <c r="T24" s="50">
        <v>4759982</v>
      </c>
      <c r="U24" s="75">
        <v>16</v>
      </c>
      <c r="V24" s="61"/>
      <c r="W24" s="39"/>
      <c r="X24" s="62"/>
    </row>
    <row r="25" spans="1:24" s="14" customFormat="1" ht="18" customHeight="1">
      <c r="A25" s="76">
        <f t="shared" si="0"/>
        <v>17</v>
      </c>
      <c r="B25" s="77" t="s">
        <v>7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/>
      <c r="I25" s="79">
        <v>0</v>
      </c>
      <c r="J25" s="134">
        <v>0</v>
      </c>
      <c r="K25" s="135">
        <v>1242383</v>
      </c>
      <c r="L25" s="78">
        <v>0</v>
      </c>
      <c r="M25" s="136">
        <v>0</v>
      </c>
      <c r="N25" s="78">
        <v>0</v>
      </c>
      <c r="O25" s="78">
        <v>0</v>
      </c>
      <c r="P25" s="78">
        <v>0</v>
      </c>
      <c r="Q25" s="78">
        <v>0</v>
      </c>
      <c r="R25" s="78">
        <v>574796</v>
      </c>
      <c r="S25" s="137">
        <v>1817179</v>
      </c>
      <c r="T25" s="137">
        <v>1817179</v>
      </c>
      <c r="U25" s="82">
        <v>17</v>
      </c>
      <c r="V25" s="61"/>
      <c r="W25" s="39"/>
      <c r="X25" s="62"/>
    </row>
    <row r="26" spans="1:24" s="14" customFormat="1" ht="18" customHeight="1">
      <c r="A26" s="70">
        <f t="shared" si="0"/>
        <v>18</v>
      </c>
      <c r="B26" s="57" t="s">
        <v>30</v>
      </c>
      <c r="C26" s="58">
        <v>1332668</v>
      </c>
      <c r="D26" s="58">
        <v>0</v>
      </c>
      <c r="E26" s="58">
        <v>0</v>
      </c>
      <c r="F26" s="58">
        <v>0</v>
      </c>
      <c r="G26" s="58">
        <v>0</v>
      </c>
      <c r="H26" s="58"/>
      <c r="I26" s="59">
        <v>6552473</v>
      </c>
      <c r="J26" s="128">
        <v>7885141</v>
      </c>
      <c r="K26" s="129">
        <v>0</v>
      </c>
      <c r="L26" s="58">
        <v>0</v>
      </c>
      <c r="M26" s="130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42">
        <v>0</v>
      </c>
      <c r="T26" s="42">
        <v>7885141</v>
      </c>
      <c r="U26" s="74">
        <v>18</v>
      </c>
      <c r="V26" s="61"/>
      <c r="W26" s="39"/>
      <c r="X26" s="62"/>
    </row>
    <row r="27" spans="1:24" s="14" customFormat="1" ht="18" customHeight="1">
      <c r="A27" s="56">
        <f t="shared" si="0"/>
        <v>19</v>
      </c>
      <c r="B27" s="71" t="s">
        <v>31</v>
      </c>
      <c r="C27" s="58">
        <v>0</v>
      </c>
      <c r="D27" s="58">
        <v>0</v>
      </c>
      <c r="E27" s="58">
        <v>0</v>
      </c>
      <c r="F27" s="58">
        <v>0</v>
      </c>
      <c r="G27" s="58">
        <v>209372</v>
      </c>
      <c r="H27" s="58"/>
      <c r="I27" s="59">
        <v>0</v>
      </c>
      <c r="J27" s="128">
        <v>209372</v>
      </c>
      <c r="K27" s="129">
        <v>0</v>
      </c>
      <c r="L27" s="58">
        <v>0</v>
      </c>
      <c r="M27" s="130">
        <v>0</v>
      </c>
      <c r="N27" s="58">
        <v>1031749</v>
      </c>
      <c r="O27" s="58">
        <v>0</v>
      </c>
      <c r="P27" s="58">
        <v>0</v>
      </c>
      <c r="Q27" s="58">
        <v>0</v>
      </c>
      <c r="R27" s="58">
        <v>4010324</v>
      </c>
      <c r="S27" s="42">
        <v>5042073</v>
      </c>
      <c r="T27" s="42">
        <v>5251445</v>
      </c>
      <c r="U27" s="74">
        <v>19</v>
      </c>
      <c r="V27" s="61"/>
      <c r="W27" s="39"/>
      <c r="X27" s="62"/>
    </row>
    <row r="28" spans="1:24" s="14" customFormat="1" ht="18" customHeight="1">
      <c r="A28" s="72">
        <f t="shared" si="0"/>
        <v>20</v>
      </c>
      <c r="B28" s="65" t="s">
        <v>8</v>
      </c>
      <c r="C28" s="66">
        <v>959539</v>
      </c>
      <c r="D28" s="66">
        <v>0</v>
      </c>
      <c r="E28" s="66">
        <v>0</v>
      </c>
      <c r="F28" s="66">
        <v>0</v>
      </c>
      <c r="G28" s="66">
        <v>0</v>
      </c>
      <c r="H28" s="66"/>
      <c r="I28" s="67">
        <v>3374597</v>
      </c>
      <c r="J28" s="131">
        <v>4334136</v>
      </c>
      <c r="K28" s="132">
        <v>0</v>
      </c>
      <c r="L28" s="66">
        <v>0</v>
      </c>
      <c r="M28" s="133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51">
        <v>0</v>
      </c>
      <c r="T28" s="51">
        <v>4334136</v>
      </c>
      <c r="U28" s="75">
        <v>20</v>
      </c>
      <c r="V28" s="61"/>
      <c r="W28" s="39"/>
      <c r="X28" s="62"/>
    </row>
    <row r="29" spans="1:24" s="14" customFormat="1" ht="18" customHeight="1">
      <c r="A29" s="56">
        <f t="shared" si="0"/>
        <v>21</v>
      </c>
      <c r="B29" s="57" t="s">
        <v>32</v>
      </c>
      <c r="C29" s="58">
        <v>819131</v>
      </c>
      <c r="D29" s="58">
        <v>0</v>
      </c>
      <c r="E29" s="58">
        <v>0</v>
      </c>
      <c r="F29" s="58">
        <v>0</v>
      </c>
      <c r="G29" s="58">
        <v>2330809</v>
      </c>
      <c r="H29" s="58"/>
      <c r="I29" s="59">
        <v>3393602</v>
      </c>
      <c r="J29" s="128">
        <v>6543542</v>
      </c>
      <c r="K29" s="129">
        <v>0</v>
      </c>
      <c r="L29" s="58">
        <v>0</v>
      </c>
      <c r="M29" s="130">
        <v>0</v>
      </c>
      <c r="N29" s="58">
        <v>0</v>
      </c>
      <c r="O29" s="58">
        <v>0</v>
      </c>
      <c r="P29" s="58">
        <v>0</v>
      </c>
      <c r="Q29" s="58">
        <v>0</v>
      </c>
      <c r="R29" s="58">
        <v>2285749</v>
      </c>
      <c r="S29" s="43">
        <v>2285749</v>
      </c>
      <c r="T29" s="43">
        <v>8829291</v>
      </c>
      <c r="U29" s="74">
        <v>21</v>
      </c>
      <c r="V29" s="61"/>
      <c r="W29" s="39"/>
      <c r="X29" s="62"/>
    </row>
    <row r="30" spans="1:24" s="14" customFormat="1" ht="18" customHeight="1">
      <c r="A30" s="56">
        <f t="shared" si="0"/>
        <v>22</v>
      </c>
      <c r="B30" s="57" t="s">
        <v>33</v>
      </c>
      <c r="C30" s="58">
        <v>1269639</v>
      </c>
      <c r="D30" s="58">
        <v>0</v>
      </c>
      <c r="E30" s="58">
        <v>0</v>
      </c>
      <c r="F30" s="58">
        <v>0</v>
      </c>
      <c r="G30" s="58">
        <v>5163</v>
      </c>
      <c r="H30" s="58"/>
      <c r="I30" s="59">
        <v>6839477</v>
      </c>
      <c r="J30" s="128">
        <v>8114279</v>
      </c>
      <c r="K30" s="129">
        <v>0</v>
      </c>
      <c r="L30" s="58">
        <v>0</v>
      </c>
      <c r="M30" s="130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43">
        <v>0</v>
      </c>
      <c r="T30" s="43">
        <v>8114279</v>
      </c>
      <c r="U30" s="74">
        <v>22</v>
      </c>
      <c r="V30" s="61"/>
      <c r="W30" s="39"/>
      <c r="X30" s="62"/>
    </row>
    <row r="31" spans="1:24" s="14" customFormat="1" ht="18" customHeight="1">
      <c r="A31" s="72">
        <f t="shared" si="0"/>
        <v>23</v>
      </c>
      <c r="B31" s="65" t="s">
        <v>34</v>
      </c>
      <c r="C31" s="66">
        <v>2604858</v>
      </c>
      <c r="D31" s="66">
        <v>0</v>
      </c>
      <c r="E31" s="66">
        <v>0</v>
      </c>
      <c r="F31" s="66">
        <v>0</v>
      </c>
      <c r="G31" s="66">
        <v>0</v>
      </c>
      <c r="H31" s="66"/>
      <c r="I31" s="67">
        <v>0</v>
      </c>
      <c r="J31" s="131">
        <v>2604858</v>
      </c>
      <c r="K31" s="132">
        <v>0</v>
      </c>
      <c r="L31" s="66">
        <v>0</v>
      </c>
      <c r="M31" s="133">
        <v>0</v>
      </c>
      <c r="N31" s="66">
        <v>0</v>
      </c>
      <c r="O31" s="66">
        <v>0</v>
      </c>
      <c r="P31" s="66">
        <v>0</v>
      </c>
      <c r="Q31" s="66">
        <v>0</v>
      </c>
      <c r="R31" s="66">
        <v>590537</v>
      </c>
      <c r="S31" s="51">
        <v>590537</v>
      </c>
      <c r="T31" s="51">
        <v>3195395</v>
      </c>
      <c r="U31" s="75">
        <v>23</v>
      </c>
      <c r="V31" s="61"/>
      <c r="W31" s="39"/>
      <c r="X31" s="62"/>
    </row>
    <row r="32" spans="1:24" s="14" customFormat="1" ht="18" customHeight="1">
      <c r="A32" s="56">
        <f t="shared" si="0"/>
        <v>24</v>
      </c>
      <c r="B32" s="57" t="s">
        <v>9</v>
      </c>
      <c r="C32" s="58">
        <v>1659962</v>
      </c>
      <c r="D32" s="58">
        <v>0</v>
      </c>
      <c r="E32" s="58">
        <v>0</v>
      </c>
      <c r="F32" s="58">
        <v>0</v>
      </c>
      <c r="G32" s="58">
        <v>0</v>
      </c>
      <c r="H32" s="58"/>
      <c r="I32" s="59">
        <v>0</v>
      </c>
      <c r="J32" s="128">
        <v>1659962</v>
      </c>
      <c r="K32" s="129">
        <v>0</v>
      </c>
      <c r="L32" s="58">
        <v>0</v>
      </c>
      <c r="M32" s="130">
        <v>0</v>
      </c>
      <c r="N32" s="58">
        <v>0</v>
      </c>
      <c r="O32" s="58">
        <v>0</v>
      </c>
      <c r="P32" s="58">
        <v>0</v>
      </c>
      <c r="Q32" s="58">
        <v>0</v>
      </c>
      <c r="R32" s="58">
        <v>384903</v>
      </c>
      <c r="S32" s="43">
        <v>384903</v>
      </c>
      <c r="T32" s="43">
        <v>2044865</v>
      </c>
      <c r="U32" s="74">
        <v>24</v>
      </c>
      <c r="V32" s="61"/>
      <c r="W32" s="39"/>
      <c r="X32" s="62"/>
    </row>
    <row r="33" spans="1:24" s="14" customFormat="1" ht="18" customHeight="1">
      <c r="A33" s="70">
        <f t="shared" si="0"/>
        <v>25</v>
      </c>
      <c r="B33" s="57" t="s">
        <v>35</v>
      </c>
      <c r="C33" s="58">
        <v>1097662</v>
      </c>
      <c r="D33" s="58">
        <v>0</v>
      </c>
      <c r="E33" s="58">
        <v>0</v>
      </c>
      <c r="F33" s="58">
        <v>0</v>
      </c>
      <c r="G33" s="58">
        <v>0</v>
      </c>
      <c r="H33" s="58"/>
      <c r="I33" s="59">
        <v>0</v>
      </c>
      <c r="J33" s="128">
        <v>1097662</v>
      </c>
      <c r="K33" s="129">
        <v>0</v>
      </c>
      <c r="L33" s="58">
        <v>0</v>
      </c>
      <c r="M33" s="130">
        <v>0</v>
      </c>
      <c r="N33" s="58">
        <v>0</v>
      </c>
      <c r="O33" s="58">
        <v>0</v>
      </c>
      <c r="P33" s="58">
        <v>0</v>
      </c>
      <c r="Q33" s="58">
        <v>0</v>
      </c>
      <c r="R33" s="58">
        <v>4088607</v>
      </c>
      <c r="S33" s="42">
        <v>4088607</v>
      </c>
      <c r="T33" s="42">
        <v>5186269</v>
      </c>
      <c r="U33" s="74">
        <v>25</v>
      </c>
      <c r="V33" s="61"/>
      <c r="W33" s="39"/>
      <c r="X33" s="62"/>
    </row>
    <row r="34" spans="1:24" s="14" customFormat="1" ht="18" customHeight="1">
      <c r="A34" s="56">
        <f t="shared" si="0"/>
        <v>26</v>
      </c>
      <c r="B34" s="71" t="s">
        <v>36</v>
      </c>
      <c r="C34" s="59">
        <v>0</v>
      </c>
      <c r="D34" s="59">
        <v>0</v>
      </c>
      <c r="E34" s="58">
        <v>0</v>
      </c>
      <c r="F34" s="58">
        <v>0</v>
      </c>
      <c r="G34" s="58">
        <v>162082</v>
      </c>
      <c r="H34" s="58"/>
      <c r="I34" s="59">
        <v>0</v>
      </c>
      <c r="J34" s="128">
        <v>162082</v>
      </c>
      <c r="K34" s="129">
        <v>0</v>
      </c>
      <c r="L34" s="58">
        <v>0</v>
      </c>
      <c r="M34" s="130">
        <v>0</v>
      </c>
      <c r="N34" s="58">
        <v>0</v>
      </c>
      <c r="O34" s="58">
        <v>0</v>
      </c>
      <c r="P34" s="58">
        <v>0</v>
      </c>
      <c r="Q34" s="58">
        <v>0</v>
      </c>
      <c r="R34" s="58">
        <v>4453909</v>
      </c>
      <c r="S34" s="42">
        <v>4453909</v>
      </c>
      <c r="T34" s="42">
        <v>4615991</v>
      </c>
      <c r="U34" s="74">
        <v>26</v>
      </c>
      <c r="V34" s="61"/>
      <c r="W34" s="39"/>
      <c r="X34" s="62"/>
    </row>
    <row r="35" spans="1:24" s="14" customFormat="1" ht="18" customHeight="1">
      <c r="A35" s="56">
        <f t="shared" si="0"/>
        <v>27</v>
      </c>
      <c r="B35" s="57" t="s">
        <v>37</v>
      </c>
      <c r="C35" s="58">
        <v>0</v>
      </c>
      <c r="D35" s="58">
        <v>299064</v>
      </c>
      <c r="E35" s="58">
        <v>0</v>
      </c>
      <c r="F35" s="58">
        <v>0</v>
      </c>
      <c r="G35" s="58">
        <v>0</v>
      </c>
      <c r="H35" s="58"/>
      <c r="I35" s="59">
        <v>0</v>
      </c>
      <c r="J35" s="128">
        <v>299064</v>
      </c>
      <c r="K35" s="129">
        <v>0</v>
      </c>
      <c r="L35" s="58">
        <v>0</v>
      </c>
      <c r="M35" s="130">
        <v>0</v>
      </c>
      <c r="N35" s="58">
        <v>0</v>
      </c>
      <c r="O35" s="58">
        <v>0</v>
      </c>
      <c r="P35" s="58">
        <v>0</v>
      </c>
      <c r="Q35" s="58">
        <v>0</v>
      </c>
      <c r="R35" s="58">
        <v>319441</v>
      </c>
      <c r="S35" s="43">
        <v>319441</v>
      </c>
      <c r="T35" s="43">
        <v>618505</v>
      </c>
      <c r="U35" s="74">
        <v>27</v>
      </c>
      <c r="V35" s="61"/>
      <c r="W35" s="39"/>
      <c r="X35" s="62"/>
    </row>
    <row r="36" spans="1:24" s="14" customFormat="1" ht="18" customHeight="1">
      <c r="A36" s="70">
        <f t="shared" si="0"/>
        <v>28</v>
      </c>
      <c r="B36" s="57" t="s">
        <v>38</v>
      </c>
      <c r="C36" s="58">
        <v>1184474</v>
      </c>
      <c r="D36" s="58">
        <v>0</v>
      </c>
      <c r="E36" s="58">
        <v>0</v>
      </c>
      <c r="F36" s="58">
        <v>0</v>
      </c>
      <c r="G36" s="58">
        <v>0</v>
      </c>
      <c r="H36" s="58"/>
      <c r="I36" s="59">
        <v>0</v>
      </c>
      <c r="J36" s="128">
        <v>1184474</v>
      </c>
      <c r="K36" s="129">
        <v>1416125</v>
      </c>
      <c r="L36" s="58">
        <v>0</v>
      </c>
      <c r="M36" s="130">
        <v>0</v>
      </c>
      <c r="N36" s="58">
        <v>0</v>
      </c>
      <c r="O36" s="58">
        <v>0</v>
      </c>
      <c r="P36" s="58">
        <v>0</v>
      </c>
      <c r="Q36" s="58">
        <v>0</v>
      </c>
      <c r="R36" s="58">
        <v>5464601</v>
      </c>
      <c r="S36" s="42">
        <v>6880726</v>
      </c>
      <c r="T36" s="42">
        <v>8065200</v>
      </c>
      <c r="U36" s="74">
        <v>28</v>
      </c>
      <c r="V36" s="61"/>
      <c r="W36" s="39"/>
      <c r="X36" s="62"/>
    </row>
    <row r="37" spans="1:24" s="14" customFormat="1" ht="18" customHeight="1">
      <c r="A37" s="56">
        <f t="shared" si="0"/>
        <v>29</v>
      </c>
      <c r="B37" s="71" t="s">
        <v>52</v>
      </c>
      <c r="C37" s="58">
        <v>1264602</v>
      </c>
      <c r="D37" s="58">
        <v>0</v>
      </c>
      <c r="E37" s="58">
        <v>0</v>
      </c>
      <c r="F37" s="58">
        <v>0</v>
      </c>
      <c r="G37" s="58">
        <v>0</v>
      </c>
      <c r="H37" s="58"/>
      <c r="I37" s="59">
        <v>5969967</v>
      </c>
      <c r="J37" s="128">
        <v>7234569</v>
      </c>
      <c r="K37" s="129">
        <v>0</v>
      </c>
      <c r="L37" s="58">
        <v>0</v>
      </c>
      <c r="M37" s="130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42">
        <v>0</v>
      </c>
      <c r="T37" s="42">
        <v>7234569</v>
      </c>
      <c r="U37" s="74">
        <v>29</v>
      </c>
      <c r="V37" s="61"/>
      <c r="W37" s="39"/>
      <c r="X37" s="62"/>
    </row>
    <row r="38" spans="1:24" s="14" customFormat="1" ht="18" customHeight="1">
      <c r="A38" s="72">
        <f t="shared" si="0"/>
        <v>30</v>
      </c>
      <c r="B38" s="65" t="s">
        <v>53</v>
      </c>
      <c r="C38" s="66">
        <v>0</v>
      </c>
      <c r="D38" s="66">
        <v>0</v>
      </c>
      <c r="E38" s="66">
        <v>0</v>
      </c>
      <c r="F38" s="66">
        <v>0</v>
      </c>
      <c r="G38" s="66">
        <v>109710</v>
      </c>
      <c r="H38" s="66"/>
      <c r="I38" s="67">
        <v>0</v>
      </c>
      <c r="J38" s="131">
        <v>109710</v>
      </c>
      <c r="K38" s="132">
        <v>0</v>
      </c>
      <c r="L38" s="66">
        <v>0</v>
      </c>
      <c r="M38" s="133">
        <v>0</v>
      </c>
      <c r="N38" s="66">
        <v>0</v>
      </c>
      <c r="O38" s="66">
        <v>0</v>
      </c>
      <c r="P38" s="66">
        <v>0</v>
      </c>
      <c r="Q38" s="66">
        <v>0</v>
      </c>
      <c r="R38" s="66">
        <v>10036909</v>
      </c>
      <c r="S38" s="51">
        <v>10036909</v>
      </c>
      <c r="T38" s="51">
        <v>10146619</v>
      </c>
      <c r="U38" s="75">
        <v>30</v>
      </c>
      <c r="V38" s="61"/>
      <c r="W38" s="39"/>
      <c r="X38" s="62"/>
    </row>
    <row r="39" spans="1:24" s="14" customFormat="1" ht="18" customHeight="1">
      <c r="A39" s="56">
        <f t="shared" si="0"/>
        <v>31</v>
      </c>
      <c r="B39" s="57" t="s">
        <v>39</v>
      </c>
      <c r="C39" s="58">
        <v>949110</v>
      </c>
      <c r="D39" s="58">
        <v>0</v>
      </c>
      <c r="E39" s="58">
        <v>0</v>
      </c>
      <c r="F39" s="58">
        <v>0</v>
      </c>
      <c r="G39" s="58">
        <v>0</v>
      </c>
      <c r="H39" s="58"/>
      <c r="I39" s="59">
        <v>0</v>
      </c>
      <c r="J39" s="128">
        <v>949110</v>
      </c>
      <c r="K39" s="129">
        <v>0</v>
      </c>
      <c r="L39" s="58">
        <v>0</v>
      </c>
      <c r="M39" s="130">
        <v>0</v>
      </c>
      <c r="N39" s="58">
        <v>646</v>
      </c>
      <c r="O39" s="58">
        <v>0</v>
      </c>
      <c r="P39" s="58">
        <v>0</v>
      </c>
      <c r="Q39" s="58">
        <v>0</v>
      </c>
      <c r="R39" s="58">
        <v>1392953</v>
      </c>
      <c r="S39" s="43">
        <v>1393599</v>
      </c>
      <c r="T39" s="43">
        <v>2342709</v>
      </c>
      <c r="U39" s="74">
        <v>31</v>
      </c>
      <c r="V39" s="61"/>
      <c r="W39" s="39"/>
      <c r="X39" s="62"/>
    </row>
    <row r="40" spans="1:24" s="14" customFormat="1" ht="18" customHeight="1">
      <c r="A40" s="56">
        <f t="shared" si="0"/>
        <v>32</v>
      </c>
      <c r="B40" s="57" t="s">
        <v>40</v>
      </c>
      <c r="C40" s="58">
        <v>3598760</v>
      </c>
      <c r="D40" s="58">
        <v>0</v>
      </c>
      <c r="E40" s="58">
        <v>0</v>
      </c>
      <c r="F40" s="58">
        <v>0</v>
      </c>
      <c r="G40" s="58">
        <v>0</v>
      </c>
      <c r="H40" s="58"/>
      <c r="I40" s="59">
        <v>0</v>
      </c>
      <c r="J40" s="128">
        <v>3598760</v>
      </c>
      <c r="K40" s="129">
        <v>0</v>
      </c>
      <c r="L40" s="58">
        <v>0</v>
      </c>
      <c r="M40" s="130">
        <v>0</v>
      </c>
      <c r="N40" s="58">
        <v>0</v>
      </c>
      <c r="O40" s="58">
        <v>0</v>
      </c>
      <c r="P40" s="58">
        <v>0</v>
      </c>
      <c r="Q40" s="58">
        <v>0</v>
      </c>
      <c r="R40" s="58">
        <v>2290440</v>
      </c>
      <c r="S40" s="43">
        <v>2290440</v>
      </c>
      <c r="T40" s="43">
        <v>5889200</v>
      </c>
      <c r="U40" s="74">
        <v>32</v>
      </c>
      <c r="V40" s="61"/>
      <c r="W40" s="39"/>
      <c r="X40" s="62"/>
    </row>
    <row r="41" spans="1:24" s="14" customFormat="1" ht="18" customHeight="1">
      <c r="A41" s="56">
        <f t="shared" si="0"/>
        <v>33</v>
      </c>
      <c r="B41" s="57" t="s">
        <v>10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/>
      <c r="I41" s="59">
        <v>0</v>
      </c>
      <c r="J41" s="128">
        <v>0</v>
      </c>
      <c r="K41" s="129">
        <v>725003</v>
      </c>
      <c r="L41" s="58">
        <v>0</v>
      </c>
      <c r="M41" s="130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43">
        <v>725003</v>
      </c>
      <c r="T41" s="43">
        <v>725003</v>
      </c>
      <c r="U41" s="74">
        <v>33</v>
      </c>
      <c r="V41" s="61"/>
      <c r="W41" s="39"/>
      <c r="X41" s="62"/>
    </row>
    <row r="42" spans="1:24" s="14" customFormat="1" ht="18" customHeight="1">
      <c r="A42" s="72">
        <f t="shared" si="0"/>
        <v>34</v>
      </c>
      <c r="B42" s="65" t="s">
        <v>41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/>
      <c r="I42" s="67">
        <v>0</v>
      </c>
      <c r="J42" s="131">
        <v>0</v>
      </c>
      <c r="K42" s="132">
        <v>497494</v>
      </c>
      <c r="L42" s="66">
        <v>0</v>
      </c>
      <c r="M42" s="133">
        <v>0</v>
      </c>
      <c r="N42" s="66">
        <v>0</v>
      </c>
      <c r="O42" s="66">
        <v>0</v>
      </c>
      <c r="P42" s="66">
        <v>0</v>
      </c>
      <c r="Q42" s="66">
        <v>0</v>
      </c>
      <c r="R42" s="66">
        <v>1341279</v>
      </c>
      <c r="S42" s="51">
        <v>1838773</v>
      </c>
      <c r="T42" s="51">
        <v>1838773</v>
      </c>
      <c r="U42" s="75">
        <v>34</v>
      </c>
      <c r="V42" s="61"/>
      <c r="W42" s="39"/>
      <c r="X42" s="62"/>
    </row>
    <row r="43" spans="1:24" s="14" customFormat="1" ht="18" customHeight="1">
      <c r="A43" s="56">
        <f t="shared" si="0"/>
        <v>35</v>
      </c>
      <c r="B43" s="57" t="s">
        <v>42</v>
      </c>
      <c r="C43" s="58">
        <v>0</v>
      </c>
      <c r="D43" s="58">
        <v>0</v>
      </c>
      <c r="E43" s="58">
        <v>0</v>
      </c>
      <c r="F43" s="58">
        <v>0</v>
      </c>
      <c r="G43" s="58">
        <v>4566904</v>
      </c>
      <c r="H43" s="58"/>
      <c r="I43" s="59">
        <v>0</v>
      </c>
      <c r="J43" s="128">
        <v>4566904</v>
      </c>
      <c r="K43" s="129">
        <v>126108</v>
      </c>
      <c r="L43" s="58">
        <v>0</v>
      </c>
      <c r="M43" s="130">
        <v>0</v>
      </c>
      <c r="N43" s="58">
        <v>0</v>
      </c>
      <c r="O43" s="58">
        <v>0</v>
      </c>
      <c r="P43" s="58">
        <v>0</v>
      </c>
      <c r="Q43" s="58">
        <v>0</v>
      </c>
      <c r="R43" s="58">
        <v>2231200</v>
      </c>
      <c r="S43" s="43">
        <v>2357308</v>
      </c>
      <c r="T43" s="43">
        <v>6924212</v>
      </c>
      <c r="U43" s="74">
        <v>35</v>
      </c>
      <c r="V43" s="61"/>
      <c r="W43" s="39"/>
      <c r="X43" s="62"/>
    </row>
    <row r="44" spans="1:24" s="14" customFormat="1" ht="18" customHeight="1">
      <c r="A44" s="56">
        <f t="shared" si="0"/>
        <v>36</v>
      </c>
      <c r="B44" s="71" t="s">
        <v>43</v>
      </c>
      <c r="C44" s="58">
        <v>0</v>
      </c>
      <c r="D44" s="58">
        <v>0</v>
      </c>
      <c r="E44" s="58">
        <v>0</v>
      </c>
      <c r="F44" s="58">
        <v>0</v>
      </c>
      <c r="G44" s="58">
        <v>4483836</v>
      </c>
      <c r="H44" s="58"/>
      <c r="I44" s="59">
        <v>0</v>
      </c>
      <c r="J44" s="128">
        <v>4483836</v>
      </c>
      <c r="K44" s="129">
        <v>342422</v>
      </c>
      <c r="L44" s="58">
        <v>0</v>
      </c>
      <c r="M44" s="130">
        <v>0</v>
      </c>
      <c r="N44" s="58">
        <v>0</v>
      </c>
      <c r="O44" s="58">
        <v>0</v>
      </c>
      <c r="P44" s="58">
        <v>0</v>
      </c>
      <c r="Q44" s="58">
        <v>0</v>
      </c>
      <c r="R44" s="58">
        <v>3940244</v>
      </c>
      <c r="S44" s="42">
        <v>4282666</v>
      </c>
      <c r="T44" s="42">
        <v>8766502</v>
      </c>
      <c r="U44" s="74">
        <v>36</v>
      </c>
      <c r="V44" s="61"/>
      <c r="W44" s="39"/>
      <c r="X44" s="62"/>
    </row>
    <row r="45" spans="1:24" s="14" customFormat="1" ht="18" customHeight="1">
      <c r="A45" s="70">
        <f t="shared" si="0"/>
        <v>37</v>
      </c>
      <c r="B45" s="57" t="s">
        <v>44</v>
      </c>
      <c r="C45" s="58">
        <v>1314943</v>
      </c>
      <c r="D45" s="58">
        <v>0</v>
      </c>
      <c r="E45" s="58">
        <v>0</v>
      </c>
      <c r="F45" s="58">
        <v>0</v>
      </c>
      <c r="G45" s="58">
        <v>0</v>
      </c>
      <c r="H45" s="58"/>
      <c r="I45" s="59">
        <v>0</v>
      </c>
      <c r="J45" s="128">
        <v>1314943</v>
      </c>
      <c r="K45" s="129">
        <v>0</v>
      </c>
      <c r="L45" s="58">
        <v>0</v>
      </c>
      <c r="M45" s="130">
        <v>0</v>
      </c>
      <c r="N45" s="58">
        <v>0</v>
      </c>
      <c r="O45" s="58">
        <v>0</v>
      </c>
      <c r="P45" s="58">
        <v>0</v>
      </c>
      <c r="Q45" s="58">
        <v>10525</v>
      </c>
      <c r="R45" s="58">
        <v>0</v>
      </c>
      <c r="S45" s="42">
        <v>10525</v>
      </c>
      <c r="T45" s="42">
        <v>1325468</v>
      </c>
      <c r="U45" s="74">
        <v>37</v>
      </c>
      <c r="V45" s="61"/>
      <c r="W45" s="39"/>
      <c r="X45" s="62"/>
    </row>
    <row r="46" spans="1:24" s="14" customFormat="1" ht="18" customHeight="1">
      <c r="A46" s="56">
        <f t="shared" si="0"/>
        <v>38</v>
      </c>
      <c r="B46" s="57" t="s">
        <v>45</v>
      </c>
      <c r="C46" s="58">
        <v>0</v>
      </c>
      <c r="D46" s="58">
        <v>0</v>
      </c>
      <c r="E46" s="58">
        <v>0</v>
      </c>
      <c r="F46" s="58">
        <v>0</v>
      </c>
      <c r="G46" s="58">
        <v>161742</v>
      </c>
      <c r="H46" s="58"/>
      <c r="I46" s="59">
        <v>0</v>
      </c>
      <c r="J46" s="128">
        <v>161742</v>
      </c>
      <c r="K46" s="129">
        <v>39300</v>
      </c>
      <c r="L46" s="58">
        <v>104930</v>
      </c>
      <c r="M46" s="130">
        <v>0</v>
      </c>
      <c r="N46" s="58">
        <v>0</v>
      </c>
      <c r="O46" s="58">
        <v>0</v>
      </c>
      <c r="P46" s="58">
        <v>0</v>
      </c>
      <c r="Q46" s="58">
        <v>450000</v>
      </c>
      <c r="R46" s="58">
        <v>3678983</v>
      </c>
      <c r="S46" s="43">
        <v>4273213</v>
      </c>
      <c r="T46" s="43">
        <v>4434955</v>
      </c>
      <c r="U46" s="74">
        <v>38</v>
      </c>
      <c r="V46" s="61"/>
      <c r="W46" s="39"/>
      <c r="X46" s="62"/>
    </row>
    <row r="47" spans="1:24" s="14" customFormat="1" ht="18" customHeight="1">
      <c r="A47" s="56">
        <f t="shared" si="0"/>
        <v>39</v>
      </c>
      <c r="B47" s="57" t="s">
        <v>46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/>
      <c r="I47" s="59">
        <v>0</v>
      </c>
      <c r="J47" s="128">
        <v>0</v>
      </c>
      <c r="K47" s="129">
        <v>0</v>
      </c>
      <c r="L47" s="58">
        <v>0</v>
      </c>
      <c r="M47" s="130">
        <v>0</v>
      </c>
      <c r="N47" s="58">
        <v>0</v>
      </c>
      <c r="O47" s="58">
        <v>0</v>
      </c>
      <c r="P47" s="58">
        <v>0</v>
      </c>
      <c r="Q47" s="58">
        <v>0</v>
      </c>
      <c r="R47" s="58">
        <v>2262637</v>
      </c>
      <c r="S47" s="43">
        <v>2262637</v>
      </c>
      <c r="T47" s="43">
        <v>2262637</v>
      </c>
      <c r="U47" s="74">
        <v>39</v>
      </c>
      <c r="V47" s="61"/>
      <c r="W47" s="39"/>
      <c r="X47" s="62"/>
    </row>
    <row r="48" spans="1:24" s="14" customFormat="1" ht="18" customHeight="1" thickBot="1">
      <c r="A48" s="84">
        <f>A47+1</f>
        <v>40</v>
      </c>
      <c r="B48" s="85" t="s">
        <v>47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/>
      <c r="I48" s="87">
        <v>0</v>
      </c>
      <c r="J48" s="138">
        <v>0</v>
      </c>
      <c r="K48" s="139">
        <v>174360</v>
      </c>
      <c r="L48" s="86">
        <v>0</v>
      </c>
      <c r="M48" s="140">
        <v>0</v>
      </c>
      <c r="N48" s="86">
        <v>0</v>
      </c>
      <c r="O48" s="86">
        <v>0</v>
      </c>
      <c r="P48" s="86">
        <v>0</v>
      </c>
      <c r="Q48" s="86">
        <v>0</v>
      </c>
      <c r="R48" s="86">
        <v>1448050</v>
      </c>
      <c r="S48" s="141">
        <v>1622410</v>
      </c>
      <c r="T48" s="141">
        <v>1622410</v>
      </c>
      <c r="U48" s="90">
        <v>40</v>
      </c>
      <c r="V48" s="61"/>
      <c r="W48" s="39"/>
      <c r="X48" s="62"/>
    </row>
    <row r="49" spans="1:24" s="14" customFormat="1" ht="18" customHeight="1" thickTop="1">
      <c r="A49" s="48" t="s">
        <v>64</v>
      </c>
      <c r="B49" s="49"/>
      <c r="C49" s="50">
        <v>33270955</v>
      </c>
      <c r="D49" s="50">
        <v>0</v>
      </c>
      <c r="E49" s="50">
        <v>0</v>
      </c>
      <c r="F49" s="50">
        <v>0</v>
      </c>
      <c r="G49" s="50">
        <v>10598035</v>
      </c>
      <c r="H49" s="50">
        <v>317680</v>
      </c>
      <c r="I49" s="50">
        <v>0</v>
      </c>
      <c r="J49" s="127">
        <v>44186670</v>
      </c>
      <c r="K49" s="127">
        <v>0</v>
      </c>
      <c r="L49" s="50">
        <v>0</v>
      </c>
      <c r="M49" s="53">
        <v>0</v>
      </c>
      <c r="N49" s="50">
        <v>0</v>
      </c>
      <c r="O49" s="50">
        <v>0</v>
      </c>
      <c r="P49" s="50">
        <v>0</v>
      </c>
      <c r="Q49" s="50">
        <v>45685</v>
      </c>
      <c r="R49" s="50">
        <v>0</v>
      </c>
      <c r="S49" s="50">
        <v>45685</v>
      </c>
      <c r="T49" s="50">
        <v>44232355</v>
      </c>
      <c r="U49" s="55"/>
      <c r="V49" s="13"/>
      <c r="W49" s="39"/>
      <c r="X49" s="39"/>
    </row>
    <row r="50" spans="1:24" s="14" customFormat="1" ht="18" customHeight="1">
      <c r="A50" s="56">
        <v>1</v>
      </c>
      <c r="B50" s="57" t="s">
        <v>65</v>
      </c>
      <c r="C50" s="58">
        <v>0</v>
      </c>
      <c r="D50" s="58">
        <v>0</v>
      </c>
      <c r="E50" s="58">
        <v>0</v>
      </c>
      <c r="F50" s="58">
        <v>0</v>
      </c>
      <c r="G50" s="58">
        <v>743229</v>
      </c>
      <c r="H50" s="58"/>
      <c r="I50" s="59">
        <v>0</v>
      </c>
      <c r="J50" s="128">
        <v>743229</v>
      </c>
      <c r="K50" s="129">
        <v>0</v>
      </c>
      <c r="L50" s="58">
        <v>0</v>
      </c>
      <c r="M50" s="130">
        <v>0</v>
      </c>
      <c r="N50" s="58">
        <v>0</v>
      </c>
      <c r="O50" s="58">
        <v>0</v>
      </c>
      <c r="P50" s="58">
        <v>0</v>
      </c>
      <c r="Q50" s="58">
        <v>13793</v>
      </c>
      <c r="R50" s="58">
        <v>0</v>
      </c>
      <c r="S50" s="42">
        <v>13793</v>
      </c>
      <c r="T50" s="42">
        <v>757022</v>
      </c>
      <c r="U50" s="74">
        <v>1</v>
      </c>
      <c r="V50" s="61"/>
      <c r="W50" s="39"/>
      <c r="X50" s="62"/>
    </row>
    <row r="51" spans="1:24" s="14" customFormat="1" ht="18" customHeight="1">
      <c r="A51" s="56">
        <f>A50+1</f>
        <v>2</v>
      </c>
      <c r="B51" s="57" t="s">
        <v>66</v>
      </c>
      <c r="C51" s="58">
        <v>0</v>
      </c>
      <c r="D51" s="58">
        <v>0</v>
      </c>
      <c r="E51" s="58">
        <v>0</v>
      </c>
      <c r="F51" s="58">
        <v>0</v>
      </c>
      <c r="G51" s="58">
        <v>438750</v>
      </c>
      <c r="H51" s="58"/>
      <c r="I51" s="59">
        <v>0</v>
      </c>
      <c r="J51" s="128">
        <v>438750</v>
      </c>
      <c r="K51" s="129">
        <v>0</v>
      </c>
      <c r="L51" s="58">
        <v>0</v>
      </c>
      <c r="M51" s="130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42">
        <v>0</v>
      </c>
      <c r="T51" s="42">
        <v>438750</v>
      </c>
      <c r="U51" s="74">
        <v>2</v>
      </c>
      <c r="V51" s="61"/>
      <c r="W51" s="39"/>
      <c r="X51" s="62"/>
    </row>
    <row r="52" spans="1:24" s="14" customFormat="1" ht="18" customHeight="1">
      <c r="A52" s="56">
        <f aca="true" t="shared" si="1" ref="A52:A59">A51+1</f>
        <v>3</v>
      </c>
      <c r="B52" s="57" t="s">
        <v>67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317680</v>
      </c>
      <c r="I52" s="59">
        <v>0</v>
      </c>
      <c r="J52" s="128">
        <v>317680</v>
      </c>
      <c r="K52" s="129">
        <v>0</v>
      </c>
      <c r="L52" s="58">
        <v>0</v>
      </c>
      <c r="M52" s="130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42">
        <v>0</v>
      </c>
      <c r="T52" s="42">
        <v>317680</v>
      </c>
      <c r="U52" s="74">
        <v>3</v>
      </c>
      <c r="V52" s="61"/>
      <c r="W52" s="39"/>
      <c r="X52" s="62"/>
    </row>
    <row r="53" spans="1:24" s="14" customFormat="1" ht="18" customHeight="1">
      <c r="A53" s="56">
        <f t="shared" si="1"/>
        <v>4</v>
      </c>
      <c r="B53" s="57" t="s">
        <v>68</v>
      </c>
      <c r="C53" s="58">
        <v>0</v>
      </c>
      <c r="D53" s="58">
        <v>0</v>
      </c>
      <c r="E53" s="58">
        <v>0</v>
      </c>
      <c r="F53" s="58">
        <v>0</v>
      </c>
      <c r="G53" s="58">
        <v>7775611</v>
      </c>
      <c r="H53" s="58">
        <v>0</v>
      </c>
      <c r="I53" s="59">
        <v>0</v>
      </c>
      <c r="J53" s="128">
        <v>7775611</v>
      </c>
      <c r="K53" s="129">
        <v>0</v>
      </c>
      <c r="L53" s="58">
        <v>0</v>
      </c>
      <c r="M53" s="130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42">
        <v>0</v>
      </c>
      <c r="T53" s="42">
        <v>7775611</v>
      </c>
      <c r="U53" s="74">
        <v>4</v>
      </c>
      <c r="V53" s="61"/>
      <c r="W53" s="39"/>
      <c r="X53" s="62"/>
    </row>
    <row r="54" spans="1:24" s="14" customFormat="1" ht="18" customHeight="1">
      <c r="A54" s="56">
        <f t="shared" si="1"/>
        <v>5</v>
      </c>
      <c r="B54" s="57" t="s">
        <v>72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/>
      <c r="I54" s="59">
        <v>0</v>
      </c>
      <c r="J54" s="128">
        <v>0</v>
      </c>
      <c r="K54" s="129">
        <v>0</v>
      </c>
      <c r="L54" s="58">
        <v>0</v>
      </c>
      <c r="M54" s="130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42">
        <v>0</v>
      </c>
      <c r="T54" s="42">
        <v>0</v>
      </c>
      <c r="U54" s="74">
        <v>5</v>
      </c>
      <c r="V54" s="61"/>
      <c r="W54" s="39"/>
      <c r="X54" s="62"/>
    </row>
    <row r="55" spans="1:24" s="14" customFormat="1" ht="18" customHeight="1">
      <c r="A55" s="56">
        <f t="shared" si="1"/>
        <v>6</v>
      </c>
      <c r="B55" s="57" t="s">
        <v>69</v>
      </c>
      <c r="C55" s="58">
        <v>6173217</v>
      </c>
      <c r="D55" s="58">
        <v>0</v>
      </c>
      <c r="E55" s="58">
        <v>0</v>
      </c>
      <c r="F55" s="58">
        <v>0</v>
      </c>
      <c r="G55" s="58">
        <v>0</v>
      </c>
      <c r="H55" s="58"/>
      <c r="I55" s="59">
        <v>0</v>
      </c>
      <c r="J55" s="128">
        <v>6173217</v>
      </c>
      <c r="K55" s="129">
        <v>0</v>
      </c>
      <c r="L55" s="58">
        <v>0</v>
      </c>
      <c r="M55" s="130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42">
        <v>0</v>
      </c>
      <c r="T55" s="42">
        <v>6173217</v>
      </c>
      <c r="U55" s="74">
        <v>6</v>
      </c>
      <c r="V55" s="61"/>
      <c r="W55" s="39"/>
      <c r="X55" s="62"/>
    </row>
    <row r="56" spans="1:24" s="14" customFormat="1" ht="18" customHeight="1">
      <c r="A56" s="56">
        <f t="shared" si="1"/>
        <v>7</v>
      </c>
      <c r="B56" s="57" t="s">
        <v>70</v>
      </c>
      <c r="C56" s="58">
        <v>4818786</v>
      </c>
      <c r="D56" s="58">
        <v>0</v>
      </c>
      <c r="E56" s="58">
        <v>0</v>
      </c>
      <c r="F56" s="58">
        <v>0</v>
      </c>
      <c r="G56" s="58">
        <v>0</v>
      </c>
      <c r="H56" s="58"/>
      <c r="I56" s="59">
        <v>0</v>
      </c>
      <c r="J56" s="128">
        <v>4818786</v>
      </c>
      <c r="K56" s="129">
        <v>0</v>
      </c>
      <c r="L56" s="58">
        <v>0</v>
      </c>
      <c r="M56" s="130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42">
        <v>0</v>
      </c>
      <c r="T56" s="42">
        <v>4818786</v>
      </c>
      <c r="U56" s="74">
        <v>7</v>
      </c>
      <c r="V56" s="61"/>
      <c r="W56" s="39"/>
      <c r="X56" s="62"/>
    </row>
    <row r="57" spans="1:24" s="14" customFormat="1" ht="18" customHeight="1">
      <c r="A57" s="56">
        <f t="shared" si="1"/>
        <v>8</v>
      </c>
      <c r="B57" s="57" t="s">
        <v>71</v>
      </c>
      <c r="C57" s="58">
        <v>4694952</v>
      </c>
      <c r="D57" s="58">
        <v>0</v>
      </c>
      <c r="E57" s="58">
        <v>0</v>
      </c>
      <c r="F57" s="58">
        <v>0</v>
      </c>
      <c r="G57" s="58">
        <v>0</v>
      </c>
      <c r="H57" s="58"/>
      <c r="I57" s="59">
        <v>0</v>
      </c>
      <c r="J57" s="128">
        <v>4694952</v>
      </c>
      <c r="K57" s="129">
        <v>0</v>
      </c>
      <c r="L57" s="58">
        <v>0</v>
      </c>
      <c r="M57" s="130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42">
        <v>0</v>
      </c>
      <c r="T57" s="42">
        <v>4694952</v>
      </c>
      <c r="U57" s="74">
        <v>8</v>
      </c>
      <c r="V57" s="61"/>
      <c r="W57" s="39"/>
      <c r="X57" s="62"/>
    </row>
    <row r="58" spans="1:24" s="14" customFormat="1" ht="18" customHeight="1">
      <c r="A58" s="56">
        <f t="shared" si="1"/>
        <v>9</v>
      </c>
      <c r="B58" s="57" t="s">
        <v>73</v>
      </c>
      <c r="C58" s="58">
        <v>17584000</v>
      </c>
      <c r="D58" s="58">
        <v>0</v>
      </c>
      <c r="E58" s="58">
        <v>0</v>
      </c>
      <c r="F58" s="58">
        <v>0</v>
      </c>
      <c r="G58" s="58">
        <v>0</v>
      </c>
      <c r="H58" s="58"/>
      <c r="I58" s="59">
        <v>0</v>
      </c>
      <c r="J58" s="128">
        <v>17584000</v>
      </c>
      <c r="K58" s="129">
        <v>0</v>
      </c>
      <c r="L58" s="58">
        <v>0</v>
      </c>
      <c r="M58" s="130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42">
        <v>0</v>
      </c>
      <c r="T58" s="42">
        <v>17584000</v>
      </c>
      <c r="U58" s="74">
        <v>9</v>
      </c>
      <c r="V58" s="61"/>
      <c r="W58" s="39"/>
      <c r="X58" s="62"/>
    </row>
    <row r="59" spans="1:24" s="14" customFormat="1" ht="18" customHeight="1" thickBot="1">
      <c r="A59" s="56">
        <f t="shared" si="1"/>
        <v>10</v>
      </c>
      <c r="B59" s="57" t="s">
        <v>74</v>
      </c>
      <c r="C59" s="58">
        <v>0</v>
      </c>
      <c r="D59" s="58">
        <v>0</v>
      </c>
      <c r="E59" s="58">
        <v>0</v>
      </c>
      <c r="F59" s="58">
        <v>0</v>
      </c>
      <c r="G59" s="58">
        <v>1640445</v>
      </c>
      <c r="H59" s="58"/>
      <c r="I59" s="59">
        <v>0</v>
      </c>
      <c r="J59" s="128">
        <v>1640445</v>
      </c>
      <c r="K59" s="129">
        <v>0</v>
      </c>
      <c r="L59" s="58">
        <v>0</v>
      </c>
      <c r="M59" s="130">
        <v>0</v>
      </c>
      <c r="N59" s="58">
        <v>0</v>
      </c>
      <c r="O59" s="58">
        <v>0</v>
      </c>
      <c r="P59" s="58">
        <v>0</v>
      </c>
      <c r="Q59" s="58">
        <v>31892</v>
      </c>
      <c r="R59" s="58">
        <v>0</v>
      </c>
      <c r="S59" s="42">
        <v>31892</v>
      </c>
      <c r="T59" s="42">
        <v>1672337</v>
      </c>
      <c r="U59" s="74">
        <v>10</v>
      </c>
      <c r="V59" s="61"/>
      <c r="W59" s="39"/>
      <c r="X59" s="62"/>
    </row>
    <row r="60" spans="1:21" s="14" customFormat="1" ht="18" customHeight="1" thickBot="1" thickTop="1">
      <c r="A60" s="91" t="s">
        <v>100</v>
      </c>
      <c r="B60" s="92"/>
      <c r="C60" s="93">
        <v>125936203</v>
      </c>
      <c r="D60" s="93">
        <v>299064</v>
      </c>
      <c r="E60" s="93">
        <v>586078</v>
      </c>
      <c r="F60" s="93">
        <v>510047</v>
      </c>
      <c r="G60" s="93">
        <v>82295633</v>
      </c>
      <c r="H60" s="93">
        <v>317680</v>
      </c>
      <c r="I60" s="93">
        <v>125521017</v>
      </c>
      <c r="J60" s="93">
        <v>335465722</v>
      </c>
      <c r="K60" s="93">
        <v>11662626</v>
      </c>
      <c r="L60" s="93">
        <v>5819437</v>
      </c>
      <c r="M60" s="93">
        <v>266608</v>
      </c>
      <c r="N60" s="93">
        <v>1118102</v>
      </c>
      <c r="O60" s="93">
        <v>2613869</v>
      </c>
      <c r="P60" s="93">
        <v>1339609</v>
      </c>
      <c r="Q60" s="93">
        <v>839334</v>
      </c>
      <c r="R60" s="93">
        <v>267804643</v>
      </c>
      <c r="S60" s="93">
        <v>291464228</v>
      </c>
      <c r="T60" s="93">
        <v>626929950</v>
      </c>
      <c r="U60" s="97"/>
    </row>
  </sheetData>
  <sheetProtection/>
  <mergeCells count="10">
    <mergeCell ref="A60:B60"/>
    <mergeCell ref="T1:U1"/>
    <mergeCell ref="T2:T5"/>
    <mergeCell ref="Q3:Q5"/>
    <mergeCell ref="A8:B8"/>
    <mergeCell ref="A49:B49"/>
    <mergeCell ref="C2:J2"/>
    <mergeCell ref="K2:S2"/>
    <mergeCell ref="A6:B6"/>
    <mergeCell ref="A7:B7"/>
  </mergeCells>
  <printOptions/>
  <pageMargins left="0.7874015748031497" right="0.7874015748031497" top="0.7874015748031497" bottom="0.7874015748031497" header="0" footer="0"/>
  <pageSetup blackAndWhite="1" fitToWidth="2" horizontalDpi="600" verticalDpi="600" orientation="portrait" paperSize="9" scale="70" r:id="rId2"/>
  <colBreaks count="1" manualBreakCount="1">
    <brk id="10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A:\個表28-3.JAC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地方債の発行額及び現在高の状況</dc:title>
  <dc:subject/>
  <dc:creator>KOKUSAIKOURYUU</dc:creator>
  <cp:keywords/>
  <dc:description/>
  <cp:lastModifiedBy> </cp:lastModifiedBy>
  <cp:lastPrinted>2012-03-28T08:30:24Z</cp:lastPrinted>
  <dcterms:created xsi:type="dcterms:W3CDTF">1998-11-10T05:56:54Z</dcterms:created>
  <dcterms:modified xsi:type="dcterms:W3CDTF">2012-03-28T08:32:01Z</dcterms:modified>
  <cp:category/>
  <cp:version/>
  <cp:contentType/>
  <cp:contentStatus/>
  <cp:revision>5</cp:revision>
</cp:coreProperties>
</file>