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44" activeTab="1"/>
  </bookViews>
  <sheets>
    <sheet name="35-1表" sheetId="1" r:id="rId1"/>
    <sheet name="35-2表" sheetId="2" r:id="rId2"/>
  </sheets>
  <definedNames>
    <definedName name="_xlnm.Print_Area" localSheetId="0">'35-1表'!$A$1:$Q$61</definedName>
    <definedName name="_xlnm.Print_Area" localSheetId="1">'35-2表'!$A$1:$U$60</definedName>
    <definedName name="ﾀｲﾄﾙ行" localSheetId="1">'35-2表'!$A$1:$U$5</definedName>
    <definedName name="ﾀｲﾄﾙ行">'35-1表'!$A$1:$Q$6</definedName>
    <definedName name="印刷範囲" localSheetId="1">'35-2表'!$A$6:$U$58</definedName>
    <definedName name="印刷範囲">'35-1表'!$A$7:$Q$59</definedName>
  </definedNames>
  <calcPr fullCalcOnLoad="1"/>
</workbook>
</file>

<file path=xl/sharedStrings.xml><?xml version="1.0" encoding="utf-8"?>
<sst xmlns="http://schemas.openxmlformats.org/spreadsheetml/2006/main" count="171" uniqueCount="109">
  <si>
    <t>（単位：千円）</t>
  </si>
  <si>
    <t>番</t>
  </si>
  <si>
    <t>発  行  額</t>
  </si>
  <si>
    <t>そ  の  他</t>
  </si>
  <si>
    <t>号</t>
  </si>
  <si>
    <t>五所川原市</t>
  </si>
  <si>
    <t>十和田市</t>
  </si>
  <si>
    <t>西目屋村</t>
  </si>
  <si>
    <t>田舎館村</t>
  </si>
  <si>
    <t>野辺地町</t>
  </si>
  <si>
    <t>風間浦村</t>
  </si>
  <si>
    <t>年 度 末</t>
  </si>
  <si>
    <t>市町村計</t>
  </si>
  <si>
    <t>市計</t>
  </si>
  <si>
    <t>町村計</t>
  </si>
  <si>
    <t>財政融資資金</t>
  </si>
  <si>
    <t>郵便貯金資金</t>
  </si>
  <si>
    <t>簡保資金</t>
  </si>
  <si>
    <t>政　府　資　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</si>
  <si>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</si>
  <si>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</si>
  <si>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</si>
  <si>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</si>
  <si>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</si>
  <si>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</si>
  <si>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</si>
  <si>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</si>
  <si>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</si>
  <si>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</si>
  <si>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</si>
  <si>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</si>
  <si>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</si>
  <si>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</si>
  <si>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</si>
  <si>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</si>
  <si>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</si>
  <si>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</si>
  <si>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</si>
  <si>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</si>
  <si>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</si>
  <si>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</si>
  <si>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</si>
  <si>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</si>
  <si>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</si>
  <si>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</si>
  <si>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</si>
  <si>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</si>
  <si>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</si>
  <si>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小　　　計</t>
  </si>
  <si>
    <t>平川市</t>
  </si>
  <si>
    <t>蓬田村</t>
  </si>
  <si>
    <t>鰺ケ沢町</t>
  </si>
  <si>
    <t>六ケ所村</t>
  </si>
  <si>
    <t>おいらせ町</t>
  </si>
  <si>
    <t>金融機構</t>
  </si>
  <si>
    <t>市中銀行</t>
  </si>
  <si>
    <t>以外の</t>
  </si>
  <si>
    <t>金融機関</t>
  </si>
  <si>
    <t>市場公募債</t>
  </si>
  <si>
    <t>共済組合</t>
  </si>
  <si>
    <t>保証付</t>
  </si>
  <si>
    <t>政　府</t>
  </si>
  <si>
    <t>外　債</t>
  </si>
  <si>
    <t>交付公債</t>
  </si>
  <si>
    <t>一部事務組合等計</t>
  </si>
  <si>
    <t>中部上北広域事業組合</t>
  </si>
  <si>
    <t>十和田地区食肉処理事務組合</t>
  </si>
  <si>
    <t>一部事務組合下北医療センター</t>
  </si>
  <si>
    <t>津軽広域水道企業団津軽事業部</t>
  </si>
  <si>
    <t>津軽広域水道企業団西北事業部</t>
  </si>
  <si>
    <t>久吉ダム水道企業団</t>
  </si>
  <si>
    <t>八戸地域広域市町村圏事務組合</t>
  </si>
  <si>
    <t>八戸圏域水道企業団</t>
  </si>
  <si>
    <t>北部上北広域事務組合</t>
  </si>
  <si>
    <t>団体名</t>
  </si>
  <si>
    <t>団体名</t>
  </si>
  <si>
    <t>法　　適　　用　　事　　業</t>
  </si>
  <si>
    <t>水道事業</t>
  </si>
  <si>
    <t>交通事業</t>
  </si>
  <si>
    <t>病院事業</t>
  </si>
  <si>
    <t>工業用水道</t>
  </si>
  <si>
    <t>下水道事業</t>
  </si>
  <si>
    <t>小計</t>
  </si>
  <si>
    <t>法　　非　　適　　用　　事　　業</t>
  </si>
  <si>
    <t>簡易水道</t>
  </si>
  <si>
    <t>と畜場事業</t>
  </si>
  <si>
    <t>市場事業</t>
  </si>
  <si>
    <t>観光事業</t>
  </si>
  <si>
    <t>宅地造成</t>
  </si>
  <si>
    <t>下水道事業</t>
  </si>
  <si>
    <t>駐車場事業</t>
  </si>
  <si>
    <t>と畜場事業</t>
  </si>
  <si>
    <t>区  分</t>
  </si>
  <si>
    <t>区  分</t>
  </si>
  <si>
    <t>市中銀行</t>
  </si>
  <si>
    <t>現 在 高</t>
  </si>
  <si>
    <t xml:space="preserve">      （Ａ）</t>
  </si>
  <si>
    <t>総計</t>
  </si>
  <si>
    <t>総計</t>
  </si>
  <si>
    <t>合計</t>
  </si>
  <si>
    <t>介護サービス事業</t>
  </si>
  <si>
    <t>第35-1表　地方債発行額及び現在高の状況（市町村等別・公営企業会計分）</t>
  </si>
  <si>
    <t>第35-2表　事業別地方債現在高の状況（市町村等別・公営企業会計分）</t>
  </si>
  <si>
    <t>地方公共</t>
  </si>
  <si>
    <t>団　　体</t>
  </si>
  <si>
    <t>つがる西北五広域連合</t>
  </si>
  <si>
    <t>つがる西北五広域連合</t>
  </si>
  <si>
    <t>(Ａ)　　　の　　　　　　借　　　　　入　　　　　先　　　　　別　　　　　内　　　　　訳</t>
  </si>
  <si>
    <t>24    年   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</si>
</sst>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0.00;&quot;△ &quot;0.00"/>
    <numFmt numFmtId="180" formatCode="#,##0;&quot;△ &quot;#,##0"/>
    <numFmt numFmtId="181" formatCode="#,##0.0;&quot;△ &quot;#,##0.0"/>
    <numFmt numFmtId="182" formatCode="#,##0_ "/>
    <numFmt numFmtId="183" formatCode="#,##0_);[Red]\(#,##0\)"/>
  </numFmts>
  <fonts count="42">
    <font>
      <sz val="10.75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7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7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7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7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>
        <color indexed="8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vertical="center"/>
      <protection locked="0"/>
    </xf>
    <xf numFmtId="180" fontId="2" fillId="0" borderId="15" xfId="0" applyNumberFormat="1" applyFont="1" applyBorder="1" applyAlignment="1" applyProtection="1">
      <alignment vertical="center"/>
      <protection locked="0"/>
    </xf>
    <xf numFmtId="180" fontId="2" fillId="0" borderId="24" xfId="0" applyNumberFormat="1" applyFont="1" applyBorder="1" applyAlignment="1" applyProtection="1">
      <alignment vertical="center"/>
      <protection locked="0"/>
    </xf>
    <xf numFmtId="180" fontId="2" fillId="0" borderId="25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80" fontId="2" fillId="0" borderId="14" xfId="0" applyNumberFormat="1" applyFont="1" applyBorder="1" applyAlignment="1" applyProtection="1">
      <alignment vertical="center"/>
      <protection locked="0"/>
    </xf>
    <xf numFmtId="180" fontId="2" fillId="0" borderId="20" xfId="0" applyNumberFormat="1" applyFont="1" applyBorder="1" applyAlignment="1" applyProtection="1">
      <alignment vertical="center"/>
      <protection locked="0"/>
    </xf>
    <xf numFmtId="180" fontId="2" fillId="0" borderId="27" xfId="0" applyNumberFormat="1" applyFont="1" applyBorder="1" applyAlignment="1" applyProtection="1">
      <alignment vertical="center"/>
      <protection locked="0"/>
    </xf>
    <xf numFmtId="180" fontId="2" fillId="0" borderId="28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180" fontId="2" fillId="0" borderId="29" xfId="0" applyNumberFormat="1" applyFont="1" applyBorder="1" applyAlignment="1" applyProtection="1">
      <alignment vertical="center"/>
      <protection locked="0"/>
    </xf>
    <xf numFmtId="180" fontId="2" fillId="0" borderId="30" xfId="0" applyNumberFormat="1" applyFont="1" applyBorder="1" applyAlignment="1" applyProtection="1">
      <alignment vertical="center"/>
      <protection locked="0"/>
    </xf>
    <xf numFmtId="180" fontId="2" fillId="0" borderId="31" xfId="0" applyNumberFormat="1" applyFont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 vertical="center"/>
      <protection locked="0"/>
    </xf>
    <xf numFmtId="3" fontId="2" fillId="0" borderId="29" xfId="0" applyNumberFormat="1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180" fontId="2" fillId="0" borderId="14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180" fontId="2" fillId="0" borderId="14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180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38" fontId="2" fillId="0" borderId="36" xfId="49" applyFont="1" applyBorder="1" applyAlignment="1">
      <alignment horizontal="distributed" vertical="center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38" fontId="2" fillId="0" borderId="39" xfId="49" applyFont="1" applyBorder="1" applyAlignment="1">
      <alignment horizontal="distributed" vertical="center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distributed" vertical="center"/>
      <protection locked="0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6" xfId="0" applyNumberFormat="1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distributed" vertical="center"/>
      <protection locked="0"/>
    </xf>
    <xf numFmtId="180" fontId="2" fillId="0" borderId="48" xfId="0" applyNumberFormat="1" applyFont="1" applyBorder="1" applyAlignment="1">
      <alignment vertical="center"/>
    </xf>
    <xf numFmtId="180" fontId="2" fillId="0" borderId="49" xfId="0" applyNumberFormat="1" applyFont="1" applyBorder="1" applyAlignment="1">
      <alignment vertical="center"/>
    </xf>
    <xf numFmtId="180" fontId="2" fillId="0" borderId="50" xfId="0" applyNumberFormat="1" applyFont="1" applyBorder="1" applyAlignment="1">
      <alignment vertical="center"/>
    </xf>
    <xf numFmtId="3" fontId="2" fillId="0" borderId="48" xfId="0" applyNumberFormat="1" applyFont="1" applyBorder="1" applyAlignment="1" applyProtection="1">
      <alignment vertical="center"/>
      <protection locked="0"/>
    </xf>
    <xf numFmtId="3" fontId="2" fillId="0" borderId="51" xfId="0" applyNumberFormat="1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180" fontId="2" fillId="0" borderId="54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180" fontId="2" fillId="0" borderId="64" xfId="0" applyNumberFormat="1" applyFont="1" applyBorder="1" applyAlignment="1" applyProtection="1">
      <alignment vertical="center"/>
      <protection locked="0"/>
    </xf>
    <xf numFmtId="180" fontId="2" fillId="0" borderId="65" xfId="0" applyNumberFormat="1" applyFont="1" applyBorder="1" applyAlignment="1" applyProtection="1">
      <alignment vertical="center"/>
      <protection locked="0"/>
    </xf>
    <xf numFmtId="180" fontId="2" fillId="0" borderId="36" xfId="0" applyNumberFormat="1" applyFont="1" applyBorder="1" applyAlignment="1" applyProtection="1">
      <alignment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2" fillId="0" borderId="66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2" fillId="0" borderId="67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80" fontId="2" fillId="0" borderId="68" xfId="0" applyNumberFormat="1" applyFont="1" applyBorder="1" applyAlignment="1">
      <alignment vertical="center"/>
    </xf>
    <xf numFmtId="180" fontId="2" fillId="0" borderId="69" xfId="0" applyNumberFormat="1" applyFont="1" applyBorder="1" applyAlignment="1">
      <alignment vertical="center"/>
    </xf>
    <xf numFmtId="180" fontId="2" fillId="0" borderId="70" xfId="0" applyNumberFormat="1" applyFont="1" applyBorder="1" applyAlignment="1">
      <alignment vertical="center"/>
    </xf>
    <xf numFmtId="180" fontId="2" fillId="0" borderId="44" xfId="0" applyNumberFormat="1" applyFont="1" applyBorder="1" applyAlignment="1" applyProtection="1">
      <alignment vertical="center"/>
      <protection locked="0"/>
    </xf>
    <xf numFmtId="180" fontId="2" fillId="0" borderId="71" xfId="0" applyNumberFormat="1" applyFont="1" applyBorder="1" applyAlignment="1">
      <alignment vertical="center"/>
    </xf>
    <xf numFmtId="180" fontId="2" fillId="0" borderId="72" xfId="0" applyNumberFormat="1" applyFont="1" applyBorder="1" applyAlignment="1">
      <alignment vertical="center"/>
    </xf>
    <xf numFmtId="180" fontId="2" fillId="0" borderId="73" xfId="0" applyNumberFormat="1" applyFont="1" applyBorder="1" applyAlignment="1">
      <alignment vertical="center"/>
    </xf>
    <xf numFmtId="180" fontId="2" fillId="0" borderId="48" xfId="0" applyNumberFormat="1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horizontal="distributed" vertical="center"/>
      <protection locked="0"/>
    </xf>
    <xf numFmtId="3" fontId="2" fillId="0" borderId="74" xfId="0" applyNumberFormat="1" applyFont="1" applyBorder="1" applyAlignment="1" applyProtection="1">
      <alignment vertical="center"/>
      <protection locked="0"/>
    </xf>
    <xf numFmtId="180" fontId="2" fillId="0" borderId="75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79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178" fontId="2" fillId="0" borderId="76" xfId="0" applyNumberFormat="1" applyFont="1" applyBorder="1" applyAlignment="1" applyProtection="1">
      <alignment horizontal="center" vertical="center"/>
      <protection locked="0"/>
    </xf>
    <xf numFmtId="178" fontId="2" fillId="0" borderId="80" xfId="0" applyNumberFormat="1" applyFont="1" applyBorder="1" applyAlignment="1" applyProtection="1">
      <alignment horizontal="center" vertical="center"/>
      <protection locked="0"/>
    </xf>
    <xf numFmtId="178" fontId="2" fillId="0" borderId="81" xfId="0" applyNumberFormat="1" applyFont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right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90500"/>
          <a:ext cx="25908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238125"/>
          <a:ext cx="2590800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1"/>
  <sheetViews>
    <sheetView showZeros="0" view="pageBreakPreview" zoomScaleNormal="75" zoomScaleSheetLayoutView="100" zoomScalePageLayoutView="0" workbookViewId="0" topLeftCell="A1">
      <pane xSplit="2" ySplit="9" topLeftCell="F1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S1" sqref="S1:T16384"/>
    </sheetView>
  </sheetViews>
  <sheetFormatPr defaultColWidth="10.59765625" defaultRowHeight="14.25" customHeight="1"/>
  <cols>
    <col min="1" max="1" width="3.59765625" style="4" customWidth="1"/>
    <col min="2" max="2" width="27.296875" style="4" customWidth="1"/>
    <col min="3" max="15" width="12.3984375" style="4" customWidth="1"/>
    <col min="16" max="16" width="12.59765625" style="4" hidden="1" customWidth="1"/>
    <col min="17" max="17" width="3.59765625" style="4" customWidth="1"/>
    <col min="18" max="18" width="4.59765625" style="4" customWidth="1"/>
    <col min="19" max="16384" width="10.59765625" style="4" customWidth="1"/>
  </cols>
  <sheetData>
    <row r="1" spans="1:18" ht="14.25" customHeight="1" thickBo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2"/>
    </row>
    <row r="2" spans="1:18" s="9" customFormat="1" ht="14.25" customHeight="1">
      <c r="A2" s="5" t="s">
        <v>1</v>
      </c>
      <c r="B2" s="6" t="s">
        <v>93</v>
      </c>
      <c r="C2" s="130" t="s">
        <v>108</v>
      </c>
      <c r="D2" s="131"/>
      <c r="E2" s="138" t="s">
        <v>107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7" t="s">
        <v>1</v>
      </c>
      <c r="R2" s="8"/>
    </row>
    <row r="3" spans="1:18" s="9" customFormat="1" ht="14.25" customHeight="1">
      <c r="A3" s="10"/>
      <c r="B3" s="11"/>
      <c r="C3" s="12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/>
      <c r="R3" s="8"/>
    </row>
    <row r="4" spans="1:18" s="9" customFormat="1" ht="14.25" customHeight="1">
      <c r="A4" s="10"/>
      <c r="B4" s="17"/>
      <c r="C4" s="18" t="s">
        <v>2</v>
      </c>
      <c r="D4" s="19" t="s">
        <v>11</v>
      </c>
      <c r="E4" s="141" t="s">
        <v>18</v>
      </c>
      <c r="F4" s="141"/>
      <c r="G4" s="141"/>
      <c r="H4" s="15" t="s">
        <v>103</v>
      </c>
      <c r="I4" s="20"/>
      <c r="J4" s="20" t="s">
        <v>94</v>
      </c>
      <c r="K4" s="21"/>
      <c r="L4" s="21"/>
      <c r="M4" s="21" t="s">
        <v>61</v>
      </c>
      <c r="N4" s="21"/>
      <c r="O4" s="21"/>
      <c r="P4" s="18" t="s">
        <v>48</v>
      </c>
      <c r="Q4" s="16"/>
      <c r="R4" s="8"/>
    </row>
    <row r="5" spans="1:18" s="9" customFormat="1" ht="14.25" customHeight="1">
      <c r="A5" s="10"/>
      <c r="B5" s="17"/>
      <c r="C5" s="18"/>
      <c r="D5" s="18" t="s">
        <v>95</v>
      </c>
      <c r="E5" s="142" t="s">
        <v>15</v>
      </c>
      <c r="F5" s="142" t="s">
        <v>16</v>
      </c>
      <c r="G5" s="142" t="s">
        <v>17</v>
      </c>
      <c r="H5" s="22" t="s">
        <v>104</v>
      </c>
      <c r="I5" s="19" t="s">
        <v>55</v>
      </c>
      <c r="J5" s="19" t="s">
        <v>56</v>
      </c>
      <c r="K5" s="18" t="s">
        <v>58</v>
      </c>
      <c r="L5" s="18" t="s">
        <v>59</v>
      </c>
      <c r="M5" s="18" t="s">
        <v>60</v>
      </c>
      <c r="N5" s="18" t="s">
        <v>63</v>
      </c>
      <c r="O5" s="18" t="s">
        <v>3</v>
      </c>
      <c r="P5" s="18"/>
      <c r="Q5" s="16"/>
      <c r="R5" s="8"/>
    </row>
    <row r="6" spans="1:18" s="9" customFormat="1" ht="14.25" customHeight="1">
      <c r="A6" s="10" t="s">
        <v>4</v>
      </c>
      <c r="B6" s="17" t="s">
        <v>74</v>
      </c>
      <c r="C6" s="17"/>
      <c r="D6" s="17" t="s">
        <v>96</v>
      </c>
      <c r="E6" s="143"/>
      <c r="F6" s="143"/>
      <c r="G6" s="143"/>
      <c r="H6" s="22" t="s">
        <v>54</v>
      </c>
      <c r="I6" s="19"/>
      <c r="J6" s="19" t="s">
        <v>57</v>
      </c>
      <c r="K6" s="17"/>
      <c r="L6" s="17"/>
      <c r="M6" s="18" t="s">
        <v>62</v>
      </c>
      <c r="N6" s="17"/>
      <c r="O6" s="17"/>
      <c r="P6" s="17"/>
      <c r="Q6" s="16" t="s">
        <v>4</v>
      </c>
      <c r="R6" s="8"/>
    </row>
    <row r="7" spans="1:18" s="9" customFormat="1" ht="14.25" customHeight="1">
      <c r="A7" s="136" t="s">
        <v>12</v>
      </c>
      <c r="B7" s="137"/>
      <c r="C7" s="24">
        <v>24574106</v>
      </c>
      <c r="D7" s="24">
        <v>551974826</v>
      </c>
      <c r="E7" s="24">
        <v>227308818</v>
      </c>
      <c r="F7" s="24">
        <v>239635</v>
      </c>
      <c r="G7" s="25">
        <v>64633948</v>
      </c>
      <c r="H7" s="26">
        <v>171218358</v>
      </c>
      <c r="I7" s="27">
        <v>66035056</v>
      </c>
      <c r="J7" s="25">
        <v>22017433</v>
      </c>
      <c r="K7" s="24">
        <v>0</v>
      </c>
      <c r="L7" s="24">
        <v>0</v>
      </c>
      <c r="M7" s="24">
        <v>0</v>
      </c>
      <c r="N7" s="24">
        <v>0</v>
      </c>
      <c r="O7" s="24">
        <v>521578</v>
      </c>
      <c r="P7" s="28">
        <v>551974826</v>
      </c>
      <c r="Q7" s="29"/>
      <c r="R7" s="8"/>
    </row>
    <row r="8" spans="1:18" s="9" customFormat="1" ht="14.25" customHeight="1">
      <c r="A8" s="128" t="s">
        <v>13</v>
      </c>
      <c r="B8" s="129"/>
      <c r="C8" s="31">
        <v>20289200</v>
      </c>
      <c r="D8" s="31">
        <v>418994496</v>
      </c>
      <c r="E8" s="31">
        <v>135014860</v>
      </c>
      <c r="F8" s="31">
        <v>1926</v>
      </c>
      <c r="G8" s="32">
        <v>57722533</v>
      </c>
      <c r="H8" s="33">
        <v>149080187</v>
      </c>
      <c r="I8" s="34">
        <v>59268812</v>
      </c>
      <c r="J8" s="32">
        <v>17403119</v>
      </c>
      <c r="K8" s="31">
        <v>0</v>
      </c>
      <c r="L8" s="31">
        <v>0</v>
      </c>
      <c r="M8" s="31">
        <v>0</v>
      </c>
      <c r="N8" s="31">
        <v>0</v>
      </c>
      <c r="O8" s="31">
        <v>503059</v>
      </c>
      <c r="P8" s="35">
        <v>418994496</v>
      </c>
      <c r="Q8" s="36"/>
      <c r="R8" s="8"/>
    </row>
    <row r="9" spans="1:18" s="9" customFormat="1" ht="14.25" customHeight="1">
      <c r="A9" s="134" t="s">
        <v>14</v>
      </c>
      <c r="B9" s="135"/>
      <c r="C9" s="37">
        <v>4284906</v>
      </c>
      <c r="D9" s="37">
        <v>132980330</v>
      </c>
      <c r="E9" s="37">
        <v>92293958</v>
      </c>
      <c r="F9" s="37">
        <v>237709</v>
      </c>
      <c r="G9" s="38">
        <v>6911415</v>
      </c>
      <c r="H9" s="39">
        <v>22138171</v>
      </c>
      <c r="I9" s="40">
        <v>6766244</v>
      </c>
      <c r="J9" s="38">
        <v>4614314</v>
      </c>
      <c r="K9" s="37">
        <v>0</v>
      </c>
      <c r="L9" s="37">
        <v>0</v>
      </c>
      <c r="M9" s="37">
        <v>0</v>
      </c>
      <c r="N9" s="37">
        <v>0</v>
      </c>
      <c r="O9" s="37">
        <v>18519</v>
      </c>
      <c r="P9" s="41">
        <v>132980330</v>
      </c>
      <c r="Q9" s="42"/>
      <c r="R9" s="8"/>
    </row>
    <row r="10" spans="1:18" s="9" customFormat="1" ht="14.25" customHeight="1">
      <c r="A10" s="43">
        <v>1</v>
      </c>
      <c r="B10" s="44" t="s">
        <v>19</v>
      </c>
      <c r="C10" s="45">
        <v>7911800</v>
      </c>
      <c r="D10" s="45">
        <v>116987635</v>
      </c>
      <c r="E10" s="45">
        <v>23169559</v>
      </c>
      <c r="F10" s="45">
        <v>0</v>
      </c>
      <c r="G10" s="46">
        <v>27327286</v>
      </c>
      <c r="H10" s="47">
        <v>39523027</v>
      </c>
      <c r="I10" s="46">
        <v>26967763</v>
      </c>
      <c r="J10" s="46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28">
        <v>116987635</v>
      </c>
      <c r="Q10" s="36">
        <v>1</v>
      </c>
      <c r="R10" s="48"/>
    </row>
    <row r="11" spans="1:18" s="58" customFormat="1" ht="14.25" customHeight="1">
      <c r="A11" s="50">
        <f aca="true" t="shared" si="0" ref="A11:A42">A10+1</f>
        <v>2</v>
      </c>
      <c r="B11" s="51" t="s">
        <v>20</v>
      </c>
      <c r="C11" s="52">
        <v>2535000</v>
      </c>
      <c r="D11" s="52">
        <v>70710935</v>
      </c>
      <c r="E11" s="52">
        <v>16807183</v>
      </c>
      <c r="F11" s="52">
        <v>0</v>
      </c>
      <c r="G11" s="53">
        <v>21802529</v>
      </c>
      <c r="H11" s="54">
        <v>18590507</v>
      </c>
      <c r="I11" s="53">
        <v>6568040</v>
      </c>
      <c r="J11" s="53">
        <v>6942676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5">
        <v>70710935</v>
      </c>
      <c r="Q11" s="56">
        <v>2</v>
      </c>
      <c r="R11" s="57"/>
    </row>
    <row r="12" spans="1:18" s="9" customFormat="1" ht="14.25" customHeight="1">
      <c r="A12" s="43">
        <f t="shared" si="0"/>
        <v>3</v>
      </c>
      <c r="B12" s="44" t="s">
        <v>21</v>
      </c>
      <c r="C12" s="45">
        <v>4081400</v>
      </c>
      <c r="D12" s="45">
        <v>86406036</v>
      </c>
      <c r="E12" s="45">
        <v>31667874</v>
      </c>
      <c r="F12" s="45">
        <v>0</v>
      </c>
      <c r="G12" s="46">
        <v>869618</v>
      </c>
      <c r="H12" s="47">
        <v>37919085</v>
      </c>
      <c r="I12" s="46">
        <v>11012167</v>
      </c>
      <c r="J12" s="46">
        <v>4937292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59">
        <v>86406036</v>
      </c>
      <c r="Q12" s="36">
        <v>3</v>
      </c>
      <c r="R12" s="48"/>
    </row>
    <row r="13" spans="1:18" s="9" customFormat="1" ht="14.25" customHeight="1">
      <c r="A13" s="43">
        <f t="shared" si="0"/>
        <v>4</v>
      </c>
      <c r="B13" s="44" t="s">
        <v>22</v>
      </c>
      <c r="C13" s="45">
        <v>401200</v>
      </c>
      <c r="D13" s="45">
        <v>14851099</v>
      </c>
      <c r="E13" s="45">
        <v>5860053</v>
      </c>
      <c r="F13" s="45">
        <v>0</v>
      </c>
      <c r="G13" s="46">
        <v>9536</v>
      </c>
      <c r="H13" s="47">
        <v>3243582</v>
      </c>
      <c r="I13" s="46">
        <v>4914869</v>
      </c>
      <c r="J13" s="46">
        <v>320000</v>
      </c>
      <c r="K13" s="45">
        <v>0</v>
      </c>
      <c r="L13" s="45">
        <v>0</v>
      </c>
      <c r="M13" s="45">
        <v>0</v>
      </c>
      <c r="N13" s="45">
        <v>0</v>
      </c>
      <c r="O13" s="45">
        <v>503059</v>
      </c>
      <c r="P13" s="59">
        <v>14851099</v>
      </c>
      <c r="Q13" s="36">
        <v>4</v>
      </c>
      <c r="R13" s="48"/>
    </row>
    <row r="14" spans="1:18" s="9" customFormat="1" ht="14.25" customHeight="1">
      <c r="A14" s="43">
        <f t="shared" si="0"/>
        <v>5</v>
      </c>
      <c r="B14" s="44" t="s">
        <v>5</v>
      </c>
      <c r="C14" s="45">
        <v>524500</v>
      </c>
      <c r="D14" s="45">
        <v>14996092</v>
      </c>
      <c r="E14" s="45">
        <v>4696847</v>
      </c>
      <c r="F14" s="45">
        <v>0</v>
      </c>
      <c r="G14" s="46">
        <v>3067311</v>
      </c>
      <c r="H14" s="47">
        <v>4679466</v>
      </c>
      <c r="I14" s="46">
        <v>1160138</v>
      </c>
      <c r="J14" s="46">
        <v>1392330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59">
        <v>14996092</v>
      </c>
      <c r="Q14" s="36">
        <v>5</v>
      </c>
      <c r="R14" s="48"/>
    </row>
    <row r="15" spans="1:18" s="9" customFormat="1" ht="14.25" customHeight="1">
      <c r="A15" s="43">
        <f t="shared" si="0"/>
        <v>6</v>
      </c>
      <c r="B15" s="44" t="s">
        <v>6</v>
      </c>
      <c r="C15" s="45">
        <v>1318200</v>
      </c>
      <c r="D15" s="45">
        <v>47549479</v>
      </c>
      <c r="E15" s="45">
        <v>18042279</v>
      </c>
      <c r="F15" s="45">
        <v>0</v>
      </c>
      <c r="G15" s="46">
        <v>555</v>
      </c>
      <c r="H15" s="47">
        <v>24273495</v>
      </c>
      <c r="I15" s="46">
        <v>3231484</v>
      </c>
      <c r="J15" s="46">
        <v>2001666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59">
        <v>47549479</v>
      </c>
      <c r="Q15" s="36">
        <v>6</v>
      </c>
      <c r="R15" s="48"/>
    </row>
    <row r="16" spans="1:18" s="9" customFormat="1" ht="14.25" customHeight="1">
      <c r="A16" s="43">
        <f t="shared" si="0"/>
        <v>7</v>
      </c>
      <c r="B16" s="44" t="s">
        <v>23</v>
      </c>
      <c r="C16" s="45">
        <v>1810600</v>
      </c>
      <c r="D16" s="45">
        <v>23744108</v>
      </c>
      <c r="E16" s="45">
        <v>7767826</v>
      </c>
      <c r="F16" s="45">
        <v>0</v>
      </c>
      <c r="G16" s="46">
        <v>26900</v>
      </c>
      <c r="H16" s="47">
        <v>14108683</v>
      </c>
      <c r="I16" s="46">
        <v>1588999</v>
      </c>
      <c r="J16" s="46">
        <v>251700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59">
        <v>23744108</v>
      </c>
      <c r="Q16" s="36">
        <v>7</v>
      </c>
      <c r="R16" s="48"/>
    </row>
    <row r="17" spans="1:18" s="9" customFormat="1" ht="14.25" customHeight="1">
      <c r="A17" s="43">
        <f t="shared" si="0"/>
        <v>8</v>
      </c>
      <c r="B17" s="44" t="s">
        <v>24</v>
      </c>
      <c r="C17" s="45">
        <v>1409500</v>
      </c>
      <c r="D17" s="45">
        <v>22627436</v>
      </c>
      <c r="E17" s="45">
        <v>14975579</v>
      </c>
      <c r="F17" s="45">
        <v>0</v>
      </c>
      <c r="G17" s="46">
        <v>517993</v>
      </c>
      <c r="H17" s="47">
        <v>5015432</v>
      </c>
      <c r="I17" s="46">
        <v>2118432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59">
        <v>22627436</v>
      </c>
      <c r="Q17" s="36">
        <v>8</v>
      </c>
      <c r="R17" s="48"/>
    </row>
    <row r="18" spans="1:18" s="9" customFormat="1" ht="14.25" customHeight="1">
      <c r="A18" s="43">
        <f t="shared" si="0"/>
        <v>9</v>
      </c>
      <c r="B18" s="44" t="s">
        <v>25</v>
      </c>
      <c r="C18" s="45">
        <v>283000</v>
      </c>
      <c r="D18" s="45">
        <v>10968979</v>
      </c>
      <c r="E18" s="46">
        <v>5993039</v>
      </c>
      <c r="F18" s="45">
        <v>0</v>
      </c>
      <c r="G18" s="46">
        <v>2120135</v>
      </c>
      <c r="H18" s="47">
        <v>1212651</v>
      </c>
      <c r="I18" s="46">
        <v>1643154</v>
      </c>
      <c r="J18" s="46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35">
        <v>10968979</v>
      </c>
      <c r="Q18" s="36">
        <v>9</v>
      </c>
      <c r="R18" s="48"/>
    </row>
    <row r="19" spans="1:18" s="9" customFormat="1" ht="14.25" customHeight="1">
      <c r="A19" s="60">
        <f t="shared" si="0"/>
        <v>10</v>
      </c>
      <c r="B19" s="61" t="s">
        <v>49</v>
      </c>
      <c r="C19" s="62">
        <v>14000</v>
      </c>
      <c r="D19" s="62">
        <v>10152697</v>
      </c>
      <c r="E19" s="62">
        <v>6034621</v>
      </c>
      <c r="F19" s="62">
        <v>1926</v>
      </c>
      <c r="G19" s="63">
        <v>1980670</v>
      </c>
      <c r="H19" s="64">
        <v>514259</v>
      </c>
      <c r="I19" s="63">
        <v>63766</v>
      </c>
      <c r="J19" s="63">
        <v>1557455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41">
        <v>10152697</v>
      </c>
      <c r="Q19" s="42">
        <v>10</v>
      </c>
      <c r="R19" s="48"/>
    </row>
    <row r="20" spans="1:18" s="9" customFormat="1" ht="14.25" customHeight="1">
      <c r="A20" s="43">
        <f t="shared" si="0"/>
        <v>11</v>
      </c>
      <c r="B20" s="44" t="s">
        <v>26</v>
      </c>
      <c r="C20" s="45">
        <v>284800</v>
      </c>
      <c r="D20" s="45">
        <v>7901744</v>
      </c>
      <c r="E20" s="45">
        <v>6138176</v>
      </c>
      <c r="F20" s="45">
        <v>0</v>
      </c>
      <c r="G20" s="46">
        <v>91882</v>
      </c>
      <c r="H20" s="47">
        <v>747218</v>
      </c>
      <c r="I20" s="46">
        <v>70658</v>
      </c>
      <c r="J20" s="46">
        <v>853810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59">
        <v>7901744</v>
      </c>
      <c r="Q20" s="36">
        <v>11</v>
      </c>
      <c r="R20" s="48"/>
    </row>
    <row r="21" spans="1:18" s="9" customFormat="1" ht="14.25" customHeight="1">
      <c r="A21" s="43">
        <f t="shared" si="0"/>
        <v>12</v>
      </c>
      <c r="B21" s="65" t="s">
        <v>27</v>
      </c>
      <c r="C21" s="45">
        <v>0</v>
      </c>
      <c r="D21" s="45">
        <v>758377</v>
      </c>
      <c r="E21" s="45">
        <v>483116</v>
      </c>
      <c r="F21" s="45">
        <v>0</v>
      </c>
      <c r="G21" s="46">
        <v>0</v>
      </c>
      <c r="H21" s="47">
        <v>274781</v>
      </c>
      <c r="I21" s="46">
        <v>0</v>
      </c>
      <c r="J21" s="46">
        <v>0</v>
      </c>
      <c r="K21" s="45">
        <v>0</v>
      </c>
      <c r="L21" s="45">
        <v>0</v>
      </c>
      <c r="M21" s="45">
        <v>0</v>
      </c>
      <c r="N21" s="45">
        <v>0</v>
      </c>
      <c r="O21" s="45">
        <v>480</v>
      </c>
      <c r="P21" s="59">
        <v>758377</v>
      </c>
      <c r="Q21" s="36">
        <v>12</v>
      </c>
      <c r="R21" s="48"/>
    </row>
    <row r="22" spans="1:18" s="9" customFormat="1" ht="14.25" customHeight="1">
      <c r="A22" s="66">
        <f t="shared" si="0"/>
        <v>13</v>
      </c>
      <c r="B22" s="67" t="s">
        <v>50</v>
      </c>
      <c r="C22" s="45">
        <v>0</v>
      </c>
      <c r="D22" s="45">
        <v>802667</v>
      </c>
      <c r="E22" s="45">
        <v>802667</v>
      </c>
      <c r="F22" s="45">
        <v>0</v>
      </c>
      <c r="G22" s="46">
        <v>0</v>
      </c>
      <c r="H22" s="47">
        <v>0</v>
      </c>
      <c r="I22" s="46">
        <v>0</v>
      </c>
      <c r="J22" s="46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35">
        <v>802667</v>
      </c>
      <c r="Q22" s="36">
        <v>13</v>
      </c>
      <c r="R22" s="48"/>
    </row>
    <row r="23" spans="1:18" s="9" customFormat="1" ht="14.25" customHeight="1">
      <c r="A23" s="68">
        <f t="shared" si="0"/>
        <v>14</v>
      </c>
      <c r="B23" s="69" t="s">
        <v>28</v>
      </c>
      <c r="C23" s="62">
        <v>471500</v>
      </c>
      <c r="D23" s="62">
        <v>4579695</v>
      </c>
      <c r="E23" s="62">
        <v>3118614</v>
      </c>
      <c r="F23" s="62">
        <v>0</v>
      </c>
      <c r="G23" s="63">
        <v>0</v>
      </c>
      <c r="H23" s="64">
        <v>754870</v>
      </c>
      <c r="I23" s="63">
        <v>130177</v>
      </c>
      <c r="J23" s="63">
        <v>571406</v>
      </c>
      <c r="K23" s="62">
        <v>0</v>
      </c>
      <c r="L23" s="62">
        <v>0</v>
      </c>
      <c r="M23" s="62">
        <v>0</v>
      </c>
      <c r="N23" s="62">
        <v>0</v>
      </c>
      <c r="O23" s="62">
        <v>4628</v>
      </c>
      <c r="P23" s="41">
        <v>4579695</v>
      </c>
      <c r="Q23" s="42">
        <v>14</v>
      </c>
      <c r="R23" s="48"/>
    </row>
    <row r="24" spans="1:18" s="9" customFormat="1" ht="14.25" customHeight="1">
      <c r="A24" s="43">
        <f t="shared" si="0"/>
        <v>15</v>
      </c>
      <c r="B24" s="67" t="s">
        <v>51</v>
      </c>
      <c r="C24" s="45">
        <v>59200</v>
      </c>
      <c r="D24" s="45">
        <v>6215219</v>
      </c>
      <c r="E24" s="45">
        <v>5390646</v>
      </c>
      <c r="F24" s="45">
        <v>0</v>
      </c>
      <c r="G24" s="46">
        <v>0</v>
      </c>
      <c r="H24" s="47">
        <v>319577</v>
      </c>
      <c r="I24" s="46">
        <v>504996</v>
      </c>
      <c r="J24" s="46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59">
        <v>6215219</v>
      </c>
      <c r="Q24" s="70">
        <v>15</v>
      </c>
      <c r="R24" s="48"/>
    </row>
    <row r="25" spans="1:18" s="9" customFormat="1" ht="14.25" customHeight="1">
      <c r="A25" s="60">
        <f t="shared" si="0"/>
        <v>16</v>
      </c>
      <c r="B25" s="61" t="s">
        <v>29</v>
      </c>
      <c r="C25" s="62">
        <v>137900</v>
      </c>
      <c r="D25" s="62">
        <v>4605570</v>
      </c>
      <c r="E25" s="62">
        <v>3704049</v>
      </c>
      <c r="F25" s="62">
        <v>0</v>
      </c>
      <c r="G25" s="63">
        <v>0</v>
      </c>
      <c r="H25" s="64">
        <v>673843</v>
      </c>
      <c r="I25" s="63">
        <v>227678</v>
      </c>
      <c r="J25" s="63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41">
        <v>4605570</v>
      </c>
      <c r="Q25" s="71">
        <v>16</v>
      </c>
      <c r="R25" s="48"/>
    </row>
    <row r="26" spans="1:18" s="9" customFormat="1" ht="14.25" customHeight="1">
      <c r="A26" s="72">
        <f t="shared" si="0"/>
        <v>17</v>
      </c>
      <c r="B26" s="73" t="s">
        <v>7</v>
      </c>
      <c r="C26" s="74">
        <v>0</v>
      </c>
      <c r="D26" s="74">
        <v>1643088</v>
      </c>
      <c r="E26" s="74">
        <v>1584444</v>
      </c>
      <c r="F26" s="74">
        <v>14352</v>
      </c>
      <c r="G26" s="75">
        <v>0</v>
      </c>
      <c r="H26" s="76">
        <v>44292</v>
      </c>
      <c r="I26" s="75">
        <v>0</v>
      </c>
      <c r="J26" s="75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7">
        <v>1643088</v>
      </c>
      <c r="Q26" s="78">
        <v>17</v>
      </c>
      <c r="R26" s="48"/>
    </row>
    <row r="27" spans="1:18" s="9" customFormat="1" ht="14.25" customHeight="1">
      <c r="A27" s="66">
        <f t="shared" si="0"/>
        <v>18</v>
      </c>
      <c r="B27" s="44" t="s">
        <v>30</v>
      </c>
      <c r="C27" s="45">
        <v>150700</v>
      </c>
      <c r="D27" s="45">
        <v>7174407</v>
      </c>
      <c r="E27" s="45">
        <v>5139930</v>
      </c>
      <c r="F27" s="45">
        <v>0</v>
      </c>
      <c r="G27" s="46">
        <v>261060</v>
      </c>
      <c r="H27" s="47">
        <v>406902</v>
      </c>
      <c r="I27" s="46">
        <v>303823</v>
      </c>
      <c r="J27" s="46">
        <v>1062692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35">
        <v>7174407</v>
      </c>
      <c r="Q27" s="70">
        <v>18</v>
      </c>
      <c r="R27" s="48"/>
    </row>
    <row r="28" spans="1:18" s="9" customFormat="1" ht="14.25" customHeight="1">
      <c r="A28" s="43">
        <f t="shared" si="0"/>
        <v>19</v>
      </c>
      <c r="B28" s="67" t="s">
        <v>31</v>
      </c>
      <c r="C28" s="45">
        <v>158900</v>
      </c>
      <c r="D28" s="45">
        <v>4747028</v>
      </c>
      <c r="E28" s="45">
        <v>2424672</v>
      </c>
      <c r="F28" s="45">
        <v>0</v>
      </c>
      <c r="G28" s="46">
        <v>852010</v>
      </c>
      <c r="H28" s="47">
        <v>913013</v>
      </c>
      <c r="I28" s="46">
        <v>546733</v>
      </c>
      <c r="J28" s="46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10600</v>
      </c>
      <c r="P28" s="35">
        <v>4747028</v>
      </c>
      <c r="Q28" s="70">
        <v>19</v>
      </c>
      <c r="R28" s="48"/>
    </row>
    <row r="29" spans="1:18" s="9" customFormat="1" ht="14.25" customHeight="1">
      <c r="A29" s="68">
        <f t="shared" si="0"/>
        <v>20</v>
      </c>
      <c r="B29" s="61" t="s">
        <v>8</v>
      </c>
      <c r="C29" s="62">
        <v>123600</v>
      </c>
      <c r="D29" s="62">
        <v>3921129</v>
      </c>
      <c r="E29" s="62">
        <v>2426605</v>
      </c>
      <c r="F29" s="62">
        <v>139212</v>
      </c>
      <c r="G29" s="63">
        <v>0</v>
      </c>
      <c r="H29" s="64">
        <v>483908</v>
      </c>
      <c r="I29" s="63">
        <v>58950</v>
      </c>
      <c r="J29" s="63">
        <v>812454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79">
        <v>3921129</v>
      </c>
      <c r="Q29" s="71">
        <v>20</v>
      </c>
      <c r="R29" s="48"/>
    </row>
    <row r="30" spans="1:18" s="9" customFormat="1" ht="14.25" customHeight="1">
      <c r="A30" s="43">
        <f t="shared" si="0"/>
        <v>21</v>
      </c>
      <c r="B30" s="44" t="s">
        <v>32</v>
      </c>
      <c r="C30" s="45">
        <v>249500</v>
      </c>
      <c r="D30" s="45">
        <v>8493803</v>
      </c>
      <c r="E30" s="45">
        <v>7605572</v>
      </c>
      <c r="F30" s="45">
        <v>0</v>
      </c>
      <c r="G30" s="46">
        <v>0</v>
      </c>
      <c r="H30" s="47">
        <v>636401</v>
      </c>
      <c r="I30" s="46">
        <v>197291</v>
      </c>
      <c r="J30" s="46">
        <v>54539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59">
        <v>8493803</v>
      </c>
      <c r="Q30" s="70">
        <v>21</v>
      </c>
      <c r="R30" s="48"/>
    </row>
    <row r="31" spans="1:18" s="9" customFormat="1" ht="14.25" customHeight="1">
      <c r="A31" s="43">
        <f t="shared" si="0"/>
        <v>22</v>
      </c>
      <c r="B31" s="44" t="s">
        <v>33</v>
      </c>
      <c r="C31" s="45">
        <v>372106</v>
      </c>
      <c r="D31" s="45">
        <v>8207187</v>
      </c>
      <c r="E31" s="45">
        <v>4083762</v>
      </c>
      <c r="F31" s="45">
        <v>0</v>
      </c>
      <c r="G31" s="46">
        <v>1022089</v>
      </c>
      <c r="H31" s="47">
        <v>2511972</v>
      </c>
      <c r="I31" s="46">
        <v>589364</v>
      </c>
      <c r="J31" s="4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59">
        <v>8207187</v>
      </c>
      <c r="Q31" s="70">
        <v>22</v>
      </c>
      <c r="R31" s="48"/>
    </row>
    <row r="32" spans="1:18" s="9" customFormat="1" ht="14.25" customHeight="1">
      <c r="A32" s="68">
        <f t="shared" si="0"/>
        <v>23</v>
      </c>
      <c r="B32" s="61" t="s">
        <v>34</v>
      </c>
      <c r="C32" s="62">
        <v>6700</v>
      </c>
      <c r="D32" s="62">
        <v>2857669</v>
      </c>
      <c r="E32" s="62">
        <v>1832587</v>
      </c>
      <c r="F32" s="62">
        <v>0</v>
      </c>
      <c r="G32" s="63">
        <v>0</v>
      </c>
      <c r="H32" s="64">
        <v>661855</v>
      </c>
      <c r="I32" s="63">
        <v>363227</v>
      </c>
      <c r="J32" s="63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79">
        <v>2857669</v>
      </c>
      <c r="Q32" s="71">
        <v>23</v>
      </c>
      <c r="R32" s="48"/>
    </row>
    <row r="33" spans="1:18" s="9" customFormat="1" ht="14.25" customHeight="1">
      <c r="A33" s="43">
        <f t="shared" si="0"/>
        <v>24</v>
      </c>
      <c r="B33" s="44" t="s">
        <v>9</v>
      </c>
      <c r="C33" s="45">
        <v>165900</v>
      </c>
      <c r="D33" s="45">
        <v>1904914</v>
      </c>
      <c r="E33" s="45">
        <v>1192328</v>
      </c>
      <c r="F33" s="45">
        <v>0</v>
      </c>
      <c r="G33" s="46">
        <v>0</v>
      </c>
      <c r="H33" s="47">
        <v>592886</v>
      </c>
      <c r="I33" s="46">
        <v>119700</v>
      </c>
      <c r="J33" s="46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59">
        <v>1904914</v>
      </c>
      <c r="Q33" s="70">
        <v>24</v>
      </c>
      <c r="R33" s="48"/>
    </row>
    <row r="34" spans="1:18" s="9" customFormat="1" ht="14.25" customHeight="1">
      <c r="A34" s="66">
        <f t="shared" si="0"/>
        <v>25</v>
      </c>
      <c r="B34" s="44" t="s">
        <v>35</v>
      </c>
      <c r="C34" s="45">
        <v>169300</v>
      </c>
      <c r="D34" s="45">
        <v>4977947</v>
      </c>
      <c r="E34" s="45">
        <v>4073973</v>
      </c>
      <c r="F34" s="45">
        <v>0</v>
      </c>
      <c r="G34" s="46">
        <v>36346</v>
      </c>
      <c r="H34" s="47">
        <v>867628</v>
      </c>
      <c r="I34" s="46">
        <v>0</v>
      </c>
      <c r="J34" s="46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35">
        <v>4977947</v>
      </c>
      <c r="Q34" s="70">
        <v>25</v>
      </c>
      <c r="R34" s="48"/>
    </row>
    <row r="35" spans="1:18" s="9" customFormat="1" ht="14.25" customHeight="1">
      <c r="A35" s="43">
        <f t="shared" si="0"/>
        <v>26</v>
      </c>
      <c r="B35" s="67" t="s">
        <v>36</v>
      </c>
      <c r="C35" s="46">
        <v>7900</v>
      </c>
      <c r="D35" s="45">
        <v>4091032</v>
      </c>
      <c r="E35" s="45">
        <v>2308864</v>
      </c>
      <c r="F35" s="45">
        <v>0</v>
      </c>
      <c r="G35" s="46">
        <v>1400121</v>
      </c>
      <c r="H35" s="47">
        <v>187776</v>
      </c>
      <c r="I35" s="46">
        <v>194271</v>
      </c>
      <c r="J35" s="46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35">
        <v>4091032</v>
      </c>
      <c r="Q35" s="70">
        <v>26</v>
      </c>
      <c r="R35" s="48"/>
    </row>
    <row r="36" spans="1:18" s="9" customFormat="1" ht="14.25" customHeight="1">
      <c r="A36" s="43">
        <f t="shared" si="0"/>
        <v>27</v>
      </c>
      <c r="B36" s="44" t="s">
        <v>37</v>
      </c>
      <c r="C36" s="45">
        <v>3500</v>
      </c>
      <c r="D36" s="45">
        <v>466775</v>
      </c>
      <c r="E36" s="45">
        <v>223595</v>
      </c>
      <c r="F36" s="45">
        <v>0</v>
      </c>
      <c r="G36" s="46">
        <v>0</v>
      </c>
      <c r="H36" s="47">
        <v>21646</v>
      </c>
      <c r="I36" s="46">
        <v>221534</v>
      </c>
      <c r="J36" s="46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59">
        <v>466775</v>
      </c>
      <c r="Q36" s="70">
        <v>27</v>
      </c>
      <c r="R36" s="48"/>
    </row>
    <row r="37" spans="1:18" s="9" customFormat="1" ht="14.25" customHeight="1">
      <c r="A37" s="66">
        <f t="shared" si="0"/>
        <v>28</v>
      </c>
      <c r="B37" s="44" t="s">
        <v>38</v>
      </c>
      <c r="C37" s="45">
        <v>389600</v>
      </c>
      <c r="D37" s="45">
        <v>8538375</v>
      </c>
      <c r="E37" s="45">
        <v>6967845</v>
      </c>
      <c r="F37" s="45">
        <v>0</v>
      </c>
      <c r="G37" s="46">
        <v>210418</v>
      </c>
      <c r="H37" s="47">
        <v>725722</v>
      </c>
      <c r="I37" s="46">
        <v>457738</v>
      </c>
      <c r="J37" s="46">
        <v>176652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35">
        <v>8538375</v>
      </c>
      <c r="Q37" s="70">
        <v>28</v>
      </c>
      <c r="R37" s="48"/>
    </row>
    <row r="38" spans="1:18" s="9" customFormat="1" ht="14.25" customHeight="1">
      <c r="A38" s="43">
        <f t="shared" si="0"/>
        <v>29</v>
      </c>
      <c r="B38" s="67" t="s">
        <v>52</v>
      </c>
      <c r="C38" s="45">
        <v>287800</v>
      </c>
      <c r="D38" s="45">
        <v>7186810</v>
      </c>
      <c r="E38" s="45">
        <v>2720373</v>
      </c>
      <c r="F38" s="45">
        <v>84145</v>
      </c>
      <c r="G38" s="46">
        <v>0</v>
      </c>
      <c r="H38" s="47">
        <v>4324192</v>
      </c>
      <c r="I38" s="46">
        <v>58100</v>
      </c>
      <c r="J38" s="46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35">
        <v>7186810</v>
      </c>
      <c r="Q38" s="70">
        <v>29</v>
      </c>
      <c r="R38" s="48"/>
    </row>
    <row r="39" spans="1:18" s="9" customFormat="1" ht="14.25" customHeight="1">
      <c r="A39" s="68">
        <f t="shared" si="0"/>
        <v>30</v>
      </c>
      <c r="B39" s="61" t="s">
        <v>53</v>
      </c>
      <c r="C39" s="62">
        <v>457900</v>
      </c>
      <c r="D39" s="62">
        <v>9774717</v>
      </c>
      <c r="E39" s="62">
        <v>4315005</v>
      </c>
      <c r="F39" s="62">
        <v>0</v>
      </c>
      <c r="G39" s="63">
        <v>2239441</v>
      </c>
      <c r="H39" s="64">
        <v>1409933</v>
      </c>
      <c r="I39" s="63">
        <v>820720</v>
      </c>
      <c r="J39" s="63">
        <v>989618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79">
        <v>9774717</v>
      </c>
      <c r="Q39" s="71">
        <v>30</v>
      </c>
      <c r="R39" s="48"/>
    </row>
    <row r="40" spans="1:18" s="9" customFormat="1" ht="14.25" customHeight="1">
      <c r="A40" s="43">
        <f t="shared" si="0"/>
        <v>31</v>
      </c>
      <c r="B40" s="44" t="s">
        <v>39</v>
      </c>
      <c r="C40" s="45">
        <v>55300</v>
      </c>
      <c r="D40" s="45">
        <v>2390782</v>
      </c>
      <c r="E40" s="45">
        <v>1645778</v>
      </c>
      <c r="F40" s="45">
        <v>0</v>
      </c>
      <c r="G40" s="46">
        <v>0</v>
      </c>
      <c r="H40" s="47">
        <v>742354</v>
      </c>
      <c r="I40" s="46">
        <v>2650</v>
      </c>
      <c r="J40" s="46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59">
        <v>2390782</v>
      </c>
      <c r="Q40" s="70">
        <v>31</v>
      </c>
      <c r="R40" s="48"/>
    </row>
    <row r="41" spans="1:18" s="9" customFormat="1" ht="14.25" customHeight="1">
      <c r="A41" s="43">
        <f t="shared" si="0"/>
        <v>32</v>
      </c>
      <c r="B41" s="44" t="s">
        <v>40</v>
      </c>
      <c r="C41" s="45">
        <v>100600</v>
      </c>
      <c r="D41" s="45">
        <v>5405339</v>
      </c>
      <c r="E41" s="45">
        <v>3956293</v>
      </c>
      <c r="F41" s="45">
        <v>0</v>
      </c>
      <c r="G41" s="46">
        <v>0</v>
      </c>
      <c r="H41" s="47">
        <v>1248283</v>
      </c>
      <c r="I41" s="46">
        <v>200763</v>
      </c>
      <c r="J41" s="46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59">
        <v>5405339</v>
      </c>
      <c r="Q41" s="70">
        <v>32</v>
      </c>
      <c r="R41" s="48"/>
    </row>
    <row r="42" spans="1:18" s="9" customFormat="1" ht="14.25" customHeight="1">
      <c r="A42" s="43">
        <f t="shared" si="0"/>
        <v>33</v>
      </c>
      <c r="B42" s="44" t="s">
        <v>10</v>
      </c>
      <c r="C42" s="45">
        <v>0</v>
      </c>
      <c r="D42" s="45">
        <v>617159</v>
      </c>
      <c r="E42" s="45">
        <v>540397</v>
      </c>
      <c r="F42" s="45">
        <v>0</v>
      </c>
      <c r="G42" s="46">
        <v>0</v>
      </c>
      <c r="H42" s="47">
        <v>56674</v>
      </c>
      <c r="I42" s="46">
        <v>0</v>
      </c>
      <c r="J42" s="46">
        <v>20088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59">
        <v>617159</v>
      </c>
      <c r="Q42" s="70">
        <v>33</v>
      </c>
      <c r="R42" s="48"/>
    </row>
    <row r="43" spans="1:18" s="9" customFormat="1" ht="14.25" customHeight="1">
      <c r="A43" s="68">
        <f aca="true" t="shared" si="1" ref="A43:A48">A42+1</f>
        <v>34</v>
      </c>
      <c r="B43" s="61" t="s">
        <v>41</v>
      </c>
      <c r="C43" s="62">
        <v>67000</v>
      </c>
      <c r="D43" s="62">
        <v>1692566</v>
      </c>
      <c r="E43" s="62">
        <v>1133955</v>
      </c>
      <c r="F43" s="62">
        <v>0</v>
      </c>
      <c r="G43" s="63">
        <v>0</v>
      </c>
      <c r="H43" s="64">
        <v>137707</v>
      </c>
      <c r="I43" s="63">
        <v>345038</v>
      </c>
      <c r="J43" s="63">
        <v>73055</v>
      </c>
      <c r="K43" s="62">
        <v>0</v>
      </c>
      <c r="L43" s="62">
        <v>0</v>
      </c>
      <c r="M43" s="62">
        <v>0</v>
      </c>
      <c r="N43" s="62">
        <v>0</v>
      </c>
      <c r="O43" s="62">
        <v>2811</v>
      </c>
      <c r="P43" s="79">
        <v>1692566</v>
      </c>
      <c r="Q43" s="71">
        <v>34</v>
      </c>
      <c r="R43" s="48"/>
    </row>
    <row r="44" spans="1:18" s="9" customFormat="1" ht="14.25" customHeight="1">
      <c r="A44" s="43">
        <f t="shared" si="1"/>
        <v>35</v>
      </c>
      <c r="B44" s="44" t="s">
        <v>42</v>
      </c>
      <c r="C44" s="45">
        <v>35600</v>
      </c>
      <c r="D44" s="45">
        <v>6363290</v>
      </c>
      <c r="E44" s="45">
        <v>4432257</v>
      </c>
      <c r="F44" s="45">
        <v>0</v>
      </c>
      <c r="G44" s="46">
        <v>299400</v>
      </c>
      <c r="H44" s="47">
        <v>1523733</v>
      </c>
      <c r="I44" s="46">
        <v>107900</v>
      </c>
      <c r="J44" s="46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59">
        <v>6363290</v>
      </c>
      <c r="Q44" s="70">
        <v>35</v>
      </c>
      <c r="R44" s="48"/>
    </row>
    <row r="45" spans="1:18" s="9" customFormat="1" ht="14.25" customHeight="1">
      <c r="A45" s="43">
        <f t="shared" si="1"/>
        <v>36</v>
      </c>
      <c r="B45" s="67" t="s">
        <v>43</v>
      </c>
      <c r="C45" s="45">
        <v>123900</v>
      </c>
      <c r="D45" s="45">
        <v>8078752</v>
      </c>
      <c r="E45" s="45">
        <v>6990990</v>
      </c>
      <c r="F45" s="45">
        <v>0</v>
      </c>
      <c r="G45" s="46">
        <v>401758</v>
      </c>
      <c r="H45" s="47">
        <v>317806</v>
      </c>
      <c r="I45" s="46">
        <v>368198</v>
      </c>
      <c r="J45" s="46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35">
        <v>8078752</v>
      </c>
      <c r="Q45" s="70">
        <v>36</v>
      </c>
      <c r="R45" s="48"/>
    </row>
    <row r="46" spans="1:18" s="9" customFormat="1" ht="14.25" customHeight="1">
      <c r="A46" s="66">
        <f t="shared" si="1"/>
        <v>37</v>
      </c>
      <c r="B46" s="44" t="s">
        <v>44</v>
      </c>
      <c r="C46" s="45">
        <v>51100</v>
      </c>
      <c r="D46" s="45">
        <v>1325935</v>
      </c>
      <c r="E46" s="45">
        <v>917011</v>
      </c>
      <c r="F46" s="45">
        <v>0</v>
      </c>
      <c r="G46" s="46">
        <v>0</v>
      </c>
      <c r="H46" s="47">
        <v>379064</v>
      </c>
      <c r="I46" s="46">
        <v>29860</v>
      </c>
      <c r="J46" s="46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35">
        <v>1325935</v>
      </c>
      <c r="Q46" s="70">
        <v>37</v>
      </c>
      <c r="R46" s="48"/>
    </row>
    <row r="47" spans="1:18" s="9" customFormat="1" ht="14.25" customHeight="1">
      <c r="A47" s="43">
        <f t="shared" si="1"/>
        <v>38</v>
      </c>
      <c r="B47" s="44" t="s">
        <v>45</v>
      </c>
      <c r="C47" s="45">
        <v>273000</v>
      </c>
      <c r="D47" s="45">
        <v>4504347</v>
      </c>
      <c r="E47" s="45">
        <v>3044849</v>
      </c>
      <c r="F47" s="45">
        <v>0</v>
      </c>
      <c r="G47" s="46">
        <v>90900</v>
      </c>
      <c r="H47" s="47">
        <v>977729</v>
      </c>
      <c r="I47" s="46">
        <v>390869</v>
      </c>
      <c r="J47" s="46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59">
        <v>4504347</v>
      </c>
      <c r="Q47" s="70">
        <v>38</v>
      </c>
      <c r="R47" s="48"/>
    </row>
    <row r="48" spans="1:18" s="9" customFormat="1" ht="14.25" customHeight="1">
      <c r="A48" s="43">
        <f t="shared" si="1"/>
        <v>39</v>
      </c>
      <c r="B48" s="44" t="s">
        <v>46</v>
      </c>
      <c r="C48" s="45">
        <v>26500</v>
      </c>
      <c r="D48" s="45">
        <v>2272914</v>
      </c>
      <c r="E48" s="45">
        <v>2247465</v>
      </c>
      <c r="F48" s="45">
        <v>0</v>
      </c>
      <c r="G48" s="46">
        <v>0</v>
      </c>
      <c r="H48" s="47">
        <v>25449</v>
      </c>
      <c r="I48" s="46">
        <v>0</v>
      </c>
      <c r="J48" s="46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59">
        <v>2272914</v>
      </c>
      <c r="Q48" s="70">
        <v>39</v>
      </c>
      <c r="R48" s="48"/>
    </row>
    <row r="49" spans="1:18" s="9" customFormat="1" ht="14.25" customHeight="1" thickBot="1">
      <c r="A49" s="80">
        <f>A48+1</f>
        <v>40</v>
      </c>
      <c r="B49" s="81" t="s">
        <v>47</v>
      </c>
      <c r="C49" s="82">
        <v>55100</v>
      </c>
      <c r="D49" s="82">
        <v>1481093</v>
      </c>
      <c r="E49" s="82">
        <v>848140</v>
      </c>
      <c r="F49" s="82">
        <v>0</v>
      </c>
      <c r="G49" s="83">
        <v>5990</v>
      </c>
      <c r="H49" s="84">
        <v>170957</v>
      </c>
      <c r="I49" s="83">
        <v>456006</v>
      </c>
      <c r="J49" s="83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5">
        <v>1481093</v>
      </c>
      <c r="Q49" s="86">
        <v>40</v>
      </c>
      <c r="R49" s="48"/>
    </row>
    <row r="50" spans="1:18" s="9" customFormat="1" ht="14.25" customHeight="1" thickTop="1">
      <c r="A50" s="134" t="s">
        <v>64</v>
      </c>
      <c r="B50" s="135"/>
      <c r="C50" s="37">
        <v>6721900</v>
      </c>
      <c r="D50" s="37">
        <v>41975340</v>
      </c>
      <c r="E50" s="37">
        <v>21421369</v>
      </c>
      <c r="F50" s="37">
        <v>0</v>
      </c>
      <c r="G50" s="37">
        <v>0</v>
      </c>
      <c r="H50" s="127">
        <v>13067227</v>
      </c>
      <c r="I50" s="127">
        <v>6554639</v>
      </c>
      <c r="J50" s="37">
        <v>932105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41">
        <v>41975340</v>
      </c>
      <c r="Q50" s="42"/>
      <c r="R50" s="8"/>
    </row>
    <row r="51" spans="1:18" s="9" customFormat="1" ht="14.25" customHeight="1">
      <c r="A51" s="43">
        <v>1</v>
      </c>
      <c r="B51" s="44" t="s">
        <v>65</v>
      </c>
      <c r="C51" s="45">
        <v>206100</v>
      </c>
      <c r="D51" s="45">
        <v>856573</v>
      </c>
      <c r="E51" s="45">
        <v>494420</v>
      </c>
      <c r="F51" s="45">
        <v>0</v>
      </c>
      <c r="G51" s="46">
        <v>0</v>
      </c>
      <c r="H51" s="47">
        <v>0</v>
      </c>
      <c r="I51" s="46">
        <v>362153</v>
      </c>
      <c r="J51" s="46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35">
        <v>856573</v>
      </c>
      <c r="Q51" s="70">
        <v>1</v>
      </c>
      <c r="R51" s="48"/>
    </row>
    <row r="52" spans="1:18" s="9" customFormat="1" ht="14.25" customHeight="1">
      <c r="A52" s="43">
        <f>A51+1</f>
        <v>2</v>
      </c>
      <c r="B52" s="44" t="s">
        <v>66</v>
      </c>
      <c r="C52" s="45">
        <v>0</v>
      </c>
      <c r="D52" s="45">
        <v>241515</v>
      </c>
      <c r="E52" s="45">
        <v>241515</v>
      </c>
      <c r="F52" s="45">
        <v>0</v>
      </c>
      <c r="G52" s="46">
        <v>0</v>
      </c>
      <c r="H52" s="47">
        <v>0</v>
      </c>
      <c r="I52" s="46">
        <v>0</v>
      </c>
      <c r="J52" s="46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35">
        <v>241515</v>
      </c>
      <c r="Q52" s="70">
        <v>2</v>
      </c>
      <c r="R52" s="48"/>
    </row>
    <row r="53" spans="1:18" s="9" customFormat="1" ht="14.25" customHeight="1">
      <c r="A53" s="43">
        <f aca="true" t="shared" si="2" ref="A53:A59">A52+1</f>
        <v>3</v>
      </c>
      <c r="B53" s="44" t="s">
        <v>67</v>
      </c>
      <c r="C53" s="45">
        <v>2193800</v>
      </c>
      <c r="D53" s="45">
        <v>7518931</v>
      </c>
      <c r="E53" s="45">
        <v>4900765</v>
      </c>
      <c r="F53" s="45">
        <v>0</v>
      </c>
      <c r="G53" s="46">
        <v>0</v>
      </c>
      <c r="H53" s="47">
        <v>43066</v>
      </c>
      <c r="I53" s="46">
        <v>2575100</v>
      </c>
      <c r="J53" s="46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35">
        <v>7518931</v>
      </c>
      <c r="Q53" s="70">
        <v>3</v>
      </c>
      <c r="R53" s="48"/>
    </row>
    <row r="54" spans="1:18" s="9" customFormat="1" ht="14.25" customHeight="1">
      <c r="A54" s="43">
        <f t="shared" si="2"/>
        <v>4</v>
      </c>
      <c r="B54" s="44" t="s">
        <v>71</v>
      </c>
      <c r="C54" s="45">
        <v>0</v>
      </c>
      <c r="D54" s="45">
        <v>0</v>
      </c>
      <c r="E54" s="45">
        <v>0</v>
      </c>
      <c r="F54" s="45">
        <v>0</v>
      </c>
      <c r="G54" s="46">
        <v>0</v>
      </c>
      <c r="H54" s="47">
        <v>0</v>
      </c>
      <c r="I54" s="46">
        <v>0</v>
      </c>
      <c r="J54" s="46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35">
        <v>0</v>
      </c>
      <c r="Q54" s="70">
        <v>4</v>
      </c>
      <c r="R54" s="48"/>
    </row>
    <row r="55" spans="1:18" s="9" customFormat="1" ht="14.25" customHeight="1">
      <c r="A55" s="43">
        <f t="shared" si="2"/>
        <v>5</v>
      </c>
      <c r="B55" s="44" t="s">
        <v>68</v>
      </c>
      <c r="C55" s="45">
        <v>1642000</v>
      </c>
      <c r="D55" s="45">
        <v>4410344</v>
      </c>
      <c r="E55" s="45">
        <v>1724289</v>
      </c>
      <c r="F55" s="45">
        <v>0</v>
      </c>
      <c r="G55" s="46">
        <v>0</v>
      </c>
      <c r="H55" s="47">
        <v>1021830</v>
      </c>
      <c r="I55" s="46">
        <v>1529120</v>
      </c>
      <c r="J55" s="46">
        <v>135105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35">
        <v>4410344</v>
      </c>
      <c r="Q55" s="70">
        <v>5</v>
      </c>
      <c r="R55" s="48"/>
    </row>
    <row r="56" spans="1:18" s="9" customFormat="1" ht="14.25" customHeight="1">
      <c r="A56" s="43">
        <f t="shared" si="2"/>
        <v>6</v>
      </c>
      <c r="B56" s="44" t="s">
        <v>69</v>
      </c>
      <c r="C56" s="45">
        <v>288600</v>
      </c>
      <c r="D56" s="45">
        <v>5113276</v>
      </c>
      <c r="E56" s="45">
        <v>2382508</v>
      </c>
      <c r="F56" s="45">
        <v>0</v>
      </c>
      <c r="G56" s="46">
        <v>0</v>
      </c>
      <c r="H56" s="47">
        <v>2730768</v>
      </c>
      <c r="I56" s="46">
        <v>0</v>
      </c>
      <c r="J56" s="46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35">
        <v>5113276</v>
      </c>
      <c r="Q56" s="70">
        <v>6</v>
      </c>
      <c r="R56" s="48"/>
    </row>
    <row r="57" spans="1:18" s="9" customFormat="1" ht="14.25" customHeight="1">
      <c r="A57" s="43">
        <f t="shared" si="2"/>
        <v>7</v>
      </c>
      <c r="B57" s="44" t="s">
        <v>70</v>
      </c>
      <c r="C57" s="45">
        <v>81600</v>
      </c>
      <c r="D57" s="45">
        <v>4275245</v>
      </c>
      <c r="E57" s="45">
        <v>3002010</v>
      </c>
      <c r="F57" s="45">
        <v>0</v>
      </c>
      <c r="G57" s="46">
        <v>0</v>
      </c>
      <c r="H57" s="47">
        <v>1101895</v>
      </c>
      <c r="I57" s="46">
        <v>171340</v>
      </c>
      <c r="J57" s="46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35">
        <v>4275245</v>
      </c>
      <c r="Q57" s="70">
        <v>7</v>
      </c>
      <c r="R57" s="48"/>
    </row>
    <row r="58" spans="1:18" s="9" customFormat="1" ht="14.25" customHeight="1">
      <c r="A58" s="43">
        <f t="shared" si="2"/>
        <v>8</v>
      </c>
      <c r="B58" s="44" t="s">
        <v>72</v>
      </c>
      <c r="C58" s="45">
        <v>540000</v>
      </c>
      <c r="D58" s="45">
        <v>15799437</v>
      </c>
      <c r="E58" s="45">
        <v>5968447</v>
      </c>
      <c r="F58" s="45">
        <v>0</v>
      </c>
      <c r="G58" s="46">
        <v>0</v>
      </c>
      <c r="H58" s="47">
        <v>8120240</v>
      </c>
      <c r="I58" s="46">
        <v>913750</v>
      </c>
      <c r="J58" s="46">
        <v>797000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35">
        <v>15799437</v>
      </c>
      <c r="Q58" s="70">
        <v>8</v>
      </c>
      <c r="R58" s="48"/>
    </row>
    <row r="59" spans="1:18" s="9" customFormat="1" ht="14.25" customHeight="1">
      <c r="A59" s="43">
        <f t="shared" si="2"/>
        <v>9</v>
      </c>
      <c r="B59" s="44" t="s">
        <v>73</v>
      </c>
      <c r="C59" s="45">
        <v>266500</v>
      </c>
      <c r="D59" s="45">
        <v>1404982</v>
      </c>
      <c r="E59" s="45">
        <v>757727</v>
      </c>
      <c r="F59" s="45">
        <v>0</v>
      </c>
      <c r="G59" s="46">
        <v>0</v>
      </c>
      <c r="H59" s="47">
        <v>47409</v>
      </c>
      <c r="I59" s="46">
        <v>599846</v>
      </c>
      <c r="J59" s="46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35">
        <v>1404982</v>
      </c>
      <c r="Q59" s="70">
        <v>9</v>
      </c>
      <c r="R59" s="48"/>
    </row>
    <row r="60" spans="1:18" s="9" customFormat="1" ht="14.25" customHeight="1" thickBot="1">
      <c r="A60" s="87">
        <f>A59+1</f>
        <v>10</v>
      </c>
      <c r="B60" s="88" t="s">
        <v>105</v>
      </c>
      <c r="C60" s="45">
        <v>1503300</v>
      </c>
      <c r="D60" s="45">
        <v>2355037</v>
      </c>
      <c r="E60" s="45">
        <v>1949688</v>
      </c>
      <c r="F60" s="45">
        <v>0</v>
      </c>
      <c r="G60" s="46">
        <v>0</v>
      </c>
      <c r="H60" s="47">
        <v>2019</v>
      </c>
      <c r="I60" s="46">
        <v>403330</v>
      </c>
      <c r="J60" s="46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35">
        <v>2355037</v>
      </c>
      <c r="Q60" s="70">
        <v>10</v>
      </c>
      <c r="R60" s="48"/>
    </row>
    <row r="61" spans="1:17" s="9" customFormat="1" ht="14.25" customHeight="1" thickBot="1" thickTop="1">
      <c r="A61" s="132" t="s">
        <v>97</v>
      </c>
      <c r="B61" s="133"/>
      <c r="C61" s="89">
        <v>31296006</v>
      </c>
      <c r="D61" s="89">
        <v>593950166</v>
      </c>
      <c r="E61" s="89">
        <v>248730187</v>
      </c>
      <c r="F61" s="89">
        <v>239635</v>
      </c>
      <c r="G61" s="90">
        <v>64633948</v>
      </c>
      <c r="H61" s="91">
        <v>184285585</v>
      </c>
      <c r="I61" s="89">
        <v>72589695</v>
      </c>
      <c r="J61" s="89">
        <v>22949538</v>
      </c>
      <c r="K61" s="89">
        <v>0</v>
      </c>
      <c r="L61" s="89">
        <v>0</v>
      </c>
      <c r="M61" s="89">
        <v>0</v>
      </c>
      <c r="N61" s="89">
        <v>0</v>
      </c>
      <c r="O61" s="89">
        <v>521578</v>
      </c>
      <c r="P61" s="92"/>
      <c r="Q61" s="93"/>
    </row>
  </sheetData>
  <sheetProtection/>
  <mergeCells count="11">
    <mergeCell ref="E2:P2"/>
    <mergeCell ref="E4:G4"/>
    <mergeCell ref="E5:E6"/>
    <mergeCell ref="F5:F6"/>
    <mergeCell ref="G5:G6"/>
    <mergeCell ref="A8:B8"/>
    <mergeCell ref="C2:D2"/>
    <mergeCell ref="A61:B61"/>
    <mergeCell ref="A50:B50"/>
    <mergeCell ref="A9:B9"/>
    <mergeCell ref="A7:B7"/>
  </mergeCells>
  <printOptions horizontalCentered="1"/>
  <pageMargins left="0.7874015748031497" right="0.7874015748031497" top="0.7874015748031497" bottom="0.7874015748031497" header="0" footer="0"/>
  <pageSetup blackAndWhite="1" fitToHeight="0" fitToWidth="2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0"/>
  <sheetViews>
    <sheetView showZeros="0" tabSelected="1" view="pageBreakPreview" zoomScale="80" zoomScaleNormal="75" zoomScaleSheetLayoutView="80" zoomScalePageLayoutView="0" workbookViewId="0" topLeftCell="A1">
      <pane xSplit="2" ySplit="8" topLeftCell="C18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T13" sqref="T13"/>
    </sheetView>
  </sheetViews>
  <sheetFormatPr defaultColWidth="10.59765625" defaultRowHeight="18" customHeight="1"/>
  <cols>
    <col min="1" max="1" width="3.8984375" style="4" bestFit="1" customWidth="1"/>
    <col min="2" max="2" width="27.296875" style="4" customWidth="1"/>
    <col min="3" max="20" width="11.69921875" style="4" customWidth="1"/>
    <col min="21" max="21" width="3.8984375" style="4" bestFit="1" customWidth="1"/>
    <col min="22" max="22" width="4.59765625" style="4" customWidth="1"/>
    <col min="23" max="23" width="4.3984375" style="4" customWidth="1"/>
    <col min="24" max="24" width="13.59765625" style="4" customWidth="1"/>
    <col min="25" max="16384" width="10.59765625" style="4" customWidth="1"/>
  </cols>
  <sheetData>
    <row r="1" spans="1:24" ht="18" customHeight="1" thickBot="1">
      <c r="A1" s="94" t="s">
        <v>102</v>
      </c>
      <c r="B1" s="9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44" t="s">
        <v>0</v>
      </c>
      <c r="U1" s="144"/>
      <c r="V1" s="2"/>
      <c r="W1" s="2"/>
      <c r="X1" s="2"/>
    </row>
    <row r="2" spans="1:24" s="9" customFormat="1" ht="18" customHeight="1">
      <c r="A2" s="5" t="s">
        <v>1</v>
      </c>
      <c r="B2" s="6" t="s">
        <v>92</v>
      </c>
      <c r="C2" s="130" t="s">
        <v>76</v>
      </c>
      <c r="D2" s="151"/>
      <c r="E2" s="151"/>
      <c r="F2" s="151"/>
      <c r="G2" s="151"/>
      <c r="H2" s="151"/>
      <c r="I2" s="151"/>
      <c r="J2" s="152"/>
      <c r="K2" s="153" t="s">
        <v>83</v>
      </c>
      <c r="L2" s="154"/>
      <c r="M2" s="154"/>
      <c r="N2" s="154"/>
      <c r="O2" s="154"/>
      <c r="P2" s="154"/>
      <c r="Q2" s="154"/>
      <c r="R2" s="154"/>
      <c r="S2" s="155"/>
      <c r="T2" s="145" t="s">
        <v>99</v>
      </c>
      <c r="U2" s="7" t="s">
        <v>1</v>
      </c>
      <c r="V2" s="8"/>
      <c r="W2" s="1"/>
      <c r="X2" s="1"/>
    </row>
    <row r="3" spans="1:24" s="9" customFormat="1" ht="18" customHeight="1">
      <c r="A3" s="10"/>
      <c r="B3" s="11"/>
      <c r="C3" s="12"/>
      <c r="D3" s="12"/>
      <c r="E3" s="20"/>
      <c r="F3" s="12"/>
      <c r="G3" s="21"/>
      <c r="H3" s="21"/>
      <c r="I3" s="20"/>
      <c r="J3" s="95"/>
      <c r="K3" s="96"/>
      <c r="L3" s="96"/>
      <c r="M3" s="96"/>
      <c r="N3" s="96"/>
      <c r="O3" s="96"/>
      <c r="P3" s="96"/>
      <c r="Q3" s="148" t="s">
        <v>100</v>
      </c>
      <c r="R3" s="96"/>
      <c r="S3" s="97"/>
      <c r="T3" s="146"/>
      <c r="U3" s="16"/>
      <c r="V3" s="8"/>
      <c r="W3" s="1"/>
      <c r="X3" s="1"/>
    </row>
    <row r="4" spans="1:24" s="9" customFormat="1" ht="18" customHeight="1">
      <c r="A4" s="10"/>
      <c r="B4" s="17"/>
      <c r="C4" s="18" t="s">
        <v>77</v>
      </c>
      <c r="D4" s="18" t="s">
        <v>84</v>
      </c>
      <c r="E4" s="99" t="s">
        <v>80</v>
      </c>
      <c r="F4" s="18" t="s">
        <v>78</v>
      </c>
      <c r="G4" s="100" t="s">
        <v>79</v>
      </c>
      <c r="H4" s="100" t="s">
        <v>91</v>
      </c>
      <c r="I4" s="99" t="s">
        <v>81</v>
      </c>
      <c r="J4" s="101" t="s">
        <v>82</v>
      </c>
      <c r="K4" s="98" t="s">
        <v>84</v>
      </c>
      <c r="L4" s="98" t="s">
        <v>86</v>
      </c>
      <c r="M4" s="98" t="s">
        <v>85</v>
      </c>
      <c r="N4" s="98" t="s">
        <v>87</v>
      </c>
      <c r="O4" s="98" t="s">
        <v>88</v>
      </c>
      <c r="P4" s="98" t="s">
        <v>90</v>
      </c>
      <c r="Q4" s="149"/>
      <c r="R4" s="98" t="s">
        <v>89</v>
      </c>
      <c r="S4" s="102" t="s">
        <v>82</v>
      </c>
      <c r="T4" s="146"/>
      <c r="U4" s="16"/>
      <c r="V4" s="8"/>
      <c r="W4" s="1"/>
      <c r="X4" s="1"/>
    </row>
    <row r="5" spans="1:24" s="9" customFormat="1" ht="18" customHeight="1">
      <c r="A5" s="10" t="s">
        <v>4</v>
      </c>
      <c r="B5" s="17" t="s">
        <v>75</v>
      </c>
      <c r="C5" s="17"/>
      <c r="D5" s="17"/>
      <c r="E5" s="23"/>
      <c r="F5" s="17"/>
      <c r="G5" s="103"/>
      <c r="H5" s="103"/>
      <c r="I5" s="23"/>
      <c r="J5" s="101"/>
      <c r="K5" s="104"/>
      <c r="L5" s="105"/>
      <c r="M5" s="106"/>
      <c r="N5" s="105"/>
      <c r="O5" s="106"/>
      <c r="P5" s="105"/>
      <c r="Q5" s="150"/>
      <c r="R5" s="105"/>
      <c r="S5" s="8"/>
      <c r="T5" s="147"/>
      <c r="U5" s="16" t="s">
        <v>4</v>
      </c>
      <c r="V5" s="8"/>
      <c r="W5" s="1"/>
      <c r="X5" s="1"/>
    </row>
    <row r="6" spans="1:24" s="9" customFormat="1" ht="18" customHeight="1">
      <c r="A6" s="136" t="s">
        <v>12</v>
      </c>
      <c r="B6" s="137"/>
      <c r="C6" s="24">
        <v>89984344</v>
      </c>
      <c r="D6" s="24">
        <v>187340</v>
      </c>
      <c r="E6" s="24">
        <v>618179</v>
      </c>
      <c r="F6" s="24">
        <v>914494</v>
      </c>
      <c r="G6" s="24">
        <v>61709712</v>
      </c>
      <c r="H6" s="24">
        <v>0</v>
      </c>
      <c r="I6" s="24">
        <v>126150176</v>
      </c>
      <c r="J6" s="107">
        <v>279564245</v>
      </c>
      <c r="K6" s="107">
        <v>7821859</v>
      </c>
      <c r="L6" s="24">
        <v>5200276</v>
      </c>
      <c r="M6" s="108">
        <v>1621838</v>
      </c>
      <c r="N6" s="24">
        <v>699700</v>
      </c>
      <c r="O6" s="24">
        <v>2383600</v>
      </c>
      <c r="P6" s="24">
        <v>1109050</v>
      </c>
      <c r="Q6" s="24">
        <v>651914</v>
      </c>
      <c r="R6" s="24">
        <v>252922344</v>
      </c>
      <c r="S6" s="24">
        <v>272410581</v>
      </c>
      <c r="T6" s="24">
        <v>551974826</v>
      </c>
      <c r="U6" s="29"/>
      <c r="V6" s="8"/>
      <c r="W6" s="30"/>
      <c r="X6" s="30"/>
    </row>
    <row r="7" spans="1:24" s="9" customFormat="1" ht="18" customHeight="1">
      <c r="A7" s="128" t="s">
        <v>13</v>
      </c>
      <c r="B7" s="129"/>
      <c r="C7" s="31">
        <v>65844713</v>
      </c>
      <c r="D7" s="31">
        <v>0</v>
      </c>
      <c r="E7" s="31">
        <v>618179</v>
      </c>
      <c r="F7" s="31">
        <v>914494</v>
      </c>
      <c r="G7" s="31">
        <v>48305124</v>
      </c>
      <c r="H7" s="31">
        <v>0</v>
      </c>
      <c r="I7" s="31">
        <v>100572257</v>
      </c>
      <c r="J7" s="109">
        <v>216254767</v>
      </c>
      <c r="K7" s="109">
        <v>52490</v>
      </c>
      <c r="L7" s="31">
        <v>5133282</v>
      </c>
      <c r="M7" s="34">
        <v>1621838</v>
      </c>
      <c r="N7" s="31">
        <v>24836</v>
      </c>
      <c r="O7" s="31">
        <v>2383600</v>
      </c>
      <c r="P7" s="31">
        <v>1109050</v>
      </c>
      <c r="Q7" s="31">
        <v>237182</v>
      </c>
      <c r="R7" s="31">
        <v>192177451</v>
      </c>
      <c r="S7" s="31">
        <v>202739729</v>
      </c>
      <c r="T7" s="31">
        <v>418994496</v>
      </c>
      <c r="U7" s="36"/>
      <c r="V7" s="8"/>
      <c r="W7" s="30"/>
      <c r="X7" s="30"/>
    </row>
    <row r="8" spans="1:24" s="9" customFormat="1" ht="18" customHeight="1">
      <c r="A8" s="134" t="s">
        <v>14</v>
      </c>
      <c r="B8" s="135"/>
      <c r="C8" s="37">
        <v>24139631</v>
      </c>
      <c r="D8" s="37">
        <v>187340</v>
      </c>
      <c r="E8" s="37">
        <v>0</v>
      </c>
      <c r="F8" s="37">
        <v>0</v>
      </c>
      <c r="G8" s="37">
        <v>13404588</v>
      </c>
      <c r="H8" s="37">
        <v>0</v>
      </c>
      <c r="I8" s="37">
        <v>25577919</v>
      </c>
      <c r="J8" s="110">
        <v>63309478</v>
      </c>
      <c r="K8" s="110">
        <v>7769369</v>
      </c>
      <c r="L8" s="37">
        <v>66994</v>
      </c>
      <c r="M8" s="40">
        <v>0</v>
      </c>
      <c r="N8" s="37">
        <v>674864</v>
      </c>
      <c r="O8" s="37">
        <v>0</v>
      </c>
      <c r="P8" s="37">
        <v>0</v>
      </c>
      <c r="Q8" s="37">
        <v>414732</v>
      </c>
      <c r="R8" s="37">
        <v>60744893</v>
      </c>
      <c r="S8" s="37">
        <v>69670852</v>
      </c>
      <c r="T8" s="37">
        <v>132980330</v>
      </c>
      <c r="U8" s="42"/>
      <c r="V8" s="8"/>
      <c r="W8" s="30"/>
      <c r="X8" s="30"/>
    </row>
    <row r="9" spans="1:24" s="9" customFormat="1" ht="18" customHeight="1">
      <c r="A9" s="43">
        <v>1</v>
      </c>
      <c r="B9" s="44" t="s">
        <v>19</v>
      </c>
      <c r="C9" s="45">
        <v>15456826</v>
      </c>
      <c r="D9" s="45">
        <v>0</v>
      </c>
      <c r="E9" s="45">
        <v>0</v>
      </c>
      <c r="F9" s="45">
        <v>756229</v>
      </c>
      <c r="G9" s="45">
        <v>3864940</v>
      </c>
      <c r="H9" s="45"/>
      <c r="I9" s="46">
        <v>0</v>
      </c>
      <c r="J9" s="111">
        <v>20077995</v>
      </c>
      <c r="K9" s="112">
        <v>0</v>
      </c>
      <c r="L9" s="45">
        <v>4549209</v>
      </c>
      <c r="M9" s="113">
        <v>0</v>
      </c>
      <c r="N9" s="45">
        <v>0</v>
      </c>
      <c r="O9" s="45">
        <v>2383600</v>
      </c>
      <c r="P9" s="45">
        <v>961754</v>
      </c>
      <c r="Q9" s="45">
        <v>0</v>
      </c>
      <c r="R9" s="45">
        <v>89015077</v>
      </c>
      <c r="S9" s="24">
        <v>96909640</v>
      </c>
      <c r="T9" s="24">
        <v>116987635</v>
      </c>
      <c r="U9" s="36">
        <v>1</v>
      </c>
      <c r="V9" s="48"/>
      <c r="W9" s="30"/>
      <c r="X9" s="49"/>
    </row>
    <row r="10" spans="1:24" s="9" customFormat="1" ht="18" customHeight="1">
      <c r="A10" s="43">
        <f aca="true" t="shared" si="0" ref="A10:A47">A9+1</f>
        <v>2</v>
      </c>
      <c r="B10" s="44" t="s">
        <v>20</v>
      </c>
      <c r="C10" s="45">
        <v>17553997</v>
      </c>
      <c r="D10" s="45">
        <v>0</v>
      </c>
      <c r="E10" s="45">
        <v>0</v>
      </c>
      <c r="F10" s="45">
        <v>0</v>
      </c>
      <c r="G10" s="45">
        <v>1816674</v>
      </c>
      <c r="H10" s="45"/>
      <c r="I10" s="46">
        <v>51340264</v>
      </c>
      <c r="J10" s="111">
        <v>70710935</v>
      </c>
      <c r="K10" s="112">
        <v>0</v>
      </c>
      <c r="L10" s="45">
        <v>0</v>
      </c>
      <c r="M10" s="113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32">
        <v>0</v>
      </c>
      <c r="T10" s="32">
        <v>70710935</v>
      </c>
      <c r="U10" s="36">
        <v>2</v>
      </c>
      <c r="V10" s="48"/>
      <c r="W10" s="30"/>
      <c r="X10" s="49"/>
    </row>
    <row r="11" spans="1:24" s="9" customFormat="1" ht="18" customHeight="1">
      <c r="A11" s="43">
        <f t="shared" si="0"/>
        <v>3</v>
      </c>
      <c r="B11" s="44" t="s">
        <v>21</v>
      </c>
      <c r="C11" s="45">
        <v>0</v>
      </c>
      <c r="D11" s="45">
        <v>0</v>
      </c>
      <c r="E11" s="45">
        <v>0</v>
      </c>
      <c r="F11" s="45">
        <v>158265</v>
      </c>
      <c r="G11" s="45">
        <v>18891899</v>
      </c>
      <c r="H11" s="45"/>
      <c r="I11" s="46">
        <v>0</v>
      </c>
      <c r="J11" s="111">
        <v>19050164</v>
      </c>
      <c r="K11" s="112">
        <v>27393</v>
      </c>
      <c r="L11" s="45">
        <v>535975</v>
      </c>
      <c r="M11" s="113">
        <v>0</v>
      </c>
      <c r="N11" s="45">
        <v>0</v>
      </c>
      <c r="O11" s="45">
        <v>0</v>
      </c>
      <c r="P11" s="45">
        <v>147296</v>
      </c>
      <c r="Q11" s="45">
        <v>0</v>
      </c>
      <c r="R11" s="45">
        <v>66645208</v>
      </c>
      <c r="S11" s="32">
        <v>67355872</v>
      </c>
      <c r="T11" s="32">
        <v>86406036</v>
      </c>
      <c r="U11" s="36">
        <v>3</v>
      </c>
      <c r="V11" s="48"/>
      <c r="W11" s="30"/>
      <c r="X11" s="49"/>
    </row>
    <row r="12" spans="1:24" s="9" customFormat="1" ht="18" customHeight="1">
      <c r="A12" s="43">
        <f t="shared" si="0"/>
        <v>4</v>
      </c>
      <c r="B12" s="44" t="s">
        <v>22</v>
      </c>
      <c r="C12" s="45">
        <v>2695744</v>
      </c>
      <c r="D12" s="45">
        <v>0</v>
      </c>
      <c r="E12" s="45">
        <v>0</v>
      </c>
      <c r="F12" s="45">
        <v>0</v>
      </c>
      <c r="G12" s="45">
        <v>3798309</v>
      </c>
      <c r="H12" s="45"/>
      <c r="I12" s="46">
        <v>8169769</v>
      </c>
      <c r="J12" s="111">
        <v>14663822</v>
      </c>
      <c r="K12" s="112">
        <v>0</v>
      </c>
      <c r="L12" s="45">
        <v>0</v>
      </c>
      <c r="M12" s="113">
        <v>0</v>
      </c>
      <c r="N12" s="45">
        <v>24836</v>
      </c>
      <c r="O12" s="45">
        <v>0</v>
      </c>
      <c r="P12" s="45">
        <v>0</v>
      </c>
      <c r="Q12" s="45">
        <v>0</v>
      </c>
      <c r="R12" s="45">
        <v>162441</v>
      </c>
      <c r="S12" s="32">
        <v>187277</v>
      </c>
      <c r="T12" s="32">
        <v>14851099</v>
      </c>
      <c r="U12" s="36">
        <v>4</v>
      </c>
      <c r="V12" s="48"/>
      <c r="W12" s="30"/>
      <c r="X12" s="49"/>
    </row>
    <row r="13" spans="1:24" s="9" customFormat="1" ht="18" customHeight="1">
      <c r="A13" s="43">
        <f t="shared" si="0"/>
        <v>5</v>
      </c>
      <c r="B13" s="44" t="s">
        <v>5</v>
      </c>
      <c r="C13" s="45">
        <v>6188279</v>
      </c>
      <c r="D13" s="45">
        <v>0</v>
      </c>
      <c r="E13" s="45">
        <v>618179</v>
      </c>
      <c r="F13" s="45">
        <v>0</v>
      </c>
      <c r="G13" s="45">
        <v>0</v>
      </c>
      <c r="H13" s="45"/>
      <c r="I13" s="46">
        <v>8189634</v>
      </c>
      <c r="J13" s="111">
        <v>14996092</v>
      </c>
      <c r="K13" s="112">
        <v>0</v>
      </c>
      <c r="L13" s="45">
        <v>0</v>
      </c>
      <c r="M13" s="113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32">
        <v>0</v>
      </c>
      <c r="T13" s="32">
        <v>14996092</v>
      </c>
      <c r="U13" s="36">
        <v>5</v>
      </c>
      <c r="V13" s="48"/>
      <c r="W13" s="30"/>
      <c r="X13" s="49"/>
    </row>
    <row r="14" spans="1:24" s="9" customFormat="1" ht="18" customHeight="1">
      <c r="A14" s="43">
        <f t="shared" si="0"/>
        <v>6</v>
      </c>
      <c r="B14" s="44" t="s">
        <v>6</v>
      </c>
      <c r="C14" s="45">
        <v>9650879</v>
      </c>
      <c r="D14" s="45">
        <v>0</v>
      </c>
      <c r="E14" s="45">
        <v>0</v>
      </c>
      <c r="F14" s="45">
        <v>0</v>
      </c>
      <c r="G14" s="45">
        <v>14412209</v>
      </c>
      <c r="H14" s="45"/>
      <c r="I14" s="46">
        <v>23438293</v>
      </c>
      <c r="J14" s="111">
        <v>47501381</v>
      </c>
      <c r="K14" s="112">
        <v>0</v>
      </c>
      <c r="L14" s="45">
        <v>48098</v>
      </c>
      <c r="M14" s="113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32">
        <v>48098</v>
      </c>
      <c r="T14" s="32">
        <v>47549479</v>
      </c>
      <c r="U14" s="36">
        <v>6</v>
      </c>
      <c r="V14" s="48"/>
      <c r="W14" s="30"/>
      <c r="X14" s="49"/>
    </row>
    <row r="15" spans="1:24" s="9" customFormat="1" ht="18" customHeight="1">
      <c r="A15" s="43">
        <f t="shared" si="0"/>
        <v>7</v>
      </c>
      <c r="B15" s="44" t="s">
        <v>23</v>
      </c>
      <c r="C15" s="45">
        <v>2147832</v>
      </c>
      <c r="D15" s="45">
        <v>0</v>
      </c>
      <c r="E15" s="45">
        <v>0</v>
      </c>
      <c r="F15" s="45">
        <v>0</v>
      </c>
      <c r="G15" s="45">
        <v>5521093</v>
      </c>
      <c r="H15" s="45"/>
      <c r="I15" s="46">
        <v>0</v>
      </c>
      <c r="J15" s="111">
        <v>7668925</v>
      </c>
      <c r="K15" s="112">
        <v>0</v>
      </c>
      <c r="L15" s="45">
        <v>0</v>
      </c>
      <c r="M15" s="113">
        <v>1621838</v>
      </c>
      <c r="N15" s="45">
        <v>0</v>
      </c>
      <c r="O15" s="45">
        <v>0</v>
      </c>
      <c r="P15" s="45">
        <v>0</v>
      </c>
      <c r="Q15" s="45">
        <v>0</v>
      </c>
      <c r="R15" s="45">
        <v>14453345</v>
      </c>
      <c r="S15" s="32">
        <v>16075183</v>
      </c>
      <c r="T15" s="32">
        <v>23744108</v>
      </c>
      <c r="U15" s="36">
        <v>7</v>
      </c>
      <c r="V15" s="48"/>
      <c r="W15" s="30"/>
      <c r="X15" s="49"/>
    </row>
    <row r="16" spans="1:24" s="9" customFormat="1" ht="18" customHeight="1">
      <c r="A16" s="43">
        <f t="shared" si="0"/>
        <v>8</v>
      </c>
      <c r="B16" s="44" t="s">
        <v>24</v>
      </c>
      <c r="C16" s="45">
        <v>11457853</v>
      </c>
      <c r="D16" s="45">
        <v>0</v>
      </c>
      <c r="E16" s="45">
        <v>0</v>
      </c>
      <c r="F16" s="45">
        <v>0</v>
      </c>
      <c r="G16" s="45">
        <v>0</v>
      </c>
      <c r="H16" s="45"/>
      <c r="I16" s="46">
        <v>0</v>
      </c>
      <c r="J16" s="111">
        <v>11457853</v>
      </c>
      <c r="K16" s="112">
        <v>0</v>
      </c>
      <c r="L16" s="45">
        <v>0</v>
      </c>
      <c r="M16" s="113">
        <v>0</v>
      </c>
      <c r="N16" s="45">
        <v>0</v>
      </c>
      <c r="O16" s="45">
        <v>0</v>
      </c>
      <c r="P16" s="45">
        <v>0</v>
      </c>
      <c r="Q16" s="45">
        <v>237182</v>
      </c>
      <c r="R16" s="45">
        <v>10932401</v>
      </c>
      <c r="S16" s="32">
        <v>11169583</v>
      </c>
      <c r="T16" s="32">
        <v>22627436</v>
      </c>
      <c r="U16" s="36">
        <v>8</v>
      </c>
      <c r="V16" s="48"/>
      <c r="W16" s="30"/>
      <c r="X16" s="49"/>
    </row>
    <row r="17" spans="1:24" s="9" customFormat="1" ht="18" customHeight="1">
      <c r="A17" s="43">
        <f t="shared" si="0"/>
        <v>9</v>
      </c>
      <c r="B17" s="44" t="s">
        <v>25</v>
      </c>
      <c r="C17" s="45">
        <v>0</v>
      </c>
      <c r="D17" s="45">
        <v>0</v>
      </c>
      <c r="E17" s="45">
        <v>0</v>
      </c>
      <c r="F17" s="45">
        <v>0</v>
      </c>
      <c r="G17" s="46">
        <v>0</v>
      </c>
      <c r="H17" s="46"/>
      <c r="I17" s="46">
        <v>0</v>
      </c>
      <c r="J17" s="111">
        <v>0</v>
      </c>
      <c r="K17" s="112">
        <v>0</v>
      </c>
      <c r="L17" s="45">
        <v>0</v>
      </c>
      <c r="M17" s="113">
        <v>0</v>
      </c>
      <c r="N17" s="45">
        <v>0</v>
      </c>
      <c r="O17" s="45">
        <v>0</v>
      </c>
      <c r="P17" s="45">
        <v>0</v>
      </c>
      <c r="Q17" s="45">
        <v>0</v>
      </c>
      <c r="R17" s="45">
        <v>10968979</v>
      </c>
      <c r="S17" s="31">
        <v>10968979</v>
      </c>
      <c r="T17" s="31">
        <v>10968979</v>
      </c>
      <c r="U17" s="36">
        <v>9</v>
      </c>
      <c r="V17" s="48"/>
      <c r="W17" s="30"/>
      <c r="X17" s="49"/>
    </row>
    <row r="18" spans="1:24" s="9" customFormat="1" ht="18" customHeight="1">
      <c r="A18" s="60">
        <f t="shared" si="0"/>
        <v>10</v>
      </c>
      <c r="B18" s="61" t="s">
        <v>49</v>
      </c>
      <c r="C18" s="62">
        <v>693303</v>
      </c>
      <c r="D18" s="62">
        <v>0</v>
      </c>
      <c r="E18" s="62">
        <v>0</v>
      </c>
      <c r="F18" s="62">
        <v>0</v>
      </c>
      <c r="G18" s="62">
        <v>0</v>
      </c>
      <c r="H18" s="62"/>
      <c r="I18" s="63">
        <v>9434297</v>
      </c>
      <c r="J18" s="114">
        <v>10127600</v>
      </c>
      <c r="K18" s="115">
        <v>25097</v>
      </c>
      <c r="L18" s="62">
        <v>0</v>
      </c>
      <c r="M18" s="116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37">
        <v>25097</v>
      </c>
      <c r="T18" s="37">
        <v>10152697</v>
      </c>
      <c r="U18" s="42">
        <v>10</v>
      </c>
      <c r="V18" s="48"/>
      <c r="W18" s="30"/>
      <c r="X18" s="49"/>
    </row>
    <row r="19" spans="1:24" s="9" customFormat="1" ht="18" customHeight="1">
      <c r="A19" s="43">
        <f t="shared" si="0"/>
        <v>11</v>
      </c>
      <c r="B19" s="44" t="s">
        <v>26</v>
      </c>
      <c r="C19" s="45">
        <v>2042918</v>
      </c>
      <c r="D19" s="45">
        <v>0</v>
      </c>
      <c r="E19" s="45">
        <v>0</v>
      </c>
      <c r="F19" s="45">
        <v>0</v>
      </c>
      <c r="G19" s="45">
        <v>2145110</v>
      </c>
      <c r="H19" s="45"/>
      <c r="I19" s="46">
        <v>0</v>
      </c>
      <c r="J19" s="111">
        <v>4188028</v>
      </c>
      <c r="K19" s="112">
        <v>0</v>
      </c>
      <c r="L19" s="45">
        <v>0</v>
      </c>
      <c r="M19" s="113">
        <v>0</v>
      </c>
      <c r="N19" s="45">
        <v>0</v>
      </c>
      <c r="O19" s="45">
        <v>0</v>
      </c>
      <c r="P19" s="45">
        <v>0</v>
      </c>
      <c r="Q19" s="45">
        <v>0</v>
      </c>
      <c r="R19" s="45">
        <v>3713716</v>
      </c>
      <c r="S19" s="32">
        <v>3713716</v>
      </c>
      <c r="T19" s="32">
        <v>7901744</v>
      </c>
      <c r="U19" s="36">
        <v>11</v>
      </c>
      <c r="V19" s="48"/>
      <c r="W19" s="30"/>
      <c r="X19" s="49"/>
    </row>
    <row r="20" spans="1:24" s="9" customFormat="1" ht="18" customHeight="1">
      <c r="A20" s="43">
        <f t="shared" si="0"/>
        <v>12</v>
      </c>
      <c r="B20" s="65" t="s">
        <v>27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/>
      <c r="I20" s="46">
        <v>0</v>
      </c>
      <c r="J20" s="111">
        <v>0</v>
      </c>
      <c r="K20" s="112">
        <v>758377</v>
      </c>
      <c r="L20" s="45">
        <v>0</v>
      </c>
      <c r="M20" s="113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32">
        <v>758377</v>
      </c>
      <c r="T20" s="32">
        <v>758377</v>
      </c>
      <c r="U20" s="36">
        <v>12</v>
      </c>
      <c r="V20" s="48"/>
      <c r="W20" s="30"/>
      <c r="X20" s="49"/>
    </row>
    <row r="21" spans="1:24" s="9" customFormat="1" ht="18" customHeight="1">
      <c r="A21" s="66">
        <f t="shared" si="0"/>
        <v>13</v>
      </c>
      <c r="B21" s="67" t="s">
        <v>50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/>
      <c r="I21" s="46">
        <v>0</v>
      </c>
      <c r="J21" s="111">
        <v>0</v>
      </c>
      <c r="K21" s="112">
        <v>802667</v>
      </c>
      <c r="L21" s="45">
        <v>0</v>
      </c>
      <c r="M21" s="113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31">
        <v>802667</v>
      </c>
      <c r="T21" s="31">
        <v>802667</v>
      </c>
      <c r="U21" s="36">
        <v>13</v>
      </c>
      <c r="V21" s="48"/>
      <c r="W21" s="30"/>
      <c r="X21" s="49"/>
    </row>
    <row r="22" spans="1:24" s="9" customFormat="1" ht="18" customHeight="1">
      <c r="A22" s="68">
        <f t="shared" si="0"/>
        <v>14</v>
      </c>
      <c r="B22" s="69" t="s">
        <v>28</v>
      </c>
      <c r="C22" s="62">
        <v>1208290</v>
      </c>
      <c r="D22" s="62">
        <v>0</v>
      </c>
      <c r="E22" s="62">
        <v>0</v>
      </c>
      <c r="F22" s="62">
        <v>0</v>
      </c>
      <c r="G22" s="62">
        <v>506416</v>
      </c>
      <c r="H22" s="62"/>
      <c r="I22" s="63">
        <v>0</v>
      </c>
      <c r="J22" s="114">
        <v>1714706</v>
      </c>
      <c r="K22" s="115">
        <v>573616</v>
      </c>
      <c r="L22" s="62">
        <v>0</v>
      </c>
      <c r="M22" s="116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2291373</v>
      </c>
      <c r="S22" s="37">
        <v>2864989</v>
      </c>
      <c r="T22" s="37">
        <v>4579695</v>
      </c>
      <c r="U22" s="42">
        <v>14</v>
      </c>
      <c r="V22" s="48"/>
      <c r="W22" s="30"/>
      <c r="X22" s="49"/>
    </row>
    <row r="23" spans="1:24" s="9" customFormat="1" ht="18" customHeight="1">
      <c r="A23" s="43">
        <f t="shared" si="0"/>
        <v>15</v>
      </c>
      <c r="B23" s="67" t="s">
        <v>51</v>
      </c>
      <c r="C23" s="45">
        <v>1111283</v>
      </c>
      <c r="D23" s="45">
        <v>0</v>
      </c>
      <c r="E23" s="45">
        <v>0</v>
      </c>
      <c r="F23" s="45">
        <v>0</v>
      </c>
      <c r="G23" s="45">
        <v>0</v>
      </c>
      <c r="H23" s="45"/>
      <c r="I23" s="46">
        <v>0</v>
      </c>
      <c r="J23" s="111">
        <v>1111283</v>
      </c>
      <c r="K23" s="112">
        <v>880299</v>
      </c>
      <c r="L23" s="45">
        <v>0</v>
      </c>
      <c r="M23" s="113">
        <v>0</v>
      </c>
      <c r="N23" s="45">
        <v>0</v>
      </c>
      <c r="O23" s="45">
        <v>0</v>
      </c>
      <c r="P23" s="45">
        <v>0</v>
      </c>
      <c r="Q23" s="45">
        <v>0</v>
      </c>
      <c r="R23" s="45">
        <v>4223637</v>
      </c>
      <c r="S23" s="32">
        <v>5103936</v>
      </c>
      <c r="T23" s="32">
        <v>6215219</v>
      </c>
      <c r="U23" s="70">
        <v>15</v>
      </c>
      <c r="V23" s="48"/>
      <c r="W23" s="30"/>
      <c r="X23" s="49"/>
    </row>
    <row r="24" spans="1:24" s="9" customFormat="1" ht="18" customHeight="1">
      <c r="A24" s="60">
        <f t="shared" si="0"/>
        <v>16</v>
      </c>
      <c r="B24" s="61" t="s">
        <v>29</v>
      </c>
      <c r="C24" s="62">
        <v>3402264</v>
      </c>
      <c r="D24" s="62">
        <v>0</v>
      </c>
      <c r="E24" s="62">
        <v>0</v>
      </c>
      <c r="F24" s="62">
        <v>0</v>
      </c>
      <c r="G24" s="62">
        <v>0</v>
      </c>
      <c r="H24" s="62"/>
      <c r="I24" s="63">
        <v>0</v>
      </c>
      <c r="J24" s="114">
        <v>3402264</v>
      </c>
      <c r="K24" s="115">
        <v>0</v>
      </c>
      <c r="L24" s="62">
        <v>0</v>
      </c>
      <c r="M24" s="116">
        <v>0</v>
      </c>
      <c r="N24" s="62">
        <v>0</v>
      </c>
      <c r="O24" s="62">
        <v>0</v>
      </c>
      <c r="P24" s="62">
        <v>0</v>
      </c>
      <c r="Q24" s="62">
        <v>0</v>
      </c>
      <c r="R24" s="62">
        <v>1203306</v>
      </c>
      <c r="S24" s="37">
        <v>1203306</v>
      </c>
      <c r="T24" s="37">
        <v>4605570</v>
      </c>
      <c r="U24" s="71">
        <v>16</v>
      </c>
      <c r="V24" s="48"/>
      <c r="W24" s="30"/>
      <c r="X24" s="49"/>
    </row>
    <row r="25" spans="1:24" s="9" customFormat="1" ht="18" customHeight="1">
      <c r="A25" s="72">
        <f t="shared" si="0"/>
        <v>17</v>
      </c>
      <c r="B25" s="73" t="s">
        <v>7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/>
      <c r="I25" s="75">
        <v>0</v>
      </c>
      <c r="J25" s="117">
        <v>0</v>
      </c>
      <c r="K25" s="118">
        <v>1134462</v>
      </c>
      <c r="L25" s="74">
        <v>0</v>
      </c>
      <c r="M25" s="119">
        <v>0</v>
      </c>
      <c r="N25" s="74">
        <v>0</v>
      </c>
      <c r="O25" s="74">
        <v>0</v>
      </c>
      <c r="P25" s="74">
        <v>0</v>
      </c>
      <c r="Q25" s="74">
        <v>0</v>
      </c>
      <c r="R25" s="74">
        <v>508626</v>
      </c>
      <c r="S25" s="120">
        <v>1643088</v>
      </c>
      <c r="T25" s="120">
        <v>1643088</v>
      </c>
      <c r="U25" s="78">
        <v>17</v>
      </c>
      <c r="V25" s="48"/>
      <c r="W25" s="30"/>
      <c r="X25" s="49"/>
    </row>
    <row r="26" spans="1:24" s="9" customFormat="1" ht="18" customHeight="1">
      <c r="A26" s="66">
        <f t="shared" si="0"/>
        <v>18</v>
      </c>
      <c r="B26" s="44" t="s">
        <v>30</v>
      </c>
      <c r="C26" s="45">
        <v>1090714</v>
      </c>
      <c r="D26" s="45">
        <v>0</v>
      </c>
      <c r="E26" s="45">
        <v>0</v>
      </c>
      <c r="F26" s="45">
        <v>0</v>
      </c>
      <c r="G26" s="45">
        <v>0</v>
      </c>
      <c r="H26" s="45"/>
      <c r="I26" s="46">
        <v>6083693</v>
      </c>
      <c r="J26" s="111">
        <v>7174407</v>
      </c>
      <c r="K26" s="112">
        <v>0</v>
      </c>
      <c r="L26" s="45">
        <v>0</v>
      </c>
      <c r="M26" s="113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31">
        <v>0</v>
      </c>
      <c r="T26" s="31">
        <v>7174407</v>
      </c>
      <c r="U26" s="70">
        <v>18</v>
      </c>
      <c r="V26" s="48"/>
      <c r="W26" s="30"/>
      <c r="X26" s="49"/>
    </row>
    <row r="27" spans="1:24" s="9" customFormat="1" ht="18" customHeight="1">
      <c r="A27" s="43">
        <f t="shared" si="0"/>
        <v>19</v>
      </c>
      <c r="B27" s="67" t="s">
        <v>31</v>
      </c>
      <c r="C27" s="45">
        <v>0</v>
      </c>
      <c r="D27" s="45">
        <v>0</v>
      </c>
      <c r="E27" s="45">
        <v>0</v>
      </c>
      <c r="F27" s="45">
        <v>0</v>
      </c>
      <c r="G27" s="45">
        <v>156588</v>
      </c>
      <c r="H27" s="45"/>
      <c r="I27" s="46">
        <v>0</v>
      </c>
      <c r="J27" s="111">
        <v>156588</v>
      </c>
      <c r="K27" s="112">
        <v>0</v>
      </c>
      <c r="L27" s="45">
        <v>0</v>
      </c>
      <c r="M27" s="113">
        <v>0</v>
      </c>
      <c r="N27" s="45">
        <v>674864</v>
      </c>
      <c r="O27" s="45">
        <v>0</v>
      </c>
      <c r="P27" s="45">
        <v>0</v>
      </c>
      <c r="Q27" s="45">
        <v>0</v>
      </c>
      <c r="R27" s="45">
        <v>3915576</v>
      </c>
      <c r="S27" s="31">
        <v>4590440</v>
      </c>
      <c r="T27" s="31">
        <v>4747028</v>
      </c>
      <c r="U27" s="70">
        <v>19</v>
      </c>
      <c r="V27" s="48"/>
      <c r="W27" s="30"/>
      <c r="X27" s="49"/>
    </row>
    <row r="28" spans="1:24" s="9" customFormat="1" ht="18" customHeight="1">
      <c r="A28" s="68">
        <f t="shared" si="0"/>
        <v>20</v>
      </c>
      <c r="B28" s="61" t="s">
        <v>8</v>
      </c>
      <c r="C28" s="62">
        <v>784776</v>
      </c>
      <c r="D28" s="62">
        <v>0</v>
      </c>
      <c r="E28" s="62">
        <v>0</v>
      </c>
      <c r="F28" s="62">
        <v>0</v>
      </c>
      <c r="G28" s="62">
        <v>0</v>
      </c>
      <c r="H28" s="62"/>
      <c r="I28" s="63">
        <v>3136353</v>
      </c>
      <c r="J28" s="114">
        <v>3921129</v>
      </c>
      <c r="K28" s="115">
        <v>0</v>
      </c>
      <c r="L28" s="62">
        <v>0</v>
      </c>
      <c r="M28" s="116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38">
        <v>0</v>
      </c>
      <c r="T28" s="38">
        <v>3921129</v>
      </c>
      <c r="U28" s="71">
        <v>20</v>
      </c>
      <c r="V28" s="48"/>
      <c r="W28" s="30"/>
      <c r="X28" s="49"/>
    </row>
    <row r="29" spans="1:24" s="9" customFormat="1" ht="18" customHeight="1">
      <c r="A29" s="43">
        <f t="shared" si="0"/>
        <v>21</v>
      </c>
      <c r="B29" s="44" t="s">
        <v>32</v>
      </c>
      <c r="C29" s="45">
        <v>572533</v>
      </c>
      <c r="D29" s="45">
        <v>0</v>
      </c>
      <c r="E29" s="45">
        <v>0</v>
      </c>
      <c r="F29" s="45">
        <v>0</v>
      </c>
      <c r="G29" s="45">
        <v>2077321</v>
      </c>
      <c r="H29" s="45"/>
      <c r="I29" s="46">
        <v>3416455</v>
      </c>
      <c r="J29" s="111">
        <v>6066309</v>
      </c>
      <c r="K29" s="112">
        <v>0</v>
      </c>
      <c r="L29" s="45">
        <v>0</v>
      </c>
      <c r="M29" s="113">
        <v>0</v>
      </c>
      <c r="N29" s="45">
        <v>0</v>
      </c>
      <c r="O29" s="45">
        <v>0</v>
      </c>
      <c r="P29" s="45">
        <v>0</v>
      </c>
      <c r="Q29" s="45">
        <v>0</v>
      </c>
      <c r="R29" s="45">
        <v>2427494</v>
      </c>
      <c r="S29" s="32">
        <v>2427494</v>
      </c>
      <c r="T29" s="32">
        <v>8493803</v>
      </c>
      <c r="U29" s="70">
        <v>21</v>
      </c>
      <c r="V29" s="48"/>
      <c r="W29" s="30"/>
      <c r="X29" s="49"/>
    </row>
    <row r="30" spans="1:24" s="9" customFormat="1" ht="18" customHeight="1">
      <c r="A30" s="43">
        <f t="shared" si="0"/>
        <v>22</v>
      </c>
      <c r="B30" s="44" t="s">
        <v>33</v>
      </c>
      <c r="C30" s="45">
        <v>1328668</v>
      </c>
      <c r="D30" s="45">
        <v>0</v>
      </c>
      <c r="E30" s="45">
        <v>0</v>
      </c>
      <c r="F30" s="45">
        <v>0</v>
      </c>
      <c r="G30" s="45">
        <v>0</v>
      </c>
      <c r="H30" s="45"/>
      <c r="I30" s="46">
        <v>6878519</v>
      </c>
      <c r="J30" s="111">
        <v>8207187</v>
      </c>
      <c r="K30" s="112">
        <v>0</v>
      </c>
      <c r="L30" s="45">
        <v>0</v>
      </c>
      <c r="M30" s="113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32">
        <v>0</v>
      </c>
      <c r="T30" s="32">
        <v>8207187</v>
      </c>
      <c r="U30" s="70">
        <v>22</v>
      </c>
      <c r="V30" s="48"/>
      <c r="W30" s="30"/>
      <c r="X30" s="49"/>
    </row>
    <row r="31" spans="1:24" s="9" customFormat="1" ht="18" customHeight="1">
      <c r="A31" s="68">
        <f t="shared" si="0"/>
        <v>23</v>
      </c>
      <c r="B31" s="61" t="s">
        <v>34</v>
      </c>
      <c r="C31" s="62">
        <v>2278624</v>
      </c>
      <c r="D31" s="62">
        <v>0</v>
      </c>
      <c r="E31" s="62">
        <v>0</v>
      </c>
      <c r="F31" s="62">
        <v>0</v>
      </c>
      <c r="G31" s="62">
        <v>0</v>
      </c>
      <c r="H31" s="62"/>
      <c r="I31" s="63">
        <v>0</v>
      </c>
      <c r="J31" s="114">
        <v>2278624</v>
      </c>
      <c r="K31" s="115">
        <v>0</v>
      </c>
      <c r="L31" s="62">
        <v>0</v>
      </c>
      <c r="M31" s="116">
        <v>0</v>
      </c>
      <c r="N31" s="62">
        <v>0</v>
      </c>
      <c r="O31" s="62">
        <v>0</v>
      </c>
      <c r="P31" s="62">
        <v>0</v>
      </c>
      <c r="Q31" s="62">
        <v>42000</v>
      </c>
      <c r="R31" s="62">
        <v>537045</v>
      </c>
      <c r="S31" s="38">
        <v>579045</v>
      </c>
      <c r="T31" s="38">
        <v>2857669</v>
      </c>
      <c r="U31" s="71">
        <v>23</v>
      </c>
      <c r="V31" s="48"/>
      <c r="W31" s="30"/>
      <c r="X31" s="49"/>
    </row>
    <row r="32" spans="1:24" s="9" customFormat="1" ht="18" customHeight="1">
      <c r="A32" s="43">
        <f t="shared" si="0"/>
        <v>24</v>
      </c>
      <c r="B32" s="44" t="s">
        <v>9</v>
      </c>
      <c r="C32" s="45">
        <v>1514207</v>
      </c>
      <c r="D32" s="45">
        <v>0</v>
      </c>
      <c r="E32" s="45">
        <v>0</v>
      </c>
      <c r="F32" s="45">
        <v>0</v>
      </c>
      <c r="G32" s="45">
        <v>0</v>
      </c>
      <c r="H32" s="45"/>
      <c r="I32" s="46">
        <v>0</v>
      </c>
      <c r="J32" s="111">
        <v>1514207</v>
      </c>
      <c r="K32" s="112">
        <v>0</v>
      </c>
      <c r="L32" s="45">
        <v>0</v>
      </c>
      <c r="M32" s="113">
        <v>0</v>
      </c>
      <c r="N32" s="45">
        <v>0</v>
      </c>
      <c r="O32" s="45">
        <v>0</v>
      </c>
      <c r="P32" s="45">
        <v>0</v>
      </c>
      <c r="Q32" s="45">
        <v>0</v>
      </c>
      <c r="R32" s="45">
        <v>390707</v>
      </c>
      <c r="S32" s="32">
        <v>390707</v>
      </c>
      <c r="T32" s="32">
        <v>1904914</v>
      </c>
      <c r="U32" s="70">
        <v>24</v>
      </c>
      <c r="V32" s="48"/>
      <c r="W32" s="30"/>
      <c r="X32" s="49"/>
    </row>
    <row r="33" spans="1:24" s="9" customFormat="1" ht="18" customHeight="1">
      <c r="A33" s="66">
        <f t="shared" si="0"/>
        <v>25</v>
      </c>
      <c r="B33" s="44" t="s">
        <v>35</v>
      </c>
      <c r="C33" s="45">
        <v>1249775</v>
      </c>
      <c r="D33" s="45">
        <v>0</v>
      </c>
      <c r="E33" s="45">
        <v>0</v>
      </c>
      <c r="F33" s="45">
        <v>0</v>
      </c>
      <c r="G33" s="45">
        <v>0</v>
      </c>
      <c r="H33" s="45"/>
      <c r="I33" s="46">
        <v>0</v>
      </c>
      <c r="J33" s="111">
        <v>1249775</v>
      </c>
      <c r="K33" s="112">
        <v>0</v>
      </c>
      <c r="L33" s="45">
        <v>0</v>
      </c>
      <c r="M33" s="113">
        <v>0</v>
      </c>
      <c r="N33" s="45">
        <v>0</v>
      </c>
      <c r="O33" s="45">
        <v>0</v>
      </c>
      <c r="P33" s="45">
        <v>0</v>
      </c>
      <c r="Q33" s="45">
        <v>0</v>
      </c>
      <c r="R33" s="45">
        <v>3728172</v>
      </c>
      <c r="S33" s="31">
        <v>3728172</v>
      </c>
      <c r="T33" s="31">
        <v>4977947</v>
      </c>
      <c r="U33" s="70">
        <v>25</v>
      </c>
      <c r="V33" s="48"/>
      <c r="W33" s="30"/>
      <c r="X33" s="49"/>
    </row>
    <row r="34" spans="1:24" s="9" customFormat="1" ht="18" customHeight="1">
      <c r="A34" s="43">
        <f t="shared" si="0"/>
        <v>26</v>
      </c>
      <c r="B34" s="67" t="s">
        <v>36</v>
      </c>
      <c r="C34" s="46">
        <v>0</v>
      </c>
      <c r="D34" s="46">
        <v>0</v>
      </c>
      <c r="E34" s="45">
        <v>0</v>
      </c>
      <c r="F34" s="45">
        <v>0</v>
      </c>
      <c r="G34" s="45">
        <v>131026</v>
      </c>
      <c r="H34" s="45"/>
      <c r="I34" s="46">
        <v>0</v>
      </c>
      <c r="J34" s="111">
        <v>131026</v>
      </c>
      <c r="K34" s="112">
        <v>0</v>
      </c>
      <c r="L34" s="45">
        <v>0</v>
      </c>
      <c r="M34" s="113">
        <v>0</v>
      </c>
      <c r="N34" s="45">
        <v>0</v>
      </c>
      <c r="O34" s="45">
        <v>0</v>
      </c>
      <c r="P34" s="45">
        <v>0</v>
      </c>
      <c r="Q34" s="45">
        <v>0</v>
      </c>
      <c r="R34" s="45">
        <v>3960006</v>
      </c>
      <c r="S34" s="31">
        <v>3960006</v>
      </c>
      <c r="T34" s="31">
        <v>4091032</v>
      </c>
      <c r="U34" s="70">
        <v>26</v>
      </c>
      <c r="V34" s="48"/>
      <c r="W34" s="30"/>
      <c r="X34" s="49"/>
    </row>
    <row r="35" spans="1:24" s="9" customFormat="1" ht="18" customHeight="1">
      <c r="A35" s="43">
        <f t="shared" si="0"/>
        <v>27</v>
      </c>
      <c r="B35" s="44" t="s">
        <v>37</v>
      </c>
      <c r="C35" s="45">
        <v>0</v>
      </c>
      <c r="D35" s="45">
        <v>187340</v>
      </c>
      <c r="E35" s="45">
        <v>0</v>
      </c>
      <c r="F35" s="45">
        <v>0</v>
      </c>
      <c r="G35" s="45">
        <v>0</v>
      </c>
      <c r="H35" s="45"/>
      <c r="I35" s="46">
        <v>0</v>
      </c>
      <c r="J35" s="111">
        <v>187340</v>
      </c>
      <c r="K35" s="112">
        <v>0</v>
      </c>
      <c r="L35" s="45">
        <v>0</v>
      </c>
      <c r="M35" s="113">
        <v>0</v>
      </c>
      <c r="N35" s="45">
        <v>0</v>
      </c>
      <c r="O35" s="45">
        <v>0</v>
      </c>
      <c r="P35" s="45">
        <v>0</v>
      </c>
      <c r="Q35" s="45">
        <v>0</v>
      </c>
      <c r="R35" s="45">
        <v>279435</v>
      </c>
      <c r="S35" s="32">
        <v>279435</v>
      </c>
      <c r="T35" s="32">
        <v>466775</v>
      </c>
      <c r="U35" s="70">
        <v>27</v>
      </c>
      <c r="V35" s="48"/>
      <c r="W35" s="30"/>
      <c r="X35" s="49"/>
    </row>
    <row r="36" spans="1:24" s="9" customFormat="1" ht="18" customHeight="1">
      <c r="A36" s="66">
        <f t="shared" si="0"/>
        <v>28</v>
      </c>
      <c r="B36" s="44" t="s">
        <v>38</v>
      </c>
      <c r="C36" s="45">
        <v>1072952</v>
      </c>
      <c r="D36" s="45">
        <v>0</v>
      </c>
      <c r="E36" s="45">
        <v>0</v>
      </c>
      <c r="F36" s="45">
        <v>0</v>
      </c>
      <c r="G36" s="45">
        <v>0</v>
      </c>
      <c r="H36" s="45"/>
      <c r="I36" s="46">
        <v>0</v>
      </c>
      <c r="J36" s="111">
        <v>1072952</v>
      </c>
      <c r="K36" s="112">
        <v>1930901</v>
      </c>
      <c r="L36" s="45">
        <v>0</v>
      </c>
      <c r="M36" s="113">
        <v>0</v>
      </c>
      <c r="N36" s="45">
        <v>0</v>
      </c>
      <c r="O36" s="45">
        <v>0</v>
      </c>
      <c r="P36" s="45">
        <v>0</v>
      </c>
      <c r="Q36" s="45">
        <v>0</v>
      </c>
      <c r="R36" s="45">
        <v>5534522</v>
      </c>
      <c r="S36" s="31">
        <v>7465423</v>
      </c>
      <c r="T36" s="31">
        <v>8538375</v>
      </c>
      <c r="U36" s="70">
        <v>28</v>
      </c>
      <c r="V36" s="48"/>
      <c r="W36" s="30"/>
      <c r="X36" s="49"/>
    </row>
    <row r="37" spans="1:24" s="9" customFormat="1" ht="18" customHeight="1">
      <c r="A37" s="43">
        <f t="shared" si="0"/>
        <v>29</v>
      </c>
      <c r="B37" s="67" t="s">
        <v>52</v>
      </c>
      <c r="C37" s="45">
        <v>1123911</v>
      </c>
      <c r="D37" s="45">
        <v>0</v>
      </c>
      <c r="E37" s="45">
        <v>0</v>
      </c>
      <c r="F37" s="45">
        <v>0</v>
      </c>
      <c r="G37" s="45">
        <v>0</v>
      </c>
      <c r="H37" s="45"/>
      <c r="I37" s="46">
        <v>6062899</v>
      </c>
      <c r="J37" s="111">
        <v>7186810</v>
      </c>
      <c r="K37" s="112">
        <v>0</v>
      </c>
      <c r="L37" s="45">
        <v>0</v>
      </c>
      <c r="M37" s="113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31">
        <v>0</v>
      </c>
      <c r="T37" s="31">
        <v>7186810</v>
      </c>
      <c r="U37" s="70">
        <v>29</v>
      </c>
      <c r="V37" s="48"/>
      <c r="W37" s="30"/>
      <c r="X37" s="49"/>
    </row>
    <row r="38" spans="1:24" s="9" customFormat="1" ht="18" customHeight="1">
      <c r="A38" s="68">
        <f t="shared" si="0"/>
        <v>30</v>
      </c>
      <c r="B38" s="61" t="s">
        <v>53</v>
      </c>
      <c r="C38" s="62">
        <v>0</v>
      </c>
      <c r="D38" s="62">
        <v>0</v>
      </c>
      <c r="E38" s="62">
        <v>0</v>
      </c>
      <c r="F38" s="62">
        <v>0</v>
      </c>
      <c r="G38" s="62">
        <v>150299</v>
      </c>
      <c r="H38" s="62"/>
      <c r="I38" s="63">
        <v>0</v>
      </c>
      <c r="J38" s="114">
        <v>150299</v>
      </c>
      <c r="K38" s="115">
        <v>0</v>
      </c>
      <c r="L38" s="62">
        <v>0</v>
      </c>
      <c r="M38" s="116">
        <v>0</v>
      </c>
      <c r="N38" s="62">
        <v>0</v>
      </c>
      <c r="O38" s="62">
        <v>0</v>
      </c>
      <c r="P38" s="62">
        <v>0</v>
      </c>
      <c r="Q38" s="62">
        <v>0</v>
      </c>
      <c r="R38" s="62">
        <v>9624418</v>
      </c>
      <c r="S38" s="38">
        <v>9624418</v>
      </c>
      <c r="T38" s="38">
        <v>9774717</v>
      </c>
      <c r="U38" s="71">
        <v>30</v>
      </c>
      <c r="V38" s="48"/>
      <c r="W38" s="30"/>
      <c r="X38" s="49"/>
    </row>
    <row r="39" spans="1:24" s="9" customFormat="1" ht="18" customHeight="1">
      <c r="A39" s="43">
        <f t="shared" si="0"/>
        <v>31</v>
      </c>
      <c r="B39" s="44" t="s">
        <v>39</v>
      </c>
      <c r="C39" s="45">
        <v>987281</v>
      </c>
      <c r="D39" s="45">
        <v>0</v>
      </c>
      <c r="E39" s="45">
        <v>0</v>
      </c>
      <c r="F39" s="45">
        <v>0</v>
      </c>
      <c r="G39" s="45">
        <v>0</v>
      </c>
      <c r="H39" s="45"/>
      <c r="I39" s="46">
        <v>0</v>
      </c>
      <c r="J39" s="111">
        <v>987281</v>
      </c>
      <c r="K39" s="112">
        <v>0</v>
      </c>
      <c r="L39" s="45">
        <v>0</v>
      </c>
      <c r="M39" s="113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1403501</v>
      </c>
      <c r="S39" s="32">
        <v>1403501</v>
      </c>
      <c r="T39" s="32">
        <v>2390782</v>
      </c>
      <c r="U39" s="70">
        <v>31</v>
      </c>
      <c r="V39" s="48"/>
      <c r="W39" s="30"/>
      <c r="X39" s="49"/>
    </row>
    <row r="40" spans="1:24" s="9" customFormat="1" ht="18" customHeight="1">
      <c r="A40" s="43">
        <f t="shared" si="0"/>
        <v>32</v>
      </c>
      <c r="B40" s="44" t="s">
        <v>40</v>
      </c>
      <c r="C40" s="45">
        <v>3058232</v>
      </c>
      <c r="D40" s="45">
        <v>0</v>
      </c>
      <c r="E40" s="45">
        <v>0</v>
      </c>
      <c r="F40" s="45">
        <v>0</v>
      </c>
      <c r="G40" s="45">
        <v>0</v>
      </c>
      <c r="H40" s="45"/>
      <c r="I40" s="46">
        <v>0</v>
      </c>
      <c r="J40" s="111">
        <v>3058232</v>
      </c>
      <c r="K40" s="112">
        <v>0</v>
      </c>
      <c r="L40" s="45">
        <v>0</v>
      </c>
      <c r="M40" s="113">
        <v>0</v>
      </c>
      <c r="N40" s="45">
        <v>0</v>
      </c>
      <c r="O40" s="45">
        <v>0</v>
      </c>
      <c r="P40" s="45">
        <v>0</v>
      </c>
      <c r="Q40" s="45">
        <v>0</v>
      </c>
      <c r="R40" s="45">
        <v>2347107</v>
      </c>
      <c r="S40" s="32">
        <v>2347107</v>
      </c>
      <c r="T40" s="32">
        <v>5405339</v>
      </c>
      <c r="U40" s="70">
        <v>32</v>
      </c>
      <c r="V40" s="48"/>
      <c r="W40" s="30"/>
      <c r="X40" s="49"/>
    </row>
    <row r="41" spans="1:24" s="9" customFormat="1" ht="18" customHeight="1">
      <c r="A41" s="43">
        <f t="shared" si="0"/>
        <v>33</v>
      </c>
      <c r="B41" s="44" t="s">
        <v>10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/>
      <c r="I41" s="46">
        <v>0</v>
      </c>
      <c r="J41" s="111">
        <v>0</v>
      </c>
      <c r="K41" s="112">
        <v>617159</v>
      </c>
      <c r="L41" s="45">
        <v>0</v>
      </c>
      <c r="M41" s="113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32">
        <v>617159</v>
      </c>
      <c r="T41" s="32">
        <v>617159</v>
      </c>
      <c r="U41" s="70">
        <v>33</v>
      </c>
      <c r="V41" s="48"/>
      <c r="W41" s="30"/>
      <c r="X41" s="49"/>
    </row>
    <row r="42" spans="1:24" s="9" customFormat="1" ht="18" customHeight="1">
      <c r="A42" s="68">
        <f t="shared" si="0"/>
        <v>34</v>
      </c>
      <c r="B42" s="61" t="s">
        <v>41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/>
      <c r="I42" s="63">
        <v>0</v>
      </c>
      <c r="J42" s="114">
        <v>0</v>
      </c>
      <c r="K42" s="115">
        <v>427243</v>
      </c>
      <c r="L42" s="62">
        <v>0</v>
      </c>
      <c r="M42" s="116">
        <v>0</v>
      </c>
      <c r="N42" s="62">
        <v>0</v>
      </c>
      <c r="O42" s="62">
        <v>0</v>
      </c>
      <c r="P42" s="62">
        <v>0</v>
      </c>
      <c r="Q42" s="62">
        <v>0</v>
      </c>
      <c r="R42" s="62">
        <v>1265323</v>
      </c>
      <c r="S42" s="38">
        <v>1692566</v>
      </c>
      <c r="T42" s="38">
        <v>1692566</v>
      </c>
      <c r="U42" s="71">
        <v>34</v>
      </c>
      <c r="V42" s="48"/>
      <c r="W42" s="30"/>
      <c r="X42" s="49"/>
    </row>
    <row r="43" spans="1:24" s="9" customFormat="1" ht="18" customHeight="1">
      <c r="A43" s="43">
        <f t="shared" si="0"/>
        <v>35</v>
      </c>
      <c r="B43" s="44" t="s">
        <v>42</v>
      </c>
      <c r="C43" s="45">
        <v>0</v>
      </c>
      <c r="D43" s="45">
        <v>0</v>
      </c>
      <c r="E43" s="45">
        <v>0</v>
      </c>
      <c r="F43" s="45">
        <v>0</v>
      </c>
      <c r="G43" s="45">
        <v>3934924</v>
      </c>
      <c r="H43" s="45"/>
      <c r="I43" s="46">
        <v>0</v>
      </c>
      <c r="J43" s="111">
        <v>3934924</v>
      </c>
      <c r="K43" s="112">
        <v>116468</v>
      </c>
      <c r="L43" s="45">
        <v>0</v>
      </c>
      <c r="M43" s="113">
        <v>0</v>
      </c>
      <c r="N43" s="45">
        <v>0</v>
      </c>
      <c r="O43" s="45">
        <v>0</v>
      </c>
      <c r="P43" s="45">
        <v>0</v>
      </c>
      <c r="Q43" s="45">
        <v>0</v>
      </c>
      <c r="R43" s="45">
        <v>2311898</v>
      </c>
      <c r="S43" s="32">
        <v>2428366</v>
      </c>
      <c r="T43" s="32">
        <v>6363290</v>
      </c>
      <c r="U43" s="70">
        <v>35</v>
      </c>
      <c r="V43" s="48"/>
      <c r="W43" s="30"/>
      <c r="X43" s="49"/>
    </row>
    <row r="44" spans="1:24" s="9" customFormat="1" ht="18" customHeight="1">
      <c r="A44" s="43">
        <f t="shared" si="0"/>
        <v>36</v>
      </c>
      <c r="B44" s="67" t="s">
        <v>43</v>
      </c>
      <c r="C44" s="45">
        <v>0</v>
      </c>
      <c r="D44" s="45">
        <v>0</v>
      </c>
      <c r="E44" s="45">
        <v>0</v>
      </c>
      <c r="F44" s="45">
        <v>0</v>
      </c>
      <c r="G44" s="45">
        <v>3975695</v>
      </c>
      <c r="H44" s="45"/>
      <c r="I44" s="46">
        <v>0</v>
      </c>
      <c r="J44" s="111">
        <v>3975695</v>
      </c>
      <c r="K44" s="112">
        <v>287156</v>
      </c>
      <c r="L44" s="45">
        <v>0</v>
      </c>
      <c r="M44" s="113">
        <v>0</v>
      </c>
      <c r="N44" s="45">
        <v>0</v>
      </c>
      <c r="O44" s="45">
        <v>0</v>
      </c>
      <c r="P44" s="45">
        <v>0</v>
      </c>
      <c r="Q44" s="45">
        <v>0</v>
      </c>
      <c r="R44" s="45">
        <v>3815901</v>
      </c>
      <c r="S44" s="31">
        <v>4103057</v>
      </c>
      <c r="T44" s="31">
        <v>8078752</v>
      </c>
      <c r="U44" s="70">
        <v>36</v>
      </c>
      <c r="V44" s="48"/>
      <c r="W44" s="30"/>
      <c r="X44" s="49"/>
    </row>
    <row r="45" spans="1:24" s="9" customFormat="1" ht="18" customHeight="1">
      <c r="A45" s="66">
        <f t="shared" si="0"/>
        <v>37</v>
      </c>
      <c r="B45" s="44" t="s">
        <v>44</v>
      </c>
      <c r="C45" s="45">
        <v>1313203</v>
      </c>
      <c r="D45" s="45">
        <v>0</v>
      </c>
      <c r="E45" s="45">
        <v>0</v>
      </c>
      <c r="F45" s="45">
        <v>0</v>
      </c>
      <c r="G45" s="45">
        <v>0</v>
      </c>
      <c r="H45" s="45"/>
      <c r="I45" s="46">
        <v>0</v>
      </c>
      <c r="J45" s="111">
        <v>1313203</v>
      </c>
      <c r="K45" s="112">
        <v>0</v>
      </c>
      <c r="L45" s="45">
        <v>0</v>
      </c>
      <c r="M45" s="113">
        <v>0</v>
      </c>
      <c r="N45" s="45">
        <v>0</v>
      </c>
      <c r="O45" s="45">
        <v>0</v>
      </c>
      <c r="P45" s="45">
        <v>0</v>
      </c>
      <c r="Q45" s="45">
        <v>12732</v>
      </c>
      <c r="R45" s="45">
        <v>0</v>
      </c>
      <c r="S45" s="31">
        <v>12732</v>
      </c>
      <c r="T45" s="31">
        <v>1325935</v>
      </c>
      <c r="U45" s="70">
        <v>37</v>
      </c>
      <c r="V45" s="48"/>
      <c r="W45" s="30"/>
      <c r="X45" s="49"/>
    </row>
    <row r="46" spans="1:24" s="9" customFormat="1" ht="18" customHeight="1">
      <c r="A46" s="43">
        <f t="shared" si="0"/>
        <v>38</v>
      </c>
      <c r="B46" s="44" t="s">
        <v>45</v>
      </c>
      <c r="C46" s="45">
        <v>0</v>
      </c>
      <c r="D46" s="45">
        <v>0</v>
      </c>
      <c r="E46" s="45">
        <v>0</v>
      </c>
      <c r="F46" s="45">
        <v>0</v>
      </c>
      <c r="G46" s="45">
        <v>327209</v>
      </c>
      <c r="H46" s="45"/>
      <c r="I46" s="46">
        <v>0</v>
      </c>
      <c r="J46" s="111">
        <v>327209</v>
      </c>
      <c r="K46" s="112">
        <v>95100</v>
      </c>
      <c r="L46" s="45">
        <v>66994</v>
      </c>
      <c r="M46" s="113">
        <v>0</v>
      </c>
      <c r="N46" s="45">
        <v>0</v>
      </c>
      <c r="O46" s="45">
        <v>0</v>
      </c>
      <c r="P46" s="45">
        <v>0</v>
      </c>
      <c r="Q46" s="45">
        <v>360000</v>
      </c>
      <c r="R46" s="45">
        <v>3655044</v>
      </c>
      <c r="S46" s="32">
        <v>4177138</v>
      </c>
      <c r="T46" s="32">
        <v>4504347</v>
      </c>
      <c r="U46" s="70">
        <v>38</v>
      </c>
      <c r="V46" s="48"/>
      <c r="W46" s="30"/>
      <c r="X46" s="49"/>
    </row>
    <row r="47" spans="1:24" s="9" customFormat="1" ht="18" customHeight="1">
      <c r="A47" s="43">
        <f t="shared" si="0"/>
        <v>39</v>
      </c>
      <c r="B47" s="44" t="s">
        <v>46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/>
      <c r="I47" s="46">
        <v>0</v>
      </c>
      <c r="J47" s="111">
        <v>0</v>
      </c>
      <c r="K47" s="112">
        <v>0</v>
      </c>
      <c r="L47" s="45">
        <v>0</v>
      </c>
      <c r="M47" s="113">
        <v>0</v>
      </c>
      <c r="N47" s="45">
        <v>0</v>
      </c>
      <c r="O47" s="45">
        <v>0</v>
      </c>
      <c r="P47" s="45">
        <v>0</v>
      </c>
      <c r="Q47" s="45">
        <v>0</v>
      </c>
      <c r="R47" s="45">
        <v>2272914</v>
      </c>
      <c r="S47" s="32">
        <v>2272914</v>
      </c>
      <c r="T47" s="32">
        <v>2272914</v>
      </c>
      <c r="U47" s="70">
        <v>39</v>
      </c>
      <c r="V47" s="48"/>
      <c r="W47" s="30"/>
      <c r="X47" s="49"/>
    </row>
    <row r="48" spans="1:24" s="9" customFormat="1" ht="18" customHeight="1" thickBot="1">
      <c r="A48" s="80">
        <f>A47+1</f>
        <v>40</v>
      </c>
      <c r="B48" s="81" t="s">
        <v>47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/>
      <c r="I48" s="83">
        <v>0</v>
      </c>
      <c r="J48" s="121">
        <v>0</v>
      </c>
      <c r="K48" s="122">
        <v>145921</v>
      </c>
      <c r="L48" s="82">
        <v>0</v>
      </c>
      <c r="M48" s="123">
        <v>0</v>
      </c>
      <c r="N48" s="82">
        <v>0</v>
      </c>
      <c r="O48" s="82">
        <v>0</v>
      </c>
      <c r="P48" s="82">
        <v>0</v>
      </c>
      <c r="Q48" s="82">
        <v>0</v>
      </c>
      <c r="R48" s="82">
        <v>1335172</v>
      </c>
      <c r="S48" s="124">
        <v>1481093</v>
      </c>
      <c r="T48" s="124">
        <v>1481093</v>
      </c>
      <c r="U48" s="86">
        <v>40</v>
      </c>
      <c r="V48" s="48"/>
      <c r="W48" s="30"/>
      <c r="X48" s="49"/>
    </row>
    <row r="49" spans="1:24" s="9" customFormat="1" ht="18" customHeight="1" thickTop="1">
      <c r="A49" s="134" t="s">
        <v>64</v>
      </c>
      <c r="B49" s="135"/>
      <c r="C49" s="37">
        <v>29598302</v>
      </c>
      <c r="D49" s="37">
        <v>0</v>
      </c>
      <c r="E49" s="37">
        <v>0</v>
      </c>
      <c r="F49" s="37">
        <v>0</v>
      </c>
      <c r="G49" s="37">
        <v>12107088</v>
      </c>
      <c r="H49" s="37">
        <v>241515</v>
      </c>
      <c r="I49" s="37">
        <v>0</v>
      </c>
      <c r="J49" s="110">
        <v>41946905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28435</v>
      </c>
      <c r="R49" s="37">
        <v>0</v>
      </c>
      <c r="S49" s="37">
        <v>28435</v>
      </c>
      <c r="T49" s="37">
        <v>41975340</v>
      </c>
      <c r="U49" s="42"/>
      <c r="V49" s="8"/>
      <c r="W49" s="30"/>
      <c r="X49" s="30"/>
    </row>
    <row r="50" spans="1:24" s="9" customFormat="1" ht="18" customHeight="1">
      <c r="A50" s="43">
        <v>1</v>
      </c>
      <c r="B50" s="44" t="s">
        <v>65</v>
      </c>
      <c r="C50" s="45">
        <v>0</v>
      </c>
      <c r="D50" s="45">
        <v>0</v>
      </c>
      <c r="E50" s="45">
        <v>0</v>
      </c>
      <c r="F50" s="45">
        <v>0</v>
      </c>
      <c r="G50" s="45">
        <v>853188</v>
      </c>
      <c r="H50" s="45"/>
      <c r="I50" s="46">
        <v>0</v>
      </c>
      <c r="J50" s="111">
        <v>853188</v>
      </c>
      <c r="K50" s="112">
        <v>0</v>
      </c>
      <c r="L50" s="45">
        <v>0</v>
      </c>
      <c r="M50" s="113">
        <v>0</v>
      </c>
      <c r="N50" s="45">
        <v>0</v>
      </c>
      <c r="O50" s="45">
        <v>0</v>
      </c>
      <c r="P50" s="45">
        <v>0</v>
      </c>
      <c r="Q50" s="45">
        <v>3385</v>
      </c>
      <c r="R50" s="45">
        <v>0</v>
      </c>
      <c r="S50" s="31">
        <v>3385</v>
      </c>
      <c r="T50" s="31">
        <v>856573</v>
      </c>
      <c r="U50" s="70">
        <v>1</v>
      </c>
      <c r="V50" s="48"/>
      <c r="W50" s="30"/>
      <c r="X50" s="49"/>
    </row>
    <row r="51" spans="1:24" s="9" customFormat="1" ht="18" customHeight="1">
      <c r="A51" s="43">
        <f>A50+1</f>
        <v>2</v>
      </c>
      <c r="B51" s="44" t="s">
        <v>66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241515</v>
      </c>
      <c r="I51" s="46">
        <v>0</v>
      </c>
      <c r="J51" s="111">
        <v>241515</v>
      </c>
      <c r="K51" s="112">
        <v>0</v>
      </c>
      <c r="L51" s="45">
        <v>0</v>
      </c>
      <c r="M51" s="113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31">
        <v>0</v>
      </c>
      <c r="T51" s="31">
        <v>241515</v>
      </c>
      <c r="U51" s="70">
        <v>2</v>
      </c>
      <c r="V51" s="48"/>
      <c r="W51" s="30"/>
      <c r="X51" s="49"/>
    </row>
    <row r="52" spans="1:24" s="9" customFormat="1" ht="18" customHeight="1">
      <c r="A52" s="43">
        <f aca="true" t="shared" si="1" ref="A52:A58">A51+1</f>
        <v>3</v>
      </c>
      <c r="B52" s="44" t="s">
        <v>67</v>
      </c>
      <c r="C52" s="45">
        <v>0</v>
      </c>
      <c r="D52" s="45">
        <v>0</v>
      </c>
      <c r="E52" s="45">
        <v>0</v>
      </c>
      <c r="F52" s="45">
        <v>0</v>
      </c>
      <c r="G52" s="45">
        <v>7518931</v>
      </c>
      <c r="H52" s="45">
        <v>0</v>
      </c>
      <c r="I52" s="46">
        <v>0</v>
      </c>
      <c r="J52" s="111">
        <v>7518931</v>
      </c>
      <c r="K52" s="112">
        <v>0</v>
      </c>
      <c r="L52" s="45">
        <v>0</v>
      </c>
      <c r="M52" s="113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31">
        <v>0</v>
      </c>
      <c r="T52" s="31">
        <v>7518931</v>
      </c>
      <c r="U52" s="70">
        <v>3</v>
      </c>
      <c r="V52" s="48"/>
      <c r="W52" s="30"/>
      <c r="X52" s="49"/>
    </row>
    <row r="53" spans="1:24" s="9" customFormat="1" ht="18" customHeight="1">
      <c r="A53" s="43">
        <f t="shared" si="1"/>
        <v>4</v>
      </c>
      <c r="B53" s="44" t="s">
        <v>71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/>
      <c r="I53" s="46">
        <v>0</v>
      </c>
      <c r="J53" s="111">
        <v>0</v>
      </c>
      <c r="K53" s="112">
        <v>0</v>
      </c>
      <c r="L53" s="45">
        <v>0</v>
      </c>
      <c r="M53" s="113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31">
        <v>0</v>
      </c>
      <c r="T53" s="31">
        <v>0</v>
      </c>
      <c r="U53" s="70">
        <v>4</v>
      </c>
      <c r="V53" s="48"/>
      <c r="W53" s="30"/>
      <c r="X53" s="49"/>
    </row>
    <row r="54" spans="1:24" s="9" customFormat="1" ht="18" customHeight="1">
      <c r="A54" s="43">
        <f t="shared" si="1"/>
        <v>5</v>
      </c>
      <c r="B54" s="44" t="s">
        <v>68</v>
      </c>
      <c r="C54" s="45">
        <v>4410344</v>
      </c>
      <c r="D54" s="45">
        <v>0</v>
      </c>
      <c r="E54" s="45">
        <v>0</v>
      </c>
      <c r="F54" s="45">
        <v>0</v>
      </c>
      <c r="G54" s="45">
        <v>0</v>
      </c>
      <c r="H54" s="45"/>
      <c r="I54" s="46">
        <v>0</v>
      </c>
      <c r="J54" s="111">
        <v>4410344</v>
      </c>
      <c r="K54" s="112">
        <v>0</v>
      </c>
      <c r="L54" s="45">
        <v>0</v>
      </c>
      <c r="M54" s="113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31">
        <v>0</v>
      </c>
      <c r="T54" s="31">
        <v>4410344</v>
      </c>
      <c r="U54" s="70">
        <v>5</v>
      </c>
      <c r="V54" s="48"/>
      <c r="W54" s="30"/>
      <c r="X54" s="49"/>
    </row>
    <row r="55" spans="1:24" s="9" customFormat="1" ht="18" customHeight="1">
      <c r="A55" s="43">
        <f t="shared" si="1"/>
        <v>6</v>
      </c>
      <c r="B55" s="44" t="s">
        <v>69</v>
      </c>
      <c r="C55" s="45">
        <v>5113276</v>
      </c>
      <c r="D55" s="45">
        <v>0</v>
      </c>
      <c r="E55" s="45">
        <v>0</v>
      </c>
      <c r="F55" s="45">
        <v>0</v>
      </c>
      <c r="G55" s="45">
        <v>0</v>
      </c>
      <c r="H55" s="45"/>
      <c r="I55" s="46">
        <v>0</v>
      </c>
      <c r="J55" s="111">
        <v>5113276</v>
      </c>
      <c r="K55" s="112">
        <v>0</v>
      </c>
      <c r="L55" s="45">
        <v>0</v>
      </c>
      <c r="M55" s="113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31">
        <v>0</v>
      </c>
      <c r="T55" s="31">
        <v>5113276</v>
      </c>
      <c r="U55" s="70">
        <v>6</v>
      </c>
      <c r="V55" s="48"/>
      <c r="W55" s="30"/>
      <c r="X55" s="49"/>
    </row>
    <row r="56" spans="1:24" s="9" customFormat="1" ht="18" customHeight="1">
      <c r="A56" s="43">
        <f t="shared" si="1"/>
        <v>7</v>
      </c>
      <c r="B56" s="44" t="s">
        <v>70</v>
      </c>
      <c r="C56" s="45">
        <v>4275245</v>
      </c>
      <c r="D56" s="45">
        <v>0</v>
      </c>
      <c r="E56" s="45">
        <v>0</v>
      </c>
      <c r="F56" s="45">
        <v>0</v>
      </c>
      <c r="G56" s="45">
        <v>0</v>
      </c>
      <c r="H56" s="45"/>
      <c r="I56" s="46">
        <v>0</v>
      </c>
      <c r="J56" s="111">
        <v>4275245</v>
      </c>
      <c r="K56" s="112">
        <v>0</v>
      </c>
      <c r="L56" s="45">
        <v>0</v>
      </c>
      <c r="M56" s="113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31">
        <v>0</v>
      </c>
      <c r="T56" s="31">
        <v>4275245</v>
      </c>
      <c r="U56" s="70">
        <v>7</v>
      </c>
      <c r="V56" s="48"/>
      <c r="W56" s="30"/>
      <c r="X56" s="49"/>
    </row>
    <row r="57" spans="1:24" s="9" customFormat="1" ht="18" customHeight="1">
      <c r="A57" s="43">
        <f t="shared" si="1"/>
        <v>8</v>
      </c>
      <c r="B57" s="44" t="s">
        <v>72</v>
      </c>
      <c r="C57" s="45">
        <v>15799437</v>
      </c>
      <c r="D57" s="45">
        <v>0</v>
      </c>
      <c r="E57" s="45">
        <v>0</v>
      </c>
      <c r="F57" s="45">
        <v>0</v>
      </c>
      <c r="G57" s="45">
        <v>0</v>
      </c>
      <c r="H57" s="45"/>
      <c r="I57" s="46">
        <v>0</v>
      </c>
      <c r="J57" s="111">
        <v>15799437</v>
      </c>
      <c r="K57" s="112">
        <v>0</v>
      </c>
      <c r="L57" s="45">
        <v>0</v>
      </c>
      <c r="M57" s="113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31">
        <v>0</v>
      </c>
      <c r="T57" s="31">
        <v>15799437</v>
      </c>
      <c r="U57" s="70">
        <v>8</v>
      </c>
      <c r="V57" s="48"/>
      <c r="W57" s="30"/>
      <c r="X57" s="49"/>
    </row>
    <row r="58" spans="1:24" s="9" customFormat="1" ht="18" customHeight="1">
      <c r="A58" s="43">
        <f t="shared" si="1"/>
        <v>9</v>
      </c>
      <c r="B58" s="44" t="s">
        <v>73</v>
      </c>
      <c r="C58" s="45">
        <v>0</v>
      </c>
      <c r="D58" s="45">
        <v>0</v>
      </c>
      <c r="E58" s="45">
        <v>0</v>
      </c>
      <c r="F58" s="45">
        <v>0</v>
      </c>
      <c r="G58" s="45">
        <v>1379932</v>
      </c>
      <c r="H58" s="45"/>
      <c r="I58" s="46">
        <v>0</v>
      </c>
      <c r="J58" s="111">
        <v>1379932</v>
      </c>
      <c r="K58" s="112">
        <v>0</v>
      </c>
      <c r="L58" s="45">
        <v>0</v>
      </c>
      <c r="M58" s="113">
        <v>0</v>
      </c>
      <c r="N58" s="45">
        <v>0</v>
      </c>
      <c r="O58" s="45">
        <v>0</v>
      </c>
      <c r="P58" s="45">
        <v>0</v>
      </c>
      <c r="Q58" s="45">
        <v>25050</v>
      </c>
      <c r="R58" s="45">
        <v>0</v>
      </c>
      <c r="S58" s="31">
        <v>25050</v>
      </c>
      <c r="T58" s="31">
        <v>1404982</v>
      </c>
      <c r="U58" s="70">
        <v>9</v>
      </c>
      <c r="V58" s="48"/>
      <c r="W58" s="30"/>
      <c r="X58" s="49"/>
    </row>
    <row r="59" spans="1:24" s="9" customFormat="1" ht="18" customHeight="1" thickBot="1">
      <c r="A59" s="43">
        <f>A58+1</f>
        <v>10</v>
      </c>
      <c r="B59" s="125" t="s">
        <v>106</v>
      </c>
      <c r="C59" s="122">
        <v>0</v>
      </c>
      <c r="D59" s="45">
        <v>0</v>
      </c>
      <c r="E59" s="45">
        <v>0</v>
      </c>
      <c r="F59" s="45">
        <v>0</v>
      </c>
      <c r="G59" s="45">
        <v>2355037</v>
      </c>
      <c r="H59" s="45"/>
      <c r="I59" s="46">
        <v>0</v>
      </c>
      <c r="J59" s="111">
        <v>2355037</v>
      </c>
      <c r="K59" s="112">
        <v>0</v>
      </c>
      <c r="L59" s="45">
        <v>0</v>
      </c>
      <c r="M59" s="113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31">
        <v>0</v>
      </c>
      <c r="T59" s="31">
        <v>2355037</v>
      </c>
      <c r="U59" s="126">
        <v>10</v>
      </c>
      <c r="V59" s="48"/>
      <c r="W59" s="30"/>
      <c r="X59" s="49"/>
    </row>
    <row r="60" spans="1:21" s="9" customFormat="1" ht="18" customHeight="1" thickBot="1" thickTop="1">
      <c r="A60" s="132" t="s">
        <v>98</v>
      </c>
      <c r="B60" s="133"/>
      <c r="C60" s="89">
        <v>119582646</v>
      </c>
      <c r="D60" s="89">
        <v>187340</v>
      </c>
      <c r="E60" s="89">
        <v>618179</v>
      </c>
      <c r="F60" s="89">
        <v>914494</v>
      </c>
      <c r="G60" s="89">
        <v>73816800</v>
      </c>
      <c r="H60" s="89">
        <v>241515</v>
      </c>
      <c r="I60" s="89">
        <v>126150176</v>
      </c>
      <c r="J60" s="89">
        <v>321511150</v>
      </c>
      <c r="K60" s="89">
        <v>7821859</v>
      </c>
      <c r="L60" s="89">
        <v>5200276</v>
      </c>
      <c r="M60" s="89">
        <v>1621838</v>
      </c>
      <c r="N60" s="89">
        <v>699700</v>
      </c>
      <c r="O60" s="89">
        <v>2383600</v>
      </c>
      <c r="P60" s="89">
        <v>1109050</v>
      </c>
      <c r="Q60" s="89">
        <v>680349</v>
      </c>
      <c r="R60" s="89">
        <v>252922344</v>
      </c>
      <c r="S60" s="89">
        <v>272439016</v>
      </c>
      <c r="T60" s="89">
        <v>593950166</v>
      </c>
      <c r="U60" s="93"/>
    </row>
  </sheetData>
  <sheetProtection/>
  <mergeCells count="10">
    <mergeCell ref="A60:B60"/>
    <mergeCell ref="T1:U1"/>
    <mergeCell ref="T2:T5"/>
    <mergeCell ref="Q3:Q5"/>
    <mergeCell ref="A8:B8"/>
    <mergeCell ref="A49:B49"/>
    <mergeCell ref="C2:J2"/>
    <mergeCell ref="K2:S2"/>
    <mergeCell ref="A6:B6"/>
    <mergeCell ref="A7:B7"/>
  </mergeCells>
  <printOptions horizontalCentered="1"/>
  <pageMargins left="0.7874015748031497" right="0.7874015748031497" top="0.7874015748031497" bottom="0.7874015748031497" header="0" footer="0"/>
  <pageSetup blackAndWhite="1" fitToWidth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A:\個表28-3.JAC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地方債の発行額及び現在高の状況</dc:title>
  <dc:subject/>
  <dc:creator>KOKUSAIKOURYUU</dc:creator>
  <cp:keywords/>
  <dc:description/>
  <cp:lastModifiedBy> </cp:lastModifiedBy>
  <cp:lastPrinted>2014-02-05T07:02:50Z</cp:lastPrinted>
  <dcterms:created xsi:type="dcterms:W3CDTF">1998-11-10T05:56:54Z</dcterms:created>
  <dcterms:modified xsi:type="dcterms:W3CDTF">2014-02-13T03:02:51Z</dcterms:modified>
  <cp:category/>
  <cp:version/>
  <cp:contentType/>
  <cp:contentStatus/>
  <cp:revision>5</cp:revision>
</cp:coreProperties>
</file>