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20" tabRatio="766" activeTab="0"/>
  </bookViews>
  <sheets>
    <sheet name="20-1" sheetId="1" r:id="rId1"/>
    <sheet name="20-2" sheetId="2" r:id="rId2"/>
    <sheet name="20-3" sheetId="3" r:id="rId3"/>
    <sheet name="21-1" sheetId="4" r:id="rId4"/>
    <sheet name="住民" sheetId="5" r:id="rId5"/>
    <sheet name="固定" sheetId="6" r:id="rId6"/>
    <sheet name="た・交" sheetId="7" r:id="rId7"/>
    <sheet name="軽自" sheetId="8" r:id="rId8"/>
    <sheet name="鉱産" sheetId="9" r:id="rId9"/>
    <sheet name="特土" sheetId="10" r:id="rId10"/>
    <sheet name="入湯" sheetId="11" r:id="rId11"/>
    <sheet name="事業所" sheetId="12" r:id="rId12"/>
    <sheet name="都市計画" sheetId="13" r:id="rId13"/>
    <sheet name="国保" sheetId="14" r:id="rId14"/>
    <sheet name="21-2" sheetId="15" r:id="rId15"/>
    <sheet name="21-3" sheetId="16" r:id="rId16"/>
    <sheet name="21-4　済" sheetId="17" r:id="rId17"/>
    <sheet name="21-5　済" sheetId="18" r:id="rId18"/>
    <sheet name="22-1済" sheetId="19" r:id="rId19"/>
    <sheet name="22-2　済" sheetId="20" r:id="rId20"/>
    <sheet name="23-1　済" sheetId="21" r:id="rId21"/>
    <sheet name="23-2　済" sheetId="22" r:id="rId22"/>
    <sheet name="24（基礎）" sheetId="23" r:id="rId23"/>
    <sheet name="24（基礎2）" sheetId="24" r:id="rId24"/>
    <sheet name="24（後期高齢）" sheetId="25" r:id="rId25"/>
    <sheet name="24（後期高齢2）" sheetId="26" r:id="rId26"/>
    <sheet name="24（介護）" sheetId="27" r:id="rId27"/>
    <sheet name="24（介護2）" sheetId="28" r:id="rId28"/>
  </sheets>
  <externalReferences>
    <externalReference r:id="rId31"/>
  </externalReferences>
  <definedNames>
    <definedName name="_xlnm.Print_Area" localSheetId="0">'20-1'!$A$1:$K$36</definedName>
    <definedName name="_xlnm.Print_Area" localSheetId="1">'20-2'!$A$1:$K$36</definedName>
    <definedName name="_xlnm.Print_Area" localSheetId="2">'20-3'!$A$1:$K$36</definedName>
    <definedName name="_xlnm.Print_Area" localSheetId="3">'21-1'!$A$1:$R$50</definedName>
    <definedName name="_xlnm.Print_Area" localSheetId="14">'21-2'!$A$1:$S$54</definedName>
    <definedName name="_xlnm.Print_Area" localSheetId="15">'21-3'!$A$1:$G$97</definedName>
    <definedName name="_xlnm.Print_Area" localSheetId="16">'21-4　済'!$A$1:$J$49</definedName>
    <definedName name="_xlnm.Print_Area" localSheetId="17">'21-5　済'!$A$1:$O$50</definedName>
    <definedName name="_xlnm.Print_Area" localSheetId="18">'22-1済'!$A$1:$J$49</definedName>
    <definedName name="_xlnm.Print_Area" localSheetId="19">'22-2　済'!$A$1:$G$49</definedName>
    <definedName name="_xlnm.Print_Area" localSheetId="20">'23-1　済'!$A$1:$Y$53</definedName>
    <definedName name="_xlnm.Print_Area" localSheetId="21">'23-2　済'!$A$1:$T$51</definedName>
    <definedName name="_xlnm.Print_Area" localSheetId="6">'た・交'!$A$1:$J$48</definedName>
    <definedName name="_xlnm.Print_Area" localSheetId="7">'軽自'!$A$1:$Q$49</definedName>
    <definedName name="_xlnm.Print_Area" localSheetId="5">'固定'!$A$1:$Q$48</definedName>
    <definedName name="_xlnm.Print_Area" localSheetId="8">'鉱産'!$A$1:$Q$49</definedName>
    <definedName name="_xlnm.Print_Area" localSheetId="13">'国保'!$A$1:$S$48</definedName>
    <definedName name="_xlnm.Print_Area" localSheetId="11">'事業所'!$A$1:$Q$49</definedName>
    <definedName name="_xlnm.Print_Area" localSheetId="4">'住民'!$A$1:$Q$48</definedName>
    <definedName name="_xlnm.Print_Area" localSheetId="12">'都市計画'!$A$1:$R$49</definedName>
    <definedName name="_xlnm.Print_Area" localSheetId="9">'特土'!$A$1:$Q$49</definedName>
    <definedName name="_xlnm.Print_Area" localSheetId="10">'入湯'!$A$1:$Q$49</definedName>
    <definedName name="_xlnm.Print_Titles" localSheetId="3">'21-1'!$2:$5</definedName>
    <definedName name="_xlnm.Print_Titles" localSheetId="6">'た・交'!$2:$5</definedName>
    <definedName name="_xlnm.Print_Titles" localSheetId="7">'軽自'!$1:$6</definedName>
    <definedName name="_xlnm.Print_Titles" localSheetId="5">'固定'!$1:$5</definedName>
    <definedName name="_xlnm.Print_Titles" localSheetId="8">'鉱産'!$1:$6</definedName>
    <definedName name="_xlnm.Print_Titles" localSheetId="13">'国保'!$1:$5</definedName>
    <definedName name="_xlnm.Print_Titles" localSheetId="11">'事業所'!$1:$6</definedName>
    <definedName name="_xlnm.Print_Titles" localSheetId="4">'住民'!$1:$5</definedName>
    <definedName name="_xlnm.Print_Titles" localSheetId="12">'都市計画'!$1:$6</definedName>
    <definedName name="_xlnm.Print_Titles" localSheetId="9">'特土'!$1:$6</definedName>
    <definedName name="_xlnm.Print_Titles" localSheetId="10">'入湯'!$1:$6</definedName>
    <definedName name="title行">#REF!</definedName>
    <definedName name="ﾀｲﾄﾙ行" localSheetId="15">#REF!</definedName>
    <definedName name="ﾀｲﾄﾙ行" localSheetId="16">#REF!</definedName>
    <definedName name="ﾀｲﾄﾙ行" localSheetId="17">#REF!</definedName>
    <definedName name="ﾀｲﾄﾙ行" localSheetId="18">#REF!</definedName>
    <definedName name="ﾀｲﾄﾙ行" localSheetId="19">#REF!</definedName>
    <definedName name="ﾀｲﾄﾙ行" localSheetId="20">#REF!</definedName>
    <definedName name="ﾀｲﾄﾙ行" localSheetId="21">#REF!</definedName>
    <definedName name="ﾀｲﾄﾙ行" localSheetId="26">#REF!</definedName>
    <definedName name="ﾀｲﾄﾙ行" localSheetId="27">#REF!</definedName>
    <definedName name="ﾀｲﾄﾙ行" localSheetId="22">#REF!</definedName>
    <definedName name="ﾀｲﾄﾙ行" localSheetId="23">#REF!</definedName>
    <definedName name="ﾀｲﾄﾙ行" localSheetId="24">#REF!</definedName>
    <definedName name="ﾀｲﾄﾙ行" localSheetId="25">#REF!</definedName>
    <definedName name="ﾀｲﾄﾙ行">'21-1'!$A$1:$R$5</definedName>
  </definedNames>
  <calcPr fullCalcOnLoad="1"/>
</workbook>
</file>

<file path=xl/sharedStrings.xml><?xml version="1.0" encoding="utf-8"?>
<sst xmlns="http://schemas.openxmlformats.org/spreadsheetml/2006/main" count="2265" uniqueCount="617">
  <si>
    <t>市町村名</t>
  </si>
  <si>
    <t>計</t>
  </si>
  <si>
    <t xml:space="preserve"> 計</t>
  </si>
  <si>
    <t>市町村計</t>
  </si>
  <si>
    <t>市　　計</t>
  </si>
  <si>
    <t>町 村 計</t>
  </si>
  <si>
    <t>五所川原市</t>
  </si>
  <si>
    <t xml:space="preserve"> 市町村名</t>
  </si>
  <si>
    <t>徴収率</t>
  </si>
  <si>
    <t>　　　（単位：千円）</t>
  </si>
  <si>
    <t>{?}{R}</t>
  </si>
  <si>
    <t>{BRANCH \S}</t>
  </si>
  <si>
    <t>現年分</t>
  </si>
  <si>
    <t>前年比</t>
  </si>
  <si>
    <t>番</t>
  </si>
  <si>
    <t>号</t>
  </si>
  <si>
    <t>前 年</t>
  </si>
  <si>
    <t>対 比</t>
  </si>
  <si>
    <t>(A)</t>
  </si>
  <si>
    <t>(B)</t>
  </si>
  <si>
    <t>(C)</t>
  </si>
  <si>
    <t>(D)</t>
  </si>
  <si>
    <t>(E)</t>
  </si>
  <si>
    <t>(F)</t>
  </si>
  <si>
    <t>区分</t>
  </si>
  <si>
    <t>町村計</t>
  </si>
  <si>
    <t>市計</t>
  </si>
  <si>
    <t>償却資産</t>
  </si>
  <si>
    <t>青森市</t>
  </si>
  <si>
    <t>弘前市</t>
  </si>
  <si>
    <t>八戸市</t>
  </si>
  <si>
    <t>黒石市</t>
  </si>
  <si>
    <t>十和田市</t>
  </si>
  <si>
    <t>三沢市</t>
  </si>
  <si>
    <t>むつ市</t>
  </si>
  <si>
    <t>平内町</t>
  </si>
  <si>
    <t>今別町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</si>
  <si>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</si>
  <si>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</si>
  <si>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</si>
  <si>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</si>
  <si>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</si>
  <si>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</si>
  <si>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</si>
  <si>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</si>
  <si>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</si>
  <si>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</si>
  <si>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</si>
  <si>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</si>
  <si>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</si>
  <si>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</si>
  <si>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</si>
  <si>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</si>
  <si>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</si>
  <si>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</si>
  <si>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</si>
  <si>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</si>
  <si>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</si>
  <si>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</si>
  <si>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</si>
  <si>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町 村 計</t>
  </si>
  <si>
    <t>（単位：千円）</t>
  </si>
  <si>
    <t>区　分</t>
  </si>
  <si>
    <t>青森市</t>
  </si>
  <si>
    <t>区　分</t>
  </si>
  <si>
    <t>市町村名</t>
  </si>
  <si>
    <t>区　分</t>
  </si>
  <si>
    <t>市町村名</t>
  </si>
  <si>
    <t>市町村計</t>
  </si>
  <si>
    <t>市計</t>
  </si>
  <si>
    <t>　　(1)　市  町  村  民  税</t>
  </si>
  <si>
    <t>調　　　　定　　　　済　　　　額</t>
  </si>
  <si>
    <t>現 年 課 税 分</t>
  </si>
  <si>
    <t>合　　　　　計</t>
  </si>
  <si>
    <t>収　　　　入　　　　済　　　　額</t>
  </si>
  <si>
    <t>　　徴　　　　収　　　　率　　　　（％）</t>
  </si>
  <si>
    <t>　　　ア　純 固 定 資 産 税</t>
  </si>
  <si>
    <t xml:space="preserve">  　　　×100</t>
  </si>
  <si>
    <t>　　(3)　軽  自  動  車  税</t>
  </si>
  <si>
    <t>　　(4)　市 町 村 た ば こ 税</t>
  </si>
  <si>
    <t>　　(5)　鉱　　　産　　　税</t>
  </si>
  <si>
    <t>　　(6)　特 別 土 地 保 有 税</t>
  </si>
  <si>
    <t>　２．法　定　外　普　通　税</t>
  </si>
  <si>
    <t xml:space="preserve"> 二　目　　　　的　　　　税</t>
  </si>
  <si>
    <t>　１．入　　　　湯　　　　税</t>
  </si>
  <si>
    <t>（単位：千円）</t>
  </si>
  <si>
    <t>番　　号</t>
  </si>
  <si>
    <t>現 年 課 税 分</t>
  </si>
  <si>
    <t>滞 納 繰 越 分</t>
  </si>
  <si>
    <t>滞 納 繰 越 分</t>
  </si>
  <si>
    <t>未　　　　収　　　　入　　　　額</t>
  </si>
  <si>
    <t>現 年 課 税 分</t>
  </si>
  <si>
    <t xml:space="preserve"> 現 年 分</t>
  </si>
  <si>
    <t xml:space="preserve">     徴 　 収　  率　  （％）</t>
  </si>
  <si>
    <t>第21－１表　市町村税の調定・収入実績（市町村別）</t>
  </si>
  <si>
    <t>市町村別市町村税合計</t>
  </si>
  <si>
    <t>（国保税、国保料を除く）</t>
  </si>
  <si>
    <t>（単位：千円）</t>
  </si>
  <si>
    <t>区　分</t>
  </si>
  <si>
    <t>市町村名</t>
  </si>
  <si>
    <t>徴収率（％）</t>
  </si>
  <si>
    <t>市町村民税</t>
  </si>
  <si>
    <t>調　　　　　　　　　　定　　　　　　　　　　額</t>
  </si>
  <si>
    <t>収　　　　　　　　　入　　　　　　　　　額</t>
  </si>
  <si>
    <t>番　　号</t>
  </si>
  <si>
    <t>固定資産税</t>
  </si>
  <si>
    <t>現 年 課 税 分</t>
  </si>
  <si>
    <t>滞 納 繰 越 分</t>
  </si>
  <si>
    <t>た　　　ば　　　こ　　　税</t>
  </si>
  <si>
    <t>調 定 収 入 額</t>
  </si>
  <si>
    <t>前年比（％）</t>
  </si>
  <si>
    <t>調定額</t>
  </si>
  <si>
    <t>調　定　額</t>
  </si>
  <si>
    <t>収　入　額</t>
  </si>
  <si>
    <t>収入額</t>
  </si>
  <si>
    <t>徴　収　率（％）</t>
  </si>
  <si>
    <t>軽自動車税</t>
  </si>
  <si>
    <t xml:space="preserve">  徴収率（％）</t>
  </si>
  <si>
    <t>調　　　定　　　額</t>
  </si>
  <si>
    <t>収　　　入　　　額</t>
  </si>
  <si>
    <t>（％）</t>
  </si>
  <si>
    <t xml:space="preserve"> 収 　　　入　　　 額</t>
  </si>
  <si>
    <t xml:space="preserve"> 調　　　定　　　額</t>
  </si>
  <si>
    <t>徴収率（％）</t>
  </si>
  <si>
    <t xml:space="preserve"> 調　　　定　　　額</t>
  </si>
  <si>
    <t>収　　　入　　　額</t>
  </si>
  <si>
    <t>特　　　別　　　土　　　地　　　保　　　有　　　税</t>
  </si>
  <si>
    <t>入　　　　　　　　　　湯　　　　　　　　　　税</t>
  </si>
  <si>
    <t xml:space="preserve"> 調　　　定　　　額</t>
  </si>
  <si>
    <t xml:space="preserve"> 収　　　入　　　額</t>
  </si>
  <si>
    <t>徴収率（％）</t>
  </si>
  <si>
    <t>繰 越 分</t>
  </si>
  <si>
    <t>都　　　　　市　　　　　計　　　　　画　　　　　税</t>
  </si>
  <si>
    <t>調　　　定　　　済　　　額</t>
  </si>
  <si>
    <t>収　　　入　　　済　　　額</t>
  </si>
  <si>
    <t>未　　　収　　　入　　　額</t>
  </si>
  <si>
    <t>徴　　　収　　　率</t>
  </si>
  <si>
    <t>国　　　　　　　　民　　　　　　　　健　　　　　　　　康　　　　　　　　保　　　　　　　　険　　　　　　　　税　　　　　　　　（料）</t>
  </si>
  <si>
    <t>現 年 分</t>
  </si>
  <si>
    <t>第21－２表　市町村税収入の推移（国保税を除く・市町村別）</t>
  </si>
  <si>
    <t>税　　　額</t>
  </si>
  <si>
    <t xml:space="preserve"> （％）</t>
  </si>
  <si>
    <t>（％）</t>
  </si>
  <si>
    <t>滞納</t>
  </si>
  <si>
    <t>繰越分</t>
  </si>
  <si>
    <t>現年</t>
  </si>
  <si>
    <t>課税分</t>
  </si>
  <si>
    <t>　　徴　　　　収　　　　率　　　　（％）</t>
  </si>
  <si>
    <t>現 年 課 税 分</t>
  </si>
  <si>
    <t>滞 納 繰 越 分</t>
  </si>
  <si>
    <t>合　　　　　計</t>
  </si>
  <si>
    <t xml:space="preserve">  　　　×100</t>
  </si>
  <si>
    <t xml:space="preserve">        ×100</t>
  </si>
  <si>
    <t xml:space="preserve"> 前年度 </t>
  </si>
  <si>
    <t>税目別</t>
  </si>
  <si>
    <t xml:space="preserve"> 一　普 　　　　通　 　　　税</t>
  </si>
  <si>
    <t>　１．法 　定　 普　 通　 税</t>
  </si>
  <si>
    <t>　　(1)　市  町  村  民  税</t>
  </si>
  <si>
    <t>　　　ア　個　人　均　等　割</t>
  </si>
  <si>
    <t>　　　イ　所　　得　　割</t>
  </si>
  <si>
    <t>　　　ウ　法　人　均　等　割</t>
  </si>
  <si>
    <t>　　　エ　法　 人　 税　　割</t>
  </si>
  <si>
    <t>　　(2)　固　定　資　産　税</t>
  </si>
  <si>
    <t>　　　ア　純 固 定 資 産 税</t>
  </si>
  <si>
    <t>　　　　Ⅰ　土　　　　　地</t>
  </si>
  <si>
    <t>　　　　Ⅱ　家　　　　　屋</t>
  </si>
  <si>
    <t>　　　　Ⅲ　償　却　資　産</t>
  </si>
  <si>
    <t xml:space="preserve"> 三　旧 　法  に  よ  る  税</t>
  </si>
  <si>
    <t>合　　　　　　　　計</t>
  </si>
  <si>
    <t>国　民　健　康　保　険　税</t>
  </si>
  <si>
    <t>国　民　健　康　保　険　料</t>
  </si>
  <si>
    <t xml:space="preserve">        ×100</t>
  </si>
  <si>
    <t xml:space="preserve"> 前年度 </t>
  </si>
  <si>
    <t>税目別</t>
  </si>
  <si>
    <t xml:space="preserve"> 一　普 　　　　通　 　　　税</t>
  </si>
  <si>
    <t>　１．法 　定　 普　 通　 税</t>
  </si>
  <si>
    <t>　　　ア　個　人　均　等　割</t>
  </si>
  <si>
    <t>　　　イ　所　　得　　割</t>
  </si>
  <si>
    <t>　　　ウ　法　人　均　等　割</t>
  </si>
  <si>
    <t>　　(2)　固　定　資　産　税</t>
  </si>
  <si>
    <t>　　　　Ⅰ　土　　　　　地</t>
  </si>
  <si>
    <t>　　　　Ⅱ　家　　　　　屋</t>
  </si>
  <si>
    <t>　　　　Ⅲ　償　却　資　産</t>
  </si>
  <si>
    <t xml:space="preserve"> 三　旧 　法  に  よ  る  税</t>
  </si>
  <si>
    <t>合　　　　　　　　計</t>
  </si>
  <si>
    <t>国　民　健　康　保　険　税</t>
  </si>
  <si>
    <t>国　民　健　康　保　険　料</t>
  </si>
  <si>
    <t>第20－１表  地方税の収入状況（市町村計）</t>
  </si>
  <si>
    <t>鉱　　　　　　　　　　　産　　　　　　　　　　　税</t>
  </si>
  <si>
    <t>田舎舘村</t>
  </si>
  <si>
    <t>鰺ヶ沢町</t>
  </si>
  <si>
    <t>区　分</t>
  </si>
  <si>
    <t>　　(3)　軽  自  動  車  税</t>
  </si>
  <si>
    <t>　　(4)　市 町 村 た ば こ 税</t>
  </si>
  <si>
    <t>　　(5)　鉱　　　産　　　税</t>
  </si>
  <si>
    <t>　　(6)　特 別 土 地 保 有 税</t>
  </si>
  <si>
    <t>　２．法　定　外　普　通　税</t>
  </si>
  <si>
    <t xml:space="preserve"> 二　目　　　　的　　　　税</t>
  </si>
  <si>
    <t>　１．入　　　　湯　　　　税</t>
  </si>
  <si>
    <t>第20－２表  地方税の収入状況（市計）</t>
  </si>
  <si>
    <t>第20－３表  地方税の収入状況（町村計）</t>
  </si>
  <si>
    <t>つがる市</t>
  </si>
  <si>
    <t>外ヶ浜町</t>
  </si>
  <si>
    <t>中泊町</t>
  </si>
  <si>
    <t xml:space="preserve"> 繰 越 分</t>
  </si>
  <si>
    <t>収入額前年比</t>
  </si>
  <si>
    <t>八戸市</t>
  </si>
  <si>
    <t>五所川原市</t>
  </si>
  <si>
    <t>十和田市</t>
  </si>
  <si>
    <t>むつ市</t>
  </si>
  <si>
    <t>つがる市</t>
  </si>
  <si>
    <t>外ヶ浜町</t>
  </si>
  <si>
    <t>中泊町</t>
  </si>
  <si>
    <t>東北町</t>
  </si>
  <si>
    <t>五戸町</t>
  </si>
  <si>
    <t>13　年　度</t>
  </si>
  <si>
    <t>14　年　度</t>
  </si>
  <si>
    <t>蓬田村</t>
  </si>
  <si>
    <t>鰺ヶ沢町</t>
  </si>
  <si>
    <t>六ヶ所村</t>
  </si>
  <si>
    <t>平川市</t>
  </si>
  <si>
    <t>西目屋村</t>
  </si>
  <si>
    <t>おいらせ町</t>
  </si>
  <si>
    <t>鰺ヶ沢町</t>
  </si>
  <si>
    <t>おいらせ町</t>
  </si>
  <si>
    <t>平川市</t>
  </si>
  <si>
    <t>蓬田村</t>
  </si>
  <si>
    <t>おいらせ町</t>
  </si>
  <si>
    <t>市計</t>
  </si>
  <si>
    <t>町村計</t>
  </si>
  <si>
    <t>12　年　度</t>
  </si>
  <si>
    <t>（％）</t>
  </si>
  <si>
    <t>現年分前年比（％）</t>
  </si>
  <si>
    <t>（％）</t>
  </si>
  <si>
    <t>（％）</t>
  </si>
  <si>
    <t>（％）</t>
  </si>
  <si>
    <t>　　　イ　交   　付   　金</t>
  </si>
  <si>
    <t>　　　イ　交　　 付　　 金</t>
  </si>
  <si>
    <t>　　　エ　法　 人　 税　 割</t>
  </si>
  <si>
    <t>交　　　付　　　金</t>
  </si>
  <si>
    <t>（交付金を除く）</t>
  </si>
  <si>
    <t>21 年</t>
  </si>
  <si>
    <t>　２．事　　業　　所　　　税</t>
  </si>
  <si>
    <t>　３．都　 市 　計 　画 　税</t>
  </si>
  <si>
    <t>　４．水 　利　 地　 益　 税</t>
  </si>
  <si>
    <t>　５．共 　同 　施 　設 　税</t>
  </si>
  <si>
    <t>　５．共 　同 　施 　設 　税</t>
  </si>
  <si>
    <t>　６．宅 　地 　開 　発 　税</t>
  </si>
  <si>
    <t>　６．宅 　地 　開 　発 　税</t>
  </si>
  <si>
    <t>2 2  年  度</t>
  </si>
  <si>
    <t>22 年</t>
  </si>
  <si>
    <t>21 年</t>
  </si>
  <si>
    <t>21 年 度</t>
  </si>
  <si>
    <t>22 年</t>
  </si>
  <si>
    <t>事　　　　　　　業　　　　　　　所　　　　　　　税</t>
  </si>
  <si>
    <t>皆増</t>
  </si>
  <si>
    <t>21年</t>
  </si>
  <si>
    <t>22　　　年　　　度</t>
  </si>
  <si>
    <t>21　年　度</t>
  </si>
  <si>
    <t>21　年　度</t>
  </si>
  <si>
    <t>19　年　度</t>
  </si>
  <si>
    <t>20　年　度</t>
  </si>
  <si>
    <t>22　年　度</t>
  </si>
  <si>
    <t>市町村名</t>
  </si>
  <si>
    <t>第21－３表　個人市町村民税、固定資産税納税義務者１人当り税額（市町村別）</t>
  </si>
  <si>
    <t>　　　区　分
市町村名</t>
  </si>
  <si>
    <t>個　　　　　人　　　　　市　　　　　町　　　　　村　　　　　民　　　　　税</t>
  </si>
  <si>
    <t>納税義務者数</t>
  </si>
  <si>
    <t>納税義務者数</t>
  </si>
  <si>
    <t>税　　　　　額</t>
  </si>
  <si>
    <t>税　　　　　額</t>
  </si>
  <si>
    <t>１人当り税額</t>
  </si>
  <si>
    <t>１人当り税額</t>
  </si>
  <si>
    <t>前年度１人当り</t>
  </si>
  <si>
    <t>前年度との対比</t>
  </si>
  <si>
    <t>（Ｂ／Ａ）</t>
  </si>
  <si>
    <t>（Ｃ／Ｄ）</t>
  </si>
  <si>
    <t>　　　　Ａ（人）</t>
  </si>
  <si>
    <t>　　　　Ｂ（千円）</t>
  </si>
  <si>
    <t>　　　　Ｃ（円）</t>
  </si>
  <si>
    <t>　　　　Ｄ（円）</t>
  </si>
  <si>
    <t>　　　　　（％）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</si>
  <si>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</si>
  <si>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</si>
  <si>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</si>
  <si>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</si>
  <si>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</si>
  <si>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</si>
  <si>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</si>
  <si>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</si>
  <si>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</si>
  <si>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</si>
  <si>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</si>
  <si>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</si>
  <si>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</si>
  <si>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</si>
  <si>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</si>
  <si>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</si>
  <si>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</si>
  <si>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</si>
  <si>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</si>
  <si>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</si>
  <si>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</si>
  <si>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</si>
  <si>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</si>
  <si>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</si>
  <si>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</si>
  <si>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</si>
  <si>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</si>
  <si>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</si>
  <si>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</si>
  <si>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</si>
  <si>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</si>
  <si>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</si>
  <si>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</si>
  <si>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</si>
  <si>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</si>
  <si>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</si>
  <si>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</si>
  <si>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</si>
  <si>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</si>
  <si>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</si>
  <si>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固　　　　　定　　　　　資　　　　　産　　　　　税（交付金を除く）</t>
  </si>
  <si>
    <t>（注）　納税義務者数は平成２２年７月１日現在、税額は平成２２年度決算における現年課税分調定額を用いた。</t>
  </si>
  <si>
    <t>第21－４表　税務職員数（市町村別）</t>
  </si>
  <si>
    <t>（単位：人）</t>
  </si>
  <si>
    <t>区分</t>
  </si>
  <si>
    <t>税　　務　　職　　員　　数</t>
  </si>
  <si>
    <t>税務職員１人当り</t>
  </si>
  <si>
    <t>人　  口</t>
  </si>
  <si>
    <t>市町村民税</t>
  </si>
  <si>
    <t>(B)/(A)</t>
  </si>
  <si>
    <t>人    口</t>
  </si>
  <si>
    <t>納    税</t>
  </si>
  <si>
    <t>納税義務者数</t>
  </si>
  <si>
    <t>徴税職員</t>
  </si>
  <si>
    <t>臨時職員</t>
  </si>
  <si>
    <t>義務者数</t>
  </si>
  <si>
    <t>(A)</t>
  </si>
  <si>
    <t>(B)</t>
  </si>
  <si>
    <t>(%)</t>
  </si>
  <si>
    <t>(C)</t>
  </si>
  <si>
    <t>(A)/(C)</t>
  </si>
  <si>
    <t>(B)/(C)</t>
  </si>
  <si>
    <t>市町村計</t>
  </si>
  <si>
    <t>市　　計</t>
  </si>
  <si>
    <t>町 村 計</t>
  </si>
  <si>
    <t>（注）　人口及び税務職員数は平成２２年６月３０日現在、納税義務者数は平成２２年７月１日現在の数値である。</t>
  </si>
  <si>
    <t>第21－５表  市町村税の徴収に要する経費等（市町村別）</t>
  </si>
  <si>
    <t>番号</t>
  </si>
  <si>
    <t>税収入額</t>
  </si>
  <si>
    <t>徴税費</t>
  </si>
  <si>
    <t>道府県民税</t>
  </si>
  <si>
    <t>税収入額に対する</t>
  </si>
  <si>
    <t>番　　　　号</t>
  </si>
  <si>
    <t>市町村税</t>
  </si>
  <si>
    <t>個人の</t>
  </si>
  <si>
    <t>合計</t>
  </si>
  <si>
    <t>人件費</t>
  </si>
  <si>
    <t>需用費</t>
  </si>
  <si>
    <t>報奨金等</t>
  </si>
  <si>
    <t>その他</t>
  </si>
  <si>
    <t>徴収取扱費</t>
  </si>
  <si>
    <t>(H)-(I)</t>
  </si>
  <si>
    <t>徴税費の割合</t>
  </si>
  <si>
    <t>（Ａ）+（Ｂ）</t>
  </si>
  <si>
    <t>(D)+(E)+(F)+(G)</t>
  </si>
  <si>
    <t>(H)/(C）</t>
  </si>
  <si>
    <t>(J)/(A)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</si>
  <si>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</si>
  <si>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</si>
  <si>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</si>
  <si>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</si>
  <si>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</si>
  <si>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</si>
  <si>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</si>
  <si>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</si>
  <si>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</si>
  <si>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</si>
  <si>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（千円）</t>
  </si>
  <si>
    <t>（％）</t>
  </si>
  <si>
    <t>市町村計</t>
  </si>
  <si>
    <t>田村</t>
  </si>
  <si>
    <t>田舎館村</t>
  </si>
  <si>
    <t>第22－１表　個人市町村民税及び固定資産税納税義務者数（市町村別）</t>
  </si>
  <si>
    <t>個人市町村民税納税義務者数（人）</t>
  </si>
  <si>
    <t>固定資産税納税義務者数（人）</t>
  </si>
  <si>
    <t>均 等 割</t>
  </si>
  <si>
    <t>所 得 割</t>
  </si>
  <si>
    <t>均等割と</t>
  </si>
  <si>
    <t>の み を</t>
  </si>
  <si>
    <t>所得割を</t>
  </si>
  <si>
    <t>土　　地</t>
  </si>
  <si>
    <t>家　　屋</t>
  </si>
  <si>
    <t>納める者</t>
  </si>
  <si>
    <t>納める者</t>
  </si>
  <si>
    <t>市町村計</t>
  </si>
  <si>
    <t>（注）市町村民税は平成２２年度市町村税の課税状況等の調、固定資産税は平成２２年度概要調書の納税義務者数を用いた。</t>
  </si>
  <si>
    <t>第22－２表　個人市町村民税特別徴収の状況（市町村別）</t>
  </si>
  <si>
    <t>特　別　徴　収</t>
  </si>
  <si>
    <t>納　　　　　税</t>
  </si>
  <si>
    <t>同　左　の　内　訳</t>
  </si>
  <si>
    <t>義　務　者　数</t>
  </si>
  <si>
    <t>税　　　　　額</t>
  </si>
  <si>
    <t>所　得　割　額</t>
  </si>
  <si>
    <t>均　等　割　額</t>
  </si>
  <si>
    <t>（人）</t>
  </si>
  <si>
    <t>（千円）</t>
  </si>
  <si>
    <t>市町村計</t>
  </si>
  <si>
    <t>（注）平成２２年度市町村税課税状況等の調の数値を用いた。</t>
  </si>
  <si>
    <t>第23－1表　市町村税の税率（市町村別）</t>
  </si>
  <si>
    <t xml:space="preserve"> 　区　分</t>
  </si>
  <si>
    <t>市　　　　　　　　　　　　町　　　　　　　　　　　　村　　　　　　　　　　　　民　　　　　　　　　　　　税　</t>
  </si>
  <si>
    <t>固 定 資 産 税</t>
  </si>
  <si>
    <t>鉱 産 税</t>
  </si>
  <si>
    <t>入　　湯　　税</t>
  </si>
  <si>
    <t>都 市 計 画 税</t>
  </si>
  <si>
    <t>個　　　　　　　人</t>
  </si>
  <si>
    <t>法 　　　　　       　　　　　　　　　　　　　　　人</t>
  </si>
  <si>
    <t>所 　得 　割</t>
  </si>
  <si>
    <t>均　　　　　　　　　　　等　　　　　　　　　　　割</t>
  </si>
  <si>
    <t>法人税割</t>
  </si>
  <si>
    <t>二百万円以下</t>
  </si>
  <si>
    <t>そ　の　他</t>
  </si>
  <si>
    <t>法第312条</t>
  </si>
  <si>
    <t>均等割</t>
  </si>
  <si>
    <t>22 年 度</t>
  </si>
  <si>
    <t>21 年 度</t>
  </si>
  <si>
    <t>第１項</t>
  </si>
  <si>
    <t>第１号の</t>
  </si>
  <si>
    <t>第２号の</t>
  </si>
  <si>
    <t>第３号の</t>
  </si>
  <si>
    <t>第４号の</t>
  </si>
  <si>
    <t>第５号の</t>
  </si>
  <si>
    <t>第６号の</t>
  </si>
  <si>
    <t>第７号の</t>
  </si>
  <si>
    <t>第８号の</t>
  </si>
  <si>
    <t>第９号の</t>
  </si>
  <si>
    <t>法人</t>
  </si>
  <si>
    <t>法人等</t>
  </si>
  <si>
    <t>円</t>
  </si>
  <si>
    <t>％</t>
  </si>
  <si>
    <t>円　　　　　　　　　</t>
  </si>
  <si>
    <t>青森市（旧青森市地区）</t>
  </si>
  <si>
    <t>標 ・ 超</t>
  </si>
  <si>
    <t>150(一般公衆浴場以外の公衆浴場75)</t>
  </si>
  <si>
    <t>青森市（旧浪岡町地区）</t>
  </si>
  <si>
    <t>弘前市（旧弘前市地区）</t>
  </si>
  <si>
    <t>弘前市（旧岩木町地区）</t>
  </si>
  <si>
    <t>12.3</t>
  </si>
  <si>
    <t>弘前市（旧相馬村地区）</t>
  </si>
  <si>
    <t>八戸市</t>
  </si>
  <si>
    <t>黒石市</t>
  </si>
  <si>
    <t>五所川原市</t>
  </si>
  <si>
    <t>十和田市</t>
  </si>
  <si>
    <t>150(宿泊を伴う入湯客)､50(宿泊を伴わない入湯客)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</si>
  <si>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</si>
  <si>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</si>
  <si>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</si>
  <si>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</si>
  <si>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</si>
  <si>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</si>
  <si>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</si>
  <si>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</si>
  <si>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</si>
  <si>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</si>
  <si>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</si>
  <si>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宿泊客100(中学生､日帰り､自炊湯治客50)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</si>
  <si>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</si>
  <si>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</si>
  <si>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</si>
  <si>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</si>
  <si>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</si>
  <si>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</si>
  <si>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</si>
  <si>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標 ・ 超</t>
  </si>
  <si>
    <t>七戸町</t>
  </si>
  <si>
    <t>六戸町</t>
  </si>
  <si>
    <t>横浜町</t>
  </si>
  <si>
    <t>東北町</t>
  </si>
  <si>
    <t>六ヶ所村</t>
  </si>
  <si>
    <t>おいらせ町</t>
  </si>
  <si>
    <t>12.3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</si>
  <si>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</si>
  <si>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</si>
  <si>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</si>
  <si>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</si>
  <si>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</si>
  <si>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</si>
  <si>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</si>
  <si>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</si>
  <si>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</si>
  <si>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</si>
  <si>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（注）平成22年度市町村税の税率等の調についての数値等を用いた。</t>
  </si>
  <si>
    <t>第23－２表　軽自動車税の種類別台数（市町村別）</t>
  </si>
  <si>
    <t>（平成２２年４月１日現在）（単位：台）</t>
  </si>
  <si>
    <t>番　　　号</t>
  </si>
  <si>
    <t>　 原　　動　　機　　付　　自　　転　　車</t>
  </si>
  <si>
    <t>軽　自　動　車　及　び　小　型　特　殊　自　動　車</t>
  </si>
  <si>
    <t>総排気量が</t>
  </si>
  <si>
    <t>二輪のもので</t>
  </si>
  <si>
    <t>三輪以上のもの</t>
  </si>
  <si>
    <t>一　　　　　　　　　　　般</t>
  </si>
  <si>
    <t>二 輪 の</t>
  </si>
  <si>
    <t>0.05㍑以下の</t>
  </si>
  <si>
    <t>総排気量が</t>
  </si>
  <si>
    <t>総排気量が</t>
  </si>
  <si>
    <t>で総排出量が</t>
  </si>
  <si>
    <t>二 輪 車</t>
  </si>
  <si>
    <t>四　　 輪 　　車</t>
  </si>
  <si>
    <t>もの又は定格</t>
  </si>
  <si>
    <t>0.05㍑を超え</t>
  </si>
  <si>
    <t>0.09㍑を超える</t>
  </si>
  <si>
    <t>0.02㍑を超える</t>
  </si>
  <si>
    <t>小 　計</t>
  </si>
  <si>
    <t>（側車付</t>
  </si>
  <si>
    <t>乗　　　　用</t>
  </si>
  <si>
    <t>貨　 物 　用</t>
  </si>
  <si>
    <t>そ の 他</t>
  </si>
  <si>
    <t>小    型</t>
  </si>
  <si>
    <t>合　　計</t>
  </si>
  <si>
    <t>出力が0.6kw以下</t>
  </si>
  <si>
    <t>0.09㍑以下又は</t>
  </si>
  <si>
    <t>のものを</t>
  </si>
  <si>
    <t>三 輪 車</t>
  </si>
  <si>
    <t>雪 上 車</t>
  </si>
  <si>
    <t>農 耕 用</t>
  </si>
  <si>
    <t>特    殊</t>
  </si>
  <si>
    <t>小　計</t>
  </si>
  <si>
    <t>(ミニカーを除く)</t>
  </si>
  <si>
    <t>定格出力が0.6kw</t>
  </si>
  <si>
    <t>出力が0.8kwを</t>
  </si>
  <si>
    <t>出力が0.25kwを</t>
  </si>
  <si>
    <t>含む）</t>
  </si>
  <si>
    <t>営 業 用</t>
  </si>
  <si>
    <t>自 家 用</t>
  </si>
  <si>
    <t>作 業 用</t>
  </si>
  <si>
    <t>自 動 車</t>
  </si>
  <si>
    <t>を超え0.8kw以下</t>
  </si>
  <si>
    <t>超えるもの</t>
  </si>
  <si>
    <t>超えるもの(ﾐﾆｶｰ)</t>
  </si>
  <si>
    <t>市町村計</t>
  </si>
  <si>
    <t>第24表　国民健康保険税(料)の負担及び給付の状況(市町村別)　</t>
  </si>
  <si>
    <t>（平成２３年３月３１日現在）</t>
  </si>
  <si>
    <t>《基礎課税分》</t>
  </si>
  <si>
    <t>（単位：世帯）</t>
  </si>
  <si>
    <t>（単位：人）</t>
  </si>
  <si>
    <t>世　　　　　　　帯　　　　　　　数</t>
  </si>
  <si>
    <t>被　　　保　　　険　　　者　　　数</t>
  </si>
  <si>
    <t>被　保　険　者　世　帯　数</t>
  </si>
  <si>
    <t>退職被保険者</t>
  </si>
  <si>
    <t>み　な　す</t>
  </si>
  <si>
    <t>被保険者数</t>
  </si>
  <si>
    <t>退　職　被　保　険　者　等　数</t>
  </si>
  <si>
    <t>税･料　</t>
  </si>
  <si>
    <t>被保険者世帯</t>
  </si>
  <si>
    <t>混 合 世 帯</t>
  </si>
  <si>
    <t>小　　　計</t>
  </si>
  <si>
    <t>世 　帯　 数</t>
  </si>
  <si>
    <t>被　扶　養　者</t>
  </si>
  <si>
    <t>小　　　　計</t>
  </si>
  <si>
    <t>市町村名　　　 区分</t>
  </si>
  <si>
    <t>世 帯 主 数</t>
  </si>
  <si>
    <t>市 町 村 計</t>
  </si>
  <si>
    <t>税</t>
  </si>
  <si>
    <t>料</t>
  </si>
  <si>
    <t>〃</t>
  </si>
  <si>
    <t>鯵ヶ沢町</t>
  </si>
  <si>
    <t>（単位：円）</t>
  </si>
  <si>
    <t>区  分</t>
  </si>
  <si>
    <t>平成22年度</t>
  </si>
  <si>
    <t>所得割</t>
  </si>
  <si>
    <t>資産割</t>
  </si>
  <si>
    <t>均等割</t>
  </si>
  <si>
    <t>平等割</t>
  </si>
  <si>
    <t>課  税</t>
  </si>
  <si>
    <t>国民健康</t>
  </si>
  <si>
    <t>一世帯当た</t>
  </si>
  <si>
    <t>被保険者</t>
  </si>
  <si>
    <t>(賦課)</t>
  </si>
  <si>
    <t>保険税（料）</t>
  </si>
  <si>
    <t>り保険税</t>
  </si>
  <si>
    <t>一人当たり</t>
  </si>
  <si>
    <t>方式</t>
  </si>
  <si>
    <t>税率</t>
  </si>
  <si>
    <t>特定世帯以外</t>
  </si>
  <si>
    <t>特定世帯</t>
  </si>
  <si>
    <t>限度額</t>
  </si>
  <si>
    <t>総額</t>
  </si>
  <si>
    <t>(料)額</t>
  </si>
  <si>
    <t>保険税</t>
  </si>
  <si>
    <t>％</t>
  </si>
  <si>
    <t>千円</t>
  </si>
  <si>
    <t xml:space="preserve">(料)額 </t>
  </si>
  <si>
    <t>市　　　 計</t>
  </si>
  <si>
    <t>町　村　 計</t>
  </si>
  <si>
    <t>（注）所得割の方式１は、法第７０３条の４第６項の総所得金額等（市町村民税の旧ただし書方式）</t>
  </si>
  <si>
    <t>　　　資産割の方式１は固定資産税額、２は固定資産税額のうち土地及び家屋に係る税額、３は資産割がないもの</t>
  </si>
  <si>
    <t>　　　</t>
  </si>
  <si>
    <t>　　　　国民健康保険税(料)の負担及び給付の状況(市町村別)　</t>
  </si>
  <si>
    <t>《後期高齢者支援金等課税分》</t>
  </si>
  <si>
    <t>退職被保険者等</t>
  </si>
  <si>
    <t>平     成     22     年     度</t>
  </si>
  <si>
    <t>《介護保険分》</t>
  </si>
  <si>
    <t>被保険者世帯数</t>
  </si>
  <si>
    <t>退職</t>
  </si>
  <si>
    <t>混合世帯</t>
  </si>
  <si>
    <t>小計</t>
  </si>
  <si>
    <t>市町村名　　 区分</t>
  </si>
  <si>
    <t>世帯数</t>
  </si>
  <si>
    <t>平成22年度</t>
  </si>
  <si>
    <t>介護納付金</t>
  </si>
  <si>
    <t>一世帯</t>
  </si>
  <si>
    <t>課税</t>
  </si>
  <si>
    <t>当たり</t>
  </si>
  <si>
    <t>介護納付</t>
  </si>
  <si>
    <t>金課税額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</si>
</sst>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_);[Red]\(0.0\)"/>
    <numFmt numFmtId="179" formatCode="0.0_ "/>
    <numFmt numFmtId="180" formatCode="0.0"/>
    <numFmt numFmtId="181" formatCode="0.000"/>
    <numFmt numFmtId="182" formatCode="#,##0.0"/>
    <numFmt numFmtId="183" formatCode="#,##0_ "/>
    <numFmt numFmtId="184" formatCode="#,##0.0_ "/>
    <numFmt numFmtId="185" formatCode="0.0;&quot;△ &quot;0.0"/>
    <numFmt numFmtId="186" formatCode="#,##0;&quot;△ &quot;#,##0"/>
    <numFmt numFmtId="187" formatCode="#,##0.0;&quot;△ &quot;#,##0.0"/>
    <numFmt numFmtId="188" formatCode="0;&quot;△ &quot;0"/>
    <numFmt numFmtId="189" formatCode="#,##0.00;&quot;△ &quot;#,##0.00"/>
    <numFmt numFmtId="190" formatCode="#,##0.000;&quot;△ &quot;#,##0.000"/>
    <numFmt numFmtId="191" formatCode="#,##0.0;[Red]\-#,##0.0"/>
    <numFmt numFmtId="192" formatCode="#,##0.000;[Red]\-#,##0.000"/>
    <numFmt numFmtId="193" formatCode="#,##0.000_ ;[Red]\-#,##0.000\ "/>
    <numFmt numFmtId="194" formatCode="0.0000"/>
    <numFmt numFmtId="195" formatCode="0_ "/>
    <numFmt numFmtId="196" formatCode="#,##0.0_);[Red]\(#,##0.0\)"/>
    <numFmt numFmtId="197" formatCode="0.000;&quot;△ &quot;0.000"/>
    <numFmt numFmtId="198" formatCode="0_);[Red]\(0\)"/>
    <numFmt numFmtId="199" formatCode="#,##0_);[Red]\(#,##0\)"/>
    <numFmt numFmtId="200" formatCode="#,##0_ ;[Red]\-#,##0\ "/>
  </numFmts>
  <fonts count="5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7"/>
      <name val="明朝"/>
      <family val="1"/>
    </font>
    <font>
      <sz val="9"/>
      <name val="ＭＳ 明朝"/>
      <family val="1"/>
    </font>
    <font>
      <sz val="9"/>
      <name val="明朝"/>
      <family val="1"/>
    </font>
    <font>
      <sz val="8"/>
      <name val="ＭＳ 明朝"/>
      <family val="1"/>
    </font>
    <font>
      <sz val="9"/>
      <color indexed="10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 diagonalDown="1">
      <left style="thin"/>
      <right>
        <color indexed="63"/>
      </right>
      <top style="medium">
        <color indexed="8"/>
      </top>
      <bottom>
        <color indexed="63"/>
      </bottom>
      <diagonal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medium"/>
    </border>
    <border>
      <left/>
      <right style="medium"/>
      <top/>
      <bottom style="medium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/>
    </border>
    <border diagonalDown="1">
      <left style="medium">
        <color indexed="8"/>
      </left>
      <right/>
      <top style="medium">
        <color indexed="8"/>
      </top>
      <bottom/>
      <diagonal style="thin"/>
    </border>
    <border>
      <left style="medium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/>
      <top style="thin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 diagonalDown="1">
      <left style="thin"/>
      <right style="thin"/>
      <top style="medium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/>
      <right style="medium"/>
      <top style="medium"/>
      <bottom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05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82" fontId="7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2" fontId="7" fillId="0" borderId="1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3" fontId="7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82" fontId="7" fillId="0" borderId="0" xfId="0" applyNumberFormat="1" applyFont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right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33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80" fontId="7" fillId="0" borderId="19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40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 textRotation="255"/>
      <protection/>
    </xf>
    <xf numFmtId="0" fontId="7" fillId="0" borderId="33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>
      <alignment horizontal="center" vertical="center" textRotation="255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180" fontId="7" fillId="0" borderId="12" xfId="0" applyNumberFormat="1" applyFont="1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180" fontId="7" fillId="0" borderId="11" xfId="0" applyNumberFormat="1" applyFont="1" applyFill="1" applyBorder="1" applyAlignment="1" applyProtection="1">
      <alignment vertical="center"/>
      <protection/>
    </xf>
    <xf numFmtId="180" fontId="7" fillId="0" borderId="10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40" xfId="0" applyFont="1" applyFill="1" applyBorder="1" applyAlignment="1" applyProtection="1">
      <alignment horizontal="center" vertical="center" textRotation="255"/>
      <protection/>
    </xf>
    <xf numFmtId="0" fontId="7" fillId="0" borderId="47" xfId="0" applyFont="1" applyFill="1" applyBorder="1" applyAlignment="1" applyProtection="1">
      <alignment horizontal="center" vertical="center" textRotation="255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2" fontId="7" fillId="0" borderId="50" xfId="0" applyNumberFormat="1" applyFont="1" applyFill="1" applyBorder="1" applyAlignment="1" applyProtection="1">
      <alignment vertical="center"/>
      <protection/>
    </xf>
    <xf numFmtId="2" fontId="7" fillId="0" borderId="51" xfId="0" applyNumberFormat="1" applyFont="1" applyFill="1" applyBorder="1" applyAlignment="1" applyProtection="1">
      <alignment vertical="center"/>
      <protection/>
    </xf>
    <xf numFmtId="2" fontId="7" fillId="0" borderId="52" xfId="0" applyNumberFormat="1" applyFont="1" applyFill="1" applyBorder="1" applyAlignment="1" applyProtection="1">
      <alignment vertical="center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distributed" vertical="center"/>
      <protection/>
    </xf>
    <xf numFmtId="0" fontId="7" fillId="0" borderId="54" xfId="0" applyFont="1" applyFill="1" applyBorder="1" applyAlignment="1" applyProtection="1">
      <alignment horizontal="center" vertical="center" textRotation="255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horizontal="center" vertical="center" textRotation="255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58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3" fontId="7" fillId="0" borderId="0" xfId="0" applyNumberFormat="1" applyFont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distributed" vertical="center"/>
      <protection/>
    </xf>
    <xf numFmtId="3" fontId="7" fillId="0" borderId="12" xfId="0" applyNumberFormat="1" applyFont="1" applyFill="1" applyBorder="1" applyAlignment="1" applyProtection="1">
      <alignment vertical="center" shrinkToFit="1"/>
      <protection/>
    </xf>
    <xf numFmtId="180" fontId="7" fillId="0" borderId="12" xfId="0" applyNumberFormat="1" applyFont="1" applyFill="1" applyBorder="1" applyAlignment="1" applyProtection="1">
      <alignment vertical="center" shrinkToFit="1"/>
      <protection/>
    </xf>
    <xf numFmtId="3" fontId="7" fillId="0" borderId="11" xfId="0" applyNumberFormat="1" applyFont="1" applyFill="1" applyBorder="1" applyAlignment="1" applyProtection="1">
      <alignment vertical="center" shrinkToFit="1"/>
      <protection/>
    </xf>
    <xf numFmtId="180" fontId="7" fillId="0" borderId="11" xfId="0" applyNumberFormat="1" applyFont="1" applyFill="1" applyBorder="1" applyAlignment="1" applyProtection="1">
      <alignment vertical="center" shrinkToFit="1"/>
      <protection/>
    </xf>
    <xf numFmtId="0" fontId="7" fillId="0" borderId="32" xfId="0" applyFont="1" applyFill="1" applyBorder="1" applyAlignment="1">
      <alignment horizontal="center" vertical="center" textRotation="255" wrapText="1"/>
    </xf>
    <xf numFmtId="0" fontId="7" fillId="0" borderId="33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horizontal="center" vertical="center" textRotation="255" wrapText="1"/>
    </xf>
    <xf numFmtId="0" fontId="7" fillId="0" borderId="47" xfId="0" applyFont="1" applyFill="1" applyBorder="1" applyAlignment="1">
      <alignment horizontal="center" vertical="center" textRotation="255" wrapText="1"/>
    </xf>
    <xf numFmtId="0" fontId="7" fillId="0" borderId="59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11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0" fontId="7" fillId="0" borderId="46" xfId="0" applyFont="1" applyFill="1" applyBorder="1" applyAlignment="1" applyProtection="1">
      <alignment horizontal="distributed" vertical="center"/>
      <protection/>
    </xf>
    <xf numFmtId="180" fontId="7" fillId="0" borderId="66" xfId="0" applyNumberFormat="1" applyFont="1" applyFill="1" applyBorder="1" applyAlignment="1">
      <alignment vertical="center"/>
    </xf>
    <xf numFmtId="180" fontId="7" fillId="0" borderId="67" xfId="0" applyNumberFormat="1" applyFont="1" applyFill="1" applyBorder="1" applyAlignment="1">
      <alignment vertical="center"/>
    </xf>
    <xf numFmtId="3" fontId="7" fillId="0" borderId="68" xfId="0" applyNumberFormat="1" applyFont="1" applyFill="1" applyBorder="1" applyAlignment="1">
      <alignment vertical="center"/>
    </xf>
    <xf numFmtId="0" fontId="7" fillId="0" borderId="69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48" xfId="0" applyFont="1" applyFill="1" applyBorder="1" applyAlignment="1" applyProtection="1">
      <alignment horizontal="center" vertical="center" textRotation="255"/>
      <protection/>
    </xf>
    <xf numFmtId="0" fontId="7" fillId="0" borderId="70" xfId="0" applyFont="1" applyFill="1" applyBorder="1" applyAlignment="1">
      <alignment vertical="center"/>
    </xf>
    <xf numFmtId="3" fontId="7" fillId="0" borderId="71" xfId="0" applyNumberFormat="1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38" fontId="7" fillId="0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horizontal="distributed" vertical="center"/>
      <protection/>
    </xf>
    <xf numFmtId="38" fontId="7" fillId="0" borderId="11" xfId="49" applyFont="1" applyFill="1" applyBorder="1" applyAlignment="1" applyProtection="1">
      <alignment horizontal="distributed" vertical="center"/>
      <protection/>
    </xf>
    <xf numFmtId="38" fontId="7" fillId="0" borderId="10" xfId="49" applyFont="1" applyFill="1" applyBorder="1" applyAlignment="1" applyProtection="1">
      <alignment horizontal="distributed" vertical="center"/>
      <protection/>
    </xf>
    <xf numFmtId="38" fontId="7" fillId="0" borderId="53" xfId="49" applyFont="1" applyFill="1" applyBorder="1" applyAlignment="1" applyProtection="1">
      <alignment horizontal="distributed" vertical="center"/>
      <protection/>
    </xf>
    <xf numFmtId="38" fontId="7" fillId="0" borderId="46" xfId="49" applyFont="1" applyFill="1" applyBorder="1" applyAlignment="1" applyProtection="1">
      <alignment horizontal="distributed" vertical="center"/>
      <protection/>
    </xf>
    <xf numFmtId="38" fontId="7" fillId="0" borderId="58" xfId="49" applyFont="1" applyFill="1" applyBorder="1" applyAlignment="1" applyProtection="1">
      <alignment horizontal="distributed" vertical="center"/>
      <protection/>
    </xf>
    <xf numFmtId="38" fontId="7" fillId="0" borderId="0" xfId="49" applyFont="1" applyFill="1" applyAlignment="1" applyProtection="1">
      <alignment vertical="center"/>
      <protection/>
    </xf>
    <xf numFmtId="182" fontId="7" fillId="0" borderId="72" xfId="0" applyNumberFormat="1" applyFont="1" applyFill="1" applyBorder="1" applyAlignment="1">
      <alignment vertical="center"/>
    </xf>
    <xf numFmtId="182" fontId="7" fillId="0" borderId="39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80" fontId="7" fillId="0" borderId="73" xfId="0" applyNumberFormat="1" applyFont="1" applyFill="1" applyBorder="1" applyAlignment="1">
      <alignment vertical="center"/>
    </xf>
    <xf numFmtId="182" fontId="7" fillId="0" borderId="74" xfId="0" applyNumberFormat="1" applyFont="1" applyFill="1" applyBorder="1" applyAlignment="1">
      <alignment vertical="center"/>
    </xf>
    <xf numFmtId="180" fontId="7" fillId="0" borderId="75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 applyProtection="1">
      <alignment vertical="center"/>
      <protection locked="0"/>
    </xf>
    <xf numFmtId="180" fontId="7" fillId="0" borderId="11" xfId="0" applyNumberFormat="1" applyFont="1" applyFill="1" applyBorder="1" applyAlignment="1" applyProtection="1">
      <alignment vertical="center"/>
      <protection locked="0"/>
    </xf>
    <xf numFmtId="180" fontId="7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52" xfId="0" applyFont="1" applyFill="1" applyBorder="1" applyAlignment="1" applyProtection="1">
      <alignment horizontal="right" vertical="center"/>
      <protection/>
    </xf>
    <xf numFmtId="180" fontId="7" fillId="0" borderId="50" xfId="0" applyNumberFormat="1" applyFont="1" applyFill="1" applyBorder="1" applyAlignment="1" applyProtection="1">
      <alignment vertical="center"/>
      <protection/>
    </xf>
    <xf numFmtId="180" fontId="7" fillId="0" borderId="51" xfId="0" applyNumberFormat="1" applyFont="1" applyFill="1" applyBorder="1" applyAlignment="1" applyProtection="1">
      <alignment vertical="center"/>
      <protection/>
    </xf>
    <xf numFmtId="180" fontId="7" fillId="0" borderId="18" xfId="0" applyNumberFormat="1" applyFont="1" applyFill="1" applyBorder="1" applyAlignment="1" applyProtection="1">
      <alignment vertical="center"/>
      <protection locked="0"/>
    </xf>
    <xf numFmtId="180" fontId="7" fillId="0" borderId="54" xfId="0" applyNumberFormat="1" applyFont="1" applyFill="1" applyBorder="1" applyAlignment="1" applyProtection="1">
      <alignment vertical="center"/>
      <protection locked="0"/>
    </xf>
    <xf numFmtId="180" fontId="7" fillId="0" borderId="76" xfId="0" applyNumberFormat="1" applyFont="1" applyFill="1" applyBorder="1" applyAlignment="1" applyProtection="1">
      <alignment vertical="center"/>
      <protection locked="0"/>
    </xf>
    <xf numFmtId="182" fontId="7" fillId="0" borderId="18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/>
    </xf>
    <xf numFmtId="182" fontId="7" fillId="0" borderId="77" xfId="0" applyNumberFormat="1" applyFont="1" applyFill="1" applyBorder="1" applyAlignment="1" applyProtection="1">
      <alignment vertical="center"/>
      <protection/>
    </xf>
    <xf numFmtId="182" fontId="7" fillId="0" borderId="54" xfId="0" applyNumberFormat="1" applyFont="1" applyFill="1" applyBorder="1" applyAlignment="1" applyProtection="1">
      <alignment vertical="center"/>
      <protection/>
    </xf>
    <xf numFmtId="3" fontId="7" fillId="0" borderId="54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vertical="center"/>
      <protection/>
    </xf>
    <xf numFmtId="182" fontId="7" fillId="0" borderId="19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182" fontId="7" fillId="0" borderId="78" xfId="0" applyNumberFormat="1" applyFont="1" applyFill="1" applyBorder="1" applyAlignment="1" applyProtection="1">
      <alignment vertical="center"/>
      <protection/>
    </xf>
    <xf numFmtId="182" fontId="7" fillId="0" borderId="79" xfId="0" applyNumberFormat="1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horizontal="right" vertical="center"/>
      <protection locked="0"/>
    </xf>
    <xf numFmtId="182" fontId="7" fillId="0" borderId="68" xfId="0" applyNumberFormat="1" applyFont="1" applyFill="1" applyBorder="1" applyAlignment="1" applyProtection="1">
      <alignment vertical="center"/>
      <protection/>
    </xf>
    <xf numFmtId="3" fontId="7" fillId="0" borderId="80" xfId="0" applyNumberFormat="1" applyFont="1" applyFill="1" applyBorder="1" applyAlignment="1" applyProtection="1">
      <alignment vertical="center"/>
      <protection/>
    </xf>
    <xf numFmtId="3" fontId="7" fillId="0" borderId="81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80" fontId="7" fillId="0" borderId="60" xfId="0" applyNumberFormat="1" applyFont="1" applyFill="1" applyBorder="1" applyAlignment="1">
      <alignment vertical="center"/>
    </xf>
    <xf numFmtId="180" fontId="7" fillId="0" borderId="82" xfId="0" applyNumberFormat="1" applyFont="1" applyFill="1" applyBorder="1" applyAlignment="1">
      <alignment vertical="center"/>
    </xf>
    <xf numFmtId="180" fontId="7" fillId="0" borderId="83" xfId="0" applyNumberFormat="1" applyFont="1" applyFill="1" applyBorder="1" applyAlignment="1">
      <alignment vertical="center"/>
    </xf>
    <xf numFmtId="180" fontId="7" fillId="0" borderId="77" xfId="0" applyNumberFormat="1" applyFont="1" applyFill="1" applyBorder="1" applyAlignment="1">
      <alignment vertical="center"/>
    </xf>
    <xf numFmtId="180" fontId="7" fillId="0" borderId="84" xfId="0" applyNumberFormat="1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180" fontId="7" fillId="0" borderId="86" xfId="0" applyNumberFormat="1" applyFont="1" applyFill="1" applyBorder="1" applyAlignment="1">
      <alignment vertical="center"/>
    </xf>
    <xf numFmtId="180" fontId="7" fillId="0" borderId="8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7" fillId="0" borderId="50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0" fontId="7" fillId="0" borderId="47" xfId="0" applyFont="1" applyFill="1" applyBorder="1" applyAlignment="1" applyProtection="1">
      <alignment vertical="center" textRotation="255"/>
      <protection/>
    </xf>
    <xf numFmtId="180" fontId="7" fillId="0" borderId="0" xfId="0" applyNumberFormat="1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12" fillId="32" borderId="0" xfId="0" applyNumberFormat="1" applyFont="1" applyFill="1" applyAlignment="1">
      <alignment vertical="center"/>
    </xf>
    <xf numFmtId="18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182" fontId="7" fillId="0" borderId="17" xfId="0" applyNumberFormat="1" applyFont="1" applyFill="1" applyBorder="1" applyAlignment="1">
      <alignment vertical="center"/>
    </xf>
    <xf numFmtId="180" fontId="7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3" fontId="12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38" fontId="7" fillId="0" borderId="0" xfId="0" applyNumberFormat="1" applyFont="1" applyAlignment="1" applyProtection="1">
      <alignment vertical="center"/>
      <protection/>
    </xf>
    <xf numFmtId="180" fontId="7" fillId="0" borderId="52" xfId="0" applyNumberFormat="1" applyFont="1" applyFill="1" applyBorder="1" applyAlignment="1" applyProtection="1">
      <alignment vertical="center"/>
      <protection/>
    </xf>
    <xf numFmtId="180" fontId="7" fillId="0" borderId="88" xfId="0" applyNumberFormat="1" applyFont="1" applyFill="1" applyBorder="1" applyAlignment="1" applyProtection="1">
      <alignment vertical="center"/>
      <protection/>
    </xf>
    <xf numFmtId="180" fontId="7" fillId="0" borderId="89" xfId="0" applyNumberFormat="1" applyFont="1" applyFill="1" applyBorder="1" applyAlignment="1" applyProtection="1">
      <alignment vertical="center"/>
      <protection/>
    </xf>
    <xf numFmtId="180" fontId="7" fillId="0" borderId="13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80" fontId="7" fillId="0" borderId="0" xfId="0" applyNumberFormat="1" applyFont="1" applyAlignment="1" applyProtection="1">
      <alignment vertical="center"/>
      <protection/>
    </xf>
    <xf numFmtId="191" fontId="7" fillId="0" borderId="11" xfId="49" applyNumberFormat="1" applyFont="1" applyFill="1" applyBorder="1" applyAlignment="1" applyProtection="1">
      <alignment vertical="center"/>
      <protection/>
    </xf>
    <xf numFmtId="180" fontId="7" fillId="0" borderId="11" xfId="49" applyNumberFormat="1" applyFont="1" applyFill="1" applyBorder="1" applyAlignment="1" applyProtection="1">
      <alignment vertical="center"/>
      <protection/>
    </xf>
    <xf numFmtId="180" fontId="7" fillId="0" borderId="10" xfId="0" applyNumberFormat="1" applyFont="1" applyFill="1" applyBorder="1" applyAlignment="1" applyProtection="1">
      <alignment vertical="center" shrinkToFit="1"/>
      <protection/>
    </xf>
    <xf numFmtId="180" fontId="7" fillId="0" borderId="13" xfId="0" applyNumberFormat="1" applyFont="1" applyFill="1" applyBorder="1" applyAlignment="1" applyProtection="1">
      <alignment vertical="center" shrinkToFit="1"/>
      <protection/>
    </xf>
    <xf numFmtId="180" fontId="7" fillId="0" borderId="0" xfId="0" applyNumberFormat="1" applyFont="1" applyAlignment="1">
      <alignment vertical="center"/>
    </xf>
    <xf numFmtId="0" fontId="7" fillId="0" borderId="90" xfId="0" applyFont="1" applyFill="1" applyBorder="1" applyAlignment="1">
      <alignment vertical="center"/>
    </xf>
    <xf numFmtId="182" fontId="7" fillId="0" borderId="0" xfId="0" applyNumberFormat="1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 shrinkToFit="1"/>
      <protection/>
    </xf>
    <xf numFmtId="0" fontId="7" fillId="0" borderId="80" xfId="0" applyFont="1" applyFill="1" applyBorder="1" applyAlignment="1" applyProtection="1">
      <alignment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 shrinkToFit="1"/>
      <protection/>
    </xf>
    <xf numFmtId="0" fontId="7" fillId="0" borderId="92" xfId="0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vertical="center"/>
      <protection locked="0"/>
    </xf>
    <xf numFmtId="3" fontId="7" fillId="0" borderId="68" xfId="0" applyNumberFormat="1" applyFont="1" applyFill="1" applyBorder="1" applyAlignment="1" applyProtection="1">
      <alignment vertical="center"/>
      <protection/>
    </xf>
    <xf numFmtId="182" fontId="7" fillId="0" borderId="93" xfId="0" applyNumberFormat="1" applyFont="1" applyFill="1" applyBorder="1" applyAlignment="1" applyProtection="1">
      <alignment vertical="center"/>
      <protection/>
    </xf>
    <xf numFmtId="0" fontId="7" fillId="0" borderId="94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182" fontId="7" fillId="0" borderId="95" xfId="0" applyNumberFormat="1" applyFont="1" applyFill="1" applyBorder="1" applyAlignment="1" applyProtection="1">
      <alignment vertical="center"/>
      <protection/>
    </xf>
    <xf numFmtId="0" fontId="7" fillId="0" borderId="96" xfId="0" applyFont="1" applyFill="1" applyBorder="1" applyAlignment="1" applyProtection="1">
      <alignment vertical="center"/>
      <protection/>
    </xf>
    <xf numFmtId="0" fontId="7" fillId="0" borderId="97" xfId="0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 locked="0"/>
    </xf>
    <xf numFmtId="182" fontId="7" fillId="0" borderId="98" xfId="0" applyNumberFormat="1" applyFont="1" applyFill="1" applyBorder="1" applyAlignment="1" applyProtection="1">
      <alignment vertical="center"/>
      <protection/>
    </xf>
    <xf numFmtId="3" fontId="7" fillId="0" borderId="78" xfId="0" applyNumberFormat="1" applyFont="1" applyFill="1" applyBorder="1" applyAlignment="1" applyProtection="1">
      <alignment vertical="center"/>
      <protection/>
    </xf>
    <xf numFmtId="182" fontId="7" fillId="0" borderId="99" xfId="0" applyNumberFormat="1" applyFont="1" applyFill="1" applyBorder="1" applyAlignment="1" applyProtection="1">
      <alignment vertical="center"/>
      <protection/>
    </xf>
    <xf numFmtId="0" fontId="7" fillId="0" borderId="100" xfId="0" applyFont="1" applyFill="1" applyBorder="1" applyAlignment="1" applyProtection="1">
      <alignment vertical="center"/>
      <protection/>
    </xf>
    <xf numFmtId="3" fontId="7" fillId="0" borderId="79" xfId="0" applyNumberFormat="1" applyFont="1" applyFill="1" applyBorder="1" applyAlignment="1" applyProtection="1">
      <alignment vertical="center"/>
      <protection locked="0"/>
    </xf>
    <xf numFmtId="3" fontId="7" fillId="0" borderId="79" xfId="0" applyNumberFormat="1" applyFont="1" applyFill="1" applyBorder="1" applyAlignment="1" applyProtection="1">
      <alignment vertical="center"/>
      <protection/>
    </xf>
    <xf numFmtId="182" fontId="7" fillId="0" borderId="101" xfId="0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68" xfId="49" applyFont="1" applyFill="1" applyBorder="1" applyAlignment="1" applyProtection="1">
      <alignment horizontal="right" vertical="center"/>
      <protection/>
    </xf>
    <xf numFmtId="38" fontId="7" fillId="0" borderId="19" xfId="49" applyFont="1" applyFill="1" applyBorder="1" applyAlignment="1" applyProtection="1">
      <alignment horizontal="right" vertical="center"/>
      <protection/>
    </xf>
    <xf numFmtId="38" fontId="7" fillId="0" borderId="0" xfId="49" applyFont="1" applyFill="1" applyAlignment="1" applyProtection="1">
      <alignment horizontal="right" vertical="center"/>
      <protection/>
    </xf>
    <xf numFmtId="38" fontId="7" fillId="0" borderId="64" xfId="49" applyFont="1" applyFill="1" applyBorder="1" applyAlignment="1" applyProtection="1">
      <alignment horizontal="center" vertical="center" shrinkToFit="1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38" fontId="7" fillId="0" borderId="102" xfId="49" applyFont="1" applyFill="1" applyBorder="1" applyAlignment="1" applyProtection="1">
      <alignment horizontal="right" vertical="center"/>
      <protection/>
    </xf>
    <xf numFmtId="3" fontId="7" fillId="0" borderId="102" xfId="0" applyNumberFormat="1" applyFont="1" applyFill="1" applyBorder="1" applyAlignment="1" applyProtection="1">
      <alignment vertical="center"/>
      <protection locked="0"/>
    </xf>
    <xf numFmtId="182" fontId="7" fillId="0" borderId="102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182" fontId="7" fillId="0" borderId="103" xfId="0" applyNumberFormat="1" applyFont="1" applyFill="1" applyBorder="1" applyAlignment="1" applyProtection="1">
      <alignment vertical="center"/>
      <protection/>
    </xf>
    <xf numFmtId="182" fontId="7" fillId="0" borderId="32" xfId="0" applyNumberFormat="1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104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 shrinkToFit="1"/>
      <protection/>
    </xf>
    <xf numFmtId="182" fontId="7" fillId="0" borderId="65" xfId="0" applyNumberFormat="1" applyFont="1" applyFill="1" applyBorder="1" applyAlignment="1" applyProtection="1">
      <alignment vertical="center"/>
      <protection/>
    </xf>
    <xf numFmtId="0" fontId="7" fillId="0" borderId="105" xfId="0" applyFont="1" applyFill="1" applyBorder="1" applyAlignment="1" applyProtection="1">
      <alignment vertical="center"/>
      <protection/>
    </xf>
    <xf numFmtId="3" fontId="7" fillId="0" borderId="54" xfId="0" applyNumberFormat="1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180" fontId="7" fillId="0" borderId="11" xfId="0" applyNumberFormat="1" applyFont="1" applyFill="1" applyBorder="1" applyAlignment="1" applyProtection="1">
      <alignment horizontal="right" vertical="center"/>
      <protection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106" xfId="49" applyNumberFormat="1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distributed" vertical="center"/>
      <protection/>
    </xf>
    <xf numFmtId="0" fontId="7" fillId="0" borderId="50" xfId="0" applyFont="1" applyFill="1" applyBorder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right" vertical="center"/>
      <protection locked="0"/>
    </xf>
    <xf numFmtId="180" fontId="7" fillId="0" borderId="50" xfId="0" applyNumberFormat="1" applyFont="1" applyFill="1" applyBorder="1" applyAlignment="1" applyProtection="1">
      <alignment vertical="center" shrinkToFit="1"/>
      <protection locked="0"/>
    </xf>
    <xf numFmtId="180" fontId="7" fillId="0" borderId="51" xfId="0" applyNumberFormat="1" applyFont="1" applyFill="1" applyBorder="1" applyAlignment="1" applyProtection="1">
      <alignment vertical="center" shrinkToFit="1"/>
      <protection locked="0"/>
    </xf>
    <xf numFmtId="182" fontId="7" fillId="0" borderId="50" xfId="0" applyNumberFormat="1" applyFont="1" applyFill="1" applyBorder="1" applyAlignment="1">
      <alignment vertical="center"/>
    </xf>
    <xf numFmtId="182" fontId="7" fillId="0" borderId="51" xfId="0" applyNumberFormat="1" applyFont="1" applyFill="1" applyBorder="1" applyAlignment="1">
      <alignment vertical="center"/>
    </xf>
    <xf numFmtId="182" fontId="7" fillId="0" borderId="52" xfId="0" applyNumberFormat="1" applyFont="1" applyFill="1" applyBorder="1" applyAlignment="1">
      <alignment vertical="center"/>
    </xf>
    <xf numFmtId="182" fontId="7" fillId="0" borderId="88" xfId="0" applyNumberFormat="1" applyFont="1" applyFill="1" applyBorder="1" applyAlignment="1">
      <alignment vertical="center"/>
    </xf>
    <xf numFmtId="182" fontId="7" fillId="0" borderId="89" xfId="0" applyNumberFormat="1" applyFont="1" applyFill="1" applyBorder="1" applyAlignment="1">
      <alignment vertical="center"/>
    </xf>
    <xf numFmtId="180" fontId="7" fillId="0" borderId="50" xfId="0" applyNumberFormat="1" applyFont="1" applyFill="1" applyBorder="1" applyAlignment="1" applyProtection="1">
      <alignment vertical="center"/>
      <protection locked="0"/>
    </xf>
    <xf numFmtId="180" fontId="7" fillId="0" borderId="51" xfId="0" applyNumberFormat="1" applyFont="1" applyFill="1" applyBorder="1" applyAlignment="1" applyProtection="1">
      <alignment vertical="center"/>
      <protection locked="0"/>
    </xf>
    <xf numFmtId="3" fontId="7" fillId="0" borderId="71" xfId="0" applyNumberFormat="1" applyFont="1" applyFill="1" applyBorder="1" applyAlignment="1" applyProtection="1">
      <alignment vertical="center"/>
      <protection/>
    </xf>
    <xf numFmtId="38" fontId="7" fillId="0" borderId="106" xfId="49" applyFont="1" applyFill="1" applyBorder="1" applyAlignment="1" applyProtection="1">
      <alignment vertical="center"/>
      <protection/>
    </xf>
    <xf numFmtId="180" fontId="7" fillId="0" borderId="106" xfId="0" applyNumberFormat="1" applyFont="1" applyFill="1" applyBorder="1" applyAlignment="1" applyProtection="1">
      <alignment vertical="center" shrinkToFit="1"/>
      <protection/>
    </xf>
    <xf numFmtId="191" fontId="7" fillId="0" borderId="106" xfId="49" applyNumberFormat="1" applyFont="1" applyFill="1" applyBorder="1" applyAlignment="1" applyProtection="1">
      <alignment vertical="center"/>
      <protection/>
    </xf>
    <xf numFmtId="38" fontId="7" fillId="0" borderId="19" xfId="49" applyFont="1" applyFill="1" applyBorder="1" applyAlignment="1">
      <alignment horizontal="right" vertical="center"/>
    </xf>
    <xf numFmtId="38" fontId="7" fillId="0" borderId="77" xfId="49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180" fontId="7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right" vertical="center" shrinkToFit="1"/>
      <protection/>
    </xf>
    <xf numFmtId="187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right" vertical="center"/>
    </xf>
    <xf numFmtId="182" fontId="7" fillId="0" borderId="107" xfId="0" applyNumberFormat="1" applyFont="1" applyFill="1" applyBorder="1" applyAlignment="1" applyProtection="1">
      <alignment vertical="center"/>
      <protection/>
    </xf>
    <xf numFmtId="182" fontId="7" fillId="0" borderId="108" xfId="0" applyNumberFormat="1" applyFont="1" applyFill="1" applyBorder="1" applyAlignment="1" applyProtection="1">
      <alignment vertical="center"/>
      <protection/>
    </xf>
    <xf numFmtId="182" fontId="7" fillId="0" borderId="109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 shrinkToFit="1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38" fontId="7" fillId="0" borderId="78" xfId="49" applyFont="1" applyFill="1" applyBorder="1" applyAlignment="1" applyProtection="1">
      <alignment horizontal="right" vertical="center"/>
      <protection/>
    </xf>
    <xf numFmtId="3" fontId="7" fillId="0" borderId="78" xfId="0" applyNumberFormat="1" applyFont="1" applyFill="1" applyBorder="1" applyAlignment="1" applyProtection="1">
      <alignment vertical="center"/>
      <protection locked="0"/>
    </xf>
    <xf numFmtId="3" fontId="7" fillId="0" borderId="78" xfId="0" applyNumberFormat="1" applyFont="1" applyFill="1" applyBorder="1" applyAlignment="1" applyProtection="1">
      <alignment horizontal="right" vertical="center"/>
      <protection locked="0"/>
    </xf>
    <xf numFmtId="38" fontId="7" fillId="0" borderId="110" xfId="49" applyFont="1" applyFill="1" applyBorder="1" applyAlignment="1" applyProtection="1">
      <alignment horizontal="right" vertical="center"/>
      <protection/>
    </xf>
    <xf numFmtId="3" fontId="7" fillId="0" borderId="110" xfId="0" applyNumberFormat="1" applyFont="1" applyFill="1" applyBorder="1" applyAlignment="1" applyProtection="1">
      <alignment vertical="center"/>
      <protection locked="0"/>
    </xf>
    <xf numFmtId="182" fontId="7" fillId="0" borderId="110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76" xfId="0" applyFont="1" applyFill="1" applyBorder="1" applyAlignment="1" applyProtection="1">
      <alignment vertical="center"/>
      <protection/>
    </xf>
    <xf numFmtId="0" fontId="7" fillId="0" borderId="111" xfId="0" applyFont="1" applyFill="1" applyBorder="1" applyAlignment="1" applyProtection="1">
      <alignment vertical="center"/>
      <protection locked="0"/>
    </xf>
    <xf numFmtId="0" fontId="7" fillId="0" borderId="112" xfId="0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78" xfId="0" applyFont="1" applyFill="1" applyBorder="1" applyAlignment="1" applyProtection="1">
      <alignment vertical="center"/>
      <protection/>
    </xf>
    <xf numFmtId="38" fontId="7" fillId="0" borderId="110" xfId="0" applyNumberFormat="1" applyFont="1" applyFill="1" applyBorder="1" applyAlignment="1" applyProtection="1">
      <alignment vertical="center"/>
      <protection/>
    </xf>
    <xf numFmtId="3" fontId="7" fillId="0" borderId="110" xfId="0" applyNumberFormat="1" applyFont="1" applyFill="1" applyBorder="1" applyAlignment="1" applyProtection="1">
      <alignment vertical="center"/>
      <protection/>
    </xf>
    <xf numFmtId="0" fontId="7" fillId="0" borderId="90" xfId="0" applyFont="1" applyFill="1" applyBorder="1" applyAlignment="1" applyProtection="1">
      <alignment horizontal="center" vertical="center" shrinkToFit="1"/>
      <protection/>
    </xf>
    <xf numFmtId="182" fontId="7" fillId="0" borderId="24" xfId="0" applyNumberFormat="1" applyFont="1" applyFill="1" applyBorder="1" applyAlignment="1" applyProtection="1">
      <alignment vertical="center"/>
      <protection/>
    </xf>
    <xf numFmtId="182" fontId="7" fillId="0" borderId="25" xfId="0" applyNumberFormat="1" applyFont="1" applyFill="1" applyBorder="1" applyAlignment="1" applyProtection="1">
      <alignment vertical="center"/>
      <protection/>
    </xf>
    <xf numFmtId="38" fontId="7" fillId="0" borderId="105" xfId="0" applyNumberFormat="1" applyFont="1" applyFill="1" applyBorder="1" applyAlignment="1" applyProtection="1">
      <alignment vertical="center"/>
      <protection/>
    </xf>
    <xf numFmtId="3" fontId="7" fillId="0" borderId="105" xfId="0" applyNumberFormat="1" applyFont="1" applyFill="1" applyBorder="1" applyAlignment="1" applyProtection="1">
      <alignment vertical="center"/>
      <protection/>
    </xf>
    <xf numFmtId="182" fontId="7" fillId="0" borderId="105" xfId="0" applyNumberFormat="1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90" xfId="0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>
      <alignment vertical="center" shrinkToFit="1"/>
    </xf>
    <xf numFmtId="182" fontId="7" fillId="0" borderId="11" xfId="0" applyNumberFormat="1" applyFont="1" applyFill="1" applyBorder="1" applyAlignment="1">
      <alignment horizontal="right" vertical="center"/>
    </xf>
    <xf numFmtId="180" fontId="7" fillId="0" borderId="50" xfId="0" applyNumberFormat="1" applyFont="1" applyFill="1" applyBorder="1" applyAlignment="1" applyProtection="1">
      <alignment vertical="center" shrinkToFit="1"/>
      <protection/>
    </xf>
    <xf numFmtId="182" fontId="7" fillId="0" borderId="113" xfId="0" applyNumberFormat="1" applyFont="1" applyFill="1" applyBorder="1" applyAlignment="1" applyProtection="1">
      <alignment vertical="center"/>
      <protection locked="0"/>
    </xf>
    <xf numFmtId="182" fontId="7" fillId="0" borderId="24" xfId="0" applyNumberFormat="1" applyFont="1" applyFill="1" applyBorder="1" applyAlignment="1" applyProtection="1">
      <alignment vertical="center"/>
      <protection locked="0"/>
    </xf>
    <xf numFmtId="182" fontId="7" fillId="0" borderId="25" xfId="0" applyNumberFormat="1" applyFont="1" applyFill="1" applyBorder="1" applyAlignment="1" applyProtection="1">
      <alignment vertical="center"/>
      <protection locked="0"/>
    </xf>
    <xf numFmtId="182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72" xfId="0" applyNumberFormat="1" applyFont="1" applyFill="1" applyBorder="1" applyAlignment="1">
      <alignment vertical="center"/>
    </xf>
    <xf numFmtId="182" fontId="7" fillId="0" borderId="114" xfId="0" applyNumberFormat="1" applyFont="1" applyFill="1" applyBorder="1" applyAlignment="1" applyProtection="1">
      <alignment vertical="center"/>
      <protection locked="0"/>
    </xf>
    <xf numFmtId="182" fontId="7" fillId="0" borderId="115" xfId="0" applyNumberFormat="1" applyFont="1" applyFill="1" applyBorder="1" applyAlignment="1" applyProtection="1">
      <alignment vertical="center"/>
      <protection locked="0"/>
    </xf>
    <xf numFmtId="3" fontId="7" fillId="0" borderId="116" xfId="0" applyNumberFormat="1" applyFont="1" applyFill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0" borderId="79" xfId="0" applyNumberFormat="1" applyFont="1" applyFill="1" applyBorder="1" applyAlignment="1">
      <alignment vertical="center"/>
    </xf>
    <xf numFmtId="182" fontId="7" fillId="0" borderId="117" xfId="0" applyNumberFormat="1" applyFont="1" applyFill="1" applyBorder="1" applyAlignment="1" applyProtection="1">
      <alignment vertical="center"/>
      <protection locked="0"/>
    </xf>
    <xf numFmtId="0" fontId="7" fillId="0" borderId="5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78" xfId="0" applyFont="1" applyFill="1" applyBorder="1" applyAlignment="1" applyProtection="1">
      <alignment horizontal="distributed" vertical="center"/>
      <protection/>
    </xf>
    <xf numFmtId="0" fontId="7" fillId="0" borderId="68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7" fillId="0" borderId="118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horizontal="left" vertical="center"/>
    </xf>
    <xf numFmtId="180" fontId="7" fillId="0" borderId="24" xfId="0" applyNumberFormat="1" applyFont="1" applyFill="1" applyBorder="1" applyAlignment="1" applyProtection="1">
      <alignment vertical="center"/>
      <protection/>
    </xf>
    <xf numFmtId="180" fontId="7" fillId="0" borderId="25" xfId="0" applyNumberFormat="1" applyFont="1" applyFill="1" applyBorder="1" applyAlignment="1" applyProtection="1">
      <alignment vertical="center"/>
      <protection/>
    </xf>
    <xf numFmtId="199" fontId="7" fillId="0" borderId="1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32" xfId="0" applyNumberFormat="1" applyFont="1" applyFill="1" applyBorder="1" applyAlignment="1" applyProtection="1">
      <alignment vertical="center"/>
      <protection/>
    </xf>
    <xf numFmtId="180" fontId="7" fillId="0" borderId="90" xfId="0" applyNumberFormat="1" applyFont="1" applyFill="1" applyBorder="1" applyAlignment="1" applyProtection="1">
      <alignment vertical="center"/>
      <protection/>
    </xf>
    <xf numFmtId="199" fontId="7" fillId="0" borderId="79" xfId="0" applyNumberFormat="1" applyFont="1" applyFill="1" applyBorder="1" applyAlignment="1">
      <alignment vertical="center"/>
    </xf>
    <xf numFmtId="0" fontId="7" fillId="0" borderId="119" xfId="0" applyFont="1" applyFill="1" applyBorder="1" applyAlignment="1">
      <alignment vertical="center"/>
    </xf>
    <xf numFmtId="0" fontId="7" fillId="0" borderId="120" xfId="0" applyFont="1" applyFill="1" applyBorder="1" applyAlignment="1">
      <alignment horizontal="distributed" vertical="center"/>
    </xf>
    <xf numFmtId="3" fontId="7" fillId="0" borderId="74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vertical="center"/>
      <protection/>
    </xf>
    <xf numFmtId="180" fontId="7" fillId="0" borderId="117" xfId="0" applyNumberFormat="1" applyFont="1" applyFill="1" applyBorder="1" applyAlignment="1" applyProtection="1">
      <alignment vertical="center"/>
      <protection/>
    </xf>
    <xf numFmtId="3" fontId="7" fillId="0" borderId="46" xfId="0" applyNumberFormat="1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>
      <alignment horizontal="distributed" vertical="center"/>
    </xf>
    <xf numFmtId="3" fontId="7" fillId="0" borderId="64" xfId="0" applyNumberFormat="1" applyFont="1" applyFill="1" applyBorder="1" applyAlignment="1" applyProtection="1">
      <alignment vertical="center"/>
      <protection/>
    </xf>
    <xf numFmtId="3" fontId="7" fillId="0" borderId="64" xfId="0" applyNumberFormat="1" applyFont="1" applyFill="1" applyBorder="1" applyAlignment="1" applyProtection="1">
      <alignment vertical="center"/>
      <protection locked="0"/>
    </xf>
    <xf numFmtId="180" fontId="7" fillId="0" borderId="64" xfId="0" applyNumberFormat="1" applyFont="1" applyFill="1" applyBorder="1" applyAlignment="1" applyProtection="1">
      <alignment vertical="center"/>
      <protection/>
    </xf>
    <xf numFmtId="19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21" xfId="0" applyFont="1" applyFill="1" applyBorder="1" applyAlignment="1">
      <alignment horizontal="right" vertical="center"/>
    </xf>
    <xf numFmtId="0" fontId="7" fillId="0" borderId="122" xfId="0" applyFont="1" applyFill="1" applyBorder="1" applyAlignment="1">
      <alignment vertical="center"/>
    </xf>
    <xf numFmtId="0" fontId="7" fillId="0" borderId="12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106" xfId="0" applyNumberFormat="1" applyFont="1" applyFill="1" applyBorder="1" applyAlignment="1">
      <alignment vertical="center"/>
    </xf>
    <xf numFmtId="3" fontId="7" fillId="0" borderId="90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3" xfId="0" applyNumberFormat="1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" fontId="7" fillId="0" borderId="54" xfId="0" applyNumberFormat="1" applyFont="1" applyFill="1" applyBorder="1" applyAlignment="1" applyProtection="1">
      <alignment vertical="center"/>
      <protection locked="0"/>
    </xf>
    <xf numFmtId="3" fontId="7" fillId="0" borderId="46" xfId="0" applyNumberFormat="1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180" fontId="7" fillId="0" borderId="74" xfId="0" applyNumberFormat="1" applyFont="1" applyFill="1" applyBorder="1" applyAlignment="1">
      <alignment vertical="center"/>
    </xf>
    <xf numFmtId="3" fontId="7" fillId="0" borderId="74" xfId="0" applyNumberFormat="1" applyFont="1" applyFill="1" applyBorder="1" applyAlignment="1" applyProtection="1">
      <alignment vertical="center"/>
      <protection locked="0"/>
    </xf>
    <xf numFmtId="3" fontId="7" fillId="0" borderId="74" xfId="0" applyNumberFormat="1" applyFont="1" applyFill="1" applyBorder="1" applyAlignment="1">
      <alignment vertical="center"/>
    </xf>
    <xf numFmtId="38" fontId="7" fillId="0" borderId="117" xfId="49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6" fontId="7" fillId="0" borderId="0" xfId="59" applyFont="1" applyFill="1" applyBorder="1" applyAlignment="1" applyProtection="1">
      <alignment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24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80" xfId="0" applyFont="1" applyFill="1" applyBorder="1" applyAlignment="1">
      <alignment horizontal="distributed" vertical="center" wrapText="1" indent="1"/>
    </xf>
    <xf numFmtId="0" fontId="7" fillId="0" borderId="3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182" fontId="7" fillId="0" borderId="125" xfId="0" applyNumberFormat="1" applyFont="1" applyFill="1" applyBorder="1" applyAlignment="1">
      <alignment vertical="center"/>
    </xf>
    <xf numFmtId="182" fontId="7" fillId="0" borderId="73" xfId="0" applyNumberFormat="1" applyFont="1" applyFill="1" applyBorder="1" applyAlignment="1">
      <alignment vertical="center"/>
    </xf>
    <xf numFmtId="182" fontId="7" fillId="0" borderId="106" xfId="0" applyNumberFormat="1" applyFont="1" applyFill="1" applyBorder="1" applyAlignment="1">
      <alignment vertical="center"/>
    </xf>
    <xf numFmtId="182" fontId="7" fillId="0" borderId="126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182" fontId="7" fillId="0" borderId="127" xfId="0" applyNumberFormat="1" applyFont="1" applyFill="1" applyBorder="1" applyAlignment="1">
      <alignment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3" fontId="7" fillId="0" borderId="76" xfId="0" applyNumberFormat="1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199" fontId="7" fillId="0" borderId="68" xfId="0" applyNumberFormat="1" applyFont="1" applyFill="1" applyBorder="1" applyAlignment="1">
      <alignment vertical="center"/>
    </xf>
    <xf numFmtId="199" fontId="7" fillId="0" borderId="93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vertical="center"/>
    </xf>
    <xf numFmtId="0" fontId="7" fillId="0" borderId="92" xfId="0" applyFont="1" applyFill="1" applyBorder="1" applyAlignment="1">
      <alignment vertical="center"/>
    </xf>
    <xf numFmtId="0" fontId="0" fillId="0" borderId="0" xfId="0" applyFont="1" applyAlignment="1">
      <alignment/>
    </xf>
    <xf numFmtId="199" fontId="7" fillId="0" borderId="95" xfId="0" applyNumberFormat="1" applyFont="1" applyFill="1" applyBorder="1" applyAlignment="1">
      <alignment vertical="center"/>
    </xf>
    <xf numFmtId="3" fontId="7" fillId="0" borderId="46" xfId="0" applyNumberFormat="1" applyFont="1" applyFill="1" applyBorder="1" applyAlignment="1" applyProtection="1">
      <alignment vertical="center"/>
      <protection locked="0"/>
    </xf>
    <xf numFmtId="3" fontId="7" fillId="0" borderId="105" xfId="0" applyNumberFormat="1" applyFont="1" applyFill="1" applyBorder="1" applyAlignment="1" applyProtection="1">
      <alignment vertical="center"/>
      <protection locked="0"/>
    </xf>
    <xf numFmtId="3" fontId="7" fillId="0" borderId="117" xfId="0" applyNumberFormat="1" applyFont="1" applyFill="1" applyBorder="1" applyAlignment="1">
      <alignment vertical="center"/>
    </xf>
    <xf numFmtId="199" fontId="7" fillId="0" borderId="101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3" fontId="7" fillId="0" borderId="64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22" xfId="0" applyFont="1" applyFill="1" applyBorder="1" applyAlignment="1" applyProtection="1">
      <alignment horizontal="center" vertical="center"/>
      <protection/>
    </xf>
    <xf numFmtId="0" fontId="7" fillId="0" borderId="123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 applyProtection="1">
      <alignment horizontal="center"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199" fontId="7" fillId="0" borderId="68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199" fontId="7" fillId="0" borderId="19" xfId="0" applyNumberFormat="1" applyFont="1" applyFill="1" applyBorder="1" applyAlignment="1" applyProtection="1">
      <alignment vertical="center"/>
      <protection/>
    </xf>
    <xf numFmtId="3" fontId="7" fillId="0" borderId="90" xfId="0" applyNumberFormat="1" applyFont="1" applyFill="1" applyBorder="1" applyAlignment="1" applyProtection="1">
      <alignment vertical="center"/>
      <protection/>
    </xf>
    <xf numFmtId="199" fontId="7" fillId="0" borderId="78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99" fontId="7" fillId="0" borderId="10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99" fontId="7" fillId="0" borderId="32" xfId="0" applyNumberFormat="1" applyFont="1" applyFill="1" applyBorder="1" applyAlignment="1">
      <alignment vertical="center"/>
    </xf>
    <xf numFmtId="3" fontId="7" fillId="0" borderId="117" xfId="0" applyNumberFormat="1" applyFont="1" applyFill="1" applyBorder="1" applyAlignment="1" applyProtection="1">
      <alignment vertical="center"/>
      <protection locked="0"/>
    </xf>
    <xf numFmtId="199" fontId="7" fillId="0" borderId="10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32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0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33" xfId="0" applyFont="1" applyFill="1" applyBorder="1" applyAlignment="1">
      <alignment/>
    </xf>
    <xf numFmtId="0" fontId="7" fillId="0" borderId="102" xfId="0" applyFont="1" applyFill="1" applyBorder="1" applyAlignment="1">
      <alignment/>
    </xf>
    <xf numFmtId="0" fontId="7" fillId="0" borderId="134" xfId="0" applyFont="1" applyFill="1" applyBorder="1" applyAlignment="1">
      <alignment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right" vertical="center"/>
      <protection locked="0"/>
    </xf>
    <xf numFmtId="2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horizontal="right" vertical="center" wrapText="1"/>
      <protection locked="0"/>
    </xf>
    <xf numFmtId="0" fontId="14" fillId="0" borderId="5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199" fontId="7" fillId="0" borderId="11" xfId="0" applyNumberFormat="1" applyFont="1" applyFill="1" applyBorder="1" applyAlignment="1" applyProtection="1">
      <alignment horizontal="right" vertical="center"/>
      <protection locked="0"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0" fillId="0" borderId="51" xfId="0" applyFill="1" applyBorder="1" applyAlignment="1">
      <alignment horizontal="distributed" vertical="center"/>
    </xf>
    <xf numFmtId="182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2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99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52" xfId="0" applyFont="1" applyFill="1" applyBorder="1" applyAlignment="1" applyProtection="1">
      <alignment vertical="center"/>
      <protection locked="0"/>
    </xf>
    <xf numFmtId="3" fontId="7" fillId="0" borderId="76" xfId="0" applyNumberFormat="1" applyFont="1" applyFill="1" applyBorder="1" applyAlignment="1" applyProtection="1">
      <alignment vertical="center"/>
      <protection locked="0"/>
    </xf>
    <xf numFmtId="0" fontId="9" fillId="0" borderId="91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199" fontId="7" fillId="0" borderId="106" xfId="0" applyNumberFormat="1" applyFont="1" applyFill="1" applyBorder="1" applyAlignment="1" applyProtection="1">
      <alignment horizontal="right" vertical="center"/>
      <protection locked="0"/>
    </xf>
    <xf numFmtId="199" fontId="7" fillId="0" borderId="131" xfId="0" applyNumberFormat="1" applyFont="1" applyFill="1" applyBorder="1" applyAlignment="1" applyProtection="1">
      <alignment horizontal="right" vertical="center"/>
      <protection locked="0"/>
    </xf>
    <xf numFmtId="0" fontId="9" fillId="0" borderId="80" xfId="0" applyFont="1" applyFill="1" applyBorder="1" applyAlignment="1" applyProtection="1">
      <alignment horizontal="center" vertical="center"/>
      <protection locked="0"/>
    </xf>
    <xf numFmtId="0" fontId="9" fillId="0" borderId="125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 locked="0"/>
    </xf>
    <xf numFmtId="182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2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99" fontId="7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7" fillId="0" borderId="9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3" fontId="7" fillId="0" borderId="135" xfId="0" applyNumberFormat="1" applyFont="1" applyFill="1" applyBorder="1" applyAlignment="1" applyProtection="1">
      <alignment vertical="center"/>
      <protection locked="0"/>
    </xf>
    <xf numFmtId="0" fontId="9" fillId="0" borderId="131" xfId="0" applyFont="1" applyFill="1" applyBorder="1" applyAlignment="1" applyProtection="1">
      <alignment horizontal="center" vertical="center"/>
      <protection locked="0"/>
    </xf>
    <xf numFmtId="0" fontId="9" fillId="0" borderId="126" xfId="0" applyFont="1" applyFill="1" applyBorder="1" applyAlignment="1" applyProtection="1">
      <alignment horizontal="center" vertical="center"/>
      <protection locked="0"/>
    </xf>
    <xf numFmtId="49" fontId="7" fillId="0" borderId="106" xfId="0" applyNumberFormat="1" applyFont="1" applyFill="1" applyBorder="1" applyAlignment="1" applyProtection="1">
      <alignment horizontal="right" vertical="center"/>
      <protection locked="0"/>
    </xf>
    <xf numFmtId="182" fontId="7" fillId="0" borderId="106" xfId="0" applyNumberFormat="1" applyFont="1" applyFill="1" applyBorder="1" applyAlignment="1" applyProtection="1">
      <alignment vertical="center"/>
      <protection locked="0"/>
    </xf>
    <xf numFmtId="0" fontId="7" fillId="0" borderId="106" xfId="0" applyFont="1" applyFill="1" applyBorder="1" applyAlignment="1" applyProtection="1">
      <alignment vertical="center"/>
      <protection locked="0"/>
    </xf>
    <xf numFmtId="2" fontId="7" fillId="0" borderId="106" xfId="0" applyNumberFormat="1" applyFont="1" applyFill="1" applyBorder="1" applyAlignment="1" applyProtection="1">
      <alignment vertical="center"/>
      <protection locked="0"/>
    </xf>
    <xf numFmtId="0" fontId="7" fillId="0" borderId="106" xfId="0" applyFont="1" applyFill="1" applyBorder="1" applyAlignment="1" applyProtection="1">
      <alignment horizontal="right" vertical="center"/>
      <protection locked="0"/>
    </xf>
    <xf numFmtId="0" fontId="7" fillId="0" borderId="136" xfId="0" applyFont="1" applyFill="1" applyBorder="1" applyAlignment="1" applyProtection="1">
      <alignment vertical="center"/>
      <protection locked="0"/>
    </xf>
    <xf numFmtId="3" fontId="7" fillId="0" borderId="137" xfId="0" applyNumberFormat="1" applyFont="1" applyFill="1" applyBorder="1" applyAlignment="1" applyProtection="1">
      <alignment vertical="center"/>
      <protection locked="0"/>
    </xf>
    <xf numFmtId="0" fontId="9" fillId="0" borderId="129" xfId="0" applyFont="1" applyFill="1" applyBorder="1" applyAlignment="1" applyProtection="1">
      <alignment horizontal="center" vertical="center"/>
      <protection locked="0"/>
    </xf>
    <xf numFmtId="0" fontId="9" fillId="0" borderId="130" xfId="0" applyFont="1" applyFill="1" applyBorder="1" applyAlignment="1" applyProtection="1">
      <alignment horizontal="center" vertical="center"/>
      <protection locked="0"/>
    </xf>
    <xf numFmtId="49" fontId="7" fillId="0" borderId="72" xfId="0" applyNumberFormat="1" applyFont="1" applyFill="1" applyBorder="1" applyAlignment="1" applyProtection="1">
      <alignment horizontal="right" vertical="center"/>
      <protection locked="0"/>
    </xf>
    <xf numFmtId="182" fontId="7" fillId="0" borderId="72" xfId="0" applyNumberFormat="1" applyFont="1" applyFill="1" applyBorder="1" applyAlignment="1" applyProtection="1">
      <alignment vertical="center"/>
      <protection locked="0"/>
    </xf>
    <xf numFmtId="0" fontId="7" fillId="0" borderId="72" xfId="0" applyFont="1" applyFill="1" applyBorder="1" applyAlignment="1" applyProtection="1">
      <alignment vertical="center"/>
      <protection locked="0"/>
    </xf>
    <xf numFmtId="2" fontId="7" fillId="0" borderId="72" xfId="0" applyNumberFormat="1" applyFont="1" applyFill="1" applyBorder="1" applyAlignment="1" applyProtection="1">
      <alignment vertical="center"/>
      <protection locked="0"/>
    </xf>
    <xf numFmtId="0" fontId="7" fillId="0" borderId="72" xfId="0" applyFont="1" applyFill="1" applyBorder="1" applyAlignment="1" applyProtection="1">
      <alignment horizontal="right" vertical="center"/>
      <protection locked="0"/>
    </xf>
    <xf numFmtId="0" fontId="7" fillId="0" borderId="114" xfId="0" applyFont="1" applyFill="1" applyBorder="1" applyAlignment="1" applyProtection="1">
      <alignment vertical="center"/>
      <protection locked="0"/>
    </xf>
    <xf numFmtId="3" fontId="7" fillId="0" borderId="106" xfId="0" applyNumberFormat="1" applyFont="1" applyFill="1" applyBorder="1" applyAlignment="1" applyProtection="1">
      <alignment vertical="center"/>
      <protection locked="0"/>
    </xf>
    <xf numFmtId="0" fontId="9" fillId="0" borderId="106" xfId="0" applyFont="1" applyFill="1" applyBorder="1" applyAlignment="1" applyProtection="1">
      <alignment horizontal="center" vertical="center"/>
      <protection locked="0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19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74" xfId="0" applyNumberFormat="1" applyFont="1" applyFill="1" applyBorder="1" applyAlignment="1" applyProtection="1">
      <alignment horizontal="right" vertical="center"/>
      <protection locked="0"/>
    </xf>
    <xf numFmtId="182" fontId="7" fillId="0" borderId="74" xfId="0" applyNumberFormat="1" applyFont="1" applyFill="1" applyBorder="1" applyAlignment="1" applyProtection="1">
      <alignment vertical="center"/>
      <protection locked="0"/>
    </xf>
    <xf numFmtId="0" fontId="7" fillId="0" borderId="74" xfId="0" applyFont="1" applyFill="1" applyBorder="1" applyAlignment="1" applyProtection="1">
      <alignment vertical="center"/>
      <protection locked="0"/>
    </xf>
    <xf numFmtId="2" fontId="7" fillId="0" borderId="74" xfId="0" applyNumberFormat="1" applyFont="1" applyFill="1" applyBorder="1" applyAlignment="1" applyProtection="1">
      <alignment vertical="center"/>
      <protection locked="0"/>
    </xf>
    <xf numFmtId="0" fontId="7" fillId="0" borderId="74" xfId="0" applyFont="1" applyFill="1" applyBorder="1" applyAlignment="1" applyProtection="1">
      <alignment horizontal="right" vertical="center"/>
      <protection locked="0"/>
    </xf>
    <xf numFmtId="0" fontId="7" fillId="0" borderId="117" xfId="0" applyFont="1" applyFill="1" applyBorder="1" applyAlignment="1" applyProtection="1">
      <alignment vertical="center"/>
      <protection locked="0"/>
    </xf>
    <xf numFmtId="182" fontId="7" fillId="0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21" xfId="0" applyFont="1" applyFill="1" applyBorder="1" applyAlignment="1" applyProtection="1">
      <alignment vertical="center"/>
      <protection/>
    </xf>
    <xf numFmtId="0" fontId="7" fillId="0" borderId="138" xfId="0" applyFont="1" applyFill="1" applyBorder="1" applyAlignment="1" applyProtection="1">
      <alignment horizontal="center" vertical="center"/>
      <protection/>
    </xf>
    <xf numFmtId="0" fontId="7" fillId="0" borderId="139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95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 horizontal="center" vertical="center" shrinkToFit="1"/>
      <protection/>
    </xf>
    <xf numFmtId="0" fontId="7" fillId="0" borderId="69" xfId="0" applyFont="1" applyFill="1" applyBorder="1" applyAlignment="1" applyProtection="1">
      <alignment horizontal="distributed" vertical="center"/>
      <protection/>
    </xf>
    <xf numFmtId="0" fontId="7" fillId="0" borderId="78" xfId="0" applyFont="1" applyFill="1" applyBorder="1" applyAlignment="1" applyProtection="1">
      <alignment horizontal="center" vertical="center" shrinkToFit="1"/>
      <protection/>
    </xf>
    <xf numFmtId="0" fontId="7" fillId="0" borderId="9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" fontId="7" fillId="0" borderId="139" xfId="0" applyNumberFormat="1" applyFont="1" applyFill="1" applyBorder="1" applyAlignment="1" applyProtection="1">
      <alignment vertical="center"/>
      <protection/>
    </xf>
    <xf numFmtId="0" fontId="7" fillId="0" borderId="93" xfId="0" applyFont="1" applyFill="1" applyBorder="1" applyAlignment="1" applyProtection="1">
      <alignment horizontal="center" vertical="center"/>
      <protection/>
    </xf>
    <xf numFmtId="3" fontId="7" fillId="0" borderId="34" xfId="0" applyNumberFormat="1" applyFont="1" applyFill="1" applyBorder="1" applyAlignment="1" applyProtection="1">
      <alignment vertical="center"/>
      <protection/>
    </xf>
    <xf numFmtId="3" fontId="7" fillId="0" borderId="69" xfId="0" applyNumberFormat="1" applyFont="1" applyFill="1" applyBorder="1" applyAlignment="1" applyProtection="1">
      <alignment vertical="center"/>
      <protection/>
    </xf>
    <xf numFmtId="0" fontId="7" fillId="0" borderId="125" xfId="0" applyFont="1" applyFill="1" applyBorder="1" applyAlignment="1">
      <alignment horizontal="distributed" vertical="center"/>
    </xf>
    <xf numFmtId="3" fontId="7" fillId="0" borderId="102" xfId="0" applyNumberFormat="1" applyFont="1" applyFill="1" applyBorder="1" applyAlignment="1" applyProtection="1">
      <alignment vertical="center"/>
      <protection/>
    </xf>
    <xf numFmtId="3" fontId="7" fillId="0" borderId="139" xfId="0" applyNumberFormat="1" applyFont="1" applyFill="1" applyBorder="1" applyAlignment="1" applyProtection="1">
      <alignment vertical="center"/>
      <protection locked="0"/>
    </xf>
    <xf numFmtId="0" fontId="7" fillId="0" borderId="73" xfId="0" applyFont="1" applyFill="1" applyBorder="1" applyAlignment="1">
      <alignment horizontal="distributed" vertical="center"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0" fontId="7" fillId="0" borderId="104" xfId="0" applyFont="1" applyFill="1" applyBorder="1" applyAlignment="1" applyProtection="1">
      <alignment horizontal="center" vertical="center"/>
      <protection/>
    </xf>
    <xf numFmtId="0" fontId="7" fillId="0" borderId="127" xfId="0" applyFont="1" applyFill="1" applyBorder="1" applyAlignment="1">
      <alignment horizontal="distributed" vertical="center"/>
    </xf>
    <xf numFmtId="3" fontId="7" fillId="0" borderId="140" xfId="0" applyNumberFormat="1" applyFont="1" applyFill="1" applyBorder="1" applyAlignment="1" applyProtection="1">
      <alignment vertical="center"/>
      <protection locked="0"/>
    </xf>
    <xf numFmtId="0" fontId="7" fillId="0" borderId="128" xfId="0" applyFont="1" applyFill="1" applyBorder="1" applyAlignment="1" applyProtection="1">
      <alignment horizontal="center" vertical="center"/>
      <protection/>
    </xf>
    <xf numFmtId="199" fontId="7" fillId="0" borderId="78" xfId="0" applyNumberFormat="1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64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199" fontId="7" fillId="0" borderId="0" xfId="0" applyNumberFormat="1" applyFont="1" applyFill="1" applyAlignment="1" applyProtection="1">
      <alignment vertical="center"/>
      <protection/>
    </xf>
    <xf numFmtId="199" fontId="7" fillId="0" borderId="0" xfId="0" applyNumberFormat="1" applyFont="1" applyFill="1" applyAlignment="1" applyProtection="1">
      <alignment horizontal="right" vertical="center"/>
      <protection/>
    </xf>
    <xf numFmtId="199" fontId="7" fillId="0" borderId="0" xfId="0" applyNumberFormat="1" applyFont="1" applyFill="1" applyAlignment="1" applyProtection="1">
      <alignment vertical="center"/>
      <protection locked="0"/>
    </xf>
    <xf numFmtId="199" fontId="7" fillId="0" borderId="0" xfId="0" applyNumberFormat="1" applyFont="1" applyFill="1" applyAlignment="1" applyProtection="1">
      <alignment horizontal="right" vertical="center"/>
      <protection locked="0"/>
    </xf>
    <xf numFmtId="199" fontId="7" fillId="0" borderId="141" xfId="0" applyNumberFormat="1" applyFont="1" applyFill="1" applyBorder="1" applyAlignment="1" applyProtection="1">
      <alignment horizontal="center" vertical="center"/>
      <protection/>
    </xf>
    <xf numFmtId="199" fontId="7" fillId="0" borderId="142" xfId="0" applyNumberFormat="1" applyFont="1" applyFill="1" applyBorder="1" applyAlignment="1" applyProtection="1">
      <alignment horizontal="right" vertical="top"/>
      <protection/>
    </xf>
    <xf numFmtId="199" fontId="7" fillId="0" borderId="64" xfId="0" applyNumberFormat="1" applyFont="1" applyFill="1" applyBorder="1" applyAlignment="1" applyProtection="1">
      <alignment horizontal="right" vertical="center"/>
      <protection/>
    </xf>
    <xf numFmtId="199" fontId="7" fillId="0" borderId="138" xfId="0" applyNumberFormat="1" applyFont="1" applyFill="1" applyBorder="1" applyAlignment="1" applyProtection="1">
      <alignment horizontal="center" vertical="center"/>
      <protection/>
    </xf>
    <xf numFmtId="199" fontId="7" fillId="0" borderId="94" xfId="0" applyNumberFormat="1" applyFont="1" applyFill="1" applyBorder="1" applyAlignment="1" applyProtection="1">
      <alignment horizontal="center" vertical="center"/>
      <protection/>
    </xf>
    <xf numFmtId="199" fontId="0" fillId="0" borderId="32" xfId="0" applyNumberFormat="1" applyFont="1" applyFill="1" applyBorder="1" applyAlignment="1">
      <alignment/>
    </xf>
    <xf numFmtId="199" fontId="0" fillId="0" borderId="34" xfId="0" applyNumberFormat="1" applyFont="1" applyFill="1" applyBorder="1" applyAlignment="1">
      <alignment/>
    </xf>
    <xf numFmtId="199" fontId="7" fillId="0" borderId="68" xfId="0" applyNumberFormat="1" applyFont="1" applyFill="1" applyBorder="1" applyAlignment="1" applyProtection="1">
      <alignment horizontal="center" vertical="center"/>
      <protection/>
    </xf>
    <xf numFmtId="199" fontId="7" fillId="0" borderId="95" xfId="0" applyNumberFormat="1" applyFont="1" applyFill="1" applyBorder="1" applyAlignment="1" applyProtection="1">
      <alignment horizontal="center" vertical="center"/>
      <protection/>
    </xf>
    <xf numFmtId="199" fontId="7" fillId="0" borderId="32" xfId="0" applyNumberFormat="1" applyFont="1" applyFill="1" applyBorder="1" applyAlignment="1" applyProtection="1">
      <alignment horizontal="right" vertical="center"/>
      <protection/>
    </xf>
    <xf numFmtId="199" fontId="7" fillId="0" borderId="34" xfId="0" applyNumberFormat="1" applyFont="1" applyFill="1" applyBorder="1" applyAlignment="1" applyProtection="1">
      <alignment horizontal="right" vertical="center"/>
      <protection/>
    </xf>
    <xf numFmtId="199" fontId="7" fillId="0" borderId="19" xfId="0" applyNumberFormat="1" applyFont="1" applyFill="1" applyBorder="1" applyAlignment="1" applyProtection="1">
      <alignment horizontal="center" vertical="center"/>
      <protection/>
    </xf>
    <xf numFmtId="199" fontId="7" fillId="0" borderId="96" xfId="0" applyNumberFormat="1" applyFont="1" applyFill="1" applyBorder="1" applyAlignment="1" applyProtection="1">
      <alignment horizontal="center" vertical="center"/>
      <protection/>
    </xf>
    <xf numFmtId="199" fontId="7" fillId="0" borderId="107" xfId="0" applyNumberFormat="1" applyFont="1" applyFill="1" applyBorder="1" applyAlignment="1" applyProtection="1">
      <alignment vertical="center"/>
      <protection/>
    </xf>
    <xf numFmtId="199" fontId="7" fillId="0" borderId="78" xfId="0" applyNumberFormat="1" applyFont="1" applyFill="1" applyBorder="1" applyAlignment="1" applyProtection="1">
      <alignment horizontal="center" vertical="center"/>
      <protection/>
    </xf>
    <xf numFmtId="199" fontId="7" fillId="0" borderId="99" xfId="0" applyNumberFormat="1" applyFont="1" applyFill="1" applyBorder="1" applyAlignment="1" applyProtection="1">
      <alignment horizontal="center" vertical="center"/>
      <protection/>
    </xf>
    <xf numFmtId="199" fontId="7" fillId="0" borderId="103" xfId="0" applyNumberFormat="1" applyFont="1" applyFill="1" applyBorder="1" applyAlignment="1" applyProtection="1">
      <alignment vertical="center"/>
      <protection/>
    </xf>
    <xf numFmtId="199" fontId="7" fillId="0" borderId="102" xfId="0" applyNumberFormat="1" applyFont="1" applyFill="1" applyBorder="1" applyAlignment="1" applyProtection="1">
      <alignment vertical="center"/>
      <protection/>
    </xf>
    <xf numFmtId="199" fontId="7" fillId="0" borderId="93" xfId="0" applyNumberFormat="1" applyFont="1" applyFill="1" applyBorder="1" applyAlignment="1" applyProtection="1">
      <alignment vertical="center"/>
      <protection/>
    </xf>
    <xf numFmtId="199" fontId="7" fillId="0" borderId="32" xfId="0" applyNumberFormat="1" applyFont="1" applyFill="1" applyBorder="1" applyAlignment="1" applyProtection="1">
      <alignment vertical="center"/>
      <protection/>
    </xf>
    <xf numFmtId="199" fontId="7" fillId="0" borderId="95" xfId="0" applyNumberFormat="1" applyFont="1" applyFill="1" applyBorder="1" applyAlignment="1" applyProtection="1">
      <alignment vertical="center"/>
      <protection/>
    </xf>
    <xf numFmtId="199" fontId="7" fillId="0" borderId="110" xfId="0" applyNumberFormat="1" applyFont="1" applyFill="1" applyBorder="1" applyAlignment="1" applyProtection="1">
      <alignment vertical="center"/>
      <protection/>
    </xf>
    <xf numFmtId="199" fontId="7" fillId="0" borderId="99" xfId="0" applyNumberFormat="1" applyFont="1" applyFill="1" applyBorder="1" applyAlignment="1" applyProtection="1">
      <alignment vertical="center"/>
      <protection/>
    </xf>
    <xf numFmtId="199" fontId="7" fillId="0" borderId="92" xfId="0" applyNumberFormat="1" applyFont="1" applyFill="1" applyBorder="1" applyAlignment="1" applyProtection="1">
      <alignment vertical="center"/>
      <protection/>
    </xf>
    <xf numFmtId="199" fontId="7" fillId="0" borderId="103" xfId="0" applyNumberFormat="1" applyFont="1" applyFill="1" applyBorder="1" applyAlignment="1" applyProtection="1">
      <alignment horizontal="distributed" vertical="center"/>
      <protection/>
    </xf>
    <xf numFmtId="199" fontId="7" fillId="0" borderId="102" xfId="0" applyNumberFormat="1" applyFont="1" applyFill="1" applyBorder="1" applyAlignment="1" applyProtection="1">
      <alignment vertical="center"/>
      <protection locked="0"/>
    </xf>
    <xf numFmtId="199" fontId="7" fillId="0" borderId="68" xfId="0" applyNumberFormat="1" applyFont="1" applyFill="1" applyBorder="1" applyAlignment="1" applyProtection="1">
      <alignment vertical="center"/>
      <protection locked="0"/>
    </xf>
    <xf numFmtId="199" fontId="7" fillId="0" borderId="94" xfId="0" applyNumberFormat="1" applyFont="1" applyFill="1" applyBorder="1" applyAlignment="1" applyProtection="1">
      <alignment vertical="center"/>
      <protection/>
    </xf>
    <xf numFmtId="199" fontId="7" fillId="0" borderId="32" xfId="0" applyNumberFormat="1" applyFont="1" applyFill="1" applyBorder="1" applyAlignment="1" applyProtection="1">
      <alignment horizontal="distributed" vertical="center"/>
      <protection/>
    </xf>
    <xf numFmtId="199" fontId="7" fillId="0" borderId="0" xfId="0" applyNumberFormat="1" applyFont="1" applyFill="1" applyBorder="1" applyAlignment="1" applyProtection="1">
      <alignment vertical="center"/>
      <protection locked="0"/>
    </xf>
    <xf numFmtId="199" fontId="7" fillId="0" borderId="19" xfId="0" applyNumberFormat="1" applyFont="1" applyFill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 applyProtection="1">
      <alignment vertical="center"/>
      <protection/>
    </xf>
    <xf numFmtId="199" fontId="7" fillId="0" borderId="19" xfId="0" applyNumberFormat="1" applyFont="1" applyFill="1" applyBorder="1" applyAlignment="1" applyProtection="1">
      <alignment horizontal="distributed" vertical="center"/>
      <protection/>
    </xf>
    <xf numFmtId="199" fontId="7" fillId="0" borderId="100" xfId="0" applyNumberFormat="1" applyFont="1" applyFill="1" applyBorder="1" applyAlignment="1" applyProtection="1">
      <alignment vertical="center"/>
      <protection/>
    </xf>
    <xf numFmtId="199" fontId="7" fillId="0" borderId="79" xfId="0" applyNumberFormat="1" applyFont="1" applyFill="1" applyBorder="1" applyAlignment="1" applyProtection="1">
      <alignment horizontal="distributed" vertical="center"/>
      <protection/>
    </xf>
    <xf numFmtId="199" fontId="7" fillId="0" borderId="79" xfId="0" applyNumberFormat="1" applyFont="1" applyFill="1" applyBorder="1" applyAlignment="1" applyProtection="1">
      <alignment horizontal="center" vertical="center"/>
      <protection/>
    </xf>
    <xf numFmtId="199" fontId="7" fillId="0" borderId="79" xfId="0" applyNumberFormat="1" applyFont="1" applyFill="1" applyBorder="1" applyAlignment="1" applyProtection="1">
      <alignment vertical="center"/>
      <protection locked="0"/>
    </xf>
    <xf numFmtId="199" fontId="7" fillId="0" borderId="79" xfId="0" applyNumberFormat="1" applyFont="1" applyFill="1" applyBorder="1" applyAlignment="1" applyProtection="1">
      <alignment vertical="center"/>
      <protection/>
    </xf>
    <xf numFmtId="199" fontId="7" fillId="0" borderId="101" xfId="0" applyNumberFormat="1" applyFont="1" applyFill="1" applyBorder="1" applyAlignment="1" applyProtection="1">
      <alignment vertical="center"/>
      <protection/>
    </xf>
    <xf numFmtId="199" fontId="7" fillId="0" borderId="64" xfId="0" applyNumberFormat="1" applyFont="1" applyFill="1" applyBorder="1" applyAlignment="1" applyProtection="1">
      <alignment vertical="center"/>
      <protection/>
    </xf>
    <xf numFmtId="199" fontId="7" fillId="0" borderId="64" xfId="0" applyNumberFormat="1" applyFont="1" applyFill="1" applyBorder="1" applyAlignment="1" applyProtection="1">
      <alignment horizontal="distributed" vertical="center"/>
      <protection/>
    </xf>
    <xf numFmtId="199" fontId="7" fillId="0" borderId="64" xfId="0" applyNumberFormat="1" applyFont="1" applyFill="1" applyBorder="1" applyAlignment="1" applyProtection="1">
      <alignment horizontal="center" vertical="center"/>
      <protection/>
    </xf>
    <xf numFmtId="199" fontId="7" fillId="0" borderId="64" xfId="0" applyNumberFormat="1" applyFont="1" applyFill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 applyProtection="1">
      <alignment horizontal="distributed" vertical="center"/>
      <protection/>
    </xf>
    <xf numFmtId="19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1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68" xfId="0" applyFont="1" applyFill="1" applyBorder="1" applyAlignment="1">
      <alignment horizontal="distributed" vertical="center"/>
    </xf>
    <xf numFmtId="0" fontId="7" fillId="0" borderId="9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distributed" vertical="center" shrinkToFit="1"/>
    </xf>
    <xf numFmtId="0" fontId="7" fillId="0" borderId="96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7" fillId="0" borderId="78" xfId="0" applyFont="1" applyFill="1" applyBorder="1" applyAlignment="1">
      <alignment vertical="center"/>
    </xf>
    <xf numFmtId="0" fontId="7" fillId="0" borderId="78" xfId="0" applyFont="1" applyFill="1" applyBorder="1" applyAlignment="1">
      <alignment horizontal="right" vertical="center"/>
    </xf>
    <xf numFmtId="0" fontId="7" fillId="0" borderId="78" xfId="0" applyFont="1" applyFill="1" applyBorder="1" applyAlignment="1">
      <alignment horizontal="distributed" vertical="center"/>
    </xf>
    <xf numFmtId="0" fontId="7" fillId="0" borderId="99" xfId="0" applyFont="1" applyFill="1" applyBorder="1" applyAlignment="1">
      <alignment horizontal="center" vertical="top"/>
    </xf>
    <xf numFmtId="0" fontId="7" fillId="0" borderId="68" xfId="0" applyFont="1" applyFill="1" applyBorder="1" applyAlignment="1">
      <alignment horizontal="distributed"/>
    </xf>
    <xf numFmtId="0" fontId="7" fillId="0" borderId="6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93" xfId="0" applyFont="1" applyFill="1" applyBorder="1" applyAlignment="1">
      <alignment/>
    </xf>
    <xf numFmtId="0" fontId="7" fillId="0" borderId="19" xfId="0" applyFont="1" applyFill="1" applyBorder="1" applyAlignment="1">
      <alignment horizontal="distributed"/>
    </xf>
    <xf numFmtId="0" fontId="7" fillId="0" borderId="95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3" fontId="7" fillId="0" borderId="78" xfId="0" applyNumberFormat="1" applyFont="1" applyFill="1" applyBorder="1" applyAlignment="1">
      <alignment/>
    </xf>
    <xf numFmtId="0" fontId="7" fillId="0" borderId="99" xfId="0" applyFont="1" applyFill="1" applyBorder="1" applyAlignment="1">
      <alignment/>
    </xf>
    <xf numFmtId="0" fontId="7" fillId="0" borderId="68" xfId="0" applyFont="1" applyFill="1" applyBorder="1" applyAlignment="1" applyProtection="1">
      <alignment vertical="center"/>
      <protection locked="0"/>
    </xf>
    <xf numFmtId="2" fontId="7" fillId="0" borderId="68" xfId="0" applyNumberFormat="1" applyFont="1" applyFill="1" applyBorder="1" applyAlignment="1" applyProtection="1">
      <alignment vertical="center"/>
      <protection locked="0"/>
    </xf>
    <xf numFmtId="183" fontId="7" fillId="0" borderId="19" xfId="0" applyNumberFormat="1" applyFont="1" applyFill="1" applyBorder="1" applyAlignment="1">
      <alignment/>
    </xf>
    <xf numFmtId="0" fontId="7" fillId="0" borderId="93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vertical="center"/>
      <protection locked="0"/>
    </xf>
    <xf numFmtId="2" fontId="7" fillId="0" borderId="19" xfId="0" applyNumberFormat="1" applyFont="1" applyFill="1" applyBorder="1" applyAlignment="1" applyProtection="1">
      <alignment vertical="center"/>
      <protection locked="0"/>
    </xf>
    <xf numFmtId="0" fontId="7" fillId="0" borderId="95" xfId="0" applyFont="1" applyFill="1" applyBorder="1" applyAlignment="1">
      <alignment vertical="center"/>
    </xf>
    <xf numFmtId="0" fontId="7" fillId="0" borderId="79" xfId="0" applyFont="1" applyFill="1" applyBorder="1" applyAlignment="1" applyProtection="1">
      <alignment vertical="center"/>
      <protection locked="0"/>
    </xf>
    <xf numFmtId="2" fontId="7" fillId="0" borderId="79" xfId="0" applyNumberFormat="1" applyFont="1" applyFill="1" applyBorder="1" applyAlignment="1" applyProtection="1">
      <alignment vertical="center"/>
      <protection locked="0"/>
    </xf>
    <xf numFmtId="183" fontId="7" fillId="0" borderId="79" xfId="0" applyNumberFormat="1" applyFont="1" applyFill="1" applyBorder="1" applyAlignment="1">
      <alignment/>
    </xf>
    <xf numFmtId="0" fontId="7" fillId="0" borderId="10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2" fontId="7" fillId="0" borderId="78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/>
    </xf>
    <xf numFmtId="199" fontId="7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horizontal="right"/>
    </xf>
    <xf numFmtId="199" fontId="7" fillId="0" borderId="0" xfId="0" applyNumberFormat="1" applyFont="1" applyFill="1" applyAlignment="1" applyProtection="1">
      <alignment/>
      <protection locked="0"/>
    </xf>
    <xf numFmtId="199" fontId="7" fillId="0" borderId="0" xfId="0" applyNumberFormat="1" applyFont="1" applyFill="1" applyAlignment="1" applyProtection="1">
      <alignment horizontal="right"/>
      <protection locked="0"/>
    </xf>
    <xf numFmtId="199" fontId="7" fillId="0" borderId="141" xfId="0" applyNumberFormat="1" applyFont="1" applyFill="1" applyBorder="1" applyAlignment="1">
      <alignment horizontal="center" vertical="center"/>
    </xf>
    <xf numFmtId="199" fontId="7" fillId="0" borderId="138" xfId="0" applyNumberFormat="1" applyFont="1" applyFill="1" applyBorder="1" applyAlignment="1">
      <alignment horizontal="center" vertical="center"/>
    </xf>
    <xf numFmtId="199" fontId="7" fillId="0" borderId="94" xfId="0" applyNumberFormat="1" applyFont="1" applyFill="1" applyBorder="1" applyAlignment="1">
      <alignment horizontal="center" vertical="center"/>
    </xf>
    <xf numFmtId="199" fontId="7" fillId="0" borderId="68" xfId="0" applyNumberFormat="1" applyFont="1" applyFill="1" applyBorder="1" applyAlignment="1">
      <alignment horizontal="distributed" vertical="center"/>
    </xf>
    <xf numFmtId="199" fontId="7" fillId="0" borderId="95" xfId="0" applyNumberFormat="1" applyFont="1" applyFill="1" applyBorder="1" applyAlignment="1">
      <alignment horizontal="center" vertical="center"/>
    </xf>
    <xf numFmtId="199" fontId="7" fillId="0" borderId="19" xfId="0" applyNumberFormat="1" applyFont="1" applyFill="1" applyBorder="1" applyAlignment="1">
      <alignment horizontal="distributed" vertical="center"/>
    </xf>
    <xf numFmtId="199" fontId="7" fillId="0" borderId="19" xfId="0" applyNumberFormat="1" applyFont="1" applyFill="1" applyBorder="1" applyAlignment="1">
      <alignment horizontal="center" vertical="center"/>
    </xf>
    <xf numFmtId="199" fontId="7" fillId="0" borderId="96" xfId="0" applyNumberFormat="1" applyFont="1" applyFill="1" applyBorder="1" applyAlignment="1">
      <alignment horizontal="center" vertical="center"/>
    </xf>
    <xf numFmtId="199" fontId="7" fillId="0" borderId="78" xfId="0" applyNumberFormat="1" applyFont="1" applyFill="1" applyBorder="1" applyAlignment="1">
      <alignment horizontal="distributed" vertical="center"/>
    </xf>
    <xf numFmtId="199" fontId="7" fillId="0" borderId="78" xfId="0" applyNumberFormat="1" applyFont="1" applyFill="1" applyBorder="1" applyAlignment="1">
      <alignment horizontal="right" vertical="center"/>
    </xf>
    <xf numFmtId="199" fontId="7" fillId="0" borderId="99" xfId="0" applyNumberFormat="1" applyFont="1" applyFill="1" applyBorder="1" applyAlignment="1">
      <alignment horizontal="center" vertical="center"/>
    </xf>
    <xf numFmtId="199" fontId="7" fillId="0" borderId="99" xfId="0" applyNumberFormat="1" applyFont="1" applyFill="1" applyBorder="1" applyAlignment="1">
      <alignment vertical="center"/>
    </xf>
    <xf numFmtId="199" fontId="7" fillId="0" borderId="68" xfId="0" applyNumberFormat="1" applyFont="1" applyFill="1" applyBorder="1" applyAlignment="1" applyProtection="1">
      <alignment horizontal="distributed" vertical="center"/>
      <protection/>
    </xf>
    <xf numFmtId="199" fontId="7" fillId="0" borderId="64" xfId="0" applyNumberFormat="1" applyFont="1" applyFill="1" applyBorder="1" applyAlignment="1">
      <alignment vertical="center"/>
    </xf>
    <xf numFmtId="0" fontId="7" fillId="0" borderId="139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68" xfId="0" applyFont="1" applyFill="1" applyBorder="1" applyAlignment="1">
      <alignment horizontal="distributed" shrinkToFit="1"/>
    </xf>
    <xf numFmtId="0" fontId="7" fillId="0" borderId="34" xfId="0" applyFont="1" applyFill="1" applyBorder="1" applyAlignment="1">
      <alignment horizontal="distributed"/>
    </xf>
    <xf numFmtId="0" fontId="7" fillId="0" borderId="78" xfId="0" applyFont="1" applyFill="1" applyBorder="1" applyAlignment="1">
      <alignment horizontal="right"/>
    </xf>
    <xf numFmtId="0" fontId="7" fillId="0" borderId="99" xfId="0" applyFont="1" applyFill="1" applyBorder="1" applyAlignment="1">
      <alignment horizontal="center"/>
    </xf>
    <xf numFmtId="38" fontId="7" fillId="0" borderId="68" xfId="49" applyFont="1" applyFill="1" applyBorder="1" applyAlignment="1">
      <alignment/>
    </xf>
    <xf numFmtId="183" fontId="7" fillId="0" borderId="68" xfId="0" applyNumberFormat="1" applyFont="1" applyFill="1" applyBorder="1" applyAlignment="1">
      <alignment/>
    </xf>
    <xf numFmtId="183" fontId="7" fillId="0" borderId="19" xfId="0" applyNumberFormat="1" applyFont="1" applyFill="1" applyBorder="1" applyAlignment="1" applyProtection="1">
      <alignment vertical="center"/>
      <protection locked="0"/>
    </xf>
    <xf numFmtId="183" fontId="7" fillId="0" borderId="79" xfId="0" applyNumberFormat="1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8" fillId="0" borderId="143" xfId="0" applyFont="1" applyBorder="1" applyAlignment="1">
      <alignment vertical="center"/>
    </xf>
    <xf numFmtId="0" fontId="7" fillId="0" borderId="144" xfId="0" applyFont="1" applyFill="1" applyBorder="1" applyAlignment="1">
      <alignment horizontal="distributed" vertical="center"/>
    </xf>
    <xf numFmtId="0" fontId="7" fillId="0" borderId="145" xfId="0" applyFont="1" applyFill="1" applyBorder="1" applyAlignment="1">
      <alignment horizontal="distributed" vertical="center"/>
    </xf>
    <xf numFmtId="0" fontId="7" fillId="0" borderId="146" xfId="0" applyFont="1" applyFill="1" applyBorder="1" applyAlignment="1">
      <alignment horizontal="distributed" vertical="center"/>
    </xf>
    <xf numFmtId="0" fontId="7" fillId="0" borderId="5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76" xfId="0" applyFont="1" applyFill="1" applyBorder="1" applyAlignment="1">
      <alignment horizontal="distributed" vertical="center"/>
    </xf>
    <xf numFmtId="0" fontId="7" fillId="0" borderId="147" xfId="0" applyFont="1" applyFill="1" applyBorder="1" applyAlignment="1">
      <alignment horizontal="distributed" vertical="center"/>
    </xf>
    <xf numFmtId="0" fontId="7" fillId="0" borderId="148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7" fillId="0" borderId="58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149" xfId="0" applyFont="1" applyFill="1" applyBorder="1" applyAlignment="1">
      <alignment horizontal="distributed" vertical="center"/>
    </xf>
    <xf numFmtId="38" fontId="7" fillId="0" borderId="54" xfId="49" applyFont="1" applyBorder="1" applyAlignment="1">
      <alignment horizontal="distributed" vertical="center"/>
    </xf>
    <xf numFmtId="38" fontId="7" fillId="0" borderId="0" xfId="49" applyFont="1" applyBorder="1" applyAlignment="1">
      <alignment horizontal="distributed" vertical="center"/>
    </xf>
    <xf numFmtId="38" fontId="7" fillId="0" borderId="46" xfId="49" applyFont="1" applyBorder="1" applyAlignment="1">
      <alignment horizontal="distributed" vertical="center"/>
    </xf>
    <xf numFmtId="0" fontId="7" fillId="0" borderId="118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left" vertical="center"/>
    </xf>
    <xf numFmtId="0" fontId="7" fillId="0" borderId="11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0" fillId="0" borderId="150" xfId="0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distributed" vertical="center"/>
    </xf>
    <xf numFmtId="0" fontId="7" fillId="0" borderId="152" xfId="0" applyFont="1" applyFill="1" applyBorder="1" applyAlignment="1">
      <alignment horizontal="center" vertical="center" textRotation="255"/>
    </xf>
    <xf numFmtId="0" fontId="7" fillId="0" borderId="118" xfId="0" applyFont="1" applyFill="1" applyBorder="1" applyAlignment="1">
      <alignment horizontal="center" vertical="center" textRotation="255"/>
    </xf>
    <xf numFmtId="0" fontId="7" fillId="0" borderId="153" xfId="0" applyFont="1" applyFill="1" applyBorder="1" applyAlignment="1">
      <alignment horizontal="center" vertical="center" textRotation="255"/>
    </xf>
    <xf numFmtId="0" fontId="7" fillId="0" borderId="47" xfId="0" applyFont="1" applyFill="1" applyBorder="1" applyAlignment="1">
      <alignment horizontal="right" vertical="center"/>
    </xf>
    <xf numFmtId="0" fontId="7" fillId="0" borderId="154" xfId="0" applyFont="1" applyFill="1" applyBorder="1" applyAlignment="1">
      <alignment horizontal="right" vertical="center"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5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 shrinkToFit="1"/>
      <protection/>
    </xf>
    <xf numFmtId="0" fontId="7" fillId="0" borderId="154" xfId="0" applyFont="1" applyFill="1" applyBorder="1" applyAlignment="1" applyProtection="1">
      <alignment horizontal="center" vertical="center" shrinkToFit="1"/>
      <protection/>
    </xf>
    <xf numFmtId="0" fontId="7" fillId="0" borderId="107" xfId="0" applyFont="1" applyFill="1" applyBorder="1" applyAlignment="1" applyProtection="1">
      <alignment horizontal="left" vertical="center" shrinkToFit="1"/>
      <protection/>
    </xf>
    <xf numFmtId="0" fontId="7" fillId="0" borderId="110" xfId="0" applyFont="1" applyFill="1" applyBorder="1" applyAlignment="1" applyProtection="1">
      <alignment horizontal="left" vertical="center" shrinkToFit="1"/>
      <protection/>
    </xf>
    <xf numFmtId="0" fontId="7" fillId="0" borderId="118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46" xfId="0" applyFont="1" applyFill="1" applyBorder="1" applyAlignment="1" applyProtection="1">
      <alignment horizontal="distributed" vertical="center"/>
      <protection/>
    </xf>
    <xf numFmtId="0" fontId="7" fillId="0" borderId="156" xfId="0" applyFont="1" applyFill="1" applyBorder="1" applyAlignment="1" applyProtection="1">
      <alignment horizontal="center" vertical="center" textRotation="255"/>
      <protection/>
    </xf>
    <xf numFmtId="0" fontId="7" fillId="0" borderId="157" xfId="0" applyFont="1" applyFill="1" applyBorder="1" applyAlignment="1" applyProtection="1">
      <alignment horizontal="center" vertical="center" textRotation="255"/>
      <protection/>
    </xf>
    <xf numFmtId="0" fontId="7" fillId="0" borderId="158" xfId="0" applyFont="1" applyFill="1" applyBorder="1" applyAlignment="1" applyProtection="1">
      <alignment horizontal="center" vertical="center" textRotation="255"/>
      <protection/>
    </xf>
    <xf numFmtId="0" fontId="7" fillId="0" borderId="153" xfId="0" applyFont="1" applyFill="1" applyBorder="1" applyAlignment="1" applyProtection="1">
      <alignment horizontal="distributed" vertical="center"/>
      <protection/>
    </xf>
    <xf numFmtId="0" fontId="7" fillId="0" borderId="159" xfId="0" applyFont="1" applyFill="1" applyBorder="1" applyAlignment="1" applyProtection="1">
      <alignment horizontal="center" vertical="center"/>
      <protection/>
    </xf>
    <xf numFmtId="0" fontId="7" fillId="0" borderId="160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161" xfId="0" applyFont="1" applyFill="1" applyBorder="1" applyAlignment="1" applyProtection="1">
      <alignment horizontal="center" vertical="center" textRotation="255"/>
      <protection/>
    </xf>
    <xf numFmtId="0" fontId="7" fillId="0" borderId="162" xfId="0" applyFont="1" applyFill="1" applyBorder="1" applyAlignment="1" applyProtection="1">
      <alignment horizontal="center" vertical="center" textRotation="255"/>
      <protection/>
    </xf>
    <xf numFmtId="0" fontId="7" fillId="0" borderId="163" xfId="0" applyFont="1" applyFill="1" applyBorder="1" applyAlignment="1" applyProtection="1">
      <alignment horizontal="center" vertical="center" textRotation="255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 shrinkToFit="1"/>
      <protection/>
    </xf>
    <xf numFmtId="0" fontId="7" fillId="0" borderId="47" xfId="0" applyFont="1" applyFill="1" applyBorder="1" applyAlignment="1" applyProtection="1">
      <alignment horizontal="distributed" vertical="center"/>
      <protection/>
    </xf>
    <xf numFmtId="0" fontId="7" fillId="0" borderId="36" xfId="0" applyFont="1" applyFill="1" applyBorder="1" applyAlignment="1" applyProtection="1">
      <alignment horizontal="distributed" vertical="center"/>
      <protection/>
    </xf>
    <xf numFmtId="0" fontId="7" fillId="0" borderId="151" xfId="0" applyFont="1" applyFill="1" applyBorder="1" applyAlignment="1" applyProtection="1">
      <alignment horizontal="distributed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distributed" vertical="center"/>
      <protection/>
    </xf>
    <xf numFmtId="0" fontId="7" fillId="0" borderId="164" xfId="0" applyFont="1" applyFill="1" applyBorder="1" applyAlignment="1" applyProtection="1">
      <alignment horizontal="center" vertical="center" textRotation="255"/>
      <protection/>
    </xf>
    <xf numFmtId="0" fontId="7" fillId="0" borderId="14" xfId="0" applyFont="1" applyFill="1" applyBorder="1" applyAlignment="1" applyProtection="1">
      <alignment horizontal="center" vertical="center" textRotation="255"/>
      <protection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7" fillId="0" borderId="76" xfId="0" applyFont="1" applyFill="1" applyBorder="1" applyAlignment="1" applyProtection="1">
      <alignment horizontal="left" vertical="center" shrinkToFit="1"/>
      <protection/>
    </xf>
    <xf numFmtId="0" fontId="7" fillId="0" borderId="147" xfId="0" applyFont="1" applyFill="1" applyBorder="1" applyAlignment="1" applyProtection="1">
      <alignment horizontal="left" vertical="center" shrinkToFit="1"/>
      <protection/>
    </xf>
    <xf numFmtId="0" fontId="7" fillId="0" borderId="165" xfId="0" applyFont="1" applyFill="1" applyBorder="1" applyAlignment="1" applyProtection="1">
      <alignment horizontal="center" vertical="center" textRotation="255"/>
      <protection/>
    </xf>
    <xf numFmtId="0" fontId="7" fillId="0" borderId="51" xfId="0" applyFont="1" applyFill="1" applyBorder="1" applyAlignment="1" applyProtection="1">
      <alignment horizontal="center" vertical="center" textRotation="255"/>
      <protection/>
    </xf>
    <xf numFmtId="0" fontId="7" fillId="0" borderId="52" xfId="0" applyFont="1" applyFill="1" applyBorder="1" applyAlignment="1" applyProtection="1">
      <alignment horizontal="center" vertical="center" textRotation="255"/>
      <protection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147" xfId="0" applyFont="1" applyFill="1" applyBorder="1" applyAlignment="1" applyProtection="1">
      <alignment horizontal="center" vertical="center"/>
      <protection locked="0"/>
    </xf>
    <xf numFmtId="0" fontId="7" fillId="0" borderId="166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167" xfId="0" applyFont="1" applyFill="1" applyBorder="1" applyAlignment="1" applyProtection="1">
      <alignment horizontal="center" vertical="center"/>
      <protection/>
    </xf>
    <xf numFmtId="0" fontId="7" fillId="0" borderId="16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right" vertical="center" shrinkToFit="1"/>
      <protection/>
    </xf>
    <xf numFmtId="0" fontId="7" fillId="0" borderId="154" xfId="0" applyFont="1" applyFill="1" applyBorder="1" applyAlignment="1" applyProtection="1">
      <alignment horizontal="right" vertical="center" shrinkToFit="1"/>
      <protection/>
    </xf>
    <xf numFmtId="0" fontId="7" fillId="0" borderId="169" xfId="0" applyFont="1" applyFill="1" applyBorder="1" applyAlignment="1">
      <alignment horizontal="distributed" vertical="center"/>
    </xf>
    <xf numFmtId="0" fontId="7" fillId="0" borderId="47" xfId="0" applyFont="1" applyFill="1" applyBorder="1" applyAlignment="1" applyProtection="1">
      <alignment horizontal="right" vertical="center"/>
      <protection/>
    </xf>
    <xf numFmtId="0" fontId="7" fillId="0" borderId="154" xfId="0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>
      <alignment horizontal="distributed" vertical="center"/>
    </xf>
    <xf numFmtId="0" fontId="7" fillId="0" borderId="156" xfId="0" applyFont="1" applyFill="1" applyBorder="1" applyAlignment="1" applyProtection="1">
      <alignment vertical="center" textRotation="255"/>
      <protection/>
    </xf>
    <xf numFmtId="0" fontId="7" fillId="0" borderId="157" xfId="0" applyFont="1" applyFill="1" applyBorder="1" applyAlignment="1" applyProtection="1">
      <alignment vertical="center" textRotation="255"/>
      <protection/>
    </xf>
    <xf numFmtId="0" fontId="7" fillId="0" borderId="158" xfId="0" applyFont="1" applyFill="1" applyBorder="1" applyAlignment="1" applyProtection="1">
      <alignment vertical="center" textRotation="255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47" xfId="0" applyFont="1" applyFill="1" applyBorder="1" applyAlignment="1" applyProtection="1">
      <alignment horizontal="distributed" vertical="center"/>
      <protection/>
    </xf>
    <xf numFmtId="0" fontId="7" fillId="0" borderId="58" xfId="0" applyFont="1" applyFill="1" applyBorder="1" applyAlignment="1" applyProtection="1">
      <alignment horizontal="distributed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170" xfId="0" applyFont="1" applyFill="1" applyBorder="1" applyAlignment="1" applyProtection="1">
      <alignment horizontal="center" vertical="center"/>
      <protection/>
    </xf>
    <xf numFmtId="0" fontId="7" fillId="0" borderId="149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71" xfId="0" applyFont="1" applyFill="1" applyBorder="1" applyAlignment="1" applyProtection="1">
      <alignment horizontal="center" vertical="center"/>
      <protection/>
    </xf>
    <xf numFmtId="0" fontId="7" fillId="0" borderId="172" xfId="0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 textRotation="255" wrapText="1"/>
    </xf>
    <xf numFmtId="0" fontId="7" fillId="0" borderId="118" xfId="0" applyFont="1" applyFill="1" applyBorder="1" applyAlignment="1">
      <alignment horizontal="center" vertical="center" textRotation="255" wrapText="1"/>
    </xf>
    <xf numFmtId="0" fontId="7" fillId="0" borderId="173" xfId="0" applyFont="1" applyFill="1" applyBorder="1" applyAlignment="1">
      <alignment horizontal="center" vertical="center" textRotation="255" wrapText="1"/>
    </xf>
    <xf numFmtId="0" fontId="7" fillId="0" borderId="107" xfId="0" applyFont="1" applyFill="1" applyBorder="1" applyAlignment="1">
      <alignment horizontal="left" vertical="center" shrinkToFit="1"/>
    </xf>
    <xf numFmtId="0" fontId="7" fillId="0" borderId="110" xfId="0" applyFont="1" applyFill="1" applyBorder="1" applyAlignment="1">
      <alignment horizontal="left" vertical="center" shrinkToFit="1"/>
    </xf>
    <xf numFmtId="0" fontId="7" fillId="0" borderId="47" xfId="0" applyFont="1" applyFill="1" applyBorder="1" applyAlignment="1">
      <alignment horizontal="right" vertical="center" shrinkToFit="1"/>
    </xf>
    <xf numFmtId="0" fontId="7" fillId="0" borderId="154" xfId="0" applyFont="1" applyFill="1" applyBorder="1" applyAlignment="1">
      <alignment horizontal="right" vertical="center" shrinkToFit="1"/>
    </xf>
    <xf numFmtId="0" fontId="7" fillId="0" borderId="161" xfId="0" applyFont="1" applyFill="1" applyBorder="1" applyAlignment="1">
      <alignment horizontal="center" vertical="center" textRotation="255" wrapText="1"/>
    </xf>
    <xf numFmtId="0" fontId="7" fillId="0" borderId="162" xfId="0" applyFont="1" applyFill="1" applyBorder="1" applyAlignment="1">
      <alignment horizontal="center" vertical="center" textRotation="255" wrapText="1"/>
    </xf>
    <xf numFmtId="0" fontId="7" fillId="0" borderId="17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67" xfId="0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77" xfId="0" applyFont="1" applyFill="1" applyBorder="1" applyAlignment="1" applyProtection="1">
      <alignment horizontal="distributed" vertical="center"/>
      <protection/>
    </xf>
    <xf numFmtId="0" fontId="7" fillId="0" borderId="174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75" xfId="0" applyFont="1" applyFill="1" applyBorder="1" applyAlignment="1" applyProtection="1">
      <alignment horizontal="center" vertical="center"/>
      <protection locked="0"/>
    </xf>
    <xf numFmtId="0" fontId="7" fillId="0" borderId="78" xfId="0" applyFont="1" applyFill="1" applyBorder="1" applyAlignment="1" applyProtection="1">
      <alignment horizontal="distributed" vertical="center"/>
      <protection/>
    </xf>
    <xf numFmtId="0" fontId="7" fillId="0" borderId="68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7" fillId="0" borderId="64" xfId="0" applyFont="1" applyFill="1" applyBorder="1" applyAlignment="1" applyProtection="1">
      <alignment horizontal="right" vertical="center" shrinkToFit="1"/>
      <protection/>
    </xf>
    <xf numFmtId="0" fontId="7" fillId="0" borderId="124" xfId="0" applyFont="1" applyFill="1" applyBorder="1" applyAlignment="1" applyProtection="1">
      <alignment horizontal="right" vertical="center" shrinkToFit="1"/>
      <protection/>
    </xf>
    <xf numFmtId="0" fontId="7" fillId="0" borderId="176" xfId="0" applyFont="1" applyFill="1" applyBorder="1" applyAlignment="1" applyProtection="1">
      <alignment horizontal="distributed" vertical="center"/>
      <protection/>
    </xf>
    <xf numFmtId="0" fontId="7" fillId="0" borderId="65" xfId="0" applyFont="1" applyFill="1" applyBorder="1" applyAlignment="1" applyProtection="1">
      <alignment horizontal="distributed" vertical="center"/>
      <protection/>
    </xf>
    <xf numFmtId="0" fontId="7" fillId="0" borderId="77" xfId="0" applyFont="1" applyFill="1" applyBorder="1" applyAlignment="1" applyProtection="1">
      <alignment horizontal="distributed" vertical="center"/>
      <protection locked="0"/>
    </xf>
    <xf numFmtId="0" fontId="7" fillId="0" borderId="79" xfId="0" applyFont="1" applyFill="1" applyBorder="1" applyAlignment="1" applyProtection="1">
      <alignment horizontal="distributed" vertical="center"/>
      <protection/>
    </xf>
    <xf numFmtId="0" fontId="7" fillId="0" borderId="143" xfId="0" applyFont="1" applyFill="1" applyBorder="1" applyAlignment="1" applyProtection="1">
      <alignment horizontal="center" vertical="center"/>
      <protection locked="0"/>
    </xf>
    <xf numFmtId="38" fontId="7" fillId="0" borderId="19" xfId="49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65" xfId="0" applyFont="1" applyFill="1" applyBorder="1" applyAlignment="1">
      <alignment horizontal="distributed" vertical="center"/>
    </xf>
    <xf numFmtId="0" fontId="7" fillId="0" borderId="177" xfId="0" applyFont="1" applyFill="1" applyBorder="1" applyAlignment="1">
      <alignment horizontal="left" vertical="center" wrapText="1" shrinkToFit="1"/>
    </xf>
    <xf numFmtId="0" fontId="7" fillId="0" borderId="178" xfId="0" applyFont="1" applyFill="1" applyBorder="1" applyAlignment="1">
      <alignment horizontal="left" vertical="center" shrinkToFit="1"/>
    </xf>
    <xf numFmtId="0" fontId="7" fillId="0" borderId="179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176" xfId="0" applyFont="1" applyFill="1" applyBorder="1" applyAlignment="1">
      <alignment horizontal="distributed" vertical="center"/>
    </xf>
    <xf numFmtId="0" fontId="7" fillId="0" borderId="65" xfId="0" applyFont="1" applyFill="1" applyBorder="1" applyAlignment="1">
      <alignment horizontal="distributed" vertical="center" indent="1"/>
    </xf>
    <xf numFmtId="0" fontId="7" fillId="0" borderId="46" xfId="0" applyFont="1" applyFill="1" applyBorder="1" applyAlignment="1">
      <alignment horizontal="distributed" vertical="center" indent="1"/>
    </xf>
    <xf numFmtId="0" fontId="7" fillId="0" borderId="141" xfId="0" applyFont="1" applyFill="1" applyBorder="1" applyAlignment="1">
      <alignment horizontal="center" vertical="distributed" textRotation="255" indent="1"/>
    </xf>
    <xf numFmtId="0" fontId="7" fillId="0" borderId="94" xfId="0" applyFont="1" applyFill="1" applyBorder="1" applyAlignment="1">
      <alignment horizontal="center" vertical="distributed" textRotation="255" indent="1"/>
    </xf>
    <xf numFmtId="0" fontId="7" fillId="0" borderId="96" xfId="0" applyFont="1" applyFill="1" applyBorder="1" applyAlignment="1">
      <alignment horizontal="center" vertical="distributed" textRotation="255" indent="1"/>
    </xf>
    <xf numFmtId="0" fontId="7" fillId="0" borderId="178" xfId="0" applyFont="1" applyFill="1" applyBorder="1" applyAlignment="1">
      <alignment horizontal="left" vertical="center" wrapText="1" shrinkToFit="1"/>
    </xf>
    <xf numFmtId="0" fontId="7" fillId="0" borderId="179" xfId="0" applyFont="1" applyFill="1" applyBorder="1" applyAlignment="1">
      <alignment horizontal="left" vertical="center" wrapText="1" shrinkToFit="1"/>
    </xf>
    <xf numFmtId="0" fontId="7" fillId="0" borderId="21" xfId="0" applyFont="1" applyFill="1" applyBorder="1" applyAlignment="1">
      <alignment horizontal="distributed" vertical="center" indent="4"/>
    </xf>
    <xf numFmtId="0" fontId="7" fillId="0" borderId="22" xfId="0" applyFont="1" applyFill="1" applyBorder="1" applyAlignment="1">
      <alignment horizontal="distributed" vertical="center" indent="4"/>
    </xf>
    <xf numFmtId="0" fontId="7" fillId="0" borderId="20" xfId="0" applyFont="1" applyFill="1" applyBorder="1" applyAlignment="1">
      <alignment horizontal="distributed" vertical="center" indent="4"/>
    </xf>
    <xf numFmtId="0" fontId="7" fillId="0" borderId="175" xfId="0" applyFont="1" applyFill="1" applyBorder="1" applyAlignment="1">
      <alignment horizontal="distributed" vertical="center" indent="4"/>
    </xf>
    <xf numFmtId="0" fontId="7" fillId="0" borderId="142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80" xfId="0" applyFont="1" applyFill="1" applyBorder="1" applyAlignment="1">
      <alignment horizontal="center" vertical="center" textRotation="255"/>
    </xf>
    <xf numFmtId="0" fontId="7" fillId="0" borderId="104" xfId="0" applyFont="1" applyFill="1" applyBorder="1" applyAlignment="1">
      <alignment horizontal="center" vertical="center" textRotation="255"/>
    </xf>
    <xf numFmtId="0" fontId="7" fillId="0" borderId="112" xfId="0" applyFont="1" applyFill="1" applyBorder="1" applyAlignment="1">
      <alignment horizontal="center" vertical="center" textRotation="255"/>
    </xf>
    <xf numFmtId="0" fontId="7" fillId="0" borderId="107" xfId="0" applyFont="1" applyFill="1" applyBorder="1" applyAlignment="1">
      <alignment horizontal="distributed" vertical="center" indent="1"/>
    </xf>
    <xf numFmtId="0" fontId="7" fillId="0" borderId="69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distributed" vertical="center" indent="1"/>
    </xf>
    <xf numFmtId="0" fontId="7" fillId="0" borderId="58" xfId="0" applyFont="1" applyFill="1" applyBorder="1" applyAlignment="1">
      <alignment horizontal="distributed" vertical="center" indent="1"/>
    </xf>
    <xf numFmtId="0" fontId="7" fillId="0" borderId="122" xfId="0" applyFont="1" applyFill="1" applyBorder="1" applyAlignment="1">
      <alignment horizontal="center" vertical="center"/>
    </xf>
    <xf numFmtId="0" fontId="7" fillId="0" borderId="18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143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46" xfId="0" applyFont="1" applyFill="1" applyBorder="1" applyAlignment="1">
      <alignment horizontal="distributed" vertical="center" shrinkToFit="1"/>
    </xf>
    <xf numFmtId="0" fontId="7" fillId="0" borderId="182" xfId="0" applyFont="1" applyFill="1" applyBorder="1" applyAlignment="1">
      <alignment horizontal="distributed" vertical="center" shrinkToFit="1"/>
    </xf>
    <xf numFmtId="0" fontId="7" fillId="0" borderId="105" xfId="0" applyFont="1" applyFill="1" applyBorder="1" applyAlignment="1">
      <alignment horizontal="distributed" vertical="center" shrinkToFit="1"/>
    </xf>
    <xf numFmtId="0" fontId="7" fillId="0" borderId="183" xfId="0" applyFont="1" applyFill="1" applyBorder="1" applyAlignment="1">
      <alignment horizontal="distributed" vertical="center" shrinkToFit="1"/>
    </xf>
    <xf numFmtId="0" fontId="7" fillId="0" borderId="173" xfId="0" applyFont="1" applyFill="1" applyBorder="1" applyAlignment="1">
      <alignment horizontal="distributed" vertical="center" shrinkToFit="1"/>
    </xf>
    <xf numFmtId="0" fontId="7" fillId="0" borderId="110" xfId="0" applyFont="1" applyFill="1" applyBorder="1" applyAlignment="1">
      <alignment horizontal="distributed" vertical="center" shrinkToFit="1"/>
    </xf>
    <xf numFmtId="0" fontId="7" fillId="0" borderId="184" xfId="0" applyFont="1" applyFill="1" applyBorder="1" applyAlignment="1">
      <alignment horizontal="distributed" vertical="center" shrinkToFit="1"/>
    </xf>
    <xf numFmtId="0" fontId="7" fillId="0" borderId="133" xfId="0" applyFont="1" applyFill="1" applyBorder="1" applyAlignment="1">
      <alignment horizontal="distributed" vertical="center" shrinkToFit="1"/>
    </xf>
    <xf numFmtId="0" fontId="7" fillId="0" borderId="102" xfId="0" applyFont="1" applyFill="1" applyBorder="1" applyAlignment="1">
      <alignment horizontal="distributed" vertical="center" shrinkToFit="1"/>
    </xf>
    <xf numFmtId="0" fontId="7" fillId="0" borderId="134" xfId="0" applyFont="1" applyFill="1" applyBorder="1" applyAlignment="1">
      <alignment horizontal="distributed" vertical="center" shrinkToFit="1"/>
    </xf>
    <xf numFmtId="0" fontId="7" fillId="0" borderId="151" xfId="0" applyFont="1" applyFill="1" applyBorder="1" applyAlignment="1">
      <alignment horizontal="distributed" vertical="center" shrinkToFit="1"/>
    </xf>
    <xf numFmtId="0" fontId="7" fillId="0" borderId="44" xfId="0" applyFont="1" applyFill="1" applyBorder="1" applyAlignment="1">
      <alignment horizontal="distributed" vertical="center" shrinkToFit="1"/>
    </xf>
    <xf numFmtId="0" fontId="7" fillId="0" borderId="53" xfId="0" applyFont="1" applyFill="1" applyBorder="1" applyAlignment="1">
      <alignment horizontal="distributed" vertical="center" shrinkToFit="1"/>
    </xf>
    <xf numFmtId="0" fontId="7" fillId="0" borderId="153" xfId="0" applyFont="1" applyFill="1" applyBorder="1" applyAlignment="1">
      <alignment horizontal="distributed" vertical="center" shrinkToFit="1"/>
    </xf>
    <xf numFmtId="0" fontId="7" fillId="0" borderId="147" xfId="0" applyFont="1" applyFill="1" applyBorder="1" applyAlignment="1">
      <alignment horizontal="distributed" vertical="center" shrinkToFit="1"/>
    </xf>
    <xf numFmtId="0" fontId="7" fillId="0" borderId="58" xfId="0" applyFont="1" applyFill="1" applyBorder="1" applyAlignment="1">
      <alignment horizontal="distributed" vertical="center" shrinkToFit="1"/>
    </xf>
    <xf numFmtId="0" fontId="7" fillId="0" borderId="125" xfId="0" applyFont="1" applyFill="1" applyBorder="1" applyAlignment="1">
      <alignment horizontal="center" vertical="center" textRotation="255"/>
    </xf>
    <xf numFmtId="0" fontId="0" fillId="0" borderId="73" xfId="0" applyFill="1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7" fillId="0" borderId="173" xfId="0" applyFont="1" applyFill="1" applyBorder="1" applyAlignment="1">
      <alignment horizontal="left" vertical="center"/>
    </xf>
    <xf numFmtId="0" fontId="8" fillId="0" borderId="1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182" fontId="7" fillId="0" borderId="49" xfId="0" applyNumberFormat="1" applyFont="1" applyFill="1" applyBorder="1" applyAlignment="1">
      <alignment horizontal="center" vertical="center" textRotation="255"/>
    </xf>
    <xf numFmtId="182" fontId="7" fillId="0" borderId="46" xfId="0" applyNumberFormat="1" applyFont="1" applyFill="1" applyBorder="1" applyAlignment="1">
      <alignment horizontal="center" vertical="center" textRotation="255"/>
    </xf>
    <xf numFmtId="182" fontId="7" fillId="0" borderId="58" xfId="0" applyNumberFormat="1" applyFont="1" applyFill="1" applyBorder="1" applyAlignment="1">
      <alignment horizontal="center" vertical="center" textRotation="255"/>
    </xf>
    <xf numFmtId="0" fontId="7" fillId="0" borderId="5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58" xfId="0" applyFill="1" applyBorder="1" applyAlignment="1">
      <alignment/>
    </xf>
    <xf numFmtId="0" fontId="7" fillId="0" borderId="161" xfId="0" applyFont="1" applyFill="1" applyBorder="1" applyAlignment="1">
      <alignment horizontal="center" vertical="center" textRotation="255"/>
    </xf>
    <xf numFmtId="0" fontId="7" fillId="0" borderId="162" xfId="0" applyFont="1" applyFill="1" applyBorder="1" applyAlignment="1">
      <alignment horizontal="center" vertical="center" textRotation="255"/>
    </xf>
    <xf numFmtId="0" fontId="7" fillId="0" borderId="163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185" xfId="0" applyFont="1" applyFill="1" applyBorder="1" applyAlignment="1">
      <alignment horizontal="center" vertical="center" textRotation="255"/>
    </xf>
    <xf numFmtId="0" fontId="7" fillId="0" borderId="186" xfId="0" applyFont="1" applyFill="1" applyBorder="1" applyAlignment="1">
      <alignment horizontal="center" vertical="center" textRotation="255"/>
    </xf>
    <xf numFmtId="0" fontId="7" fillId="0" borderId="187" xfId="0" applyFont="1" applyFill="1" applyBorder="1" applyAlignment="1">
      <alignment horizontal="left" vertical="center" wrapText="1" shrinkToFit="1"/>
    </xf>
    <xf numFmtId="0" fontId="7" fillId="0" borderId="188" xfId="0" applyFont="1" applyFill="1" applyBorder="1" applyAlignment="1">
      <alignment horizontal="left" vertical="center" wrapText="1" shrinkToFit="1"/>
    </xf>
    <xf numFmtId="0" fontId="7" fillId="0" borderId="189" xfId="0" applyFont="1" applyFill="1" applyBorder="1" applyAlignment="1" applyProtection="1">
      <alignment horizontal="center" vertical="center"/>
      <protection/>
    </xf>
    <xf numFmtId="0" fontId="7" fillId="0" borderId="190" xfId="0" applyFont="1" applyFill="1" applyBorder="1" applyAlignment="1" applyProtection="1">
      <alignment horizontal="center" vertical="center"/>
      <protection/>
    </xf>
    <xf numFmtId="0" fontId="7" fillId="0" borderId="191" xfId="0" applyFont="1" applyFill="1" applyBorder="1" applyAlignment="1" applyProtection="1">
      <alignment horizontal="center" vertical="center"/>
      <protection/>
    </xf>
    <xf numFmtId="0" fontId="7" fillId="0" borderId="103" xfId="0" applyFont="1" applyFill="1" applyBorder="1" applyAlignment="1" applyProtection="1">
      <alignment horizontal="center" vertical="center"/>
      <protection/>
    </xf>
    <xf numFmtId="0" fontId="7" fillId="0" borderId="139" xfId="0" applyFont="1" applyFill="1" applyBorder="1" applyAlignment="1" applyProtection="1">
      <alignment horizontal="center" vertical="center"/>
      <protection/>
    </xf>
    <xf numFmtId="0" fontId="7" fillId="0" borderId="107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199" fontId="7" fillId="0" borderId="68" xfId="0" applyNumberFormat="1" applyFont="1" applyFill="1" applyBorder="1" applyAlignment="1" applyProtection="1">
      <alignment horizontal="center" vertical="center"/>
      <protection/>
    </xf>
    <xf numFmtId="199" fontId="7" fillId="0" borderId="78" xfId="0" applyNumberFormat="1" applyFont="1" applyFill="1" applyBorder="1" applyAlignment="1" applyProtection="1">
      <alignment horizontal="center" vertical="center"/>
      <protection/>
    </xf>
    <xf numFmtId="199" fontId="7" fillId="0" borderId="107" xfId="0" applyNumberFormat="1" applyFont="1" applyFill="1" applyBorder="1" applyAlignment="1" applyProtection="1">
      <alignment vertical="center"/>
      <protection/>
    </xf>
    <xf numFmtId="199" fontId="7" fillId="0" borderId="69" xfId="0" applyNumberFormat="1" applyFont="1" applyFill="1" applyBorder="1" applyAlignment="1" applyProtection="1">
      <alignment vertical="center"/>
      <protection/>
    </xf>
    <xf numFmtId="199" fontId="7" fillId="0" borderId="192" xfId="0" applyNumberFormat="1" applyFont="1" applyFill="1" applyBorder="1" applyAlignment="1" applyProtection="1">
      <alignment horizontal="distributed" vertical="center"/>
      <protection/>
    </xf>
    <xf numFmtId="199" fontId="7" fillId="0" borderId="139" xfId="0" applyNumberFormat="1" applyFont="1" applyFill="1" applyBorder="1" applyAlignment="1" applyProtection="1">
      <alignment horizontal="distributed" vertical="center"/>
      <protection/>
    </xf>
    <xf numFmtId="199" fontId="7" fillId="0" borderId="65" xfId="0" applyNumberFormat="1" applyFont="1" applyFill="1" applyBorder="1" applyAlignment="1" applyProtection="1">
      <alignment horizontal="distributed" vertical="center"/>
      <protection/>
    </xf>
    <xf numFmtId="199" fontId="7" fillId="0" borderId="34" xfId="0" applyNumberFormat="1" applyFont="1" applyFill="1" applyBorder="1" applyAlignment="1" applyProtection="1">
      <alignment horizontal="distributed" vertical="center"/>
      <protection/>
    </xf>
    <xf numFmtId="199" fontId="7" fillId="0" borderId="193" xfId="0" applyNumberFormat="1" applyFont="1" applyFill="1" applyBorder="1" applyAlignment="1" applyProtection="1">
      <alignment horizontal="distributed" vertical="center"/>
      <protection/>
    </xf>
    <xf numFmtId="199" fontId="7" fillId="0" borderId="69" xfId="0" applyNumberFormat="1" applyFont="1" applyFill="1" applyBorder="1" applyAlignment="1" applyProtection="1">
      <alignment horizontal="distributed" vertical="center"/>
      <protection/>
    </xf>
    <xf numFmtId="199" fontId="7" fillId="0" borderId="194" xfId="0" applyNumberFormat="1" applyFont="1" applyFill="1" applyBorder="1" applyAlignment="1" applyProtection="1">
      <alignment horizontal="center" vertical="center"/>
      <protection/>
    </xf>
    <xf numFmtId="199" fontId="7" fillId="0" borderId="159" xfId="0" applyNumberFormat="1" applyFont="1" applyFill="1" applyBorder="1" applyAlignment="1" applyProtection="1">
      <alignment horizontal="center" vertical="center"/>
      <protection/>
    </xf>
    <xf numFmtId="199" fontId="7" fillId="0" borderId="166" xfId="0" applyNumberFormat="1" applyFont="1" applyFill="1" applyBorder="1" applyAlignment="1" applyProtection="1">
      <alignment horizontal="center" vertical="center"/>
      <protection/>
    </xf>
    <xf numFmtId="199" fontId="7" fillId="0" borderId="160" xfId="0" applyNumberFormat="1" applyFont="1" applyFill="1" applyBorder="1" applyAlignment="1" applyProtection="1">
      <alignment horizontal="center" vertical="center"/>
      <protection/>
    </xf>
    <xf numFmtId="199" fontId="7" fillId="0" borderId="19" xfId="0" applyNumberFormat="1" applyFont="1" applyFill="1" applyBorder="1" applyAlignment="1" applyProtection="1">
      <alignment horizontal="center" vertical="center"/>
      <protection/>
    </xf>
    <xf numFmtId="199" fontId="7" fillId="0" borderId="108" xfId="0" applyNumberFormat="1" applyFont="1" applyFill="1" applyBorder="1" applyAlignment="1" applyProtection="1">
      <alignment horizontal="distributed" vertical="center"/>
      <protection/>
    </xf>
    <xf numFmtId="199" fontId="7" fillId="0" borderId="105" xfId="0" applyNumberFormat="1" applyFont="1" applyFill="1" applyBorder="1" applyAlignment="1" applyProtection="1">
      <alignment horizontal="distributed" vertical="center"/>
      <protection/>
    </xf>
    <xf numFmtId="199" fontId="7" fillId="0" borderId="140" xfId="0" applyNumberFormat="1" applyFont="1" applyFill="1" applyBorder="1" applyAlignment="1" applyProtection="1">
      <alignment horizontal="distributed" vertical="center"/>
      <protection/>
    </xf>
    <xf numFmtId="199" fontId="7" fillId="0" borderId="32" xfId="0" applyNumberFormat="1" applyFont="1" applyFill="1" applyBorder="1" applyAlignment="1" applyProtection="1">
      <alignment horizontal="distributed" vertical="center"/>
      <protection/>
    </xf>
    <xf numFmtId="199" fontId="7" fillId="0" borderId="0" xfId="0" applyNumberFormat="1" applyFont="1" applyFill="1" applyBorder="1" applyAlignment="1" applyProtection="1">
      <alignment horizontal="distributed" vertical="center"/>
      <protection/>
    </xf>
    <xf numFmtId="0" fontId="7" fillId="0" borderId="92" xfId="0" applyFont="1" applyFill="1" applyBorder="1" applyAlignment="1">
      <alignment horizontal="distributed"/>
    </xf>
    <xf numFmtId="0" fontId="7" fillId="0" borderId="68" xfId="0" applyFont="1" applyFill="1" applyBorder="1" applyAlignment="1">
      <alignment horizontal="distributed"/>
    </xf>
    <xf numFmtId="0" fontId="7" fillId="0" borderId="94" xfId="0" applyFont="1" applyFill="1" applyBorder="1" applyAlignment="1">
      <alignment horizontal="distributed"/>
    </xf>
    <xf numFmtId="0" fontId="7" fillId="0" borderId="19" xfId="0" applyFont="1" applyFill="1" applyBorder="1" applyAlignment="1">
      <alignment horizontal="distributed"/>
    </xf>
    <xf numFmtId="0" fontId="7" fillId="0" borderId="96" xfId="0" applyFont="1" applyFill="1" applyBorder="1" applyAlignment="1">
      <alignment horizontal="distributed"/>
    </xf>
    <xf numFmtId="0" fontId="7" fillId="0" borderId="78" xfId="0" applyFont="1" applyFill="1" applyBorder="1" applyAlignment="1">
      <alignment horizontal="distributed"/>
    </xf>
    <xf numFmtId="199" fontId="7" fillId="0" borderId="103" xfId="0" applyNumberFormat="1" applyFont="1" applyFill="1" applyBorder="1" applyAlignment="1" applyProtection="1">
      <alignment horizontal="distributed" vertical="center"/>
      <protection/>
    </xf>
    <xf numFmtId="199" fontId="7" fillId="0" borderId="102" xfId="0" applyNumberFormat="1" applyFont="1" applyFill="1" applyBorder="1" applyAlignment="1" applyProtection="1">
      <alignment horizontal="distributed" vertical="center"/>
      <protection/>
    </xf>
    <xf numFmtId="0" fontId="7" fillId="0" borderId="64" xfId="0" applyFont="1" applyFill="1" applyBorder="1" applyAlignment="1">
      <alignment horizontal="right"/>
    </xf>
    <xf numFmtId="0" fontId="7" fillId="0" borderId="124" xfId="0" applyFont="1" applyFill="1" applyBorder="1" applyAlignment="1">
      <alignment horizontal="right"/>
    </xf>
    <xf numFmtId="0" fontId="7" fillId="0" borderId="191" xfId="0" applyFont="1" applyFill="1" applyBorder="1" applyAlignment="1" applyProtection="1">
      <alignment horizontal="distributed" vertical="center" indent="6"/>
      <protection locked="0"/>
    </xf>
    <xf numFmtId="0" fontId="7" fillId="0" borderId="189" xfId="0" applyFont="1" applyFill="1" applyBorder="1" applyAlignment="1" applyProtection="1">
      <alignment horizontal="distributed" vertical="center" indent="6"/>
      <protection locked="0"/>
    </xf>
    <xf numFmtId="0" fontId="7" fillId="0" borderId="190" xfId="0" applyFont="1" applyFill="1" applyBorder="1" applyAlignment="1" applyProtection="1">
      <alignment horizontal="distributed" vertical="center" indent="6"/>
      <protection locked="0"/>
    </xf>
    <xf numFmtId="0" fontId="7" fillId="0" borderId="194" xfId="0" applyFont="1" applyFill="1" applyBorder="1" applyAlignment="1" applyProtection="1">
      <alignment horizontal="distributed" vertical="center"/>
      <protection locked="0"/>
    </xf>
    <xf numFmtId="0" fontId="7" fillId="0" borderId="71" xfId="0" applyFont="1" applyFill="1" applyBorder="1" applyAlignment="1">
      <alignment horizontal="distributed" vertical="center"/>
    </xf>
    <xf numFmtId="0" fontId="8" fillId="0" borderId="6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7" fillId="0" borderId="107" xfId="0" applyFont="1" applyFill="1" applyBorder="1" applyAlignment="1">
      <alignment horizontal="left"/>
    </xf>
    <xf numFmtId="0" fontId="7" fillId="0" borderId="110" xfId="0" applyFont="1" applyFill="1" applyBorder="1" applyAlignment="1">
      <alignment horizontal="left"/>
    </xf>
    <xf numFmtId="0" fontId="7" fillId="0" borderId="191" xfId="0" applyFont="1" applyFill="1" applyBorder="1" applyAlignment="1" applyProtection="1">
      <alignment horizontal="center" vertical="center"/>
      <protection locked="0"/>
    </xf>
    <xf numFmtId="0" fontId="7" fillId="0" borderId="189" xfId="0" applyFont="1" applyFill="1" applyBorder="1" applyAlignment="1" applyProtection="1">
      <alignment horizontal="center" vertical="center"/>
      <protection locked="0"/>
    </xf>
    <xf numFmtId="0" fontId="7" fillId="0" borderId="190" xfId="0" applyFont="1" applyFill="1" applyBorder="1" applyAlignment="1" applyProtection="1">
      <alignment horizontal="center" vertical="center"/>
      <protection locked="0"/>
    </xf>
    <xf numFmtId="199" fontId="7" fillId="0" borderId="192" xfId="0" applyNumberFormat="1" applyFont="1" applyFill="1" applyBorder="1" applyAlignment="1">
      <alignment horizontal="distributed" vertical="center"/>
    </xf>
    <xf numFmtId="199" fontId="7" fillId="0" borderId="139" xfId="0" applyNumberFormat="1" applyFont="1" applyFill="1" applyBorder="1" applyAlignment="1">
      <alignment horizontal="distributed" vertical="center"/>
    </xf>
    <xf numFmtId="199" fontId="7" fillId="0" borderId="65" xfId="0" applyNumberFormat="1" applyFont="1" applyFill="1" applyBorder="1" applyAlignment="1">
      <alignment horizontal="distributed" vertical="center"/>
    </xf>
    <xf numFmtId="199" fontId="7" fillId="0" borderId="34" xfId="0" applyNumberFormat="1" applyFont="1" applyFill="1" applyBorder="1" applyAlignment="1">
      <alignment horizontal="distributed" vertical="center"/>
    </xf>
    <xf numFmtId="199" fontId="7" fillId="0" borderId="193" xfId="0" applyNumberFormat="1" applyFont="1" applyFill="1" applyBorder="1" applyAlignment="1">
      <alignment horizontal="distributed" vertical="center"/>
    </xf>
    <xf numFmtId="199" fontId="7" fillId="0" borderId="69" xfId="0" applyNumberFormat="1" applyFont="1" applyFill="1" applyBorder="1" applyAlignment="1">
      <alignment horizontal="distributed" vertical="center"/>
    </xf>
    <xf numFmtId="199" fontId="7" fillId="0" borderId="194" xfId="0" applyNumberFormat="1" applyFont="1" applyFill="1" applyBorder="1" applyAlignment="1">
      <alignment horizontal="distributed" vertical="center"/>
    </xf>
    <xf numFmtId="199" fontId="7" fillId="0" borderId="159" xfId="0" applyNumberFormat="1" applyFont="1" applyFill="1" applyBorder="1" applyAlignment="1">
      <alignment horizontal="distributed" vertical="center"/>
    </xf>
    <xf numFmtId="199" fontId="7" fillId="0" borderId="166" xfId="0" applyNumberFormat="1" applyFont="1" applyFill="1" applyBorder="1" applyAlignment="1">
      <alignment horizontal="distributed" vertical="center"/>
    </xf>
    <xf numFmtId="199" fontId="7" fillId="0" borderId="160" xfId="0" applyNumberFormat="1" applyFont="1" applyFill="1" applyBorder="1" applyAlignment="1">
      <alignment horizontal="distributed" vertical="center"/>
    </xf>
    <xf numFmtId="199" fontId="7" fillId="0" borderId="68" xfId="0" applyNumberFormat="1" applyFont="1" applyFill="1" applyBorder="1" applyAlignment="1">
      <alignment horizontal="distributed" vertical="center" wrapText="1"/>
    </xf>
    <xf numFmtId="199" fontId="7" fillId="0" borderId="78" xfId="0" applyNumberFormat="1" applyFont="1" applyFill="1" applyBorder="1" applyAlignment="1">
      <alignment horizontal="distributed" vertical="center"/>
    </xf>
    <xf numFmtId="199" fontId="7" fillId="0" borderId="68" xfId="0" applyNumberFormat="1" applyFont="1" applyFill="1" applyBorder="1" applyAlignment="1">
      <alignment horizontal="distributed" vertical="center"/>
    </xf>
    <xf numFmtId="0" fontId="7" fillId="0" borderId="79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distributed" vertical="center"/>
    </xf>
    <xf numFmtId="0" fontId="7" fillId="0" borderId="159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2362200" cy="981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152400</xdr:rowOff>
    </xdr:from>
    <xdr:to>
      <xdr:col>7</xdr:col>
      <xdr:colOff>600075</xdr:colOff>
      <xdr:row>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(D)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(A)
</a:t>
          </a: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600075</xdr:colOff>
      <xdr:row>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811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(E)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(B)
</a:t>
          </a:r>
        </a:p>
      </xdr:txBody>
    </xdr:sp>
    <xdr:clientData/>
  </xdr:twoCellAnchor>
  <xdr:twoCellAnchor>
    <xdr:from>
      <xdr:col>9</xdr:col>
      <xdr:colOff>76200</xdr:colOff>
      <xdr:row>2</xdr:row>
      <xdr:rowOff>152400</xdr:rowOff>
    </xdr:from>
    <xdr:to>
      <xdr:col>9</xdr:col>
      <xdr:colOff>571500</xdr:colOff>
      <xdr:row>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9159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523875</xdr:colOff>
      <xdr:row>2</xdr:row>
      <xdr:rowOff>161925</xdr:rowOff>
    </xdr:from>
    <xdr:to>
      <xdr:col>10</xdr:col>
      <xdr:colOff>1019175</xdr:colOff>
      <xdr:row>4</xdr:row>
      <xdr:rowOff>180975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97050" y="685800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581025</xdr:colOff>
      <xdr:row>2</xdr:row>
      <xdr:rowOff>152400</xdr:rowOff>
    </xdr:from>
    <xdr:to>
      <xdr:col>10</xdr:col>
      <xdr:colOff>962025</xdr:colOff>
      <xdr:row>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4554200" y="676275"/>
          <a:ext cx="3810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276225"/>
          <a:ext cx="1038225" cy="828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10</xdr:row>
      <xdr:rowOff>28575</xdr:rowOff>
    </xdr:from>
    <xdr:to>
      <xdr:col>8</xdr:col>
      <xdr:colOff>295275</xdr:colOff>
      <xdr:row>10</xdr:row>
      <xdr:rowOff>180975</xdr:rowOff>
    </xdr:to>
    <xdr:sp>
      <xdr:nvSpPr>
        <xdr:cNvPr id="1" name="Oval 1"/>
        <xdr:cNvSpPr>
          <a:spLocks/>
        </xdr:cNvSpPr>
      </xdr:nvSpPr>
      <xdr:spPr>
        <a:xfrm>
          <a:off x="3467100" y="19716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10</xdr:row>
      <xdr:rowOff>28575</xdr:rowOff>
    </xdr:from>
    <xdr:to>
      <xdr:col>9</xdr:col>
      <xdr:colOff>295275</xdr:colOff>
      <xdr:row>10</xdr:row>
      <xdr:rowOff>180975</xdr:rowOff>
    </xdr:to>
    <xdr:sp>
      <xdr:nvSpPr>
        <xdr:cNvPr id="2" name="Oval 2"/>
        <xdr:cNvSpPr>
          <a:spLocks/>
        </xdr:cNvSpPr>
      </xdr:nvSpPr>
      <xdr:spPr>
        <a:xfrm>
          <a:off x="4229100" y="19716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11</xdr:row>
      <xdr:rowOff>28575</xdr:rowOff>
    </xdr:from>
    <xdr:to>
      <xdr:col>8</xdr:col>
      <xdr:colOff>295275</xdr:colOff>
      <xdr:row>11</xdr:row>
      <xdr:rowOff>180975</xdr:rowOff>
    </xdr:to>
    <xdr:sp>
      <xdr:nvSpPr>
        <xdr:cNvPr id="3" name="Oval 3"/>
        <xdr:cNvSpPr>
          <a:spLocks/>
        </xdr:cNvSpPr>
      </xdr:nvSpPr>
      <xdr:spPr>
        <a:xfrm>
          <a:off x="3467100" y="21526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28575</xdr:rowOff>
    </xdr:from>
    <xdr:to>
      <xdr:col>9</xdr:col>
      <xdr:colOff>295275</xdr:colOff>
      <xdr:row>11</xdr:row>
      <xdr:rowOff>180975</xdr:rowOff>
    </xdr:to>
    <xdr:sp>
      <xdr:nvSpPr>
        <xdr:cNvPr id="4" name="Oval 4"/>
        <xdr:cNvSpPr>
          <a:spLocks/>
        </xdr:cNvSpPr>
      </xdr:nvSpPr>
      <xdr:spPr>
        <a:xfrm>
          <a:off x="4229100" y="21526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8</xdr:col>
      <xdr:colOff>295275</xdr:colOff>
      <xdr:row>14</xdr:row>
      <xdr:rowOff>180975</xdr:rowOff>
    </xdr:to>
    <xdr:sp>
      <xdr:nvSpPr>
        <xdr:cNvPr id="5" name="Oval 5"/>
        <xdr:cNvSpPr>
          <a:spLocks/>
        </xdr:cNvSpPr>
      </xdr:nvSpPr>
      <xdr:spPr>
        <a:xfrm>
          <a:off x="3467100" y="26955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14</xdr:row>
      <xdr:rowOff>28575</xdr:rowOff>
    </xdr:from>
    <xdr:to>
      <xdr:col>9</xdr:col>
      <xdr:colOff>295275</xdr:colOff>
      <xdr:row>14</xdr:row>
      <xdr:rowOff>180975</xdr:rowOff>
    </xdr:to>
    <xdr:sp>
      <xdr:nvSpPr>
        <xdr:cNvPr id="6" name="Oval 6"/>
        <xdr:cNvSpPr>
          <a:spLocks/>
        </xdr:cNvSpPr>
      </xdr:nvSpPr>
      <xdr:spPr>
        <a:xfrm>
          <a:off x="4229100" y="26955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15</xdr:row>
      <xdr:rowOff>28575</xdr:rowOff>
    </xdr:from>
    <xdr:to>
      <xdr:col>8</xdr:col>
      <xdr:colOff>295275</xdr:colOff>
      <xdr:row>15</xdr:row>
      <xdr:rowOff>180975</xdr:rowOff>
    </xdr:to>
    <xdr:sp>
      <xdr:nvSpPr>
        <xdr:cNvPr id="7" name="Oval 9"/>
        <xdr:cNvSpPr>
          <a:spLocks/>
        </xdr:cNvSpPr>
      </xdr:nvSpPr>
      <xdr:spPr>
        <a:xfrm>
          <a:off x="3467100" y="28765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15</xdr:row>
      <xdr:rowOff>28575</xdr:rowOff>
    </xdr:from>
    <xdr:to>
      <xdr:col>9</xdr:col>
      <xdr:colOff>295275</xdr:colOff>
      <xdr:row>15</xdr:row>
      <xdr:rowOff>180975</xdr:rowOff>
    </xdr:to>
    <xdr:sp>
      <xdr:nvSpPr>
        <xdr:cNvPr id="8" name="Oval 10"/>
        <xdr:cNvSpPr>
          <a:spLocks/>
        </xdr:cNvSpPr>
      </xdr:nvSpPr>
      <xdr:spPr>
        <a:xfrm>
          <a:off x="4229100" y="28765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16</xdr:row>
      <xdr:rowOff>28575</xdr:rowOff>
    </xdr:from>
    <xdr:to>
      <xdr:col>8</xdr:col>
      <xdr:colOff>295275</xdr:colOff>
      <xdr:row>16</xdr:row>
      <xdr:rowOff>180975</xdr:rowOff>
    </xdr:to>
    <xdr:sp>
      <xdr:nvSpPr>
        <xdr:cNvPr id="9" name="Oval 11"/>
        <xdr:cNvSpPr>
          <a:spLocks/>
        </xdr:cNvSpPr>
      </xdr:nvSpPr>
      <xdr:spPr>
        <a:xfrm>
          <a:off x="3467100" y="30575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28575</xdr:rowOff>
    </xdr:from>
    <xdr:to>
      <xdr:col>9</xdr:col>
      <xdr:colOff>295275</xdr:colOff>
      <xdr:row>16</xdr:row>
      <xdr:rowOff>180975</xdr:rowOff>
    </xdr:to>
    <xdr:sp>
      <xdr:nvSpPr>
        <xdr:cNvPr id="10" name="Oval 12"/>
        <xdr:cNvSpPr>
          <a:spLocks/>
        </xdr:cNvSpPr>
      </xdr:nvSpPr>
      <xdr:spPr>
        <a:xfrm>
          <a:off x="4229100" y="30575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17</xdr:row>
      <xdr:rowOff>28575</xdr:rowOff>
    </xdr:from>
    <xdr:to>
      <xdr:col>8</xdr:col>
      <xdr:colOff>295275</xdr:colOff>
      <xdr:row>17</xdr:row>
      <xdr:rowOff>180975</xdr:rowOff>
    </xdr:to>
    <xdr:sp>
      <xdr:nvSpPr>
        <xdr:cNvPr id="11" name="Oval 17"/>
        <xdr:cNvSpPr>
          <a:spLocks/>
        </xdr:cNvSpPr>
      </xdr:nvSpPr>
      <xdr:spPr>
        <a:xfrm>
          <a:off x="3467100" y="32385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28575</xdr:rowOff>
    </xdr:from>
    <xdr:to>
      <xdr:col>9</xdr:col>
      <xdr:colOff>295275</xdr:colOff>
      <xdr:row>17</xdr:row>
      <xdr:rowOff>180975</xdr:rowOff>
    </xdr:to>
    <xdr:sp>
      <xdr:nvSpPr>
        <xdr:cNvPr id="12" name="Oval 18"/>
        <xdr:cNvSpPr>
          <a:spLocks/>
        </xdr:cNvSpPr>
      </xdr:nvSpPr>
      <xdr:spPr>
        <a:xfrm>
          <a:off x="4229100" y="32385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18</xdr:row>
      <xdr:rowOff>28575</xdr:rowOff>
    </xdr:from>
    <xdr:to>
      <xdr:col>8</xdr:col>
      <xdr:colOff>295275</xdr:colOff>
      <xdr:row>18</xdr:row>
      <xdr:rowOff>180975</xdr:rowOff>
    </xdr:to>
    <xdr:sp>
      <xdr:nvSpPr>
        <xdr:cNvPr id="13" name="Oval 19"/>
        <xdr:cNvSpPr>
          <a:spLocks/>
        </xdr:cNvSpPr>
      </xdr:nvSpPr>
      <xdr:spPr>
        <a:xfrm>
          <a:off x="3467100" y="34194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28575</xdr:rowOff>
    </xdr:from>
    <xdr:to>
      <xdr:col>9</xdr:col>
      <xdr:colOff>295275</xdr:colOff>
      <xdr:row>18</xdr:row>
      <xdr:rowOff>180975</xdr:rowOff>
    </xdr:to>
    <xdr:sp>
      <xdr:nvSpPr>
        <xdr:cNvPr id="14" name="Oval 20"/>
        <xdr:cNvSpPr>
          <a:spLocks/>
        </xdr:cNvSpPr>
      </xdr:nvSpPr>
      <xdr:spPr>
        <a:xfrm>
          <a:off x="4229100" y="34194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19</xdr:row>
      <xdr:rowOff>28575</xdr:rowOff>
    </xdr:from>
    <xdr:to>
      <xdr:col>8</xdr:col>
      <xdr:colOff>295275</xdr:colOff>
      <xdr:row>19</xdr:row>
      <xdr:rowOff>180975</xdr:rowOff>
    </xdr:to>
    <xdr:sp>
      <xdr:nvSpPr>
        <xdr:cNvPr id="15" name="Oval 21"/>
        <xdr:cNvSpPr>
          <a:spLocks/>
        </xdr:cNvSpPr>
      </xdr:nvSpPr>
      <xdr:spPr>
        <a:xfrm>
          <a:off x="3467100" y="36004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19</xdr:row>
      <xdr:rowOff>28575</xdr:rowOff>
    </xdr:from>
    <xdr:to>
      <xdr:col>9</xdr:col>
      <xdr:colOff>295275</xdr:colOff>
      <xdr:row>19</xdr:row>
      <xdr:rowOff>180975</xdr:rowOff>
    </xdr:to>
    <xdr:sp>
      <xdr:nvSpPr>
        <xdr:cNvPr id="16" name="Oval 22"/>
        <xdr:cNvSpPr>
          <a:spLocks/>
        </xdr:cNvSpPr>
      </xdr:nvSpPr>
      <xdr:spPr>
        <a:xfrm>
          <a:off x="4229100" y="36004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20</xdr:row>
      <xdr:rowOff>28575</xdr:rowOff>
    </xdr:from>
    <xdr:to>
      <xdr:col>8</xdr:col>
      <xdr:colOff>295275</xdr:colOff>
      <xdr:row>20</xdr:row>
      <xdr:rowOff>180975</xdr:rowOff>
    </xdr:to>
    <xdr:sp>
      <xdr:nvSpPr>
        <xdr:cNvPr id="17" name="Oval 31"/>
        <xdr:cNvSpPr>
          <a:spLocks/>
        </xdr:cNvSpPr>
      </xdr:nvSpPr>
      <xdr:spPr>
        <a:xfrm>
          <a:off x="3467100" y="37814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28575</xdr:rowOff>
    </xdr:from>
    <xdr:to>
      <xdr:col>9</xdr:col>
      <xdr:colOff>295275</xdr:colOff>
      <xdr:row>20</xdr:row>
      <xdr:rowOff>180975</xdr:rowOff>
    </xdr:to>
    <xdr:sp>
      <xdr:nvSpPr>
        <xdr:cNvPr id="18" name="Oval 32"/>
        <xdr:cNvSpPr>
          <a:spLocks/>
        </xdr:cNvSpPr>
      </xdr:nvSpPr>
      <xdr:spPr>
        <a:xfrm>
          <a:off x="4229100" y="37814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28575</xdr:rowOff>
    </xdr:from>
    <xdr:to>
      <xdr:col>8</xdr:col>
      <xdr:colOff>295275</xdr:colOff>
      <xdr:row>21</xdr:row>
      <xdr:rowOff>180975</xdr:rowOff>
    </xdr:to>
    <xdr:sp>
      <xdr:nvSpPr>
        <xdr:cNvPr id="19" name="Oval 37"/>
        <xdr:cNvSpPr>
          <a:spLocks/>
        </xdr:cNvSpPr>
      </xdr:nvSpPr>
      <xdr:spPr>
        <a:xfrm>
          <a:off x="3467100" y="39624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21</xdr:row>
      <xdr:rowOff>28575</xdr:rowOff>
    </xdr:from>
    <xdr:to>
      <xdr:col>9</xdr:col>
      <xdr:colOff>295275</xdr:colOff>
      <xdr:row>21</xdr:row>
      <xdr:rowOff>180975</xdr:rowOff>
    </xdr:to>
    <xdr:sp>
      <xdr:nvSpPr>
        <xdr:cNvPr id="20" name="Oval 38"/>
        <xdr:cNvSpPr>
          <a:spLocks/>
        </xdr:cNvSpPr>
      </xdr:nvSpPr>
      <xdr:spPr>
        <a:xfrm>
          <a:off x="4229100" y="39624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22</xdr:row>
      <xdr:rowOff>28575</xdr:rowOff>
    </xdr:from>
    <xdr:to>
      <xdr:col>8</xdr:col>
      <xdr:colOff>295275</xdr:colOff>
      <xdr:row>22</xdr:row>
      <xdr:rowOff>180975</xdr:rowOff>
    </xdr:to>
    <xdr:sp>
      <xdr:nvSpPr>
        <xdr:cNvPr id="21" name="Oval 39"/>
        <xdr:cNvSpPr>
          <a:spLocks/>
        </xdr:cNvSpPr>
      </xdr:nvSpPr>
      <xdr:spPr>
        <a:xfrm>
          <a:off x="3467100" y="41433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22</xdr:row>
      <xdr:rowOff>28575</xdr:rowOff>
    </xdr:from>
    <xdr:to>
      <xdr:col>9</xdr:col>
      <xdr:colOff>295275</xdr:colOff>
      <xdr:row>22</xdr:row>
      <xdr:rowOff>180975</xdr:rowOff>
    </xdr:to>
    <xdr:sp>
      <xdr:nvSpPr>
        <xdr:cNvPr id="22" name="Oval 40"/>
        <xdr:cNvSpPr>
          <a:spLocks/>
        </xdr:cNvSpPr>
      </xdr:nvSpPr>
      <xdr:spPr>
        <a:xfrm>
          <a:off x="4229100" y="41433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28575</xdr:rowOff>
    </xdr:from>
    <xdr:to>
      <xdr:col>8</xdr:col>
      <xdr:colOff>295275</xdr:colOff>
      <xdr:row>23</xdr:row>
      <xdr:rowOff>180975</xdr:rowOff>
    </xdr:to>
    <xdr:sp>
      <xdr:nvSpPr>
        <xdr:cNvPr id="23" name="Oval 41"/>
        <xdr:cNvSpPr>
          <a:spLocks/>
        </xdr:cNvSpPr>
      </xdr:nvSpPr>
      <xdr:spPr>
        <a:xfrm>
          <a:off x="3467100" y="43243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23</xdr:row>
      <xdr:rowOff>28575</xdr:rowOff>
    </xdr:from>
    <xdr:to>
      <xdr:col>9</xdr:col>
      <xdr:colOff>295275</xdr:colOff>
      <xdr:row>23</xdr:row>
      <xdr:rowOff>180975</xdr:rowOff>
    </xdr:to>
    <xdr:sp>
      <xdr:nvSpPr>
        <xdr:cNvPr id="24" name="Oval 42"/>
        <xdr:cNvSpPr>
          <a:spLocks/>
        </xdr:cNvSpPr>
      </xdr:nvSpPr>
      <xdr:spPr>
        <a:xfrm>
          <a:off x="4229100" y="43243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24</xdr:row>
      <xdr:rowOff>28575</xdr:rowOff>
    </xdr:from>
    <xdr:to>
      <xdr:col>8</xdr:col>
      <xdr:colOff>295275</xdr:colOff>
      <xdr:row>24</xdr:row>
      <xdr:rowOff>180975</xdr:rowOff>
    </xdr:to>
    <xdr:sp>
      <xdr:nvSpPr>
        <xdr:cNvPr id="25" name="Oval 43"/>
        <xdr:cNvSpPr>
          <a:spLocks/>
        </xdr:cNvSpPr>
      </xdr:nvSpPr>
      <xdr:spPr>
        <a:xfrm>
          <a:off x="3467100" y="45053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24</xdr:row>
      <xdr:rowOff>28575</xdr:rowOff>
    </xdr:from>
    <xdr:to>
      <xdr:col>9</xdr:col>
      <xdr:colOff>295275</xdr:colOff>
      <xdr:row>24</xdr:row>
      <xdr:rowOff>180975</xdr:rowOff>
    </xdr:to>
    <xdr:sp>
      <xdr:nvSpPr>
        <xdr:cNvPr id="26" name="Oval 44"/>
        <xdr:cNvSpPr>
          <a:spLocks/>
        </xdr:cNvSpPr>
      </xdr:nvSpPr>
      <xdr:spPr>
        <a:xfrm>
          <a:off x="4229100" y="45053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28575</xdr:rowOff>
    </xdr:from>
    <xdr:to>
      <xdr:col>8</xdr:col>
      <xdr:colOff>295275</xdr:colOff>
      <xdr:row>25</xdr:row>
      <xdr:rowOff>180975</xdr:rowOff>
    </xdr:to>
    <xdr:sp>
      <xdr:nvSpPr>
        <xdr:cNvPr id="27" name="Oval 45"/>
        <xdr:cNvSpPr>
          <a:spLocks/>
        </xdr:cNvSpPr>
      </xdr:nvSpPr>
      <xdr:spPr>
        <a:xfrm>
          <a:off x="3467100" y="46863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25</xdr:row>
      <xdr:rowOff>28575</xdr:rowOff>
    </xdr:from>
    <xdr:to>
      <xdr:col>9</xdr:col>
      <xdr:colOff>295275</xdr:colOff>
      <xdr:row>25</xdr:row>
      <xdr:rowOff>180975</xdr:rowOff>
    </xdr:to>
    <xdr:sp>
      <xdr:nvSpPr>
        <xdr:cNvPr id="28" name="Oval 46"/>
        <xdr:cNvSpPr>
          <a:spLocks/>
        </xdr:cNvSpPr>
      </xdr:nvSpPr>
      <xdr:spPr>
        <a:xfrm>
          <a:off x="4229100" y="46863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26</xdr:row>
      <xdr:rowOff>28575</xdr:rowOff>
    </xdr:from>
    <xdr:to>
      <xdr:col>8</xdr:col>
      <xdr:colOff>295275</xdr:colOff>
      <xdr:row>26</xdr:row>
      <xdr:rowOff>180975</xdr:rowOff>
    </xdr:to>
    <xdr:sp>
      <xdr:nvSpPr>
        <xdr:cNvPr id="29" name="Oval 47"/>
        <xdr:cNvSpPr>
          <a:spLocks/>
        </xdr:cNvSpPr>
      </xdr:nvSpPr>
      <xdr:spPr>
        <a:xfrm>
          <a:off x="3467100" y="48672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26</xdr:row>
      <xdr:rowOff>28575</xdr:rowOff>
    </xdr:from>
    <xdr:to>
      <xdr:col>9</xdr:col>
      <xdr:colOff>295275</xdr:colOff>
      <xdr:row>26</xdr:row>
      <xdr:rowOff>180975</xdr:rowOff>
    </xdr:to>
    <xdr:sp>
      <xdr:nvSpPr>
        <xdr:cNvPr id="30" name="Oval 48"/>
        <xdr:cNvSpPr>
          <a:spLocks/>
        </xdr:cNvSpPr>
      </xdr:nvSpPr>
      <xdr:spPr>
        <a:xfrm>
          <a:off x="4229100" y="48672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27</xdr:row>
      <xdr:rowOff>28575</xdr:rowOff>
    </xdr:from>
    <xdr:to>
      <xdr:col>8</xdr:col>
      <xdr:colOff>295275</xdr:colOff>
      <xdr:row>27</xdr:row>
      <xdr:rowOff>180975</xdr:rowOff>
    </xdr:to>
    <xdr:sp>
      <xdr:nvSpPr>
        <xdr:cNvPr id="31" name="Oval 49"/>
        <xdr:cNvSpPr>
          <a:spLocks/>
        </xdr:cNvSpPr>
      </xdr:nvSpPr>
      <xdr:spPr>
        <a:xfrm>
          <a:off x="3467100" y="50482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27</xdr:row>
      <xdr:rowOff>28575</xdr:rowOff>
    </xdr:from>
    <xdr:to>
      <xdr:col>9</xdr:col>
      <xdr:colOff>295275</xdr:colOff>
      <xdr:row>27</xdr:row>
      <xdr:rowOff>180975</xdr:rowOff>
    </xdr:to>
    <xdr:sp>
      <xdr:nvSpPr>
        <xdr:cNvPr id="32" name="Oval 50"/>
        <xdr:cNvSpPr>
          <a:spLocks/>
        </xdr:cNvSpPr>
      </xdr:nvSpPr>
      <xdr:spPr>
        <a:xfrm>
          <a:off x="4229100" y="50482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28</xdr:row>
      <xdr:rowOff>28575</xdr:rowOff>
    </xdr:from>
    <xdr:to>
      <xdr:col>8</xdr:col>
      <xdr:colOff>295275</xdr:colOff>
      <xdr:row>28</xdr:row>
      <xdr:rowOff>180975</xdr:rowOff>
    </xdr:to>
    <xdr:sp>
      <xdr:nvSpPr>
        <xdr:cNvPr id="33" name="Oval 55"/>
        <xdr:cNvSpPr>
          <a:spLocks/>
        </xdr:cNvSpPr>
      </xdr:nvSpPr>
      <xdr:spPr>
        <a:xfrm>
          <a:off x="3467100" y="52292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28575</xdr:rowOff>
    </xdr:from>
    <xdr:to>
      <xdr:col>9</xdr:col>
      <xdr:colOff>295275</xdr:colOff>
      <xdr:row>28</xdr:row>
      <xdr:rowOff>180975</xdr:rowOff>
    </xdr:to>
    <xdr:sp>
      <xdr:nvSpPr>
        <xdr:cNvPr id="34" name="Oval 56"/>
        <xdr:cNvSpPr>
          <a:spLocks/>
        </xdr:cNvSpPr>
      </xdr:nvSpPr>
      <xdr:spPr>
        <a:xfrm>
          <a:off x="4229100" y="52292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28575</xdr:rowOff>
    </xdr:from>
    <xdr:to>
      <xdr:col>8</xdr:col>
      <xdr:colOff>295275</xdr:colOff>
      <xdr:row>29</xdr:row>
      <xdr:rowOff>180975</xdr:rowOff>
    </xdr:to>
    <xdr:sp>
      <xdr:nvSpPr>
        <xdr:cNvPr id="35" name="Oval 57"/>
        <xdr:cNvSpPr>
          <a:spLocks/>
        </xdr:cNvSpPr>
      </xdr:nvSpPr>
      <xdr:spPr>
        <a:xfrm>
          <a:off x="3467100" y="54102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28575</xdr:rowOff>
    </xdr:from>
    <xdr:to>
      <xdr:col>9</xdr:col>
      <xdr:colOff>295275</xdr:colOff>
      <xdr:row>29</xdr:row>
      <xdr:rowOff>180975</xdr:rowOff>
    </xdr:to>
    <xdr:sp>
      <xdr:nvSpPr>
        <xdr:cNvPr id="36" name="Oval 58"/>
        <xdr:cNvSpPr>
          <a:spLocks/>
        </xdr:cNvSpPr>
      </xdr:nvSpPr>
      <xdr:spPr>
        <a:xfrm>
          <a:off x="4229100" y="54102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30</xdr:row>
      <xdr:rowOff>28575</xdr:rowOff>
    </xdr:from>
    <xdr:to>
      <xdr:col>8</xdr:col>
      <xdr:colOff>295275</xdr:colOff>
      <xdr:row>30</xdr:row>
      <xdr:rowOff>180975</xdr:rowOff>
    </xdr:to>
    <xdr:sp>
      <xdr:nvSpPr>
        <xdr:cNvPr id="37" name="Oval 59"/>
        <xdr:cNvSpPr>
          <a:spLocks/>
        </xdr:cNvSpPr>
      </xdr:nvSpPr>
      <xdr:spPr>
        <a:xfrm>
          <a:off x="3467100" y="55911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30</xdr:row>
      <xdr:rowOff>28575</xdr:rowOff>
    </xdr:from>
    <xdr:to>
      <xdr:col>9</xdr:col>
      <xdr:colOff>295275</xdr:colOff>
      <xdr:row>30</xdr:row>
      <xdr:rowOff>180975</xdr:rowOff>
    </xdr:to>
    <xdr:sp>
      <xdr:nvSpPr>
        <xdr:cNvPr id="38" name="Oval 60"/>
        <xdr:cNvSpPr>
          <a:spLocks/>
        </xdr:cNvSpPr>
      </xdr:nvSpPr>
      <xdr:spPr>
        <a:xfrm>
          <a:off x="4229100" y="55911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28575</xdr:rowOff>
    </xdr:from>
    <xdr:to>
      <xdr:col>8</xdr:col>
      <xdr:colOff>295275</xdr:colOff>
      <xdr:row>31</xdr:row>
      <xdr:rowOff>180975</xdr:rowOff>
    </xdr:to>
    <xdr:sp>
      <xdr:nvSpPr>
        <xdr:cNvPr id="39" name="Oval 65"/>
        <xdr:cNvSpPr>
          <a:spLocks/>
        </xdr:cNvSpPr>
      </xdr:nvSpPr>
      <xdr:spPr>
        <a:xfrm>
          <a:off x="3467100" y="57721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28575</xdr:rowOff>
    </xdr:from>
    <xdr:to>
      <xdr:col>9</xdr:col>
      <xdr:colOff>295275</xdr:colOff>
      <xdr:row>31</xdr:row>
      <xdr:rowOff>180975</xdr:rowOff>
    </xdr:to>
    <xdr:sp>
      <xdr:nvSpPr>
        <xdr:cNvPr id="40" name="Oval 66"/>
        <xdr:cNvSpPr>
          <a:spLocks/>
        </xdr:cNvSpPr>
      </xdr:nvSpPr>
      <xdr:spPr>
        <a:xfrm>
          <a:off x="4229100" y="57721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28575</xdr:rowOff>
    </xdr:from>
    <xdr:to>
      <xdr:col>8</xdr:col>
      <xdr:colOff>295275</xdr:colOff>
      <xdr:row>32</xdr:row>
      <xdr:rowOff>180975</xdr:rowOff>
    </xdr:to>
    <xdr:sp>
      <xdr:nvSpPr>
        <xdr:cNvPr id="41" name="Oval 69"/>
        <xdr:cNvSpPr>
          <a:spLocks/>
        </xdr:cNvSpPr>
      </xdr:nvSpPr>
      <xdr:spPr>
        <a:xfrm>
          <a:off x="3467100" y="59531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32</xdr:row>
      <xdr:rowOff>28575</xdr:rowOff>
    </xdr:from>
    <xdr:to>
      <xdr:col>9</xdr:col>
      <xdr:colOff>295275</xdr:colOff>
      <xdr:row>32</xdr:row>
      <xdr:rowOff>180975</xdr:rowOff>
    </xdr:to>
    <xdr:sp>
      <xdr:nvSpPr>
        <xdr:cNvPr id="42" name="Oval 70"/>
        <xdr:cNvSpPr>
          <a:spLocks/>
        </xdr:cNvSpPr>
      </xdr:nvSpPr>
      <xdr:spPr>
        <a:xfrm>
          <a:off x="4229100" y="59531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28575</xdr:rowOff>
    </xdr:from>
    <xdr:to>
      <xdr:col>8</xdr:col>
      <xdr:colOff>295275</xdr:colOff>
      <xdr:row>33</xdr:row>
      <xdr:rowOff>180975</xdr:rowOff>
    </xdr:to>
    <xdr:sp>
      <xdr:nvSpPr>
        <xdr:cNvPr id="43" name="Oval 71"/>
        <xdr:cNvSpPr>
          <a:spLocks/>
        </xdr:cNvSpPr>
      </xdr:nvSpPr>
      <xdr:spPr>
        <a:xfrm>
          <a:off x="3467100" y="61341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33</xdr:row>
      <xdr:rowOff>28575</xdr:rowOff>
    </xdr:from>
    <xdr:to>
      <xdr:col>9</xdr:col>
      <xdr:colOff>295275</xdr:colOff>
      <xdr:row>33</xdr:row>
      <xdr:rowOff>180975</xdr:rowOff>
    </xdr:to>
    <xdr:sp>
      <xdr:nvSpPr>
        <xdr:cNvPr id="44" name="Oval 72"/>
        <xdr:cNvSpPr>
          <a:spLocks/>
        </xdr:cNvSpPr>
      </xdr:nvSpPr>
      <xdr:spPr>
        <a:xfrm>
          <a:off x="4229100" y="61341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28575</xdr:rowOff>
    </xdr:from>
    <xdr:to>
      <xdr:col>8</xdr:col>
      <xdr:colOff>295275</xdr:colOff>
      <xdr:row>34</xdr:row>
      <xdr:rowOff>180975</xdr:rowOff>
    </xdr:to>
    <xdr:sp>
      <xdr:nvSpPr>
        <xdr:cNvPr id="45" name="Oval 73"/>
        <xdr:cNvSpPr>
          <a:spLocks/>
        </xdr:cNvSpPr>
      </xdr:nvSpPr>
      <xdr:spPr>
        <a:xfrm>
          <a:off x="3467100" y="63150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28575</xdr:rowOff>
    </xdr:from>
    <xdr:to>
      <xdr:col>9</xdr:col>
      <xdr:colOff>295275</xdr:colOff>
      <xdr:row>34</xdr:row>
      <xdr:rowOff>180975</xdr:rowOff>
    </xdr:to>
    <xdr:sp>
      <xdr:nvSpPr>
        <xdr:cNvPr id="46" name="Oval 74"/>
        <xdr:cNvSpPr>
          <a:spLocks/>
        </xdr:cNvSpPr>
      </xdr:nvSpPr>
      <xdr:spPr>
        <a:xfrm>
          <a:off x="4229100" y="63150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35</xdr:row>
      <xdr:rowOff>28575</xdr:rowOff>
    </xdr:from>
    <xdr:to>
      <xdr:col>8</xdr:col>
      <xdr:colOff>295275</xdr:colOff>
      <xdr:row>35</xdr:row>
      <xdr:rowOff>180975</xdr:rowOff>
    </xdr:to>
    <xdr:sp>
      <xdr:nvSpPr>
        <xdr:cNvPr id="47" name="Oval 75"/>
        <xdr:cNvSpPr>
          <a:spLocks/>
        </xdr:cNvSpPr>
      </xdr:nvSpPr>
      <xdr:spPr>
        <a:xfrm>
          <a:off x="3467100" y="64960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35</xdr:row>
      <xdr:rowOff>28575</xdr:rowOff>
    </xdr:from>
    <xdr:to>
      <xdr:col>9</xdr:col>
      <xdr:colOff>295275</xdr:colOff>
      <xdr:row>35</xdr:row>
      <xdr:rowOff>180975</xdr:rowOff>
    </xdr:to>
    <xdr:sp>
      <xdr:nvSpPr>
        <xdr:cNvPr id="48" name="Oval 76"/>
        <xdr:cNvSpPr>
          <a:spLocks/>
        </xdr:cNvSpPr>
      </xdr:nvSpPr>
      <xdr:spPr>
        <a:xfrm>
          <a:off x="4229100" y="64960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28575</xdr:rowOff>
    </xdr:from>
    <xdr:to>
      <xdr:col>8</xdr:col>
      <xdr:colOff>295275</xdr:colOff>
      <xdr:row>36</xdr:row>
      <xdr:rowOff>180975</xdr:rowOff>
    </xdr:to>
    <xdr:sp>
      <xdr:nvSpPr>
        <xdr:cNvPr id="49" name="Oval 77"/>
        <xdr:cNvSpPr>
          <a:spLocks/>
        </xdr:cNvSpPr>
      </xdr:nvSpPr>
      <xdr:spPr>
        <a:xfrm>
          <a:off x="3467100" y="66770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28575</xdr:rowOff>
    </xdr:from>
    <xdr:to>
      <xdr:col>9</xdr:col>
      <xdr:colOff>295275</xdr:colOff>
      <xdr:row>36</xdr:row>
      <xdr:rowOff>180975</xdr:rowOff>
    </xdr:to>
    <xdr:sp>
      <xdr:nvSpPr>
        <xdr:cNvPr id="50" name="Oval 78"/>
        <xdr:cNvSpPr>
          <a:spLocks/>
        </xdr:cNvSpPr>
      </xdr:nvSpPr>
      <xdr:spPr>
        <a:xfrm>
          <a:off x="4229100" y="66770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37</xdr:row>
      <xdr:rowOff>28575</xdr:rowOff>
    </xdr:from>
    <xdr:to>
      <xdr:col>8</xdr:col>
      <xdr:colOff>295275</xdr:colOff>
      <xdr:row>37</xdr:row>
      <xdr:rowOff>180975</xdr:rowOff>
    </xdr:to>
    <xdr:sp>
      <xdr:nvSpPr>
        <xdr:cNvPr id="51" name="Oval 81"/>
        <xdr:cNvSpPr>
          <a:spLocks/>
        </xdr:cNvSpPr>
      </xdr:nvSpPr>
      <xdr:spPr>
        <a:xfrm>
          <a:off x="3467100" y="68580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37</xdr:row>
      <xdr:rowOff>28575</xdr:rowOff>
    </xdr:from>
    <xdr:to>
      <xdr:col>9</xdr:col>
      <xdr:colOff>295275</xdr:colOff>
      <xdr:row>37</xdr:row>
      <xdr:rowOff>180975</xdr:rowOff>
    </xdr:to>
    <xdr:sp>
      <xdr:nvSpPr>
        <xdr:cNvPr id="52" name="Oval 82"/>
        <xdr:cNvSpPr>
          <a:spLocks/>
        </xdr:cNvSpPr>
      </xdr:nvSpPr>
      <xdr:spPr>
        <a:xfrm>
          <a:off x="4229100" y="68580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28575</xdr:rowOff>
    </xdr:from>
    <xdr:to>
      <xdr:col>8</xdr:col>
      <xdr:colOff>295275</xdr:colOff>
      <xdr:row>38</xdr:row>
      <xdr:rowOff>180975</xdr:rowOff>
    </xdr:to>
    <xdr:sp>
      <xdr:nvSpPr>
        <xdr:cNvPr id="53" name="Oval 83"/>
        <xdr:cNvSpPr>
          <a:spLocks/>
        </xdr:cNvSpPr>
      </xdr:nvSpPr>
      <xdr:spPr>
        <a:xfrm>
          <a:off x="3467100" y="70389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28575</xdr:rowOff>
    </xdr:from>
    <xdr:to>
      <xdr:col>9</xdr:col>
      <xdr:colOff>295275</xdr:colOff>
      <xdr:row>38</xdr:row>
      <xdr:rowOff>180975</xdr:rowOff>
    </xdr:to>
    <xdr:sp>
      <xdr:nvSpPr>
        <xdr:cNvPr id="54" name="Oval 84"/>
        <xdr:cNvSpPr>
          <a:spLocks/>
        </xdr:cNvSpPr>
      </xdr:nvSpPr>
      <xdr:spPr>
        <a:xfrm>
          <a:off x="4229100" y="70389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39</xdr:row>
      <xdr:rowOff>28575</xdr:rowOff>
    </xdr:from>
    <xdr:to>
      <xdr:col>8</xdr:col>
      <xdr:colOff>295275</xdr:colOff>
      <xdr:row>39</xdr:row>
      <xdr:rowOff>180975</xdr:rowOff>
    </xdr:to>
    <xdr:sp>
      <xdr:nvSpPr>
        <xdr:cNvPr id="55" name="Oval 85"/>
        <xdr:cNvSpPr>
          <a:spLocks/>
        </xdr:cNvSpPr>
      </xdr:nvSpPr>
      <xdr:spPr>
        <a:xfrm>
          <a:off x="3467100" y="72199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39</xdr:row>
      <xdr:rowOff>28575</xdr:rowOff>
    </xdr:from>
    <xdr:to>
      <xdr:col>9</xdr:col>
      <xdr:colOff>295275</xdr:colOff>
      <xdr:row>39</xdr:row>
      <xdr:rowOff>180975</xdr:rowOff>
    </xdr:to>
    <xdr:sp>
      <xdr:nvSpPr>
        <xdr:cNvPr id="56" name="Oval 86"/>
        <xdr:cNvSpPr>
          <a:spLocks/>
        </xdr:cNvSpPr>
      </xdr:nvSpPr>
      <xdr:spPr>
        <a:xfrm>
          <a:off x="4229100" y="72199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41</xdr:row>
      <xdr:rowOff>28575</xdr:rowOff>
    </xdr:from>
    <xdr:to>
      <xdr:col>8</xdr:col>
      <xdr:colOff>295275</xdr:colOff>
      <xdr:row>41</xdr:row>
      <xdr:rowOff>180975</xdr:rowOff>
    </xdr:to>
    <xdr:sp>
      <xdr:nvSpPr>
        <xdr:cNvPr id="57" name="Oval 89"/>
        <xdr:cNvSpPr>
          <a:spLocks/>
        </xdr:cNvSpPr>
      </xdr:nvSpPr>
      <xdr:spPr>
        <a:xfrm>
          <a:off x="3467100" y="75819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41</xdr:row>
      <xdr:rowOff>28575</xdr:rowOff>
    </xdr:from>
    <xdr:to>
      <xdr:col>9</xdr:col>
      <xdr:colOff>295275</xdr:colOff>
      <xdr:row>41</xdr:row>
      <xdr:rowOff>180975</xdr:rowOff>
    </xdr:to>
    <xdr:sp>
      <xdr:nvSpPr>
        <xdr:cNvPr id="58" name="Oval 90"/>
        <xdr:cNvSpPr>
          <a:spLocks/>
        </xdr:cNvSpPr>
      </xdr:nvSpPr>
      <xdr:spPr>
        <a:xfrm>
          <a:off x="4229100" y="75819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42</xdr:row>
      <xdr:rowOff>28575</xdr:rowOff>
    </xdr:from>
    <xdr:to>
      <xdr:col>8</xdr:col>
      <xdr:colOff>295275</xdr:colOff>
      <xdr:row>42</xdr:row>
      <xdr:rowOff>180975</xdr:rowOff>
    </xdr:to>
    <xdr:sp>
      <xdr:nvSpPr>
        <xdr:cNvPr id="59" name="Oval 91"/>
        <xdr:cNvSpPr>
          <a:spLocks/>
        </xdr:cNvSpPr>
      </xdr:nvSpPr>
      <xdr:spPr>
        <a:xfrm>
          <a:off x="3467100" y="77628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42</xdr:row>
      <xdr:rowOff>28575</xdr:rowOff>
    </xdr:from>
    <xdr:to>
      <xdr:col>9</xdr:col>
      <xdr:colOff>295275</xdr:colOff>
      <xdr:row>42</xdr:row>
      <xdr:rowOff>180975</xdr:rowOff>
    </xdr:to>
    <xdr:sp>
      <xdr:nvSpPr>
        <xdr:cNvPr id="60" name="Oval 92"/>
        <xdr:cNvSpPr>
          <a:spLocks/>
        </xdr:cNvSpPr>
      </xdr:nvSpPr>
      <xdr:spPr>
        <a:xfrm>
          <a:off x="4229100" y="77628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43</xdr:row>
      <xdr:rowOff>28575</xdr:rowOff>
    </xdr:from>
    <xdr:to>
      <xdr:col>8</xdr:col>
      <xdr:colOff>295275</xdr:colOff>
      <xdr:row>43</xdr:row>
      <xdr:rowOff>180975</xdr:rowOff>
    </xdr:to>
    <xdr:sp>
      <xdr:nvSpPr>
        <xdr:cNvPr id="61" name="Oval 93"/>
        <xdr:cNvSpPr>
          <a:spLocks/>
        </xdr:cNvSpPr>
      </xdr:nvSpPr>
      <xdr:spPr>
        <a:xfrm>
          <a:off x="3467100" y="79438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43</xdr:row>
      <xdr:rowOff>28575</xdr:rowOff>
    </xdr:from>
    <xdr:to>
      <xdr:col>9</xdr:col>
      <xdr:colOff>295275</xdr:colOff>
      <xdr:row>43</xdr:row>
      <xdr:rowOff>180975</xdr:rowOff>
    </xdr:to>
    <xdr:sp>
      <xdr:nvSpPr>
        <xdr:cNvPr id="62" name="Oval 94"/>
        <xdr:cNvSpPr>
          <a:spLocks/>
        </xdr:cNvSpPr>
      </xdr:nvSpPr>
      <xdr:spPr>
        <a:xfrm>
          <a:off x="4229100" y="79438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44</xdr:row>
      <xdr:rowOff>28575</xdr:rowOff>
    </xdr:from>
    <xdr:to>
      <xdr:col>8</xdr:col>
      <xdr:colOff>295275</xdr:colOff>
      <xdr:row>44</xdr:row>
      <xdr:rowOff>180975</xdr:rowOff>
    </xdr:to>
    <xdr:sp>
      <xdr:nvSpPr>
        <xdr:cNvPr id="63" name="Oval 95"/>
        <xdr:cNvSpPr>
          <a:spLocks/>
        </xdr:cNvSpPr>
      </xdr:nvSpPr>
      <xdr:spPr>
        <a:xfrm>
          <a:off x="3467100" y="81248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44</xdr:row>
      <xdr:rowOff>28575</xdr:rowOff>
    </xdr:from>
    <xdr:to>
      <xdr:col>9</xdr:col>
      <xdr:colOff>295275</xdr:colOff>
      <xdr:row>44</xdr:row>
      <xdr:rowOff>180975</xdr:rowOff>
    </xdr:to>
    <xdr:sp>
      <xdr:nvSpPr>
        <xdr:cNvPr id="64" name="Oval 96"/>
        <xdr:cNvSpPr>
          <a:spLocks/>
        </xdr:cNvSpPr>
      </xdr:nvSpPr>
      <xdr:spPr>
        <a:xfrm>
          <a:off x="4229100" y="81248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45</xdr:row>
      <xdr:rowOff>28575</xdr:rowOff>
    </xdr:from>
    <xdr:to>
      <xdr:col>8</xdr:col>
      <xdr:colOff>295275</xdr:colOff>
      <xdr:row>45</xdr:row>
      <xdr:rowOff>180975</xdr:rowOff>
    </xdr:to>
    <xdr:sp>
      <xdr:nvSpPr>
        <xdr:cNvPr id="65" name="Oval 97"/>
        <xdr:cNvSpPr>
          <a:spLocks/>
        </xdr:cNvSpPr>
      </xdr:nvSpPr>
      <xdr:spPr>
        <a:xfrm>
          <a:off x="3467100" y="83058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45</xdr:row>
      <xdr:rowOff>28575</xdr:rowOff>
    </xdr:from>
    <xdr:to>
      <xdr:col>9</xdr:col>
      <xdr:colOff>295275</xdr:colOff>
      <xdr:row>45</xdr:row>
      <xdr:rowOff>180975</xdr:rowOff>
    </xdr:to>
    <xdr:sp>
      <xdr:nvSpPr>
        <xdr:cNvPr id="66" name="Oval 98"/>
        <xdr:cNvSpPr>
          <a:spLocks/>
        </xdr:cNvSpPr>
      </xdr:nvSpPr>
      <xdr:spPr>
        <a:xfrm>
          <a:off x="4229100" y="83058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46</xdr:row>
      <xdr:rowOff>28575</xdr:rowOff>
    </xdr:from>
    <xdr:to>
      <xdr:col>8</xdr:col>
      <xdr:colOff>295275</xdr:colOff>
      <xdr:row>46</xdr:row>
      <xdr:rowOff>180975</xdr:rowOff>
    </xdr:to>
    <xdr:sp>
      <xdr:nvSpPr>
        <xdr:cNvPr id="67" name="Oval 99"/>
        <xdr:cNvSpPr>
          <a:spLocks/>
        </xdr:cNvSpPr>
      </xdr:nvSpPr>
      <xdr:spPr>
        <a:xfrm>
          <a:off x="3467100" y="84867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46</xdr:row>
      <xdr:rowOff>28575</xdr:rowOff>
    </xdr:from>
    <xdr:to>
      <xdr:col>9</xdr:col>
      <xdr:colOff>295275</xdr:colOff>
      <xdr:row>46</xdr:row>
      <xdr:rowOff>180975</xdr:rowOff>
    </xdr:to>
    <xdr:sp>
      <xdr:nvSpPr>
        <xdr:cNvPr id="68" name="Oval 100"/>
        <xdr:cNvSpPr>
          <a:spLocks/>
        </xdr:cNvSpPr>
      </xdr:nvSpPr>
      <xdr:spPr>
        <a:xfrm>
          <a:off x="4229100" y="84867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47</xdr:row>
      <xdr:rowOff>28575</xdr:rowOff>
    </xdr:from>
    <xdr:to>
      <xdr:col>8</xdr:col>
      <xdr:colOff>295275</xdr:colOff>
      <xdr:row>47</xdr:row>
      <xdr:rowOff>180975</xdr:rowOff>
    </xdr:to>
    <xdr:sp>
      <xdr:nvSpPr>
        <xdr:cNvPr id="69" name="Oval 101"/>
        <xdr:cNvSpPr>
          <a:spLocks/>
        </xdr:cNvSpPr>
      </xdr:nvSpPr>
      <xdr:spPr>
        <a:xfrm>
          <a:off x="3467100" y="86677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47</xdr:row>
      <xdr:rowOff>28575</xdr:rowOff>
    </xdr:from>
    <xdr:to>
      <xdr:col>9</xdr:col>
      <xdr:colOff>295275</xdr:colOff>
      <xdr:row>47</xdr:row>
      <xdr:rowOff>180975</xdr:rowOff>
    </xdr:to>
    <xdr:sp>
      <xdr:nvSpPr>
        <xdr:cNvPr id="70" name="Oval 102"/>
        <xdr:cNvSpPr>
          <a:spLocks/>
        </xdr:cNvSpPr>
      </xdr:nvSpPr>
      <xdr:spPr>
        <a:xfrm>
          <a:off x="4229100" y="86677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48</xdr:row>
      <xdr:rowOff>28575</xdr:rowOff>
    </xdr:from>
    <xdr:to>
      <xdr:col>8</xdr:col>
      <xdr:colOff>295275</xdr:colOff>
      <xdr:row>48</xdr:row>
      <xdr:rowOff>180975</xdr:rowOff>
    </xdr:to>
    <xdr:sp>
      <xdr:nvSpPr>
        <xdr:cNvPr id="71" name="Oval 103"/>
        <xdr:cNvSpPr>
          <a:spLocks/>
        </xdr:cNvSpPr>
      </xdr:nvSpPr>
      <xdr:spPr>
        <a:xfrm>
          <a:off x="3467100" y="88487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48</xdr:row>
      <xdr:rowOff>28575</xdr:rowOff>
    </xdr:from>
    <xdr:to>
      <xdr:col>9</xdr:col>
      <xdr:colOff>295275</xdr:colOff>
      <xdr:row>48</xdr:row>
      <xdr:rowOff>180975</xdr:rowOff>
    </xdr:to>
    <xdr:sp>
      <xdr:nvSpPr>
        <xdr:cNvPr id="72" name="Oval 104"/>
        <xdr:cNvSpPr>
          <a:spLocks/>
        </xdr:cNvSpPr>
      </xdr:nvSpPr>
      <xdr:spPr>
        <a:xfrm>
          <a:off x="4229100" y="88487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49</xdr:row>
      <xdr:rowOff>28575</xdr:rowOff>
    </xdr:from>
    <xdr:to>
      <xdr:col>8</xdr:col>
      <xdr:colOff>295275</xdr:colOff>
      <xdr:row>49</xdr:row>
      <xdr:rowOff>180975</xdr:rowOff>
    </xdr:to>
    <xdr:sp>
      <xdr:nvSpPr>
        <xdr:cNvPr id="73" name="Oval 107"/>
        <xdr:cNvSpPr>
          <a:spLocks/>
        </xdr:cNvSpPr>
      </xdr:nvSpPr>
      <xdr:spPr>
        <a:xfrm>
          <a:off x="3467100" y="90297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28575</xdr:rowOff>
    </xdr:from>
    <xdr:to>
      <xdr:col>9</xdr:col>
      <xdr:colOff>295275</xdr:colOff>
      <xdr:row>49</xdr:row>
      <xdr:rowOff>180975</xdr:rowOff>
    </xdr:to>
    <xdr:sp>
      <xdr:nvSpPr>
        <xdr:cNvPr id="74" name="Oval 108"/>
        <xdr:cNvSpPr>
          <a:spLocks/>
        </xdr:cNvSpPr>
      </xdr:nvSpPr>
      <xdr:spPr>
        <a:xfrm>
          <a:off x="4229100" y="90297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50</xdr:row>
      <xdr:rowOff>28575</xdr:rowOff>
    </xdr:from>
    <xdr:to>
      <xdr:col>8</xdr:col>
      <xdr:colOff>295275</xdr:colOff>
      <xdr:row>50</xdr:row>
      <xdr:rowOff>180975</xdr:rowOff>
    </xdr:to>
    <xdr:sp>
      <xdr:nvSpPr>
        <xdr:cNvPr id="75" name="Oval 109"/>
        <xdr:cNvSpPr>
          <a:spLocks/>
        </xdr:cNvSpPr>
      </xdr:nvSpPr>
      <xdr:spPr>
        <a:xfrm>
          <a:off x="3467100" y="92106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50</xdr:row>
      <xdr:rowOff>28575</xdr:rowOff>
    </xdr:from>
    <xdr:to>
      <xdr:col>9</xdr:col>
      <xdr:colOff>295275</xdr:colOff>
      <xdr:row>50</xdr:row>
      <xdr:rowOff>180975</xdr:rowOff>
    </xdr:to>
    <xdr:sp>
      <xdr:nvSpPr>
        <xdr:cNvPr id="76" name="Oval 110"/>
        <xdr:cNvSpPr>
          <a:spLocks/>
        </xdr:cNvSpPr>
      </xdr:nvSpPr>
      <xdr:spPr>
        <a:xfrm>
          <a:off x="4229100" y="92106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51</xdr:row>
      <xdr:rowOff>28575</xdr:rowOff>
    </xdr:from>
    <xdr:to>
      <xdr:col>8</xdr:col>
      <xdr:colOff>295275</xdr:colOff>
      <xdr:row>51</xdr:row>
      <xdr:rowOff>180975</xdr:rowOff>
    </xdr:to>
    <xdr:sp>
      <xdr:nvSpPr>
        <xdr:cNvPr id="77" name="Oval 113"/>
        <xdr:cNvSpPr>
          <a:spLocks/>
        </xdr:cNvSpPr>
      </xdr:nvSpPr>
      <xdr:spPr>
        <a:xfrm>
          <a:off x="3467100" y="93916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51</xdr:row>
      <xdr:rowOff>28575</xdr:rowOff>
    </xdr:from>
    <xdr:to>
      <xdr:col>9</xdr:col>
      <xdr:colOff>295275</xdr:colOff>
      <xdr:row>51</xdr:row>
      <xdr:rowOff>180975</xdr:rowOff>
    </xdr:to>
    <xdr:sp>
      <xdr:nvSpPr>
        <xdr:cNvPr id="78" name="Oval 114"/>
        <xdr:cNvSpPr>
          <a:spLocks/>
        </xdr:cNvSpPr>
      </xdr:nvSpPr>
      <xdr:spPr>
        <a:xfrm>
          <a:off x="4229100" y="939165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79" name="Oval 120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295275</xdr:colOff>
      <xdr:row>52</xdr:row>
      <xdr:rowOff>0</xdr:rowOff>
    </xdr:to>
    <xdr:sp>
      <xdr:nvSpPr>
        <xdr:cNvPr id="80" name="Oval 121"/>
        <xdr:cNvSpPr>
          <a:spLocks/>
        </xdr:cNvSpPr>
      </xdr:nvSpPr>
      <xdr:spPr>
        <a:xfrm>
          <a:off x="3467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81" name="Oval 122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295275</xdr:colOff>
      <xdr:row>52</xdr:row>
      <xdr:rowOff>0</xdr:rowOff>
    </xdr:to>
    <xdr:sp>
      <xdr:nvSpPr>
        <xdr:cNvPr id="82" name="Oval 123"/>
        <xdr:cNvSpPr>
          <a:spLocks/>
        </xdr:cNvSpPr>
      </xdr:nvSpPr>
      <xdr:spPr>
        <a:xfrm>
          <a:off x="3467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83" name="Oval 124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295275</xdr:colOff>
      <xdr:row>52</xdr:row>
      <xdr:rowOff>0</xdr:rowOff>
    </xdr:to>
    <xdr:sp>
      <xdr:nvSpPr>
        <xdr:cNvPr id="84" name="Oval 125"/>
        <xdr:cNvSpPr>
          <a:spLocks/>
        </xdr:cNvSpPr>
      </xdr:nvSpPr>
      <xdr:spPr>
        <a:xfrm>
          <a:off x="3467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85" name="Oval 126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295275</xdr:colOff>
      <xdr:row>52</xdr:row>
      <xdr:rowOff>0</xdr:rowOff>
    </xdr:to>
    <xdr:sp>
      <xdr:nvSpPr>
        <xdr:cNvPr id="86" name="Oval 127"/>
        <xdr:cNvSpPr>
          <a:spLocks/>
        </xdr:cNvSpPr>
      </xdr:nvSpPr>
      <xdr:spPr>
        <a:xfrm>
          <a:off x="3467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87" name="Oval 128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295275</xdr:colOff>
      <xdr:row>52</xdr:row>
      <xdr:rowOff>0</xdr:rowOff>
    </xdr:to>
    <xdr:sp>
      <xdr:nvSpPr>
        <xdr:cNvPr id="88" name="Oval 129"/>
        <xdr:cNvSpPr>
          <a:spLocks/>
        </xdr:cNvSpPr>
      </xdr:nvSpPr>
      <xdr:spPr>
        <a:xfrm>
          <a:off x="3467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89" name="Oval 130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295275</xdr:colOff>
      <xdr:row>52</xdr:row>
      <xdr:rowOff>0</xdr:rowOff>
    </xdr:to>
    <xdr:sp>
      <xdr:nvSpPr>
        <xdr:cNvPr id="90" name="Oval 131"/>
        <xdr:cNvSpPr>
          <a:spLocks/>
        </xdr:cNvSpPr>
      </xdr:nvSpPr>
      <xdr:spPr>
        <a:xfrm>
          <a:off x="3467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91" name="Oval 132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9</xdr:row>
      <xdr:rowOff>28575</xdr:rowOff>
    </xdr:from>
    <xdr:to>
      <xdr:col>8</xdr:col>
      <xdr:colOff>295275</xdr:colOff>
      <xdr:row>9</xdr:row>
      <xdr:rowOff>180975</xdr:rowOff>
    </xdr:to>
    <xdr:sp>
      <xdr:nvSpPr>
        <xdr:cNvPr id="92" name="Oval 136"/>
        <xdr:cNvSpPr>
          <a:spLocks/>
        </xdr:cNvSpPr>
      </xdr:nvSpPr>
      <xdr:spPr>
        <a:xfrm>
          <a:off x="3467100" y="17907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9</xdr:row>
      <xdr:rowOff>28575</xdr:rowOff>
    </xdr:from>
    <xdr:to>
      <xdr:col>9</xdr:col>
      <xdr:colOff>295275</xdr:colOff>
      <xdr:row>9</xdr:row>
      <xdr:rowOff>180975</xdr:rowOff>
    </xdr:to>
    <xdr:sp>
      <xdr:nvSpPr>
        <xdr:cNvPr id="93" name="Oval 137"/>
        <xdr:cNvSpPr>
          <a:spLocks/>
        </xdr:cNvSpPr>
      </xdr:nvSpPr>
      <xdr:spPr>
        <a:xfrm>
          <a:off x="4229100" y="17907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94" name="Oval 317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95" name="Oval 318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295275</xdr:colOff>
      <xdr:row>52</xdr:row>
      <xdr:rowOff>0</xdr:rowOff>
    </xdr:to>
    <xdr:sp>
      <xdr:nvSpPr>
        <xdr:cNvPr id="96" name="Oval 319"/>
        <xdr:cNvSpPr>
          <a:spLocks/>
        </xdr:cNvSpPr>
      </xdr:nvSpPr>
      <xdr:spPr>
        <a:xfrm>
          <a:off x="3467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97" name="Oval 320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98" name="Oval 321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295275</xdr:colOff>
      <xdr:row>52</xdr:row>
      <xdr:rowOff>0</xdr:rowOff>
    </xdr:to>
    <xdr:sp>
      <xdr:nvSpPr>
        <xdr:cNvPr id="99" name="Oval 322"/>
        <xdr:cNvSpPr>
          <a:spLocks/>
        </xdr:cNvSpPr>
      </xdr:nvSpPr>
      <xdr:spPr>
        <a:xfrm>
          <a:off x="3467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100" name="Oval 323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101" name="Oval 324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295275</xdr:colOff>
      <xdr:row>52</xdr:row>
      <xdr:rowOff>0</xdr:rowOff>
    </xdr:to>
    <xdr:sp>
      <xdr:nvSpPr>
        <xdr:cNvPr id="102" name="Oval 325"/>
        <xdr:cNvSpPr>
          <a:spLocks/>
        </xdr:cNvSpPr>
      </xdr:nvSpPr>
      <xdr:spPr>
        <a:xfrm>
          <a:off x="3467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103" name="Oval 326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104" name="Oval 327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105" name="Oval 329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106" name="Oval 330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0</xdr:rowOff>
    </xdr:from>
    <xdr:to>
      <xdr:col>9</xdr:col>
      <xdr:colOff>295275</xdr:colOff>
      <xdr:row>52</xdr:row>
      <xdr:rowOff>0</xdr:rowOff>
    </xdr:to>
    <xdr:sp>
      <xdr:nvSpPr>
        <xdr:cNvPr id="107" name="Oval 332"/>
        <xdr:cNvSpPr>
          <a:spLocks/>
        </xdr:cNvSpPr>
      </xdr:nvSpPr>
      <xdr:spPr>
        <a:xfrm>
          <a:off x="4229100" y="954405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28575</xdr:rowOff>
    </xdr:from>
    <xdr:to>
      <xdr:col>8</xdr:col>
      <xdr:colOff>295275</xdr:colOff>
      <xdr:row>41</xdr:row>
      <xdr:rowOff>0</xdr:rowOff>
    </xdr:to>
    <xdr:sp>
      <xdr:nvSpPr>
        <xdr:cNvPr id="108" name="Oval 338"/>
        <xdr:cNvSpPr>
          <a:spLocks/>
        </xdr:cNvSpPr>
      </xdr:nvSpPr>
      <xdr:spPr>
        <a:xfrm>
          <a:off x="3467100" y="74009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28575</xdr:rowOff>
    </xdr:from>
    <xdr:to>
      <xdr:col>9</xdr:col>
      <xdr:colOff>295275</xdr:colOff>
      <xdr:row>41</xdr:row>
      <xdr:rowOff>0</xdr:rowOff>
    </xdr:to>
    <xdr:sp>
      <xdr:nvSpPr>
        <xdr:cNvPr id="109" name="Oval 339"/>
        <xdr:cNvSpPr>
          <a:spLocks/>
        </xdr:cNvSpPr>
      </xdr:nvSpPr>
      <xdr:spPr>
        <a:xfrm>
          <a:off x="4229100" y="74009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12</xdr:row>
      <xdr:rowOff>28575</xdr:rowOff>
    </xdr:from>
    <xdr:to>
      <xdr:col>8</xdr:col>
      <xdr:colOff>295275</xdr:colOff>
      <xdr:row>13</xdr:row>
      <xdr:rowOff>0</xdr:rowOff>
    </xdr:to>
    <xdr:sp>
      <xdr:nvSpPr>
        <xdr:cNvPr id="110" name="Oval 340"/>
        <xdr:cNvSpPr>
          <a:spLocks/>
        </xdr:cNvSpPr>
      </xdr:nvSpPr>
      <xdr:spPr>
        <a:xfrm>
          <a:off x="3467100" y="23336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66675</xdr:colOff>
      <xdr:row>13</xdr:row>
      <xdr:rowOff>28575</xdr:rowOff>
    </xdr:from>
    <xdr:to>
      <xdr:col>8</xdr:col>
      <xdr:colOff>295275</xdr:colOff>
      <xdr:row>14</xdr:row>
      <xdr:rowOff>0</xdr:rowOff>
    </xdr:to>
    <xdr:sp>
      <xdr:nvSpPr>
        <xdr:cNvPr id="111" name="Oval 341"/>
        <xdr:cNvSpPr>
          <a:spLocks/>
        </xdr:cNvSpPr>
      </xdr:nvSpPr>
      <xdr:spPr>
        <a:xfrm>
          <a:off x="3467100" y="25146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28575</xdr:rowOff>
    </xdr:from>
    <xdr:to>
      <xdr:col>9</xdr:col>
      <xdr:colOff>295275</xdr:colOff>
      <xdr:row>13</xdr:row>
      <xdr:rowOff>0</xdr:rowOff>
    </xdr:to>
    <xdr:sp>
      <xdr:nvSpPr>
        <xdr:cNvPr id="112" name="Oval 342"/>
        <xdr:cNvSpPr>
          <a:spLocks/>
        </xdr:cNvSpPr>
      </xdr:nvSpPr>
      <xdr:spPr>
        <a:xfrm>
          <a:off x="4229100" y="233362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28575</xdr:rowOff>
    </xdr:from>
    <xdr:to>
      <xdr:col>9</xdr:col>
      <xdr:colOff>295275</xdr:colOff>
      <xdr:row>14</xdr:row>
      <xdr:rowOff>0</xdr:rowOff>
    </xdr:to>
    <xdr:sp>
      <xdr:nvSpPr>
        <xdr:cNvPr id="113" name="Oval 343"/>
        <xdr:cNvSpPr>
          <a:spLocks/>
        </xdr:cNvSpPr>
      </xdr:nvSpPr>
      <xdr:spPr>
        <a:xfrm>
          <a:off x="4229100" y="25146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2362200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152400</xdr:rowOff>
    </xdr:from>
    <xdr:to>
      <xdr:col>7</xdr:col>
      <xdr:colOff>600075</xdr:colOff>
      <xdr:row>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(D)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(A)
</a:t>
          </a: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600075</xdr:colOff>
      <xdr:row>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811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(E)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(B)
</a:t>
          </a:r>
        </a:p>
      </xdr:txBody>
    </xdr:sp>
    <xdr:clientData/>
  </xdr:twoCellAnchor>
  <xdr:twoCellAnchor>
    <xdr:from>
      <xdr:col>9</xdr:col>
      <xdr:colOff>76200</xdr:colOff>
      <xdr:row>2</xdr:row>
      <xdr:rowOff>152400</xdr:rowOff>
    </xdr:from>
    <xdr:to>
      <xdr:col>9</xdr:col>
      <xdr:colOff>571500</xdr:colOff>
      <xdr:row>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9159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523875</xdr:colOff>
      <xdr:row>2</xdr:row>
      <xdr:rowOff>152400</xdr:rowOff>
    </xdr:from>
    <xdr:to>
      <xdr:col>10</xdr:col>
      <xdr:colOff>1019175</xdr:colOff>
      <xdr:row>4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9705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581025</xdr:colOff>
      <xdr:row>2</xdr:row>
      <xdr:rowOff>152400</xdr:rowOff>
    </xdr:from>
    <xdr:to>
      <xdr:col>10</xdr:col>
      <xdr:colOff>962025</xdr:colOff>
      <xdr:row>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4554200" y="676275"/>
          <a:ext cx="3810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2362200" cy="971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152400</xdr:rowOff>
    </xdr:from>
    <xdr:to>
      <xdr:col>7</xdr:col>
      <xdr:colOff>600075</xdr:colOff>
      <xdr:row>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68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(D)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(A)
</a:t>
          </a:r>
        </a:p>
      </xdr:txBody>
    </xdr:sp>
    <xdr:clientData/>
  </xdr:twoCellAnchor>
  <xdr:twoCellAnchor>
    <xdr:from>
      <xdr:col>8</xdr:col>
      <xdr:colOff>104775</xdr:colOff>
      <xdr:row>2</xdr:row>
      <xdr:rowOff>152400</xdr:rowOff>
    </xdr:from>
    <xdr:to>
      <xdr:col>8</xdr:col>
      <xdr:colOff>600075</xdr:colOff>
      <xdr:row>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8110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(E)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(B)
</a:t>
          </a:r>
        </a:p>
      </xdr:txBody>
    </xdr:sp>
    <xdr:clientData/>
  </xdr:twoCellAnchor>
  <xdr:twoCellAnchor>
    <xdr:from>
      <xdr:col>9</xdr:col>
      <xdr:colOff>76200</xdr:colOff>
      <xdr:row>2</xdr:row>
      <xdr:rowOff>152400</xdr:rowOff>
    </xdr:from>
    <xdr:to>
      <xdr:col>9</xdr:col>
      <xdr:colOff>571500</xdr:colOff>
      <xdr:row>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915900" y="676275"/>
          <a:ext cx="495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  <xdr:twoCellAnchor>
    <xdr:from>
      <xdr:col>10</xdr:col>
      <xdr:colOff>581025</xdr:colOff>
      <xdr:row>2</xdr:row>
      <xdr:rowOff>152400</xdr:rowOff>
    </xdr:from>
    <xdr:to>
      <xdr:col>10</xdr:col>
      <xdr:colOff>962025</xdr:colOff>
      <xdr:row>4</xdr:row>
      <xdr:rowOff>104775</xdr:rowOff>
    </xdr:to>
    <xdr:sp>
      <xdr:nvSpPr>
        <xdr:cNvPr id="5" name="AutoShape 6"/>
        <xdr:cNvSpPr>
          <a:spLocks/>
        </xdr:cNvSpPr>
      </xdr:nvSpPr>
      <xdr:spPr>
        <a:xfrm>
          <a:off x="14554200" y="676275"/>
          <a:ext cx="381000" cy="44767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2</xdr:row>
      <xdr:rowOff>142875</xdr:rowOff>
    </xdr:from>
    <xdr:to>
      <xdr:col>10</xdr:col>
      <xdr:colOff>1114425</xdr:colOff>
      <xdr:row>4</xdr:row>
      <xdr:rowOff>161925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14430375" y="666750"/>
          <a:ext cx="6477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(F)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――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(C)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152400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28600" y="276225"/>
          <a:ext cx="914400" cy="1000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171450</xdr:colOff>
      <xdr:row>5</xdr:row>
      <xdr:rowOff>190500</xdr:rowOff>
    </xdr:to>
    <xdr:sp>
      <xdr:nvSpPr>
        <xdr:cNvPr id="1" name="Line 2"/>
        <xdr:cNvSpPr>
          <a:spLocks/>
        </xdr:cNvSpPr>
      </xdr:nvSpPr>
      <xdr:spPr>
        <a:xfrm>
          <a:off x="238125" y="285750"/>
          <a:ext cx="923925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171450</xdr:colOff>
      <xdr:row>5</xdr:row>
      <xdr:rowOff>190500</xdr:rowOff>
    </xdr:to>
    <xdr:sp>
      <xdr:nvSpPr>
        <xdr:cNvPr id="1" name="Line 2"/>
        <xdr:cNvSpPr>
          <a:spLocks/>
        </xdr:cNvSpPr>
      </xdr:nvSpPr>
      <xdr:spPr>
        <a:xfrm>
          <a:off x="238125" y="285750"/>
          <a:ext cx="923925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171450</xdr:colOff>
      <xdr:row>5</xdr:row>
      <xdr:rowOff>180975</xdr:rowOff>
    </xdr:to>
    <xdr:sp>
      <xdr:nvSpPr>
        <xdr:cNvPr id="1" name="Line 2"/>
        <xdr:cNvSpPr>
          <a:spLocks/>
        </xdr:cNvSpPr>
      </xdr:nvSpPr>
      <xdr:spPr>
        <a:xfrm>
          <a:off x="238125" y="285750"/>
          <a:ext cx="923925" cy="1009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171450</xdr:colOff>
      <xdr:row>5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38125" y="285750"/>
          <a:ext cx="923925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5</xdr:col>
      <xdr:colOff>171450</xdr:colOff>
      <xdr:row>5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38125" y="285750"/>
          <a:ext cx="923925" cy="1038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0849;&#26377;\&#9679;&#24066;&#30010;&#26449;&#36001;&#25919;&#27010;&#35201;&#12539;&#20415;&#35239;\01%20&#36001;&#25919;&#27010;&#35201;\&#27010;&#35201;H22\&#20316;&#26989;&#12501;&#12457;&#12523;&#12480;\H22%20&#31246;&#25919;G\H22&#27010;&#35201;%20&#19968;&#26178;&#20445;&#23384;&#29992;\&#12304;120217&#21360;&#21047;&#29992;&#12305;22&#36001;&#25919;&#27010;&#35201;&#65288;&#31246;&#25919;&#653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表　済"/>
      <sheetName val="21-3　済"/>
      <sheetName val="21-4　済"/>
      <sheetName val="21-5　済"/>
      <sheetName val="22-1済"/>
      <sheetName val="22-2　済"/>
      <sheetName val="23-1　済"/>
      <sheetName val="23-2　済"/>
      <sheetName val="24（基礎）"/>
      <sheetName val="24（基礎2）"/>
      <sheetName val="24（後期高齢）"/>
      <sheetName val="24（後期高齢2）"/>
      <sheetName val="24（介護）"/>
      <sheetName val="24（介護2）"/>
      <sheetName val="27交付税"/>
      <sheetName val="28特例交付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5"/>
  <sheetViews>
    <sheetView showZeros="0" tabSelected="1" view="pageBreakPreview" zoomScale="80" zoomScaleNormal="70" zoomScaleSheetLayoutView="80" zoomScalePageLayoutView="0" workbookViewId="0" topLeftCell="A1">
      <pane xSplit="1" ySplit="5" topLeftCell="B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08203125" defaultRowHeight="18"/>
  <cols>
    <col min="1" max="1" width="20.66015625" style="1" customWidth="1"/>
    <col min="2" max="5" width="11.91015625" style="1" customWidth="1"/>
    <col min="6" max="7" width="12" style="1" customWidth="1"/>
    <col min="8" max="8" width="10.08203125" style="1" bestFit="1" customWidth="1"/>
    <col min="9" max="10" width="9.91015625" style="1" customWidth="1"/>
    <col min="11" max="11" width="9.91015625" style="4" customWidth="1"/>
    <col min="12" max="16384" width="11.08203125" style="1" customWidth="1"/>
  </cols>
  <sheetData>
    <row r="1" spans="1:11" ht="21.75" customHeight="1" thickBot="1">
      <c r="A1" s="29" t="s">
        <v>187</v>
      </c>
      <c r="B1" s="32"/>
      <c r="C1" s="32"/>
      <c r="D1" s="32"/>
      <c r="E1" s="32"/>
      <c r="F1" s="32"/>
      <c r="G1" s="32"/>
      <c r="H1" s="32"/>
      <c r="I1" s="32"/>
      <c r="J1" s="32"/>
      <c r="K1" s="48" t="s">
        <v>9</v>
      </c>
    </row>
    <row r="2" spans="1:11" ht="19.5" customHeight="1">
      <c r="A2" s="49" t="s">
        <v>62</v>
      </c>
      <c r="B2" s="35"/>
      <c r="C2" s="36" t="s">
        <v>71</v>
      </c>
      <c r="D2" s="37"/>
      <c r="E2" s="35"/>
      <c r="F2" s="36" t="s">
        <v>74</v>
      </c>
      <c r="G2" s="37"/>
      <c r="H2" s="746" t="s">
        <v>75</v>
      </c>
      <c r="I2" s="747"/>
      <c r="J2" s="747"/>
      <c r="K2" s="748"/>
    </row>
    <row r="3" spans="1:11" ht="19.5" customHeight="1">
      <c r="A3" s="38"/>
      <c r="B3" s="20" t="s">
        <v>72</v>
      </c>
      <c r="C3" s="20" t="s">
        <v>89</v>
      </c>
      <c r="D3" s="20" t="s">
        <v>73</v>
      </c>
      <c r="E3" s="20" t="s">
        <v>72</v>
      </c>
      <c r="F3" s="20" t="s">
        <v>89</v>
      </c>
      <c r="G3" s="20" t="s">
        <v>73</v>
      </c>
      <c r="H3" s="13"/>
      <c r="I3" s="13"/>
      <c r="J3" s="13"/>
      <c r="K3" s="39"/>
    </row>
    <row r="4" spans="1:11" ht="19.5" customHeight="1">
      <c r="A4" s="38"/>
      <c r="B4" s="16"/>
      <c r="C4" s="16"/>
      <c r="D4" s="16"/>
      <c r="E4" s="16"/>
      <c r="F4" s="16"/>
      <c r="G4" s="16"/>
      <c r="H4" s="16" t="s">
        <v>77</v>
      </c>
      <c r="I4" s="16" t="s">
        <v>171</v>
      </c>
      <c r="J4" s="16" t="s">
        <v>171</v>
      </c>
      <c r="K4" s="40" t="s">
        <v>172</v>
      </c>
    </row>
    <row r="5" spans="1:11" ht="19.5" customHeight="1">
      <c r="A5" s="50" t="s">
        <v>173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18"/>
      <c r="I5" s="18"/>
      <c r="J5" s="18"/>
      <c r="K5" s="250"/>
    </row>
    <row r="6" spans="1:11" s="4" customFormat="1" ht="22.5" customHeight="1">
      <c r="A6" s="41" t="s">
        <v>174</v>
      </c>
      <c r="B6" s="11">
        <v>146582050</v>
      </c>
      <c r="C6" s="11">
        <v>14149231</v>
      </c>
      <c r="D6" s="11">
        <v>160731281</v>
      </c>
      <c r="E6" s="11">
        <v>143103582</v>
      </c>
      <c r="F6" s="11">
        <v>1988262</v>
      </c>
      <c r="G6" s="11">
        <v>145091844</v>
      </c>
      <c r="H6" s="12">
        <v>97.6</v>
      </c>
      <c r="I6" s="12">
        <v>14.1</v>
      </c>
      <c r="J6" s="12">
        <v>90.3</v>
      </c>
      <c r="K6" s="353">
        <v>90.2</v>
      </c>
    </row>
    <row r="7" spans="1:11" s="4" customFormat="1" ht="22.5" customHeight="1">
      <c r="A7" s="41" t="s">
        <v>175</v>
      </c>
      <c r="B7" s="11">
        <v>146582050</v>
      </c>
      <c r="C7" s="11">
        <v>14149231</v>
      </c>
      <c r="D7" s="11">
        <v>160731281</v>
      </c>
      <c r="E7" s="11">
        <v>143103582</v>
      </c>
      <c r="F7" s="11">
        <v>1988262</v>
      </c>
      <c r="G7" s="11">
        <v>145091844</v>
      </c>
      <c r="H7" s="12">
        <v>97.6</v>
      </c>
      <c r="I7" s="12">
        <v>14.1</v>
      </c>
      <c r="J7" s="12">
        <v>90.3</v>
      </c>
      <c r="K7" s="353">
        <v>90.2</v>
      </c>
    </row>
    <row r="8" spans="1:11" s="4" customFormat="1" ht="22.5" customHeight="1">
      <c r="A8" s="41" t="s">
        <v>70</v>
      </c>
      <c r="B8" s="11">
        <v>57044838</v>
      </c>
      <c r="C8" s="11">
        <v>4646515</v>
      </c>
      <c r="D8" s="11">
        <v>61691353</v>
      </c>
      <c r="E8" s="11">
        <v>55848840</v>
      </c>
      <c r="F8" s="11">
        <v>844444</v>
      </c>
      <c r="G8" s="11">
        <v>56693284</v>
      </c>
      <c r="H8" s="12">
        <v>97.9</v>
      </c>
      <c r="I8" s="12">
        <v>18.2</v>
      </c>
      <c r="J8" s="12">
        <v>91.9</v>
      </c>
      <c r="K8" s="353">
        <v>92.2</v>
      </c>
    </row>
    <row r="9" spans="1:11" s="4" customFormat="1" ht="22.5" customHeight="1">
      <c r="A9" s="42" t="s">
        <v>176</v>
      </c>
      <c r="B9" s="14">
        <v>1748868</v>
      </c>
      <c r="C9" s="14">
        <v>167026</v>
      </c>
      <c r="D9" s="14">
        <v>1915894</v>
      </c>
      <c r="E9" s="14">
        <v>1704252</v>
      </c>
      <c r="F9" s="14">
        <v>30225</v>
      </c>
      <c r="G9" s="14">
        <v>1734477</v>
      </c>
      <c r="H9" s="15">
        <v>97.4</v>
      </c>
      <c r="I9" s="15">
        <v>18.1</v>
      </c>
      <c r="J9" s="15">
        <v>90.5</v>
      </c>
      <c r="K9" s="354">
        <v>91.2</v>
      </c>
    </row>
    <row r="10" spans="1:11" s="4" customFormat="1" ht="22.5" customHeight="1">
      <c r="A10" s="43" t="s">
        <v>177</v>
      </c>
      <c r="B10" s="3">
        <v>44398609</v>
      </c>
      <c r="C10" s="3">
        <v>4191545</v>
      </c>
      <c r="D10" s="3">
        <v>48590154</v>
      </c>
      <c r="E10" s="3">
        <v>43295728</v>
      </c>
      <c r="F10" s="3">
        <v>772940</v>
      </c>
      <c r="G10" s="3">
        <v>44068668</v>
      </c>
      <c r="H10" s="17">
        <v>97.5</v>
      </c>
      <c r="I10" s="17">
        <v>18.4</v>
      </c>
      <c r="J10" s="17">
        <v>90.7</v>
      </c>
      <c r="K10" s="355">
        <v>91.3</v>
      </c>
    </row>
    <row r="11" spans="1:11" s="4" customFormat="1" ht="22.5" customHeight="1">
      <c r="A11" s="43" t="s">
        <v>178</v>
      </c>
      <c r="B11" s="3">
        <v>3452924</v>
      </c>
      <c r="C11" s="3">
        <v>122704</v>
      </c>
      <c r="D11" s="3">
        <v>3575628</v>
      </c>
      <c r="E11" s="3">
        <v>3426523</v>
      </c>
      <c r="F11" s="3">
        <v>18486</v>
      </c>
      <c r="G11" s="3">
        <v>3445009</v>
      </c>
      <c r="H11" s="17">
        <v>99.2</v>
      </c>
      <c r="I11" s="17">
        <v>15.1</v>
      </c>
      <c r="J11" s="17">
        <v>96.3</v>
      </c>
      <c r="K11" s="355">
        <v>96.2</v>
      </c>
    </row>
    <row r="12" spans="1:11" s="4" customFormat="1" ht="22.5" customHeight="1">
      <c r="A12" s="44" t="s">
        <v>238</v>
      </c>
      <c r="B12" s="3">
        <v>7444437</v>
      </c>
      <c r="C12" s="3">
        <v>165240</v>
      </c>
      <c r="D12" s="3">
        <v>7609677</v>
      </c>
      <c r="E12" s="3">
        <v>7422337</v>
      </c>
      <c r="F12" s="3">
        <v>22793</v>
      </c>
      <c r="G12" s="3">
        <v>7445130</v>
      </c>
      <c r="H12" s="19">
        <v>99.7</v>
      </c>
      <c r="I12" s="19">
        <v>13.8</v>
      </c>
      <c r="J12" s="19">
        <v>97.8</v>
      </c>
      <c r="K12" s="356">
        <v>97.4</v>
      </c>
    </row>
    <row r="13" spans="1:11" s="4" customFormat="1" ht="22.5" customHeight="1">
      <c r="A13" s="160" t="s">
        <v>179</v>
      </c>
      <c r="B13" s="161">
        <v>77392097</v>
      </c>
      <c r="C13" s="161">
        <v>9214807</v>
      </c>
      <c r="D13" s="161">
        <v>86606904</v>
      </c>
      <c r="E13" s="161">
        <v>75191305</v>
      </c>
      <c r="F13" s="161">
        <v>1098960</v>
      </c>
      <c r="G13" s="161">
        <v>76290265</v>
      </c>
      <c r="H13" s="12">
        <v>97.2</v>
      </c>
      <c r="I13" s="12">
        <v>11.9</v>
      </c>
      <c r="J13" s="12">
        <v>88.1</v>
      </c>
      <c r="K13" s="353">
        <v>87.7</v>
      </c>
    </row>
    <row r="14" spans="1:11" s="4" customFormat="1" ht="22.5" customHeight="1">
      <c r="A14" s="41" t="s">
        <v>76</v>
      </c>
      <c r="B14" s="161">
        <v>76146630</v>
      </c>
      <c r="C14" s="161">
        <v>9214807</v>
      </c>
      <c r="D14" s="161">
        <v>85361437</v>
      </c>
      <c r="E14" s="161">
        <v>73945838</v>
      </c>
      <c r="F14" s="161">
        <v>1098960</v>
      </c>
      <c r="G14" s="161">
        <v>75044798</v>
      </c>
      <c r="H14" s="12">
        <v>97.1</v>
      </c>
      <c r="I14" s="12">
        <v>11.9</v>
      </c>
      <c r="J14" s="12">
        <v>87.9</v>
      </c>
      <c r="K14" s="353">
        <v>87.6</v>
      </c>
    </row>
    <row r="15" spans="1:11" s="4" customFormat="1" ht="22.5" customHeight="1">
      <c r="A15" s="42" t="s">
        <v>180</v>
      </c>
      <c r="B15" s="357">
        <v>22966708</v>
      </c>
      <c r="C15" s="357">
        <v>3119874</v>
      </c>
      <c r="D15" s="357">
        <v>26086582</v>
      </c>
      <c r="E15" s="357">
        <v>22228980</v>
      </c>
      <c r="F15" s="357">
        <v>376306</v>
      </c>
      <c r="G15" s="357">
        <v>22605286</v>
      </c>
      <c r="H15" s="15">
        <v>96.8</v>
      </c>
      <c r="I15" s="15">
        <v>12.1</v>
      </c>
      <c r="J15" s="15">
        <v>86.7</v>
      </c>
      <c r="K15" s="354">
        <v>86.5</v>
      </c>
    </row>
    <row r="16" spans="1:11" s="4" customFormat="1" ht="22.5" customHeight="1">
      <c r="A16" s="43" t="s">
        <v>181</v>
      </c>
      <c r="B16" s="3">
        <v>37054095</v>
      </c>
      <c r="C16" s="3">
        <v>4623435</v>
      </c>
      <c r="D16" s="3">
        <v>41677530</v>
      </c>
      <c r="E16" s="3">
        <v>35945512</v>
      </c>
      <c r="F16" s="3">
        <v>547287</v>
      </c>
      <c r="G16" s="3">
        <v>36492799</v>
      </c>
      <c r="H16" s="17">
        <v>97</v>
      </c>
      <c r="I16" s="17">
        <v>11.8</v>
      </c>
      <c r="J16" s="17">
        <v>87.6</v>
      </c>
      <c r="K16" s="355">
        <v>87.1</v>
      </c>
    </row>
    <row r="17" spans="1:11" s="4" customFormat="1" ht="22.5" customHeight="1">
      <c r="A17" s="45" t="s">
        <v>182</v>
      </c>
      <c r="B17" s="3">
        <v>16125827</v>
      </c>
      <c r="C17" s="3">
        <v>1471498</v>
      </c>
      <c r="D17" s="3">
        <v>17597325</v>
      </c>
      <c r="E17" s="3">
        <v>15771346</v>
      </c>
      <c r="F17" s="3">
        <v>175367</v>
      </c>
      <c r="G17" s="3">
        <v>15946713</v>
      </c>
      <c r="H17" s="19">
        <v>97.8</v>
      </c>
      <c r="I17" s="19">
        <v>11.9</v>
      </c>
      <c r="J17" s="19">
        <v>90.6</v>
      </c>
      <c r="K17" s="356">
        <v>90.4</v>
      </c>
    </row>
    <row r="18" spans="1:11" s="4" customFormat="1" ht="22.5" customHeight="1">
      <c r="A18" s="160" t="s">
        <v>236</v>
      </c>
      <c r="B18" s="161">
        <v>1245467</v>
      </c>
      <c r="C18" s="161">
        <v>0</v>
      </c>
      <c r="D18" s="161">
        <v>1245467</v>
      </c>
      <c r="E18" s="161">
        <v>1245467</v>
      </c>
      <c r="F18" s="161">
        <v>0</v>
      </c>
      <c r="G18" s="161">
        <v>1245467</v>
      </c>
      <c r="H18" s="12">
        <v>100</v>
      </c>
      <c r="I18" s="12"/>
      <c r="J18" s="12">
        <v>100</v>
      </c>
      <c r="K18" s="353">
        <v>100</v>
      </c>
    </row>
    <row r="19" spans="1:11" s="4" customFormat="1" ht="22.5" customHeight="1" hidden="1">
      <c r="A19" s="42"/>
      <c r="B19" s="156"/>
      <c r="C19" s="156">
        <v>0</v>
      </c>
      <c r="D19" s="156"/>
      <c r="E19" s="156"/>
      <c r="F19" s="156">
        <v>0</v>
      </c>
      <c r="G19" s="156"/>
      <c r="H19" s="15" t="e">
        <v>#DIV/0!</v>
      </c>
      <c r="I19" s="15"/>
      <c r="J19" s="15" t="e">
        <v>#DIV/0!</v>
      </c>
      <c r="K19" s="354" t="e">
        <v>#DIV/0!</v>
      </c>
    </row>
    <row r="20" spans="1:11" s="4" customFormat="1" ht="22.5" customHeight="1" hidden="1">
      <c r="A20" s="43"/>
      <c r="B20" s="3"/>
      <c r="C20" s="3">
        <v>0</v>
      </c>
      <c r="D20" s="3"/>
      <c r="E20" s="3"/>
      <c r="F20" s="3">
        <v>0</v>
      </c>
      <c r="G20" s="3"/>
      <c r="H20" s="17" t="e">
        <v>#DIV/0!</v>
      </c>
      <c r="I20" s="17"/>
      <c r="J20" s="17" t="e">
        <v>#DIV/0!</v>
      </c>
      <c r="K20" s="355" t="e">
        <v>#DIV/0!</v>
      </c>
    </row>
    <row r="21" spans="1:11" s="4" customFormat="1" ht="22.5" customHeight="1">
      <c r="A21" s="42" t="s">
        <v>78</v>
      </c>
      <c r="B21" s="357">
        <v>2698386</v>
      </c>
      <c r="C21" s="357">
        <v>253300</v>
      </c>
      <c r="D21" s="357">
        <v>2951686</v>
      </c>
      <c r="E21" s="357">
        <v>2617387</v>
      </c>
      <c r="F21" s="357">
        <v>44858</v>
      </c>
      <c r="G21" s="357">
        <v>2662245</v>
      </c>
      <c r="H21" s="173">
        <v>97</v>
      </c>
      <c r="I21" s="173">
        <v>17.7</v>
      </c>
      <c r="J21" s="173">
        <v>90.2</v>
      </c>
      <c r="K21" s="358">
        <v>90.3</v>
      </c>
    </row>
    <row r="22" spans="1:11" s="4" customFormat="1" ht="22.5" customHeight="1">
      <c r="A22" s="43" t="s">
        <v>79</v>
      </c>
      <c r="B22" s="3">
        <v>9430112</v>
      </c>
      <c r="C22" s="3">
        <v>0</v>
      </c>
      <c r="D22" s="3">
        <v>9430112</v>
      </c>
      <c r="E22" s="3">
        <v>9429433</v>
      </c>
      <c r="F22" s="3">
        <v>0</v>
      </c>
      <c r="G22" s="3">
        <v>9429433</v>
      </c>
      <c r="H22" s="17">
        <v>100</v>
      </c>
      <c r="I22" s="17"/>
      <c r="J22" s="17">
        <v>100</v>
      </c>
      <c r="K22" s="355">
        <v>100</v>
      </c>
    </row>
    <row r="23" spans="1:11" s="4" customFormat="1" ht="22.5" customHeight="1">
      <c r="A23" s="43" t="s">
        <v>80</v>
      </c>
      <c r="B23" s="3">
        <v>16617</v>
      </c>
      <c r="C23" s="3">
        <v>0</v>
      </c>
      <c r="D23" s="3">
        <v>16617</v>
      </c>
      <c r="E23" s="3">
        <v>16617</v>
      </c>
      <c r="F23" s="3">
        <v>0</v>
      </c>
      <c r="G23" s="3">
        <v>16617</v>
      </c>
      <c r="H23" s="17">
        <v>100</v>
      </c>
      <c r="I23" s="17"/>
      <c r="J23" s="17">
        <v>100</v>
      </c>
      <c r="K23" s="355">
        <v>100</v>
      </c>
    </row>
    <row r="24" spans="1:11" s="4" customFormat="1" ht="22.5" customHeight="1">
      <c r="A24" s="44" t="s">
        <v>81</v>
      </c>
      <c r="B24" s="3">
        <v>0</v>
      </c>
      <c r="C24" s="3">
        <v>34609</v>
      </c>
      <c r="D24" s="3">
        <v>34609</v>
      </c>
      <c r="E24" s="3">
        <v>0</v>
      </c>
      <c r="F24" s="3">
        <v>0</v>
      </c>
      <c r="G24" s="3">
        <v>0</v>
      </c>
      <c r="H24" s="19"/>
      <c r="I24" s="19">
        <v>0</v>
      </c>
      <c r="J24" s="19">
        <v>0</v>
      </c>
      <c r="K24" s="356">
        <v>0</v>
      </c>
    </row>
    <row r="25" spans="1:11" s="4" customFormat="1" ht="22.5" customHeight="1">
      <c r="A25" s="160" t="s">
        <v>82</v>
      </c>
      <c r="B25" s="161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2"/>
      <c r="I25" s="12"/>
      <c r="J25" s="12"/>
      <c r="K25" s="353"/>
    </row>
    <row r="26" spans="1:11" s="4" customFormat="1" ht="22.5" customHeight="1">
      <c r="A26" s="41" t="s">
        <v>83</v>
      </c>
      <c r="B26" s="161">
        <v>1890681</v>
      </c>
      <c r="C26" s="161">
        <v>295337</v>
      </c>
      <c r="D26" s="161">
        <v>2186018</v>
      </c>
      <c r="E26" s="161">
        <v>1824425</v>
      </c>
      <c r="F26" s="161">
        <v>31970</v>
      </c>
      <c r="G26" s="161">
        <v>1856395</v>
      </c>
      <c r="H26" s="174">
        <v>96.5</v>
      </c>
      <c r="I26" s="174">
        <v>10.8</v>
      </c>
      <c r="J26" s="174">
        <v>84.9</v>
      </c>
      <c r="K26" s="359">
        <v>82.4</v>
      </c>
    </row>
    <row r="27" spans="1:11" s="4" customFormat="1" ht="22.5" customHeight="1">
      <c r="A27" s="42" t="s">
        <v>84</v>
      </c>
      <c r="B27" s="3">
        <v>229767</v>
      </c>
      <c r="C27" s="3">
        <v>12302</v>
      </c>
      <c r="D27" s="3">
        <v>242069</v>
      </c>
      <c r="E27" s="3">
        <v>218982</v>
      </c>
      <c r="F27" s="3">
        <v>2674</v>
      </c>
      <c r="G27" s="3">
        <v>221656</v>
      </c>
      <c r="H27" s="17">
        <v>95.3</v>
      </c>
      <c r="I27" s="17">
        <v>21.7</v>
      </c>
      <c r="J27" s="17">
        <v>91.6</v>
      </c>
      <c r="K27" s="355">
        <v>87.1</v>
      </c>
    </row>
    <row r="28" spans="1:11" s="4" customFormat="1" ht="22.5" customHeight="1">
      <c r="A28" s="43" t="s">
        <v>242</v>
      </c>
      <c r="B28" s="3">
        <v>175144</v>
      </c>
      <c r="C28" s="3">
        <v>0</v>
      </c>
      <c r="D28" s="3">
        <v>175144</v>
      </c>
      <c r="E28" s="3">
        <v>175144</v>
      </c>
      <c r="F28" s="3">
        <v>0</v>
      </c>
      <c r="G28" s="3">
        <v>175144</v>
      </c>
      <c r="H28" s="17">
        <v>100</v>
      </c>
      <c r="I28" s="351"/>
      <c r="J28" s="17">
        <v>100</v>
      </c>
      <c r="K28" s="355">
        <v>0</v>
      </c>
    </row>
    <row r="29" spans="1:11" s="4" customFormat="1" ht="22.5" customHeight="1">
      <c r="A29" s="43" t="s">
        <v>243</v>
      </c>
      <c r="B29" s="3">
        <v>1485770</v>
      </c>
      <c r="C29" s="3">
        <v>283035</v>
      </c>
      <c r="D29" s="3">
        <v>1768805</v>
      </c>
      <c r="E29" s="3">
        <v>1430299</v>
      </c>
      <c r="F29" s="3">
        <v>29296</v>
      </c>
      <c r="G29" s="3">
        <v>1459595</v>
      </c>
      <c r="H29" s="17">
        <v>96.3</v>
      </c>
      <c r="I29" s="17">
        <v>10.4</v>
      </c>
      <c r="J29" s="17">
        <v>82.5</v>
      </c>
      <c r="K29" s="355">
        <v>81.7</v>
      </c>
    </row>
    <row r="30" spans="1:11" s="4" customFormat="1" ht="22.5" customHeight="1">
      <c r="A30" s="43" t="s">
        <v>244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7"/>
      <c r="I30" s="17"/>
      <c r="J30" s="17"/>
      <c r="K30" s="355"/>
    </row>
    <row r="31" spans="1:11" s="4" customFormat="1" ht="22.5" customHeight="1">
      <c r="A31" s="43" t="s">
        <v>245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7"/>
      <c r="I31" s="17"/>
      <c r="J31" s="17"/>
      <c r="K31" s="355"/>
    </row>
    <row r="32" spans="1:11" s="4" customFormat="1" ht="22.5" customHeight="1">
      <c r="A32" s="44" t="s">
        <v>247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9"/>
      <c r="I32" s="19"/>
      <c r="J32" s="19"/>
      <c r="K32" s="356"/>
    </row>
    <row r="33" spans="1:11" s="4" customFormat="1" ht="22.5" customHeight="1">
      <c r="A33" s="160" t="s">
        <v>183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2"/>
      <c r="I33" s="12"/>
      <c r="J33" s="12"/>
      <c r="K33" s="353"/>
    </row>
    <row r="34" spans="1:11" s="4" customFormat="1" ht="22.5" customHeight="1">
      <c r="A34" s="46" t="s">
        <v>184</v>
      </c>
      <c r="B34" s="156">
        <v>148472731</v>
      </c>
      <c r="C34" s="156">
        <v>14444568</v>
      </c>
      <c r="D34" s="156">
        <v>162917299</v>
      </c>
      <c r="E34" s="156">
        <v>144928007</v>
      </c>
      <c r="F34" s="156">
        <v>2020232</v>
      </c>
      <c r="G34" s="156">
        <v>146948239</v>
      </c>
      <c r="H34" s="15">
        <v>97.6</v>
      </c>
      <c r="I34" s="15">
        <v>14</v>
      </c>
      <c r="J34" s="15">
        <v>90.2</v>
      </c>
      <c r="K34" s="354">
        <v>90.1</v>
      </c>
    </row>
    <row r="35" spans="1:11" s="4" customFormat="1" ht="22.5" customHeight="1">
      <c r="A35" s="46" t="s">
        <v>185</v>
      </c>
      <c r="B35" s="360">
        <v>34438627</v>
      </c>
      <c r="C35" s="361">
        <v>16562789</v>
      </c>
      <c r="D35" s="361">
        <v>51001416</v>
      </c>
      <c r="E35" s="361">
        <v>30385839</v>
      </c>
      <c r="F35" s="361">
        <v>2186965</v>
      </c>
      <c r="G35" s="361">
        <v>32572804</v>
      </c>
      <c r="H35" s="12">
        <v>88.2</v>
      </c>
      <c r="I35" s="12">
        <v>13.2</v>
      </c>
      <c r="J35" s="12">
        <v>63.9</v>
      </c>
      <c r="K35" s="353">
        <v>65.1</v>
      </c>
    </row>
    <row r="36" spans="1:11" s="4" customFormat="1" ht="22.5" customHeight="1" thickBot="1">
      <c r="A36" s="47" t="s">
        <v>186</v>
      </c>
      <c r="B36" s="362">
        <v>5098771</v>
      </c>
      <c r="C36" s="362">
        <v>2035779</v>
      </c>
      <c r="D36" s="362">
        <v>7134550</v>
      </c>
      <c r="E36" s="362">
        <v>4313094</v>
      </c>
      <c r="F36" s="362">
        <v>274278</v>
      </c>
      <c r="G36" s="362">
        <v>4587372</v>
      </c>
      <c r="H36" s="177">
        <v>84.6</v>
      </c>
      <c r="I36" s="177">
        <v>13.5</v>
      </c>
      <c r="J36" s="177">
        <v>64.3</v>
      </c>
      <c r="K36" s="363">
        <v>63</v>
      </c>
    </row>
    <row r="37" spans="1:11" ht="11.25">
      <c r="A37" s="32"/>
      <c r="B37" s="32"/>
      <c r="C37" s="32"/>
      <c r="D37" s="32"/>
      <c r="E37" s="32"/>
      <c r="F37" s="32"/>
      <c r="G37" s="32"/>
      <c r="H37" s="34"/>
      <c r="I37" s="32"/>
      <c r="J37" s="32"/>
      <c r="K37" s="33"/>
    </row>
    <row r="38" spans="2:7" ht="11.25">
      <c r="B38" s="175"/>
      <c r="C38" s="175"/>
      <c r="D38" s="175"/>
      <c r="E38" s="175"/>
      <c r="F38" s="175"/>
      <c r="G38" s="175"/>
    </row>
    <row r="39" spans="2:7" ht="11.25">
      <c r="B39" s="175"/>
      <c r="C39" s="175"/>
      <c r="D39" s="175"/>
      <c r="E39" s="175"/>
      <c r="F39" s="175"/>
      <c r="G39" s="175"/>
    </row>
    <row r="40" spans="2:7" ht="11.25">
      <c r="B40" s="175"/>
      <c r="C40" s="175"/>
      <c r="D40" s="175"/>
      <c r="E40" s="175"/>
      <c r="F40" s="175"/>
      <c r="G40" s="175"/>
    </row>
    <row r="41" spans="2:7" ht="11.25">
      <c r="B41" s="175"/>
      <c r="C41" s="175"/>
      <c r="D41" s="175"/>
      <c r="E41" s="175"/>
      <c r="F41" s="175"/>
      <c r="G41" s="175"/>
    </row>
    <row r="42" spans="2:7" ht="11.25">
      <c r="B42" s="175"/>
      <c r="C42" s="175"/>
      <c r="D42" s="175"/>
      <c r="E42" s="175"/>
      <c r="F42" s="175"/>
      <c r="G42" s="175"/>
    </row>
    <row r="43" spans="2:7" ht="11.25">
      <c r="B43" s="175"/>
      <c r="C43" s="175"/>
      <c r="D43" s="175"/>
      <c r="E43" s="175"/>
      <c r="F43" s="175"/>
      <c r="G43" s="175"/>
    </row>
    <row r="44" spans="2:7" ht="11.25">
      <c r="B44" s="175"/>
      <c r="C44" s="175"/>
      <c r="D44" s="175"/>
      <c r="E44" s="175"/>
      <c r="F44" s="175"/>
      <c r="G44" s="175"/>
    </row>
    <row r="45" spans="2:7" ht="11.25">
      <c r="B45" s="175"/>
      <c r="C45" s="175"/>
      <c r="D45" s="175"/>
      <c r="E45" s="175"/>
      <c r="F45" s="175"/>
      <c r="G45" s="175"/>
    </row>
  </sheetData>
  <sheetProtection/>
  <mergeCells count="1">
    <mergeCell ref="H2:K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P108"/>
  <sheetViews>
    <sheetView showZeros="0" view="pageBreakPreview" zoomScale="90" zoomScaleNormal="70" zoomScaleSheetLayoutView="90" zoomScalePageLayoutView="0" workbookViewId="0" topLeftCell="A1">
      <selection activeCell="C1" sqref="C1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16015625" style="29" customWidth="1"/>
    <col min="8" max="8" width="5.16015625" style="29" customWidth="1"/>
    <col min="9" max="9" width="6.16015625" style="29" customWidth="1"/>
    <col min="10" max="10" width="4.66015625" style="29" customWidth="1"/>
    <col min="11" max="11" width="6.16015625" style="29" customWidth="1"/>
    <col min="12" max="12" width="4.16015625" style="29" customWidth="1"/>
    <col min="13" max="13" width="5.16015625" style="29" customWidth="1"/>
    <col min="14" max="14" width="4.16015625" style="29" customWidth="1"/>
    <col min="15" max="15" width="6.16015625" style="29" customWidth="1"/>
    <col min="16" max="16" width="4.16015625" style="29" customWidth="1"/>
    <col min="17" max="17" width="4.16015625" style="71" customWidth="1"/>
    <col min="18" max="18" width="1.91015625" style="29" customWidth="1"/>
    <col min="19" max="19" width="3.58203125" style="29" bestFit="1" customWidth="1"/>
    <col min="20" max="20" width="4.83203125" style="29" bestFit="1" customWidth="1"/>
    <col min="21" max="21" width="8.41015625" style="29" bestFit="1" customWidth="1"/>
    <col min="22" max="22" width="3.58203125" style="29" bestFit="1" customWidth="1"/>
    <col min="23" max="23" width="4.83203125" style="29" bestFit="1" customWidth="1"/>
    <col min="24" max="16384" width="11.08203125" style="29" customWidth="1"/>
  </cols>
  <sheetData>
    <row r="1" spans="1:18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61</v>
      </c>
      <c r="R1" s="86"/>
    </row>
    <row r="2" spans="1:18" ht="18" customHeight="1">
      <c r="A2" s="850" t="s">
        <v>86</v>
      </c>
      <c r="B2" s="159"/>
      <c r="C2" s="221"/>
      <c r="D2" s="847" t="s">
        <v>62</v>
      </c>
      <c r="E2" s="847"/>
      <c r="F2" s="848"/>
      <c r="G2" s="867" t="s">
        <v>126</v>
      </c>
      <c r="H2" s="840"/>
      <c r="I2" s="840"/>
      <c r="J2" s="840"/>
      <c r="K2" s="840"/>
      <c r="L2" s="840"/>
      <c r="M2" s="840"/>
      <c r="N2" s="840"/>
      <c r="O2" s="840"/>
      <c r="P2" s="840"/>
      <c r="Q2" s="843"/>
      <c r="R2" s="106"/>
    </row>
    <row r="3" spans="1:18" ht="18" customHeight="1">
      <c r="A3" s="851"/>
      <c r="B3" s="72"/>
      <c r="C3" s="74"/>
      <c r="D3" s="74"/>
      <c r="E3" s="74"/>
      <c r="F3" s="75"/>
      <c r="G3" s="853" t="s">
        <v>124</v>
      </c>
      <c r="H3" s="798"/>
      <c r="I3" s="798"/>
      <c r="J3" s="799"/>
      <c r="K3" s="853" t="s">
        <v>125</v>
      </c>
      <c r="L3" s="798"/>
      <c r="M3" s="798"/>
      <c r="N3" s="798"/>
      <c r="O3" s="799"/>
      <c r="P3" s="865" t="s">
        <v>117</v>
      </c>
      <c r="Q3" s="866"/>
      <c r="R3" s="106"/>
    </row>
    <row r="4" spans="1:18" ht="18" customHeight="1">
      <c r="A4" s="851"/>
      <c r="B4" s="72"/>
      <c r="C4" s="74"/>
      <c r="D4" s="74"/>
      <c r="E4" s="74"/>
      <c r="F4" s="75"/>
      <c r="G4" s="98" t="s">
        <v>145</v>
      </c>
      <c r="H4" s="111" t="s">
        <v>143</v>
      </c>
      <c r="I4" s="101"/>
      <c r="J4" s="68" t="s">
        <v>12</v>
      </c>
      <c r="K4" s="111" t="s">
        <v>145</v>
      </c>
      <c r="L4" s="68" t="s">
        <v>8</v>
      </c>
      <c r="M4" s="111" t="s">
        <v>143</v>
      </c>
      <c r="N4" s="68" t="s">
        <v>8</v>
      </c>
      <c r="O4" s="332"/>
      <c r="P4" s="336"/>
      <c r="Q4" s="334"/>
      <c r="R4" s="106"/>
    </row>
    <row r="5" spans="1:68" ht="12" customHeight="1">
      <c r="A5" s="851"/>
      <c r="B5" s="72"/>
      <c r="C5" s="74"/>
      <c r="D5" s="74"/>
      <c r="E5" s="74"/>
      <c r="F5" s="75"/>
      <c r="G5" s="153"/>
      <c r="H5" s="158"/>
      <c r="I5" s="102" t="s">
        <v>1</v>
      </c>
      <c r="J5" s="102" t="s">
        <v>13</v>
      </c>
      <c r="K5" s="158"/>
      <c r="L5" s="105"/>
      <c r="M5" s="158"/>
      <c r="N5" s="105"/>
      <c r="O5" s="252" t="s">
        <v>1</v>
      </c>
      <c r="P5" s="337" t="s">
        <v>253</v>
      </c>
      <c r="Q5" s="287" t="s">
        <v>241</v>
      </c>
      <c r="R5" s="106"/>
      <c r="BP5" s="29" t="s">
        <v>10</v>
      </c>
    </row>
    <row r="6" spans="1:68" ht="15" customHeight="1">
      <c r="A6" s="852"/>
      <c r="B6" s="804" t="s">
        <v>263</v>
      </c>
      <c r="C6" s="805"/>
      <c r="D6" s="805"/>
      <c r="E6" s="805"/>
      <c r="F6" s="157"/>
      <c r="G6" s="112" t="s">
        <v>146</v>
      </c>
      <c r="H6" s="113" t="s">
        <v>144</v>
      </c>
      <c r="I6" s="104"/>
      <c r="J6" s="292" t="s">
        <v>142</v>
      </c>
      <c r="K6" s="113" t="s">
        <v>146</v>
      </c>
      <c r="L6" s="69" t="s">
        <v>120</v>
      </c>
      <c r="M6" s="113" t="s">
        <v>144</v>
      </c>
      <c r="N6" s="69" t="s">
        <v>120</v>
      </c>
      <c r="O6" s="333"/>
      <c r="P6" s="338"/>
      <c r="Q6" s="335"/>
      <c r="R6" s="106"/>
      <c r="BP6" s="29" t="s">
        <v>11</v>
      </c>
    </row>
    <row r="7" spans="1:18" ht="15" customHeight="1">
      <c r="A7" s="825" t="s">
        <v>3</v>
      </c>
      <c r="B7" s="807"/>
      <c r="C7" s="807"/>
      <c r="D7" s="807"/>
      <c r="E7" s="807"/>
      <c r="F7" s="808"/>
      <c r="G7" s="150">
        <v>0</v>
      </c>
      <c r="H7" s="78">
        <v>34609</v>
      </c>
      <c r="I7" s="150">
        <v>34609</v>
      </c>
      <c r="J7" s="325"/>
      <c r="K7" s="150">
        <v>0</v>
      </c>
      <c r="L7" s="120"/>
      <c r="M7" s="150">
        <v>0</v>
      </c>
      <c r="N7" s="101">
        <v>0</v>
      </c>
      <c r="O7" s="150">
        <v>0</v>
      </c>
      <c r="P7" s="122">
        <v>0</v>
      </c>
      <c r="Q7" s="308">
        <v>0</v>
      </c>
      <c r="R7" s="106"/>
    </row>
    <row r="8" spans="1:18" ht="15" customHeight="1">
      <c r="A8" s="806" t="s">
        <v>4</v>
      </c>
      <c r="B8" s="807"/>
      <c r="C8" s="807"/>
      <c r="D8" s="807"/>
      <c r="E8" s="807"/>
      <c r="F8" s="808"/>
      <c r="G8" s="151">
        <v>0</v>
      </c>
      <c r="H8" s="151">
        <v>17152</v>
      </c>
      <c r="I8" s="151">
        <v>17152</v>
      </c>
      <c r="J8" s="293"/>
      <c r="K8" s="151">
        <v>0</v>
      </c>
      <c r="L8" s="122"/>
      <c r="M8" s="151">
        <v>0</v>
      </c>
      <c r="N8" s="245">
        <v>0</v>
      </c>
      <c r="O8" s="151">
        <v>0</v>
      </c>
      <c r="P8" s="122">
        <v>0</v>
      </c>
      <c r="Q8" s="308">
        <v>0</v>
      </c>
      <c r="R8" s="106"/>
    </row>
    <row r="9" spans="1:18" ht="15" customHeight="1">
      <c r="A9" s="806" t="s">
        <v>5</v>
      </c>
      <c r="B9" s="807"/>
      <c r="C9" s="807"/>
      <c r="D9" s="807"/>
      <c r="E9" s="807"/>
      <c r="F9" s="808"/>
      <c r="G9" s="151">
        <v>0</v>
      </c>
      <c r="H9" s="151">
        <v>17457</v>
      </c>
      <c r="I9" s="151">
        <v>17457</v>
      </c>
      <c r="J9" s="293"/>
      <c r="K9" s="310">
        <v>0</v>
      </c>
      <c r="L9" s="311"/>
      <c r="M9" s="310">
        <v>0</v>
      </c>
      <c r="N9" s="312">
        <v>0</v>
      </c>
      <c r="O9" s="310">
        <v>0</v>
      </c>
      <c r="P9" s="122">
        <v>0</v>
      </c>
      <c r="Q9" s="308">
        <v>0</v>
      </c>
      <c r="R9" s="106"/>
    </row>
    <row r="10" spans="1:18" ht="14.25" customHeight="1">
      <c r="A10" s="27">
        <v>1</v>
      </c>
      <c r="B10" s="755" t="s">
        <v>28</v>
      </c>
      <c r="C10" s="756"/>
      <c r="D10" s="756"/>
      <c r="E10" s="756"/>
      <c r="F10" s="762"/>
      <c r="G10" s="14">
        <v>0</v>
      </c>
      <c r="H10" s="14">
        <v>11052</v>
      </c>
      <c r="I10" s="14">
        <v>11052</v>
      </c>
      <c r="J10" s="317"/>
      <c r="K10" s="3">
        <v>0</v>
      </c>
      <c r="L10" s="122"/>
      <c r="M10" s="3">
        <v>0</v>
      </c>
      <c r="N10" s="245">
        <v>0</v>
      </c>
      <c r="O10" s="3">
        <v>0</v>
      </c>
      <c r="P10" s="127">
        <v>0</v>
      </c>
      <c r="Q10" s="302">
        <v>0</v>
      </c>
      <c r="R10" s="106"/>
    </row>
    <row r="11" spans="1:18" ht="14.25" customHeight="1">
      <c r="A11" s="25">
        <v>2</v>
      </c>
      <c r="B11" s="752" t="s">
        <v>29</v>
      </c>
      <c r="C11" s="753"/>
      <c r="D11" s="753"/>
      <c r="E11" s="753"/>
      <c r="F11" s="761"/>
      <c r="G11" s="3">
        <v>0</v>
      </c>
      <c r="H11" s="3">
        <v>0</v>
      </c>
      <c r="I11" s="3">
        <v>0</v>
      </c>
      <c r="J11" s="128"/>
      <c r="K11" s="3">
        <v>0</v>
      </c>
      <c r="L11" s="3"/>
      <c r="M11" s="3">
        <v>0</v>
      </c>
      <c r="N11" s="245"/>
      <c r="O11" s="3">
        <v>0</v>
      </c>
      <c r="P11" s="128"/>
      <c r="Q11" s="303"/>
      <c r="R11" s="106"/>
    </row>
    <row r="12" spans="1:18" ht="14.25" customHeight="1">
      <c r="A12" s="25">
        <v>3</v>
      </c>
      <c r="B12" s="752" t="s">
        <v>30</v>
      </c>
      <c r="C12" s="753"/>
      <c r="D12" s="753"/>
      <c r="E12" s="753"/>
      <c r="F12" s="761"/>
      <c r="G12" s="3">
        <v>0</v>
      </c>
      <c r="H12" s="3">
        <v>0</v>
      </c>
      <c r="I12" s="3">
        <v>0</v>
      </c>
      <c r="J12" s="128"/>
      <c r="K12" s="3">
        <v>0</v>
      </c>
      <c r="L12" s="3"/>
      <c r="M12" s="3">
        <v>0</v>
      </c>
      <c r="N12" s="3"/>
      <c r="O12" s="3">
        <v>0</v>
      </c>
      <c r="P12" s="128"/>
      <c r="Q12" s="303"/>
      <c r="R12" s="106"/>
    </row>
    <row r="13" spans="1:18" ht="14.25" customHeight="1">
      <c r="A13" s="25">
        <v>4</v>
      </c>
      <c r="B13" s="752" t="s">
        <v>31</v>
      </c>
      <c r="C13" s="753"/>
      <c r="D13" s="753"/>
      <c r="E13" s="753"/>
      <c r="F13" s="761"/>
      <c r="G13" s="3">
        <v>0</v>
      </c>
      <c r="H13" s="3">
        <v>0</v>
      </c>
      <c r="I13" s="3">
        <v>0</v>
      </c>
      <c r="J13" s="128"/>
      <c r="K13" s="3">
        <v>0</v>
      </c>
      <c r="L13" s="3"/>
      <c r="M13" s="3">
        <v>0</v>
      </c>
      <c r="N13" s="3"/>
      <c r="O13" s="3">
        <v>0</v>
      </c>
      <c r="P13" s="128"/>
      <c r="Q13" s="303"/>
      <c r="R13" s="106"/>
    </row>
    <row r="14" spans="1:18" ht="14.25" customHeight="1">
      <c r="A14" s="25">
        <v>5</v>
      </c>
      <c r="B14" s="752" t="s">
        <v>6</v>
      </c>
      <c r="C14" s="753"/>
      <c r="D14" s="753"/>
      <c r="E14" s="753"/>
      <c r="F14" s="761"/>
      <c r="G14" s="3">
        <v>0</v>
      </c>
      <c r="H14" s="3">
        <v>0</v>
      </c>
      <c r="I14" s="3">
        <v>0</v>
      </c>
      <c r="J14" s="128"/>
      <c r="K14" s="3">
        <v>0</v>
      </c>
      <c r="L14" s="3"/>
      <c r="M14" s="3">
        <v>0</v>
      </c>
      <c r="N14" s="3"/>
      <c r="O14" s="3">
        <v>0</v>
      </c>
      <c r="P14" s="128"/>
      <c r="Q14" s="303"/>
      <c r="R14" s="106"/>
    </row>
    <row r="15" spans="1:18" ht="14.25" customHeight="1">
      <c r="A15" s="25">
        <v>6</v>
      </c>
      <c r="B15" s="752" t="s">
        <v>32</v>
      </c>
      <c r="C15" s="753"/>
      <c r="D15" s="753"/>
      <c r="E15" s="753"/>
      <c r="F15" s="761"/>
      <c r="G15" s="3">
        <v>0</v>
      </c>
      <c r="H15" s="3">
        <v>6100</v>
      </c>
      <c r="I15" s="3">
        <v>6100</v>
      </c>
      <c r="J15" s="293"/>
      <c r="K15" s="3">
        <v>0</v>
      </c>
      <c r="L15" s="122"/>
      <c r="M15" s="3">
        <v>0</v>
      </c>
      <c r="N15" s="245">
        <v>0</v>
      </c>
      <c r="O15" s="3">
        <v>0</v>
      </c>
      <c r="P15" s="128">
        <v>0</v>
      </c>
      <c r="Q15" s="303">
        <v>0</v>
      </c>
      <c r="R15" s="106"/>
    </row>
    <row r="16" spans="1:18" ht="14.25" customHeight="1">
      <c r="A16" s="25">
        <v>7</v>
      </c>
      <c r="B16" s="752" t="s">
        <v>33</v>
      </c>
      <c r="C16" s="753"/>
      <c r="D16" s="753"/>
      <c r="E16" s="753"/>
      <c r="F16" s="761"/>
      <c r="G16" s="3">
        <v>0</v>
      </c>
      <c r="H16" s="3">
        <v>0</v>
      </c>
      <c r="I16" s="3">
        <v>0</v>
      </c>
      <c r="J16" s="128"/>
      <c r="K16" s="3">
        <v>0</v>
      </c>
      <c r="L16" s="3"/>
      <c r="M16" s="3">
        <v>0</v>
      </c>
      <c r="N16" s="3"/>
      <c r="O16" s="3">
        <v>0</v>
      </c>
      <c r="P16" s="128"/>
      <c r="Q16" s="303"/>
      <c r="R16" s="106"/>
    </row>
    <row r="17" spans="1:18" ht="14.25" customHeight="1">
      <c r="A17" s="25">
        <v>8</v>
      </c>
      <c r="B17" s="752" t="s">
        <v>34</v>
      </c>
      <c r="C17" s="753"/>
      <c r="D17" s="753"/>
      <c r="E17" s="753"/>
      <c r="F17" s="761"/>
      <c r="G17" s="3">
        <v>0</v>
      </c>
      <c r="H17" s="3">
        <v>0</v>
      </c>
      <c r="I17" s="3">
        <v>0</v>
      </c>
      <c r="J17" s="128"/>
      <c r="K17" s="3">
        <v>0</v>
      </c>
      <c r="L17" s="3"/>
      <c r="M17" s="3">
        <v>0</v>
      </c>
      <c r="N17" s="245"/>
      <c r="O17" s="3">
        <v>0</v>
      </c>
      <c r="P17" s="128"/>
      <c r="Q17" s="303"/>
      <c r="R17" s="106"/>
    </row>
    <row r="18" spans="1:18" ht="14.25" customHeight="1">
      <c r="A18" s="25">
        <v>9</v>
      </c>
      <c r="B18" s="752" t="s">
        <v>201</v>
      </c>
      <c r="C18" s="753"/>
      <c r="D18" s="753"/>
      <c r="E18" s="753"/>
      <c r="F18" s="761"/>
      <c r="G18" s="3">
        <v>0</v>
      </c>
      <c r="H18" s="3">
        <v>0</v>
      </c>
      <c r="I18" s="3">
        <v>0</v>
      </c>
      <c r="J18" s="128"/>
      <c r="K18" s="3">
        <v>0</v>
      </c>
      <c r="L18" s="3"/>
      <c r="M18" s="3">
        <v>0</v>
      </c>
      <c r="N18" s="3"/>
      <c r="O18" s="3">
        <v>0</v>
      </c>
      <c r="P18" s="128"/>
      <c r="Q18" s="303"/>
      <c r="R18" s="106"/>
    </row>
    <row r="19" spans="1:18" ht="14.25" customHeight="1">
      <c r="A19" s="26">
        <v>10</v>
      </c>
      <c r="B19" s="758" t="s">
        <v>220</v>
      </c>
      <c r="C19" s="759"/>
      <c r="D19" s="759"/>
      <c r="E19" s="759"/>
      <c r="F19" s="763"/>
      <c r="G19" s="2">
        <v>0</v>
      </c>
      <c r="H19" s="2">
        <v>0</v>
      </c>
      <c r="I19" s="2">
        <v>0</v>
      </c>
      <c r="J19" s="129"/>
      <c r="K19" s="2">
        <v>0</v>
      </c>
      <c r="L19" s="2"/>
      <c r="M19" s="2">
        <v>0</v>
      </c>
      <c r="N19" s="2"/>
      <c r="O19" s="2">
        <v>0</v>
      </c>
      <c r="P19" s="129"/>
      <c r="Q19" s="304"/>
      <c r="R19" s="106"/>
    </row>
    <row r="20" spans="1:18" ht="14.25" customHeight="1">
      <c r="A20" s="27">
        <v>11</v>
      </c>
      <c r="B20" s="755" t="s">
        <v>35</v>
      </c>
      <c r="C20" s="756"/>
      <c r="D20" s="756"/>
      <c r="E20" s="756"/>
      <c r="F20" s="762"/>
      <c r="G20" s="14">
        <v>0</v>
      </c>
      <c r="H20" s="14">
        <v>16195</v>
      </c>
      <c r="I20" s="14">
        <v>16195</v>
      </c>
      <c r="J20" s="127"/>
      <c r="K20" s="14">
        <v>0</v>
      </c>
      <c r="L20" s="14"/>
      <c r="M20" s="14">
        <v>0</v>
      </c>
      <c r="N20" s="14"/>
      <c r="O20" s="14">
        <v>0</v>
      </c>
      <c r="P20" s="127">
        <v>0</v>
      </c>
      <c r="Q20" s="302">
        <v>0</v>
      </c>
      <c r="R20" s="106"/>
    </row>
    <row r="21" spans="1:18" ht="14.25" customHeight="1">
      <c r="A21" s="25">
        <v>12</v>
      </c>
      <c r="B21" s="752" t="s">
        <v>36</v>
      </c>
      <c r="C21" s="753"/>
      <c r="D21" s="753"/>
      <c r="E21" s="753"/>
      <c r="F21" s="761"/>
      <c r="G21" s="3">
        <v>0</v>
      </c>
      <c r="H21" s="3">
        <v>0</v>
      </c>
      <c r="I21" s="3">
        <v>0</v>
      </c>
      <c r="J21" s="128"/>
      <c r="K21" s="3">
        <v>0</v>
      </c>
      <c r="L21" s="3"/>
      <c r="M21" s="3">
        <v>0</v>
      </c>
      <c r="N21" s="3"/>
      <c r="O21" s="3">
        <v>0</v>
      </c>
      <c r="P21" s="128"/>
      <c r="Q21" s="303"/>
      <c r="R21" s="106"/>
    </row>
    <row r="22" spans="1:18" ht="14.25" customHeight="1">
      <c r="A22" s="25">
        <v>13</v>
      </c>
      <c r="B22" s="767" t="s">
        <v>217</v>
      </c>
      <c r="C22" s="768"/>
      <c r="D22" s="768"/>
      <c r="E22" s="768"/>
      <c r="F22" s="769"/>
      <c r="G22" s="3">
        <v>0</v>
      </c>
      <c r="H22" s="3">
        <v>0</v>
      </c>
      <c r="I22" s="3">
        <v>0</v>
      </c>
      <c r="J22" s="128"/>
      <c r="K22" s="3">
        <v>0</v>
      </c>
      <c r="L22" s="3"/>
      <c r="M22" s="3">
        <v>0</v>
      </c>
      <c r="N22" s="3"/>
      <c r="O22" s="3">
        <v>0</v>
      </c>
      <c r="P22" s="128"/>
      <c r="Q22" s="303"/>
      <c r="R22" s="106"/>
    </row>
    <row r="23" spans="1:18" ht="14.25" customHeight="1">
      <c r="A23" s="26">
        <v>14</v>
      </c>
      <c r="B23" s="758" t="s">
        <v>202</v>
      </c>
      <c r="C23" s="759"/>
      <c r="D23" s="759"/>
      <c r="E23" s="759"/>
      <c r="F23" s="763"/>
      <c r="G23" s="2">
        <v>0</v>
      </c>
      <c r="H23" s="2">
        <v>0</v>
      </c>
      <c r="I23" s="2">
        <v>0</v>
      </c>
      <c r="J23" s="129"/>
      <c r="K23" s="2">
        <v>0</v>
      </c>
      <c r="L23" s="2"/>
      <c r="M23" s="2">
        <v>0</v>
      </c>
      <c r="N23" s="2"/>
      <c r="O23" s="2">
        <v>0</v>
      </c>
      <c r="P23" s="129"/>
      <c r="Q23" s="304"/>
      <c r="R23" s="106"/>
    </row>
    <row r="24" spans="1:18" ht="14.25" customHeight="1">
      <c r="A24" s="25">
        <v>15</v>
      </c>
      <c r="B24" s="755" t="s">
        <v>218</v>
      </c>
      <c r="C24" s="756"/>
      <c r="D24" s="756"/>
      <c r="E24" s="756"/>
      <c r="F24" s="762"/>
      <c r="G24" s="3">
        <v>0</v>
      </c>
      <c r="H24" s="3">
        <v>0</v>
      </c>
      <c r="I24" s="3">
        <v>0</v>
      </c>
      <c r="J24" s="128"/>
      <c r="K24" s="3">
        <v>0</v>
      </c>
      <c r="L24" s="3"/>
      <c r="M24" s="3">
        <v>0</v>
      </c>
      <c r="N24" s="3"/>
      <c r="O24" s="3">
        <v>0</v>
      </c>
      <c r="P24" s="128"/>
      <c r="Q24" s="303"/>
      <c r="R24" s="106"/>
    </row>
    <row r="25" spans="1:18" ht="14.25" customHeight="1">
      <c r="A25" s="26">
        <v>16</v>
      </c>
      <c r="B25" s="758" t="s">
        <v>37</v>
      </c>
      <c r="C25" s="759"/>
      <c r="D25" s="759"/>
      <c r="E25" s="759"/>
      <c r="F25" s="763"/>
      <c r="G25" s="2">
        <v>0</v>
      </c>
      <c r="H25" s="2">
        <v>0</v>
      </c>
      <c r="I25" s="2">
        <v>0</v>
      </c>
      <c r="J25" s="129"/>
      <c r="K25" s="2">
        <v>0</v>
      </c>
      <c r="L25" s="2"/>
      <c r="M25" s="2">
        <v>0</v>
      </c>
      <c r="N25" s="2"/>
      <c r="O25" s="2">
        <v>0</v>
      </c>
      <c r="P25" s="129"/>
      <c r="Q25" s="304"/>
      <c r="R25" s="106"/>
    </row>
    <row r="26" spans="1:18" ht="14.25" customHeight="1">
      <c r="A26" s="212">
        <v>17</v>
      </c>
      <c r="B26" s="764" t="s">
        <v>221</v>
      </c>
      <c r="C26" s="765"/>
      <c r="D26" s="765"/>
      <c r="E26" s="765"/>
      <c r="F26" s="849"/>
      <c r="G26" s="11">
        <v>0</v>
      </c>
      <c r="H26" s="11">
        <v>0</v>
      </c>
      <c r="I26" s="11">
        <v>0</v>
      </c>
      <c r="J26" s="241"/>
      <c r="K26" s="11">
        <v>0</v>
      </c>
      <c r="L26" s="11"/>
      <c r="M26" s="11">
        <v>0</v>
      </c>
      <c r="N26" s="11"/>
      <c r="O26" s="11">
        <v>0</v>
      </c>
      <c r="P26" s="241"/>
      <c r="Q26" s="305"/>
      <c r="R26" s="106"/>
    </row>
    <row r="27" spans="1:18" ht="14.25" customHeight="1">
      <c r="A27" s="27">
        <v>18</v>
      </c>
      <c r="B27" s="755" t="s">
        <v>39</v>
      </c>
      <c r="C27" s="756"/>
      <c r="D27" s="756"/>
      <c r="E27" s="756"/>
      <c r="F27" s="762"/>
      <c r="G27" s="14">
        <v>0</v>
      </c>
      <c r="H27" s="14">
        <v>0</v>
      </c>
      <c r="I27" s="14">
        <v>0</v>
      </c>
      <c r="J27" s="127"/>
      <c r="K27" s="14">
        <v>0</v>
      </c>
      <c r="L27" s="14"/>
      <c r="M27" s="14">
        <v>0</v>
      </c>
      <c r="N27" s="14"/>
      <c r="O27" s="14">
        <v>0</v>
      </c>
      <c r="P27" s="127"/>
      <c r="Q27" s="302"/>
      <c r="R27" s="106"/>
    </row>
    <row r="28" spans="1:18" ht="14.25" customHeight="1">
      <c r="A28" s="25">
        <v>19</v>
      </c>
      <c r="B28" s="752" t="s">
        <v>40</v>
      </c>
      <c r="C28" s="753"/>
      <c r="D28" s="753"/>
      <c r="E28" s="753"/>
      <c r="F28" s="761"/>
      <c r="G28" s="3">
        <v>0</v>
      </c>
      <c r="H28" s="3">
        <v>0</v>
      </c>
      <c r="I28" s="3">
        <v>0</v>
      </c>
      <c r="J28" s="128"/>
      <c r="K28" s="3">
        <v>0</v>
      </c>
      <c r="L28" s="3"/>
      <c r="M28" s="3">
        <v>0</v>
      </c>
      <c r="N28" s="3"/>
      <c r="O28" s="3">
        <v>0</v>
      </c>
      <c r="P28" s="128"/>
      <c r="Q28" s="303"/>
      <c r="R28" s="106"/>
    </row>
    <row r="29" spans="1:18" ht="14.25" customHeight="1">
      <c r="A29" s="26">
        <v>20</v>
      </c>
      <c r="B29" s="758" t="s">
        <v>41</v>
      </c>
      <c r="C29" s="759"/>
      <c r="D29" s="759"/>
      <c r="E29" s="759"/>
      <c r="F29" s="763"/>
      <c r="G29" s="2">
        <v>0</v>
      </c>
      <c r="H29" s="2">
        <v>0</v>
      </c>
      <c r="I29" s="2">
        <v>0</v>
      </c>
      <c r="J29" s="129"/>
      <c r="K29" s="2">
        <v>0</v>
      </c>
      <c r="L29" s="2"/>
      <c r="M29" s="2">
        <v>0</v>
      </c>
      <c r="N29" s="2"/>
      <c r="O29" s="2">
        <v>0</v>
      </c>
      <c r="P29" s="129"/>
      <c r="Q29" s="304"/>
      <c r="R29" s="106"/>
    </row>
    <row r="30" spans="1:18" ht="14.25" customHeight="1">
      <c r="A30" s="25">
        <v>21</v>
      </c>
      <c r="B30" s="755" t="s">
        <v>42</v>
      </c>
      <c r="C30" s="756"/>
      <c r="D30" s="756"/>
      <c r="E30" s="756"/>
      <c r="F30" s="762"/>
      <c r="G30" s="3">
        <v>0</v>
      </c>
      <c r="H30" s="3">
        <v>0</v>
      </c>
      <c r="I30" s="3">
        <v>0</v>
      </c>
      <c r="J30" s="128"/>
      <c r="K30" s="3">
        <v>0</v>
      </c>
      <c r="L30" s="3"/>
      <c r="M30" s="3">
        <v>0</v>
      </c>
      <c r="N30" s="3"/>
      <c r="O30" s="3">
        <v>0</v>
      </c>
      <c r="P30" s="128"/>
      <c r="Q30" s="303"/>
      <c r="R30" s="106"/>
    </row>
    <row r="31" spans="1:18" ht="14.25" customHeight="1">
      <c r="A31" s="25">
        <v>22</v>
      </c>
      <c r="B31" s="752" t="s">
        <v>43</v>
      </c>
      <c r="C31" s="753"/>
      <c r="D31" s="753"/>
      <c r="E31" s="753"/>
      <c r="F31" s="761"/>
      <c r="G31" s="3">
        <v>0</v>
      </c>
      <c r="H31" s="3">
        <v>0</v>
      </c>
      <c r="I31" s="3">
        <v>0</v>
      </c>
      <c r="J31" s="128"/>
      <c r="K31" s="3">
        <v>0</v>
      </c>
      <c r="L31" s="3"/>
      <c r="M31" s="3">
        <v>0</v>
      </c>
      <c r="N31" s="3"/>
      <c r="O31" s="3">
        <v>0</v>
      </c>
      <c r="P31" s="128"/>
      <c r="Q31" s="303"/>
      <c r="R31" s="106"/>
    </row>
    <row r="32" spans="1:18" ht="14.25" customHeight="1">
      <c r="A32" s="25">
        <v>23</v>
      </c>
      <c r="B32" s="758" t="s">
        <v>203</v>
      </c>
      <c r="C32" s="759"/>
      <c r="D32" s="759"/>
      <c r="E32" s="759"/>
      <c r="F32" s="763"/>
      <c r="G32" s="3">
        <v>0</v>
      </c>
      <c r="H32" s="3">
        <v>0</v>
      </c>
      <c r="I32" s="3">
        <v>0</v>
      </c>
      <c r="J32" s="128"/>
      <c r="K32" s="3">
        <v>0</v>
      </c>
      <c r="L32" s="3"/>
      <c r="M32" s="3">
        <v>0</v>
      </c>
      <c r="N32" s="3"/>
      <c r="O32" s="3">
        <v>0</v>
      </c>
      <c r="P32" s="128"/>
      <c r="Q32" s="303"/>
      <c r="R32" s="106"/>
    </row>
    <row r="33" spans="1:18" ht="14.25" customHeight="1">
      <c r="A33" s="27">
        <v>24</v>
      </c>
      <c r="B33" s="755" t="s">
        <v>44</v>
      </c>
      <c r="C33" s="756"/>
      <c r="D33" s="756"/>
      <c r="E33" s="756"/>
      <c r="F33" s="762"/>
      <c r="G33" s="14">
        <v>0</v>
      </c>
      <c r="H33" s="14">
        <v>0</v>
      </c>
      <c r="I33" s="14">
        <v>0</v>
      </c>
      <c r="J33" s="127"/>
      <c r="K33" s="14">
        <v>0</v>
      </c>
      <c r="L33" s="14"/>
      <c r="M33" s="14">
        <v>0</v>
      </c>
      <c r="N33" s="14"/>
      <c r="O33" s="14">
        <v>0</v>
      </c>
      <c r="P33" s="127"/>
      <c r="Q33" s="302"/>
      <c r="R33" s="106"/>
    </row>
    <row r="34" spans="1:18" ht="14.25" customHeight="1">
      <c r="A34" s="25">
        <v>25</v>
      </c>
      <c r="B34" s="752" t="s">
        <v>45</v>
      </c>
      <c r="C34" s="753"/>
      <c r="D34" s="753"/>
      <c r="E34" s="753"/>
      <c r="F34" s="761"/>
      <c r="G34" s="3">
        <v>0</v>
      </c>
      <c r="H34" s="3">
        <v>0</v>
      </c>
      <c r="I34" s="3">
        <v>0</v>
      </c>
      <c r="J34" s="128"/>
      <c r="K34" s="3">
        <v>0</v>
      </c>
      <c r="L34" s="3"/>
      <c r="M34" s="3">
        <v>0</v>
      </c>
      <c r="N34" s="3"/>
      <c r="O34" s="3">
        <v>0</v>
      </c>
      <c r="P34" s="128"/>
      <c r="Q34" s="303"/>
      <c r="R34" s="106"/>
    </row>
    <row r="35" spans="1:18" ht="14.25" customHeight="1">
      <c r="A35" s="25">
        <v>26</v>
      </c>
      <c r="B35" s="752" t="s">
        <v>46</v>
      </c>
      <c r="C35" s="753"/>
      <c r="D35" s="753"/>
      <c r="E35" s="753"/>
      <c r="F35" s="761"/>
      <c r="G35" s="3">
        <v>0</v>
      </c>
      <c r="H35" s="3">
        <v>0</v>
      </c>
      <c r="I35" s="3">
        <v>0</v>
      </c>
      <c r="J35" s="128"/>
      <c r="K35" s="3">
        <v>0</v>
      </c>
      <c r="L35" s="3"/>
      <c r="M35" s="3">
        <v>0</v>
      </c>
      <c r="N35" s="3"/>
      <c r="O35" s="3">
        <v>0</v>
      </c>
      <c r="P35" s="128"/>
      <c r="Q35" s="303"/>
      <c r="R35" s="106"/>
    </row>
    <row r="36" spans="1:18" ht="14.25" customHeight="1">
      <c r="A36" s="25">
        <v>27</v>
      </c>
      <c r="B36" s="752" t="s">
        <v>47</v>
      </c>
      <c r="C36" s="753"/>
      <c r="D36" s="753"/>
      <c r="E36" s="753"/>
      <c r="F36" s="761"/>
      <c r="G36" s="3">
        <v>0</v>
      </c>
      <c r="H36" s="3">
        <v>0</v>
      </c>
      <c r="I36" s="3">
        <v>0</v>
      </c>
      <c r="J36" s="128"/>
      <c r="K36" s="3">
        <v>0</v>
      </c>
      <c r="L36" s="3"/>
      <c r="M36" s="3">
        <v>0</v>
      </c>
      <c r="N36" s="245"/>
      <c r="O36" s="3">
        <v>0</v>
      </c>
      <c r="P36" s="128"/>
      <c r="Q36" s="303"/>
      <c r="R36" s="106"/>
    </row>
    <row r="37" spans="1:18" ht="14.25" customHeight="1">
      <c r="A37" s="25">
        <v>28</v>
      </c>
      <c r="B37" s="752" t="s">
        <v>48</v>
      </c>
      <c r="C37" s="753"/>
      <c r="D37" s="753"/>
      <c r="E37" s="753"/>
      <c r="F37" s="761"/>
      <c r="G37" s="3">
        <v>0</v>
      </c>
      <c r="H37" s="3">
        <v>0</v>
      </c>
      <c r="I37" s="3">
        <v>0</v>
      </c>
      <c r="J37" s="128"/>
      <c r="K37" s="3">
        <v>0</v>
      </c>
      <c r="L37" s="3"/>
      <c r="M37" s="3">
        <v>0</v>
      </c>
      <c r="N37" s="245"/>
      <c r="O37" s="3">
        <v>0</v>
      </c>
      <c r="P37" s="128"/>
      <c r="Q37" s="303"/>
      <c r="R37" s="106"/>
    </row>
    <row r="38" spans="1:18" ht="14.25" customHeight="1">
      <c r="A38" s="25">
        <v>29</v>
      </c>
      <c r="B38" s="752" t="s">
        <v>219</v>
      </c>
      <c r="C38" s="753"/>
      <c r="D38" s="753"/>
      <c r="E38" s="753"/>
      <c r="F38" s="761"/>
      <c r="G38" s="3">
        <v>0</v>
      </c>
      <c r="H38" s="3">
        <v>0</v>
      </c>
      <c r="I38" s="3">
        <v>0</v>
      </c>
      <c r="J38" s="128"/>
      <c r="K38" s="3">
        <v>0</v>
      </c>
      <c r="L38" s="3"/>
      <c r="M38" s="3">
        <v>0</v>
      </c>
      <c r="N38" s="245"/>
      <c r="O38" s="3">
        <v>0</v>
      </c>
      <c r="P38" s="128"/>
      <c r="Q38" s="303"/>
      <c r="R38" s="106"/>
    </row>
    <row r="39" spans="1:18" ht="14.25" customHeight="1">
      <c r="A39" s="26">
        <v>30</v>
      </c>
      <c r="B39" s="758" t="s">
        <v>222</v>
      </c>
      <c r="C39" s="759"/>
      <c r="D39" s="759"/>
      <c r="E39" s="759"/>
      <c r="F39" s="763"/>
      <c r="G39" s="2">
        <v>0</v>
      </c>
      <c r="H39" s="2">
        <v>0</v>
      </c>
      <c r="I39" s="2">
        <v>0</v>
      </c>
      <c r="J39" s="129"/>
      <c r="K39" s="2">
        <v>0</v>
      </c>
      <c r="L39" s="2"/>
      <c r="M39" s="2">
        <v>0</v>
      </c>
      <c r="N39" s="2"/>
      <c r="O39" s="2">
        <v>0</v>
      </c>
      <c r="P39" s="129"/>
      <c r="Q39" s="304"/>
      <c r="R39" s="106"/>
    </row>
    <row r="40" spans="1:18" ht="14.25" customHeight="1">
      <c r="A40" s="25">
        <v>31</v>
      </c>
      <c r="B40" s="755" t="s">
        <v>50</v>
      </c>
      <c r="C40" s="756"/>
      <c r="D40" s="756"/>
      <c r="E40" s="756"/>
      <c r="F40" s="762"/>
      <c r="G40" s="3">
        <v>0</v>
      </c>
      <c r="H40" s="3">
        <v>0</v>
      </c>
      <c r="I40" s="3">
        <v>0</v>
      </c>
      <c r="J40" s="128"/>
      <c r="K40" s="3">
        <v>0</v>
      </c>
      <c r="L40" s="3"/>
      <c r="M40" s="3">
        <v>0</v>
      </c>
      <c r="N40" s="3"/>
      <c r="O40" s="3">
        <v>0</v>
      </c>
      <c r="P40" s="128"/>
      <c r="Q40" s="303"/>
      <c r="R40" s="106"/>
    </row>
    <row r="41" spans="1:18" ht="14.25" customHeight="1">
      <c r="A41" s="25">
        <v>32</v>
      </c>
      <c r="B41" s="752" t="s">
        <v>51</v>
      </c>
      <c r="C41" s="753"/>
      <c r="D41" s="753"/>
      <c r="E41" s="753"/>
      <c r="F41" s="761"/>
      <c r="G41" s="3">
        <v>0</v>
      </c>
      <c r="H41" s="3">
        <v>1262</v>
      </c>
      <c r="I41" s="3">
        <v>1262</v>
      </c>
      <c r="J41" s="128"/>
      <c r="K41" s="3">
        <v>0</v>
      </c>
      <c r="L41" s="3"/>
      <c r="M41" s="3">
        <v>0</v>
      </c>
      <c r="N41" s="17">
        <v>0</v>
      </c>
      <c r="O41" s="3">
        <v>0</v>
      </c>
      <c r="P41" s="128">
        <v>0</v>
      </c>
      <c r="Q41" s="303">
        <v>0</v>
      </c>
      <c r="R41" s="106"/>
    </row>
    <row r="42" spans="1:18" ht="14.25" customHeight="1">
      <c r="A42" s="25">
        <v>33</v>
      </c>
      <c r="B42" s="752" t="s">
        <v>52</v>
      </c>
      <c r="C42" s="753"/>
      <c r="D42" s="753"/>
      <c r="E42" s="753"/>
      <c r="F42" s="761"/>
      <c r="G42" s="3">
        <v>0</v>
      </c>
      <c r="H42" s="3">
        <v>0</v>
      </c>
      <c r="I42" s="3">
        <v>0</v>
      </c>
      <c r="J42" s="128"/>
      <c r="K42" s="3">
        <v>0</v>
      </c>
      <c r="L42" s="3"/>
      <c r="M42" s="3">
        <v>0</v>
      </c>
      <c r="N42" s="3"/>
      <c r="O42" s="3">
        <v>0</v>
      </c>
      <c r="P42" s="128"/>
      <c r="Q42" s="303"/>
      <c r="R42" s="106"/>
    </row>
    <row r="43" spans="1:18" ht="14.25" customHeight="1">
      <c r="A43" s="25">
        <v>34</v>
      </c>
      <c r="B43" s="758" t="s">
        <v>53</v>
      </c>
      <c r="C43" s="759"/>
      <c r="D43" s="759"/>
      <c r="E43" s="759"/>
      <c r="F43" s="763"/>
      <c r="G43" s="3">
        <v>0</v>
      </c>
      <c r="H43" s="3">
        <v>0</v>
      </c>
      <c r="I43" s="3">
        <v>0</v>
      </c>
      <c r="J43" s="128"/>
      <c r="K43" s="3">
        <v>0</v>
      </c>
      <c r="L43" s="3"/>
      <c r="M43" s="3">
        <v>0</v>
      </c>
      <c r="N43" s="3"/>
      <c r="O43" s="3">
        <v>0</v>
      </c>
      <c r="P43" s="128"/>
      <c r="Q43" s="303"/>
      <c r="R43" s="106"/>
    </row>
    <row r="44" spans="1:18" ht="14.25" customHeight="1">
      <c r="A44" s="27">
        <v>35</v>
      </c>
      <c r="B44" s="755" t="s">
        <v>54</v>
      </c>
      <c r="C44" s="756"/>
      <c r="D44" s="756"/>
      <c r="E44" s="756"/>
      <c r="F44" s="762"/>
      <c r="G44" s="14">
        <v>0</v>
      </c>
      <c r="H44" s="14">
        <v>0</v>
      </c>
      <c r="I44" s="14">
        <v>0</v>
      </c>
      <c r="J44" s="127"/>
      <c r="K44" s="14">
        <v>0</v>
      </c>
      <c r="L44" s="14"/>
      <c r="M44" s="14">
        <v>0</v>
      </c>
      <c r="N44" s="14"/>
      <c r="O44" s="14">
        <v>0</v>
      </c>
      <c r="P44" s="127"/>
      <c r="Q44" s="302"/>
      <c r="R44" s="106"/>
    </row>
    <row r="45" spans="1:18" ht="14.25" customHeight="1">
      <c r="A45" s="25">
        <v>36</v>
      </c>
      <c r="B45" s="752" t="s">
        <v>55</v>
      </c>
      <c r="C45" s="753"/>
      <c r="D45" s="753"/>
      <c r="E45" s="753"/>
      <c r="F45" s="761"/>
      <c r="G45" s="3">
        <v>0</v>
      </c>
      <c r="H45" s="3">
        <v>0</v>
      </c>
      <c r="I45" s="3">
        <v>0</v>
      </c>
      <c r="J45" s="294"/>
      <c r="K45" s="3">
        <v>0</v>
      </c>
      <c r="L45" s="3"/>
      <c r="M45" s="3">
        <v>0</v>
      </c>
      <c r="N45" s="3"/>
      <c r="O45" s="3">
        <v>0</v>
      </c>
      <c r="P45" s="128"/>
      <c r="Q45" s="303"/>
      <c r="R45" s="106"/>
    </row>
    <row r="46" spans="1:18" ht="14.25" customHeight="1">
      <c r="A46" s="25">
        <v>37</v>
      </c>
      <c r="B46" s="752" t="s">
        <v>56</v>
      </c>
      <c r="C46" s="753"/>
      <c r="D46" s="753"/>
      <c r="E46" s="753"/>
      <c r="F46" s="761"/>
      <c r="G46" s="3">
        <v>0</v>
      </c>
      <c r="H46" s="3">
        <v>0</v>
      </c>
      <c r="I46" s="3">
        <v>0</v>
      </c>
      <c r="J46" s="128"/>
      <c r="K46" s="3">
        <v>0</v>
      </c>
      <c r="L46" s="3"/>
      <c r="M46" s="3">
        <v>0</v>
      </c>
      <c r="N46" s="3"/>
      <c r="O46" s="3">
        <v>0</v>
      </c>
      <c r="P46" s="128"/>
      <c r="Q46" s="303"/>
      <c r="R46" s="106"/>
    </row>
    <row r="47" spans="1:18" ht="14.25" customHeight="1">
      <c r="A47" s="25">
        <v>38</v>
      </c>
      <c r="B47" s="752" t="s">
        <v>57</v>
      </c>
      <c r="C47" s="753"/>
      <c r="D47" s="753"/>
      <c r="E47" s="753"/>
      <c r="F47" s="761"/>
      <c r="G47" s="3">
        <v>0</v>
      </c>
      <c r="H47" s="3">
        <v>0</v>
      </c>
      <c r="I47" s="3">
        <v>0</v>
      </c>
      <c r="J47" s="128"/>
      <c r="K47" s="3">
        <v>0</v>
      </c>
      <c r="L47" s="3"/>
      <c r="M47" s="3">
        <v>0</v>
      </c>
      <c r="N47" s="3"/>
      <c r="O47" s="3">
        <v>0</v>
      </c>
      <c r="P47" s="128"/>
      <c r="Q47" s="303"/>
      <c r="R47" s="106"/>
    </row>
    <row r="48" spans="1:18" ht="14.25" customHeight="1">
      <c r="A48" s="25">
        <v>39</v>
      </c>
      <c r="B48" s="752" t="s">
        <v>58</v>
      </c>
      <c r="C48" s="753"/>
      <c r="D48" s="753"/>
      <c r="E48" s="753"/>
      <c r="F48" s="761"/>
      <c r="G48" s="3">
        <v>0</v>
      </c>
      <c r="H48" s="3">
        <v>0</v>
      </c>
      <c r="I48" s="3">
        <v>0</v>
      </c>
      <c r="J48" s="128"/>
      <c r="K48" s="3">
        <v>0</v>
      </c>
      <c r="L48" s="3"/>
      <c r="M48" s="3">
        <v>0</v>
      </c>
      <c r="N48" s="3"/>
      <c r="O48" s="3">
        <v>0</v>
      </c>
      <c r="P48" s="128"/>
      <c r="Q48" s="303"/>
      <c r="R48" s="106"/>
    </row>
    <row r="49" spans="1:18" ht="14.25" customHeight="1" thickBot="1">
      <c r="A49" s="67">
        <v>40</v>
      </c>
      <c r="B49" s="749" t="s">
        <v>59</v>
      </c>
      <c r="C49" s="750"/>
      <c r="D49" s="750"/>
      <c r="E49" s="750"/>
      <c r="F49" s="846"/>
      <c r="G49" s="28">
        <v>0</v>
      </c>
      <c r="H49" s="28">
        <v>0</v>
      </c>
      <c r="I49" s="28">
        <v>0</v>
      </c>
      <c r="J49" s="242"/>
      <c r="K49" s="28">
        <v>0</v>
      </c>
      <c r="L49" s="28"/>
      <c r="M49" s="28">
        <v>0</v>
      </c>
      <c r="N49" s="28"/>
      <c r="O49" s="28">
        <v>0</v>
      </c>
      <c r="P49" s="242"/>
      <c r="Q49" s="306"/>
      <c r="R49" s="106"/>
    </row>
    <row r="50" spans="1:18" ht="18" customHeight="1">
      <c r="A50" s="182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70"/>
      <c r="R50" s="106"/>
    </row>
    <row r="51" ht="18" customHeight="1">
      <c r="A51" s="183"/>
    </row>
    <row r="52" ht="18" customHeight="1">
      <c r="A52" s="182"/>
    </row>
    <row r="53" ht="18" customHeight="1">
      <c r="A53" s="183"/>
    </row>
    <row r="55" spans="19:23" ht="11.25" customHeight="1">
      <c r="S55" s="244"/>
      <c r="T55" s="114"/>
      <c r="U55" s="237"/>
      <c r="W55" s="237"/>
    </row>
    <row r="56" spans="19:23" ht="11.25" customHeight="1">
      <c r="S56" s="244"/>
      <c r="T56" s="114"/>
      <c r="U56" s="237"/>
      <c r="W56" s="237"/>
    </row>
    <row r="57" spans="19:23" ht="11.25" customHeight="1">
      <c r="S57" s="244"/>
      <c r="T57" s="114"/>
      <c r="U57" s="237"/>
      <c r="V57" s="244"/>
      <c r="W57" s="237"/>
    </row>
    <row r="58" spans="19:23" ht="11.25" customHeight="1">
      <c r="S58" s="244"/>
      <c r="T58" s="114"/>
      <c r="U58" s="237"/>
      <c r="V58" s="244"/>
      <c r="W58" s="237"/>
    </row>
    <row r="59" spans="19:23" ht="11.25" customHeight="1">
      <c r="S59" s="244"/>
      <c r="T59" s="114"/>
      <c r="U59" s="237"/>
      <c r="V59" s="244"/>
      <c r="W59" s="237"/>
    </row>
    <row r="60" spans="19:23" ht="11.25" customHeight="1">
      <c r="S60" s="244"/>
      <c r="T60" s="114"/>
      <c r="U60" s="237"/>
      <c r="V60" s="244"/>
      <c r="W60" s="237"/>
    </row>
    <row r="61" spans="19:23" ht="11.25" customHeight="1">
      <c r="S61" s="244"/>
      <c r="T61" s="114"/>
      <c r="U61" s="237"/>
      <c r="V61" s="244"/>
      <c r="W61" s="237"/>
    </row>
    <row r="62" spans="19:23" ht="11.25" customHeight="1">
      <c r="S62" s="244"/>
      <c r="T62" s="114"/>
      <c r="U62" s="237"/>
      <c r="V62" s="244"/>
      <c r="W62" s="237"/>
    </row>
    <row r="63" spans="19:23" ht="11.25" customHeight="1">
      <c r="S63" s="244"/>
      <c r="T63" s="114"/>
      <c r="U63" s="237"/>
      <c r="V63" s="244"/>
      <c r="W63" s="237"/>
    </row>
    <row r="64" spans="19:23" ht="11.25" customHeight="1">
      <c r="S64" s="244"/>
      <c r="T64" s="114"/>
      <c r="U64" s="237"/>
      <c r="W64" s="237"/>
    </row>
    <row r="65" spans="19:23" ht="11.25" customHeight="1">
      <c r="S65" s="244"/>
      <c r="T65" s="114"/>
      <c r="U65" s="237"/>
      <c r="V65" s="244"/>
      <c r="W65" s="237"/>
    </row>
    <row r="66" spans="19:23" ht="11.25" customHeight="1">
      <c r="S66" s="244"/>
      <c r="T66" s="114"/>
      <c r="U66" s="237"/>
      <c r="V66" s="244"/>
      <c r="W66" s="237"/>
    </row>
    <row r="67" spans="19:23" ht="11.25" customHeight="1">
      <c r="S67" s="244"/>
      <c r="T67" s="114"/>
      <c r="U67" s="237"/>
      <c r="V67" s="244"/>
      <c r="W67" s="237"/>
    </row>
    <row r="68" spans="19:23" ht="11.25" customHeight="1">
      <c r="S68" s="244"/>
      <c r="T68" s="114"/>
      <c r="U68" s="237"/>
      <c r="V68" s="244"/>
      <c r="W68" s="237"/>
    </row>
    <row r="69" spans="19:23" ht="11.25" customHeight="1">
      <c r="S69" s="244"/>
      <c r="T69" s="114"/>
      <c r="U69" s="237"/>
      <c r="V69" s="244"/>
      <c r="W69" s="237"/>
    </row>
    <row r="70" spans="19:23" ht="11.25" customHeight="1">
      <c r="S70" s="244"/>
      <c r="T70" s="114"/>
      <c r="U70" s="237"/>
      <c r="V70" s="244"/>
      <c r="W70" s="237"/>
    </row>
    <row r="71" spans="19:23" ht="11.25" customHeight="1">
      <c r="S71" s="244"/>
      <c r="T71" s="114"/>
      <c r="U71" s="237"/>
      <c r="V71" s="244"/>
      <c r="W71" s="237"/>
    </row>
    <row r="72" spans="19:23" ht="11.25" customHeight="1">
      <c r="S72" s="244"/>
      <c r="T72" s="114"/>
      <c r="U72" s="237"/>
      <c r="V72" s="244"/>
      <c r="W72" s="237"/>
    </row>
    <row r="73" spans="19:23" ht="11.25" customHeight="1">
      <c r="S73" s="244"/>
      <c r="T73" s="114"/>
      <c r="U73" s="237"/>
      <c r="V73" s="244"/>
      <c r="W73" s="237"/>
    </row>
    <row r="74" spans="19:23" ht="11.25" customHeight="1">
      <c r="S74" s="244"/>
      <c r="T74" s="114"/>
      <c r="U74" s="237"/>
      <c r="V74" s="244"/>
      <c r="W74" s="237"/>
    </row>
    <row r="75" spans="19:23" ht="11.25" customHeight="1">
      <c r="S75" s="244"/>
      <c r="T75" s="114"/>
      <c r="U75" s="237"/>
      <c r="V75" s="244"/>
      <c r="W75" s="237"/>
    </row>
    <row r="76" spans="19:23" ht="11.25" customHeight="1">
      <c r="S76" s="244"/>
      <c r="T76" s="114"/>
      <c r="U76" s="237"/>
      <c r="V76" s="244"/>
      <c r="W76" s="237"/>
    </row>
    <row r="77" spans="19:23" ht="11.25" customHeight="1">
      <c r="S77" s="244"/>
      <c r="T77" s="114"/>
      <c r="U77" s="237"/>
      <c r="V77" s="244"/>
      <c r="W77" s="237"/>
    </row>
    <row r="78" spans="19:23" ht="11.25" customHeight="1">
      <c r="S78" s="244"/>
      <c r="T78" s="114"/>
      <c r="U78" s="237"/>
      <c r="V78" s="244"/>
      <c r="W78" s="237"/>
    </row>
    <row r="79" spans="19:23" ht="11.25" customHeight="1">
      <c r="S79" s="244"/>
      <c r="T79" s="114"/>
      <c r="U79" s="237"/>
      <c r="V79" s="244"/>
      <c r="W79" s="237"/>
    </row>
    <row r="80" spans="19:23" ht="11.25" customHeight="1">
      <c r="S80" s="244"/>
      <c r="T80" s="114"/>
      <c r="U80" s="237"/>
      <c r="V80" s="244"/>
      <c r="W80" s="237"/>
    </row>
    <row r="81" spans="19:23" ht="11.25" customHeight="1">
      <c r="S81" s="244"/>
      <c r="T81" s="114"/>
      <c r="U81" s="237"/>
      <c r="V81" s="244"/>
      <c r="W81" s="237"/>
    </row>
    <row r="82" spans="19:23" ht="11.25" customHeight="1">
      <c r="S82" s="244"/>
      <c r="T82" s="114"/>
      <c r="U82" s="237"/>
      <c r="V82" s="244"/>
      <c r="W82" s="237"/>
    </row>
    <row r="83" spans="19:23" ht="11.25" customHeight="1">
      <c r="S83" s="244"/>
      <c r="T83" s="114"/>
      <c r="U83" s="237"/>
      <c r="V83" s="244"/>
      <c r="W83" s="237"/>
    </row>
    <row r="84" spans="19:23" ht="11.25" customHeight="1">
      <c r="S84" s="244"/>
      <c r="T84" s="114"/>
      <c r="U84" s="237"/>
      <c r="W84" s="237"/>
    </row>
    <row r="85" spans="19:23" ht="11.25" customHeight="1">
      <c r="S85" s="244"/>
      <c r="T85" s="114"/>
      <c r="U85" s="237"/>
      <c r="V85" s="244"/>
      <c r="W85" s="237"/>
    </row>
    <row r="86" spans="19:23" ht="11.25" customHeight="1">
      <c r="S86" s="244"/>
      <c r="T86" s="114"/>
      <c r="U86" s="237"/>
      <c r="V86" s="244"/>
      <c r="W86" s="237"/>
    </row>
    <row r="87" spans="19:23" ht="11.25" customHeight="1">
      <c r="S87" s="244"/>
      <c r="T87" s="114"/>
      <c r="U87" s="237"/>
      <c r="V87" s="244"/>
      <c r="W87" s="237"/>
    </row>
    <row r="88" spans="19:23" ht="11.25" customHeight="1">
      <c r="S88" s="244"/>
      <c r="T88" s="114"/>
      <c r="U88" s="237"/>
      <c r="V88" s="244"/>
      <c r="W88" s="237"/>
    </row>
    <row r="89" spans="19:23" ht="11.25" customHeight="1">
      <c r="S89" s="244"/>
      <c r="T89" s="114"/>
      <c r="U89" s="237"/>
      <c r="V89" s="244"/>
      <c r="W89" s="237"/>
    </row>
    <row r="90" spans="19:23" ht="11.25" customHeight="1">
      <c r="S90" s="244"/>
      <c r="T90" s="114"/>
      <c r="U90" s="237"/>
      <c r="V90" s="244"/>
      <c r="W90" s="237"/>
    </row>
    <row r="91" spans="19:23" ht="11.25" customHeight="1">
      <c r="S91" s="244"/>
      <c r="T91" s="114"/>
      <c r="U91" s="237"/>
      <c r="V91" s="244"/>
      <c r="W91" s="237"/>
    </row>
    <row r="92" spans="19:23" ht="11.25" customHeight="1">
      <c r="S92" s="244"/>
      <c r="T92" s="114"/>
      <c r="U92" s="237"/>
      <c r="W92" s="237"/>
    </row>
    <row r="93" spans="19:23" ht="11.25" customHeight="1">
      <c r="S93" s="244"/>
      <c r="T93" s="114"/>
      <c r="U93" s="237"/>
      <c r="V93" s="244"/>
      <c r="W93" s="237"/>
    </row>
    <row r="94" spans="19:23" ht="11.25" customHeight="1">
      <c r="S94" s="244"/>
      <c r="T94" s="114"/>
      <c r="U94" s="237"/>
      <c r="V94" s="244"/>
      <c r="W94" s="237"/>
    </row>
    <row r="95" spans="19:21" ht="11.25" customHeight="1">
      <c r="S95" s="244"/>
      <c r="T95" s="114"/>
      <c r="U95" s="237"/>
    </row>
    <row r="96" spans="19:20" ht="11.25" customHeight="1">
      <c r="S96" s="244"/>
      <c r="T96" s="114"/>
    </row>
    <row r="97" spans="19:20" ht="11.25" customHeight="1">
      <c r="S97" s="244"/>
      <c r="T97" s="114"/>
    </row>
    <row r="98" spans="19:20" ht="11.25" customHeight="1">
      <c r="S98" s="244"/>
      <c r="T98" s="114"/>
    </row>
    <row r="99" spans="19:20" ht="11.25" customHeight="1">
      <c r="S99" s="244"/>
      <c r="T99" s="114"/>
    </row>
    <row r="100" spans="19:20" ht="11.25" customHeight="1">
      <c r="S100" s="244"/>
      <c r="T100" s="114"/>
    </row>
    <row r="101" spans="19:20" ht="11.25" customHeight="1">
      <c r="S101" s="244"/>
      <c r="T101" s="114"/>
    </row>
    <row r="102" spans="19:20" ht="11.25" customHeight="1">
      <c r="S102" s="244"/>
      <c r="T102" s="114"/>
    </row>
    <row r="103" spans="19:23" ht="11.25" customHeight="1">
      <c r="S103" s="237"/>
      <c r="T103" s="237"/>
      <c r="U103" s="237"/>
      <c r="V103" s="237"/>
      <c r="W103" s="237"/>
    </row>
    <row r="104" spans="7:15" ht="11.25" customHeight="1"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7:15" ht="11.25" customHeight="1"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7:15" ht="11.25" customHeight="1"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7:15" ht="11.25" customHeight="1"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7:15" ht="11.25" customHeight="1"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ht="11.25" customHeight="1"/>
    <row r="110" ht="11.25" customHeight="1"/>
  </sheetData>
  <sheetProtection/>
  <mergeCells count="50">
    <mergeCell ref="B49:F49"/>
    <mergeCell ref="B46:F46"/>
    <mergeCell ref="B47:F47"/>
    <mergeCell ref="B48:F48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9:F9"/>
    <mergeCell ref="G3:J3"/>
    <mergeCell ref="K3:O3"/>
    <mergeCell ref="P3:Q3"/>
    <mergeCell ref="A2:A6"/>
    <mergeCell ref="A8:F8"/>
    <mergeCell ref="A7:F7"/>
    <mergeCell ref="G2:Q2"/>
    <mergeCell ref="D2:F2"/>
    <mergeCell ref="B6:E6"/>
  </mergeCells>
  <printOptions horizontalCentered="1"/>
  <pageMargins left="0.7874015748031497" right="0.7874015748031497" top="0.7874015748031497" bottom="0.35433070866141736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BN104"/>
  <sheetViews>
    <sheetView showZeros="0" view="pageBreakPreview" zoomScale="90" zoomScaleNormal="70" zoomScaleSheetLayoutView="90" zoomScalePageLayoutView="0" workbookViewId="0" topLeftCell="A1">
      <selection activeCell="C1" sqref="C1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16015625" style="29" customWidth="1"/>
    <col min="8" max="8" width="5.16015625" style="29" customWidth="1"/>
    <col min="9" max="9" width="6.16015625" style="29" customWidth="1"/>
    <col min="10" max="10" width="4.66015625" style="29" customWidth="1"/>
    <col min="11" max="11" width="6.16015625" style="29" customWidth="1"/>
    <col min="12" max="12" width="4.16015625" style="29" customWidth="1"/>
    <col min="13" max="13" width="5.16015625" style="29" customWidth="1"/>
    <col min="14" max="14" width="4.16015625" style="29" customWidth="1"/>
    <col min="15" max="15" width="6.16015625" style="29" customWidth="1"/>
    <col min="16" max="16" width="4.16015625" style="29" customWidth="1"/>
    <col min="17" max="17" width="4.16015625" style="71" customWidth="1"/>
    <col min="18" max="18" width="1.91015625" style="29" customWidth="1"/>
    <col min="19" max="19" width="4.16015625" style="29" bestFit="1" customWidth="1"/>
    <col min="20" max="20" width="5.41015625" style="29" bestFit="1" customWidth="1"/>
    <col min="21" max="21" width="8.41015625" style="29" bestFit="1" customWidth="1"/>
    <col min="22" max="23" width="5.41015625" style="29" bestFit="1" customWidth="1"/>
    <col min="24" max="16384" width="11.08203125" style="29" customWidth="1"/>
  </cols>
  <sheetData>
    <row r="1" spans="1:18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61</v>
      </c>
      <c r="R1" s="86"/>
    </row>
    <row r="2" spans="1:18" ht="18" customHeight="1">
      <c r="A2" s="850" t="s">
        <v>86</v>
      </c>
      <c r="B2" s="159"/>
      <c r="C2" s="221"/>
      <c r="D2" s="847" t="s">
        <v>62</v>
      </c>
      <c r="E2" s="847"/>
      <c r="F2" s="848"/>
      <c r="G2" s="867" t="s">
        <v>127</v>
      </c>
      <c r="H2" s="840"/>
      <c r="I2" s="840"/>
      <c r="J2" s="840"/>
      <c r="K2" s="840"/>
      <c r="L2" s="840"/>
      <c r="M2" s="840"/>
      <c r="N2" s="840"/>
      <c r="O2" s="840"/>
      <c r="P2" s="840"/>
      <c r="Q2" s="843"/>
      <c r="R2" s="106"/>
    </row>
    <row r="3" spans="1:18" ht="18" customHeight="1">
      <c r="A3" s="851"/>
      <c r="B3" s="72"/>
      <c r="C3" s="74"/>
      <c r="D3" s="74"/>
      <c r="E3" s="74"/>
      <c r="F3" s="75"/>
      <c r="G3" s="853" t="s">
        <v>128</v>
      </c>
      <c r="H3" s="798"/>
      <c r="I3" s="798"/>
      <c r="J3" s="799"/>
      <c r="K3" s="853" t="s">
        <v>129</v>
      </c>
      <c r="L3" s="798"/>
      <c r="M3" s="798"/>
      <c r="N3" s="798"/>
      <c r="O3" s="799"/>
      <c r="P3" s="853" t="s">
        <v>130</v>
      </c>
      <c r="Q3" s="854"/>
      <c r="R3" s="106"/>
    </row>
    <row r="4" spans="1:18" ht="18" customHeight="1">
      <c r="A4" s="851"/>
      <c r="B4" s="72"/>
      <c r="C4" s="74"/>
      <c r="D4" s="74"/>
      <c r="E4" s="74"/>
      <c r="F4" s="75"/>
      <c r="G4" s="98" t="s">
        <v>145</v>
      </c>
      <c r="H4" s="111" t="s">
        <v>143</v>
      </c>
      <c r="I4" s="101"/>
      <c r="J4" s="68" t="s">
        <v>12</v>
      </c>
      <c r="K4" s="111" t="s">
        <v>145</v>
      </c>
      <c r="L4" s="68" t="s">
        <v>8</v>
      </c>
      <c r="M4" s="111" t="s">
        <v>143</v>
      </c>
      <c r="N4" s="68" t="s">
        <v>8</v>
      </c>
      <c r="O4" s="101"/>
      <c r="P4" s="101"/>
      <c r="Q4" s="297"/>
      <c r="R4" s="106"/>
    </row>
    <row r="5" spans="1:66" ht="12" customHeight="1">
      <c r="A5" s="851"/>
      <c r="B5" s="72"/>
      <c r="C5" s="74"/>
      <c r="D5" s="74"/>
      <c r="E5" s="74"/>
      <c r="F5" s="75"/>
      <c r="G5" s="153"/>
      <c r="H5" s="158"/>
      <c r="I5" s="102" t="s">
        <v>1</v>
      </c>
      <c r="J5" s="102" t="s">
        <v>13</v>
      </c>
      <c r="K5" s="158"/>
      <c r="L5" s="105"/>
      <c r="M5" s="158"/>
      <c r="N5" s="105"/>
      <c r="O5" s="102" t="s">
        <v>1</v>
      </c>
      <c r="P5" s="115" t="s">
        <v>253</v>
      </c>
      <c r="Q5" s="298" t="s">
        <v>241</v>
      </c>
      <c r="R5" s="106"/>
      <c r="BN5" s="29" t="s">
        <v>10</v>
      </c>
    </row>
    <row r="6" spans="1:66" ht="14.25" customHeight="1">
      <c r="A6" s="852"/>
      <c r="B6" s="804" t="s">
        <v>263</v>
      </c>
      <c r="C6" s="805"/>
      <c r="D6" s="805"/>
      <c r="E6" s="805"/>
      <c r="F6" s="157"/>
      <c r="G6" s="112" t="s">
        <v>146</v>
      </c>
      <c r="H6" s="113" t="s">
        <v>144</v>
      </c>
      <c r="I6" s="104"/>
      <c r="J6" s="324" t="s">
        <v>142</v>
      </c>
      <c r="K6" s="113" t="s">
        <v>146</v>
      </c>
      <c r="L6" s="69" t="s">
        <v>120</v>
      </c>
      <c r="M6" s="113" t="s">
        <v>144</v>
      </c>
      <c r="N6" s="69" t="s">
        <v>120</v>
      </c>
      <c r="O6" s="104"/>
      <c r="P6" s="104"/>
      <c r="Q6" s="299"/>
      <c r="R6" s="106"/>
      <c r="BN6" s="29" t="s">
        <v>11</v>
      </c>
    </row>
    <row r="7" spans="1:18" ht="15" customHeight="1">
      <c r="A7" s="825" t="s">
        <v>3</v>
      </c>
      <c r="B7" s="807"/>
      <c r="C7" s="807"/>
      <c r="D7" s="807"/>
      <c r="E7" s="807"/>
      <c r="F7" s="808"/>
      <c r="G7" s="150">
        <v>229767</v>
      </c>
      <c r="H7" s="78">
        <v>12302</v>
      </c>
      <c r="I7" s="150">
        <v>242069</v>
      </c>
      <c r="J7" s="79">
        <v>99.7</v>
      </c>
      <c r="K7" s="150">
        <v>218982</v>
      </c>
      <c r="L7" s="120">
        <v>95.3</v>
      </c>
      <c r="M7" s="150">
        <v>2674</v>
      </c>
      <c r="N7" s="101">
        <v>21.7</v>
      </c>
      <c r="O7" s="150">
        <v>221656</v>
      </c>
      <c r="P7" s="120">
        <v>91.6</v>
      </c>
      <c r="Q7" s="307">
        <v>87.1</v>
      </c>
      <c r="R7" s="106"/>
    </row>
    <row r="8" spans="1:18" ht="15" customHeight="1">
      <c r="A8" s="806" t="s">
        <v>4</v>
      </c>
      <c r="B8" s="807"/>
      <c r="C8" s="807"/>
      <c r="D8" s="807"/>
      <c r="E8" s="807"/>
      <c r="F8" s="808"/>
      <c r="G8" s="151">
        <v>137373</v>
      </c>
      <c r="H8" s="151">
        <v>11229</v>
      </c>
      <c r="I8" s="151">
        <v>148602</v>
      </c>
      <c r="J8" s="81">
        <v>94.6</v>
      </c>
      <c r="K8" s="151">
        <v>135178</v>
      </c>
      <c r="L8" s="122">
        <v>98.4</v>
      </c>
      <c r="M8" s="151">
        <v>2541</v>
      </c>
      <c r="N8" s="246">
        <v>22.6</v>
      </c>
      <c r="O8" s="151">
        <v>137719</v>
      </c>
      <c r="P8" s="122">
        <v>92.7</v>
      </c>
      <c r="Q8" s="308">
        <v>92.6</v>
      </c>
      <c r="R8" s="106"/>
    </row>
    <row r="9" spans="1:18" ht="15" customHeight="1">
      <c r="A9" s="806" t="s">
        <v>5</v>
      </c>
      <c r="B9" s="807"/>
      <c r="C9" s="807"/>
      <c r="D9" s="807"/>
      <c r="E9" s="807"/>
      <c r="F9" s="808"/>
      <c r="G9" s="151">
        <v>92394</v>
      </c>
      <c r="H9" s="151">
        <v>1073</v>
      </c>
      <c r="I9" s="151">
        <v>93467</v>
      </c>
      <c r="J9" s="81">
        <v>108.3</v>
      </c>
      <c r="K9" s="151">
        <v>83804</v>
      </c>
      <c r="L9" s="122">
        <v>90.7</v>
      </c>
      <c r="M9" s="151">
        <v>133</v>
      </c>
      <c r="N9" s="246">
        <v>12.4</v>
      </c>
      <c r="O9" s="151">
        <v>83937</v>
      </c>
      <c r="P9" s="122">
        <v>89.8</v>
      </c>
      <c r="Q9" s="308">
        <v>79.2</v>
      </c>
      <c r="R9" s="106"/>
    </row>
    <row r="10" spans="1:18" ht="14.25" customHeight="1">
      <c r="A10" s="27">
        <v>1</v>
      </c>
      <c r="B10" s="755" t="s">
        <v>28</v>
      </c>
      <c r="C10" s="756"/>
      <c r="D10" s="756"/>
      <c r="E10" s="756"/>
      <c r="F10" s="762"/>
      <c r="G10" s="14">
        <v>59835</v>
      </c>
      <c r="H10" s="14">
        <v>1314</v>
      </c>
      <c r="I10" s="14">
        <v>61149</v>
      </c>
      <c r="J10" s="127">
        <v>97.3</v>
      </c>
      <c r="K10" s="14">
        <v>59835</v>
      </c>
      <c r="L10" s="127">
        <v>100</v>
      </c>
      <c r="M10" s="14">
        <v>0</v>
      </c>
      <c r="N10" s="127">
        <v>0</v>
      </c>
      <c r="O10" s="14">
        <v>59835</v>
      </c>
      <c r="P10" s="120">
        <v>97.9</v>
      </c>
      <c r="Q10" s="302">
        <v>97.9</v>
      </c>
      <c r="R10" s="106"/>
    </row>
    <row r="11" spans="1:18" ht="14.25" customHeight="1">
      <c r="A11" s="25">
        <v>2</v>
      </c>
      <c r="B11" s="752" t="s">
        <v>29</v>
      </c>
      <c r="C11" s="753"/>
      <c r="D11" s="753"/>
      <c r="E11" s="753"/>
      <c r="F11" s="761"/>
      <c r="G11" s="3">
        <v>12712</v>
      </c>
      <c r="H11" s="3">
        <v>0</v>
      </c>
      <c r="I11" s="3">
        <v>12712</v>
      </c>
      <c r="J11" s="128">
        <v>85.5</v>
      </c>
      <c r="K11" s="3">
        <v>12712</v>
      </c>
      <c r="L11" s="128">
        <v>100</v>
      </c>
      <c r="M11" s="3">
        <v>0</v>
      </c>
      <c r="N11" s="350"/>
      <c r="O11" s="3">
        <v>12712</v>
      </c>
      <c r="P11" s="122">
        <v>100</v>
      </c>
      <c r="Q11" s="303">
        <v>100</v>
      </c>
      <c r="R11" s="106"/>
    </row>
    <row r="12" spans="1:18" ht="14.25" customHeight="1">
      <c r="A12" s="25">
        <v>3</v>
      </c>
      <c r="B12" s="752" t="s">
        <v>30</v>
      </c>
      <c r="C12" s="753"/>
      <c r="D12" s="753"/>
      <c r="E12" s="753"/>
      <c r="F12" s="761"/>
      <c r="G12" s="3">
        <v>0</v>
      </c>
      <c r="H12" s="3">
        <v>0</v>
      </c>
      <c r="I12" s="3">
        <v>0</v>
      </c>
      <c r="J12" s="128"/>
      <c r="K12" s="3">
        <v>0</v>
      </c>
      <c r="L12" s="128"/>
      <c r="M12" s="3">
        <v>0</v>
      </c>
      <c r="N12" s="3"/>
      <c r="O12" s="3">
        <v>0</v>
      </c>
      <c r="P12" s="122"/>
      <c r="Q12" s="303"/>
      <c r="R12" s="106"/>
    </row>
    <row r="13" spans="1:18" ht="14.25" customHeight="1">
      <c r="A13" s="25">
        <v>4</v>
      </c>
      <c r="B13" s="752" t="s">
        <v>31</v>
      </c>
      <c r="C13" s="753"/>
      <c r="D13" s="753"/>
      <c r="E13" s="753"/>
      <c r="F13" s="761"/>
      <c r="G13" s="3">
        <v>6105</v>
      </c>
      <c r="H13" s="3">
        <v>0</v>
      </c>
      <c r="I13" s="3">
        <v>6105</v>
      </c>
      <c r="J13" s="128">
        <v>96.4</v>
      </c>
      <c r="K13" s="3">
        <v>6105</v>
      </c>
      <c r="L13" s="128">
        <v>100</v>
      </c>
      <c r="M13" s="3">
        <v>0</v>
      </c>
      <c r="N13" s="3"/>
      <c r="O13" s="3">
        <v>6105</v>
      </c>
      <c r="P13" s="122">
        <v>100</v>
      </c>
      <c r="Q13" s="303">
        <v>100</v>
      </c>
      <c r="R13" s="106"/>
    </row>
    <row r="14" spans="1:18" ht="14.25" customHeight="1">
      <c r="A14" s="25">
        <v>5</v>
      </c>
      <c r="B14" s="752" t="s">
        <v>6</v>
      </c>
      <c r="C14" s="753"/>
      <c r="D14" s="753"/>
      <c r="E14" s="753"/>
      <c r="F14" s="761"/>
      <c r="G14" s="3">
        <v>1312</v>
      </c>
      <c r="H14" s="3">
        <v>244</v>
      </c>
      <c r="I14" s="3">
        <v>1556</v>
      </c>
      <c r="J14" s="128">
        <v>93</v>
      </c>
      <c r="K14" s="3">
        <v>1121</v>
      </c>
      <c r="L14" s="128">
        <v>85.4</v>
      </c>
      <c r="M14" s="3">
        <v>50</v>
      </c>
      <c r="N14" s="246">
        <v>20.5</v>
      </c>
      <c r="O14" s="3">
        <v>1171</v>
      </c>
      <c r="P14" s="122">
        <v>75.3</v>
      </c>
      <c r="Q14" s="303">
        <v>84.9</v>
      </c>
      <c r="R14" s="106"/>
    </row>
    <row r="15" spans="1:18" ht="14.25" customHeight="1">
      <c r="A15" s="25">
        <v>6</v>
      </c>
      <c r="B15" s="752" t="s">
        <v>32</v>
      </c>
      <c r="C15" s="753"/>
      <c r="D15" s="753"/>
      <c r="E15" s="753"/>
      <c r="F15" s="761"/>
      <c r="G15" s="3">
        <v>43298</v>
      </c>
      <c r="H15" s="3">
        <v>7597</v>
      </c>
      <c r="I15" s="3">
        <v>50895</v>
      </c>
      <c r="J15" s="128">
        <v>94.2</v>
      </c>
      <c r="K15" s="3">
        <v>41757</v>
      </c>
      <c r="L15" s="128">
        <v>96.4</v>
      </c>
      <c r="M15" s="3">
        <v>2236</v>
      </c>
      <c r="N15" s="246">
        <v>29.4</v>
      </c>
      <c r="O15" s="3">
        <v>43993</v>
      </c>
      <c r="P15" s="122">
        <v>86.4</v>
      </c>
      <c r="Q15" s="303">
        <v>84.9</v>
      </c>
      <c r="R15" s="106"/>
    </row>
    <row r="16" spans="1:18" ht="14.25" customHeight="1">
      <c r="A16" s="25">
        <v>7</v>
      </c>
      <c r="B16" s="752" t="s">
        <v>33</v>
      </c>
      <c r="C16" s="753"/>
      <c r="D16" s="753"/>
      <c r="E16" s="753"/>
      <c r="F16" s="761"/>
      <c r="G16" s="3">
        <v>778</v>
      </c>
      <c r="H16" s="3">
        <v>0</v>
      </c>
      <c r="I16" s="3">
        <v>778</v>
      </c>
      <c r="J16" s="128">
        <v>96.9</v>
      </c>
      <c r="K16" s="3">
        <v>778</v>
      </c>
      <c r="L16" s="128">
        <v>100</v>
      </c>
      <c r="M16" s="3">
        <v>0</v>
      </c>
      <c r="N16" s="3"/>
      <c r="O16" s="3">
        <v>778</v>
      </c>
      <c r="P16" s="122">
        <v>100</v>
      </c>
      <c r="Q16" s="303">
        <v>100</v>
      </c>
      <c r="R16" s="106"/>
    </row>
    <row r="17" spans="1:18" ht="14.25" customHeight="1">
      <c r="A17" s="25">
        <v>8</v>
      </c>
      <c r="B17" s="752" t="s">
        <v>34</v>
      </c>
      <c r="C17" s="753"/>
      <c r="D17" s="753"/>
      <c r="E17" s="753"/>
      <c r="F17" s="761"/>
      <c r="G17" s="3">
        <v>6167</v>
      </c>
      <c r="H17" s="3">
        <v>0</v>
      </c>
      <c r="I17" s="3">
        <v>6167</v>
      </c>
      <c r="J17" s="128">
        <v>96.6</v>
      </c>
      <c r="K17" s="3">
        <v>6167</v>
      </c>
      <c r="L17" s="128">
        <v>100</v>
      </c>
      <c r="M17" s="3">
        <v>0</v>
      </c>
      <c r="N17" s="246"/>
      <c r="O17" s="3">
        <v>6167</v>
      </c>
      <c r="P17" s="122">
        <v>100</v>
      </c>
      <c r="Q17" s="303">
        <v>100</v>
      </c>
      <c r="R17" s="106"/>
    </row>
    <row r="18" spans="1:18" ht="14.25" customHeight="1">
      <c r="A18" s="25">
        <v>9</v>
      </c>
      <c r="B18" s="752" t="s">
        <v>201</v>
      </c>
      <c r="C18" s="753"/>
      <c r="D18" s="753"/>
      <c r="E18" s="753"/>
      <c r="F18" s="761"/>
      <c r="G18" s="3">
        <v>3030</v>
      </c>
      <c r="H18" s="3">
        <v>0</v>
      </c>
      <c r="I18" s="3">
        <v>3030</v>
      </c>
      <c r="J18" s="128">
        <v>85.2</v>
      </c>
      <c r="K18" s="3">
        <v>3030</v>
      </c>
      <c r="L18" s="128">
        <v>100</v>
      </c>
      <c r="M18" s="3">
        <v>0</v>
      </c>
      <c r="N18" s="3"/>
      <c r="O18" s="3">
        <v>3030</v>
      </c>
      <c r="P18" s="122">
        <v>100</v>
      </c>
      <c r="Q18" s="303">
        <v>100</v>
      </c>
      <c r="R18" s="106"/>
    </row>
    <row r="19" spans="1:18" ht="14.25" customHeight="1">
      <c r="A19" s="26">
        <v>10</v>
      </c>
      <c r="B19" s="758" t="s">
        <v>220</v>
      </c>
      <c r="C19" s="759"/>
      <c r="D19" s="759"/>
      <c r="E19" s="759"/>
      <c r="F19" s="763"/>
      <c r="G19" s="2">
        <v>4136</v>
      </c>
      <c r="H19" s="2">
        <v>2074</v>
      </c>
      <c r="I19" s="2">
        <v>6210</v>
      </c>
      <c r="J19" s="129">
        <v>93.5</v>
      </c>
      <c r="K19" s="2">
        <v>3673</v>
      </c>
      <c r="L19" s="129">
        <v>88.8</v>
      </c>
      <c r="M19" s="2">
        <v>255</v>
      </c>
      <c r="N19" s="19">
        <v>12.3</v>
      </c>
      <c r="O19" s="2">
        <v>3928</v>
      </c>
      <c r="P19" s="247">
        <v>63.3</v>
      </c>
      <c r="Q19" s="304">
        <v>65.2</v>
      </c>
      <c r="R19" s="106"/>
    </row>
    <row r="20" spans="1:18" ht="14.25" customHeight="1">
      <c r="A20" s="27">
        <v>11</v>
      </c>
      <c r="B20" s="755" t="s">
        <v>35</v>
      </c>
      <c r="C20" s="756"/>
      <c r="D20" s="756"/>
      <c r="E20" s="756"/>
      <c r="F20" s="762"/>
      <c r="G20" s="14">
        <v>0</v>
      </c>
      <c r="H20" s="14">
        <v>0</v>
      </c>
      <c r="I20" s="14">
        <v>0</v>
      </c>
      <c r="J20" s="127"/>
      <c r="K20" s="14">
        <v>0</v>
      </c>
      <c r="L20" s="127"/>
      <c r="M20" s="14">
        <v>0</v>
      </c>
      <c r="N20" s="14"/>
      <c r="O20" s="14">
        <v>0</v>
      </c>
      <c r="P20" s="120"/>
      <c r="Q20" s="302"/>
      <c r="R20" s="106"/>
    </row>
    <row r="21" spans="1:18" ht="14.25" customHeight="1">
      <c r="A21" s="25">
        <v>12</v>
      </c>
      <c r="B21" s="752" t="s">
        <v>36</v>
      </c>
      <c r="C21" s="753"/>
      <c r="D21" s="753"/>
      <c r="E21" s="753"/>
      <c r="F21" s="761"/>
      <c r="G21" s="3">
        <v>0</v>
      </c>
      <c r="H21" s="3">
        <v>0</v>
      </c>
      <c r="I21" s="3">
        <v>0</v>
      </c>
      <c r="J21" s="128"/>
      <c r="K21" s="3">
        <v>0</v>
      </c>
      <c r="L21" s="128"/>
      <c r="M21" s="3">
        <v>0</v>
      </c>
      <c r="N21" s="3"/>
      <c r="O21" s="3">
        <v>0</v>
      </c>
      <c r="P21" s="122"/>
      <c r="Q21" s="303"/>
      <c r="R21" s="106"/>
    </row>
    <row r="22" spans="1:18" ht="14.25" customHeight="1">
      <c r="A22" s="25">
        <v>13</v>
      </c>
      <c r="B22" s="767" t="s">
        <v>217</v>
      </c>
      <c r="C22" s="768"/>
      <c r="D22" s="768"/>
      <c r="E22" s="768"/>
      <c r="F22" s="769"/>
      <c r="G22" s="3">
        <v>0</v>
      </c>
      <c r="H22" s="3">
        <v>0</v>
      </c>
      <c r="I22" s="3">
        <v>0</v>
      </c>
      <c r="J22" s="128"/>
      <c r="K22" s="3">
        <v>0</v>
      </c>
      <c r="L22" s="128"/>
      <c r="M22" s="3">
        <v>0</v>
      </c>
      <c r="N22" s="3"/>
      <c r="O22" s="3">
        <v>0</v>
      </c>
      <c r="P22" s="122"/>
      <c r="Q22" s="303"/>
      <c r="R22" s="106"/>
    </row>
    <row r="23" spans="1:18" ht="14.25" customHeight="1">
      <c r="A23" s="26">
        <v>14</v>
      </c>
      <c r="B23" s="758" t="s">
        <v>202</v>
      </c>
      <c r="C23" s="759"/>
      <c r="D23" s="759"/>
      <c r="E23" s="759"/>
      <c r="F23" s="763"/>
      <c r="G23" s="2">
        <v>444</v>
      </c>
      <c r="H23" s="2">
        <v>0</v>
      </c>
      <c r="I23" s="2">
        <v>444</v>
      </c>
      <c r="J23" s="129">
        <v>62.6</v>
      </c>
      <c r="K23" s="2">
        <v>444</v>
      </c>
      <c r="L23" s="129">
        <v>100</v>
      </c>
      <c r="M23" s="2">
        <v>0</v>
      </c>
      <c r="N23" s="2"/>
      <c r="O23" s="2">
        <v>444</v>
      </c>
      <c r="P23" s="247">
        <v>100</v>
      </c>
      <c r="Q23" s="304">
        <v>100</v>
      </c>
      <c r="R23" s="106"/>
    </row>
    <row r="24" spans="1:18" ht="14.25" customHeight="1">
      <c r="A24" s="25">
        <v>15</v>
      </c>
      <c r="B24" s="755" t="s">
        <v>218</v>
      </c>
      <c r="C24" s="756"/>
      <c r="D24" s="756"/>
      <c r="E24" s="756"/>
      <c r="F24" s="762"/>
      <c r="G24" s="3">
        <v>29696</v>
      </c>
      <c r="H24" s="3">
        <v>0</v>
      </c>
      <c r="I24" s="3">
        <v>29696</v>
      </c>
      <c r="J24" s="128">
        <v>146.7</v>
      </c>
      <c r="K24" s="3">
        <v>21587</v>
      </c>
      <c r="L24" s="128">
        <v>72.7</v>
      </c>
      <c r="M24" s="3">
        <v>0</v>
      </c>
      <c r="N24" s="3"/>
      <c r="O24" s="3">
        <v>21587</v>
      </c>
      <c r="P24" s="122">
        <v>72.7</v>
      </c>
      <c r="Q24" s="303">
        <v>100</v>
      </c>
      <c r="R24" s="106"/>
    </row>
    <row r="25" spans="1:18" ht="14.25" customHeight="1">
      <c r="A25" s="26">
        <v>16</v>
      </c>
      <c r="B25" s="758" t="s">
        <v>37</v>
      </c>
      <c r="C25" s="759"/>
      <c r="D25" s="759"/>
      <c r="E25" s="759"/>
      <c r="F25" s="763"/>
      <c r="G25" s="2">
        <v>13664</v>
      </c>
      <c r="H25" s="2">
        <v>0</v>
      </c>
      <c r="I25" s="2">
        <v>13664</v>
      </c>
      <c r="J25" s="129">
        <v>94.1</v>
      </c>
      <c r="K25" s="2">
        <v>13664</v>
      </c>
      <c r="L25" s="129">
        <v>100</v>
      </c>
      <c r="M25" s="2">
        <v>0</v>
      </c>
      <c r="N25" s="2"/>
      <c r="O25" s="2">
        <v>13664</v>
      </c>
      <c r="P25" s="247">
        <v>100</v>
      </c>
      <c r="Q25" s="304">
        <v>100</v>
      </c>
      <c r="R25" s="106"/>
    </row>
    <row r="26" spans="1:18" ht="14.25" customHeight="1">
      <c r="A26" s="212">
        <v>17</v>
      </c>
      <c r="B26" s="764" t="s">
        <v>221</v>
      </c>
      <c r="C26" s="765"/>
      <c r="D26" s="765"/>
      <c r="E26" s="765"/>
      <c r="F26" s="849"/>
      <c r="G26" s="11">
        <v>1968</v>
      </c>
      <c r="H26" s="11">
        <v>0</v>
      </c>
      <c r="I26" s="11">
        <v>1968</v>
      </c>
      <c r="J26" s="241">
        <v>104.5</v>
      </c>
      <c r="K26" s="11">
        <v>1968</v>
      </c>
      <c r="L26" s="241">
        <v>100</v>
      </c>
      <c r="M26" s="11">
        <v>0</v>
      </c>
      <c r="N26" s="11"/>
      <c r="O26" s="11">
        <v>1968</v>
      </c>
      <c r="P26" s="248">
        <v>100</v>
      </c>
      <c r="Q26" s="305">
        <v>100</v>
      </c>
      <c r="R26" s="106"/>
    </row>
    <row r="27" spans="1:18" ht="14.25" customHeight="1">
      <c r="A27" s="27">
        <v>18</v>
      </c>
      <c r="B27" s="755" t="s">
        <v>39</v>
      </c>
      <c r="C27" s="756"/>
      <c r="D27" s="756"/>
      <c r="E27" s="756"/>
      <c r="F27" s="762"/>
      <c r="G27" s="14">
        <v>0</v>
      </c>
      <c r="H27" s="14">
        <v>0</v>
      </c>
      <c r="I27" s="14">
        <v>0</v>
      </c>
      <c r="J27" s="127"/>
      <c r="K27" s="14">
        <v>0</v>
      </c>
      <c r="L27" s="127"/>
      <c r="M27" s="14">
        <v>0</v>
      </c>
      <c r="N27" s="14"/>
      <c r="O27" s="14">
        <v>0</v>
      </c>
      <c r="P27" s="120"/>
      <c r="Q27" s="302"/>
      <c r="R27" s="106"/>
    </row>
    <row r="28" spans="1:18" ht="14.25" customHeight="1">
      <c r="A28" s="25">
        <v>19</v>
      </c>
      <c r="B28" s="752" t="s">
        <v>40</v>
      </c>
      <c r="C28" s="753"/>
      <c r="D28" s="753"/>
      <c r="E28" s="753"/>
      <c r="F28" s="761"/>
      <c r="G28" s="3">
        <v>12139</v>
      </c>
      <c r="H28" s="3">
        <v>554</v>
      </c>
      <c r="I28" s="3">
        <v>12693</v>
      </c>
      <c r="J28" s="128">
        <v>99.5</v>
      </c>
      <c r="K28" s="3">
        <v>11953</v>
      </c>
      <c r="L28" s="128">
        <v>98.5</v>
      </c>
      <c r="M28" s="3">
        <v>50</v>
      </c>
      <c r="N28" s="246">
        <v>9</v>
      </c>
      <c r="O28" s="3">
        <v>12003</v>
      </c>
      <c r="P28" s="122">
        <v>94.6</v>
      </c>
      <c r="Q28" s="303">
        <v>36</v>
      </c>
      <c r="R28" s="106"/>
    </row>
    <row r="29" spans="1:18" ht="14.25" customHeight="1">
      <c r="A29" s="26">
        <v>20</v>
      </c>
      <c r="B29" s="758" t="s">
        <v>41</v>
      </c>
      <c r="C29" s="759"/>
      <c r="D29" s="759"/>
      <c r="E29" s="759"/>
      <c r="F29" s="763"/>
      <c r="G29" s="2">
        <v>127</v>
      </c>
      <c r="H29" s="2">
        <v>0</v>
      </c>
      <c r="I29" s="2">
        <v>127</v>
      </c>
      <c r="J29" s="129">
        <v>93.4</v>
      </c>
      <c r="K29" s="2">
        <v>127</v>
      </c>
      <c r="L29" s="129">
        <v>100</v>
      </c>
      <c r="M29" s="2">
        <v>0</v>
      </c>
      <c r="N29" s="2"/>
      <c r="O29" s="2">
        <v>127</v>
      </c>
      <c r="P29" s="247">
        <v>100</v>
      </c>
      <c r="Q29" s="304">
        <v>100</v>
      </c>
      <c r="R29" s="106"/>
    </row>
    <row r="30" spans="1:18" ht="14.25" customHeight="1">
      <c r="A30" s="25">
        <v>21</v>
      </c>
      <c r="B30" s="755" t="s">
        <v>42</v>
      </c>
      <c r="C30" s="756"/>
      <c r="D30" s="756"/>
      <c r="E30" s="756"/>
      <c r="F30" s="762"/>
      <c r="G30" s="3">
        <v>241</v>
      </c>
      <c r="H30" s="3">
        <v>0</v>
      </c>
      <c r="I30" s="3">
        <v>241</v>
      </c>
      <c r="J30" s="128">
        <v>88.6</v>
      </c>
      <c r="K30" s="3">
        <v>241</v>
      </c>
      <c r="L30" s="128">
        <v>100</v>
      </c>
      <c r="M30" s="3">
        <v>0</v>
      </c>
      <c r="N30" s="3"/>
      <c r="O30" s="3">
        <v>241</v>
      </c>
      <c r="P30" s="122">
        <v>100</v>
      </c>
      <c r="Q30" s="303">
        <v>100</v>
      </c>
      <c r="R30" s="106"/>
    </row>
    <row r="31" spans="1:18" ht="14.25" customHeight="1">
      <c r="A31" s="25">
        <v>22</v>
      </c>
      <c r="B31" s="752" t="s">
        <v>43</v>
      </c>
      <c r="C31" s="753"/>
      <c r="D31" s="753"/>
      <c r="E31" s="753"/>
      <c r="F31" s="761"/>
      <c r="G31" s="3">
        <v>756</v>
      </c>
      <c r="H31" s="3">
        <v>0</v>
      </c>
      <c r="I31" s="3">
        <v>756</v>
      </c>
      <c r="J31" s="128">
        <v>88.8</v>
      </c>
      <c r="K31" s="3">
        <v>756</v>
      </c>
      <c r="L31" s="128">
        <v>100</v>
      </c>
      <c r="M31" s="3">
        <v>0</v>
      </c>
      <c r="N31" s="3"/>
      <c r="O31" s="3">
        <v>756</v>
      </c>
      <c r="P31" s="122">
        <v>100</v>
      </c>
      <c r="Q31" s="303">
        <v>100</v>
      </c>
      <c r="R31" s="106"/>
    </row>
    <row r="32" spans="1:18" ht="14.25" customHeight="1">
      <c r="A32" s="25">
        <v>23</v>
      </c>
      <c r="B32" s="758" t="s">
        <v>203</v>
      </c>
      <c r="C32" s="759"/>
      <c r="D32" s="759"/>
      <c r="E32" s="759"/>
      <c r="F32" s="763"/>
      <c r="G32" s="3">
        <v>0</v>
      </c>
      <c r="H32" s="3">
        <v>0</v>
      </c>
      <c r="I32" s="3">
        <v>0</v>
      </c>
      <c r="J32" s="128"/>
      <c r="K32" s="3">
        <v>0</v>
      </c>
      <c r="L32" s="128"/>
      <c r="M32" s="3">
        <v>0</v>
      </c>
      <c r="N32" s="3"/>
      <c r="O32" s="3">
        <v>0</v>
      </c>
      <c r="P32" s="122"/>
      <c r="Q32" s="303"/>
      <c r="R32" s="106"/>
    </row>
    <row r="33" spans="1:18" ht="14.25" customHeight="1">
      <c r="A33" s="27">
        <v>24</v>
      </c>
      <c r="B33" s="755" t="s">
        <v>44</v>
      </c>
      <c r="C33" s="756"/>
      <c r="D33" s="756"/>
      <c r="E33" s="756"/>
      <c r="F33" s="762"/>
      <c r="G33" s="14">
        <v>6815</v>
      </c>
      <c r="H33" s="14">
        <v>0</v>
      </c>
      <c r="I33" s="14">
        <v>6815</v>
      </c>
      <c r="J33" s="127">
        <v>100.5</v>
      </c>
      <c r="K33" s="14">
        <v>6815</v>
      </c>
      <c r="L33" s="127">
        <v>100</v>
      </c>
      <c r="M33" s="14">
        <v>0</v>
      </c>
      <c r="N33" s="14"/>
      <c r="O33" s="14">
        <v>6815</v>
      </c>
      <c r="P33" s="120">
        <v>100</v>
      </c>
      <c r="Q33" s="302">
        <v>100</v>
      </c>
      <c r="R33" s="106"/>
    </row>
    <row r="34" spans="1:18" ht="14.25" customHeight="1">
      <c r="A34" s="25">
        <v>25</v>
      </c>
      <c r="B34" s="752" t="s">
        <v>45</v>
      </c>
      <c r="C34" s="753"/>
      <c r="D34" s="753"/>
      <c r="E34" s="753"/>
      <c r="F34" s="761"/>
      <c r="G34" s="3">
        <v>0</v>
      </c>
      <c r="H34" s="3">
        <v>0</v>
      </c>
      <c r="I34" s="3">
        <v>0</v>
      </c>
      <c r="J34" s="128"/>
      <c r="K34" s="3">
        <v>0</v>
      </c>
      <c r="L34" s="128"/>
      <c r="M34" s="3">
        <v>0</v>
      </c>
      <c r="N34" s="3"/>
      <c r="O34" s="3">
        <v>0</v>
      </c>
      <c r="P34" s="122"/>
      <c r="Q34" s="303"/>
      <c r="R34" s="106"/>
    </row>
    <row r="35" spans="1:18" ht="14.25" customHeight="1">
      <c r="A35" s="25">
        <v>26</v>
      </c>
      <c r="B35" s="752" t="s">
        <v>46</v>
      </c>
      <c r="C35" s="753"/>
      <c r="D35" s="753"/>
      <c r="E35" s="753"/>
      <c r="F35" s="761"/>
      <c r="G35" s="3">
        <v>21354</v>
      </c>
      <c r="H35" s="3">
        <v>0</v>
      </c>
      <c r="I35" s="3">
        <v>21354</v>
      </c>
      <c r="J35" s="128">
        <v>95.9</v>
      </c>
      <c r="K35" s="3">
        <v>21354</v>
      </c>
      <c r="L35" s="128">
        <v>100</v>
      </c>
      <c r="M35" s="3">
        <v>0</v>
      </c>
      <c r="N35" s="3"/>
      <c r="O35" s="3">
        <v>21354</v>
      </c>
      <c r="P35" s="122">
        <v>100</v>
      </c>
      <c r="Q35" s="303">
        <v>100</v>
      </c>
      <c r="R35" s="106"/>
    </row>
    <row r="36" spans="1:18" ht="14.25" customHeight="1">
      <c r="A36" s="25">
        <v>27</v>
      </c>
      <c r="B36" s="752" t="s">
        <v>47</v>
      </c>
      <c r="C36" s="753"/>
      <c r="D36" s="753"/>
      <c r="E36" s="753"/>
      <c r="F36" s="761"/>
      <c r="G36" s="3">
        <v>0</v>
      </c>
      <c r="H36" s="3">
        <v>0</v>
      </c>
      <c r="I36" s="3">
        <v>0</v>
      </c>
      <c r="J36" s="128"/>
      <c r="K36" s="3">
        <v>0</v>
      </c>
      <c r="L36" s="128"/>
      <c r="M36" s="3">
        <v>0</v>
      </c>
      <c r="N36" s="3"/>
      <c r="O36" s="3">
        <v>0</v>
      </c>
      <c r="P36" s="122"/>
      <c r="Q36" s="303"/>
      <c r="R36" s="106"/>
    </row>
    <row r="37" spans="1:18" ht="14.25" customHeight="1">
      <c r="A37" s="25">
        <v>28</v>
      </c>
      <c r="B37" s="752" t="s">
        <v>48</v>
      </c>
      <c r="C37" s="753"/>
      <c r="D37" s="753"/>
      <c r="E37" s="753"/>
      <c r="F37" s="761"/>
      <c r="G37" s="3">
        <v>805</v>
      </c>
      <c r="H37" s="3">
        <v>0</v>
      </c>
      <c r="I37" s="3">
        <v>805</v>
      </c>
      <c r="J37" s="128">
        <v>78.5</v>
      </c>
      <c r="K37" s="3">
        <v>805</v>
      </c>
      <c r="L37" s="128">
        <v>100</v>
      </c>
      <c r="M37" s="3">
        <v>0</v>
      </c>
      <c r="N37" s="3"/>
      <c r="O37" s="3">
        <v>805</v>
      </c>
      <c r="P37" s="122">
        <v>100</v>
      </c>
      <c r="Q37" s="303">
        <v>100</v>
      </c>
      <c r="R37" s="106"/>
    </row>
    <row r="38" spans="1:18" ht="14.25" customHeight="1">
      <c r="A38" s="25">
        <v>29</v>
      </c>
      <c r="B38" s="752" t="s">
        <v>219</v>
      </c>
      <c r="C38" s="753"/>
      <c r="D38" s="753"/>
      <c r="E38" s="753"/>
      <c r="F38" s="761"/>
      <c r="G38" s="3">
        <v>0</v>
      </c>
      <c r="H38" s="3">
        <v>0</v>
      </c>
      <c r="I38" s="3">
        <v>0</v>
      </c>
      <c r="J38" s="128"/>
      <c r="K38" s="3">
        <v>0</v>
      </c>
      <c r="L38" s="128"/>
      <c r="M38" s="3">
        <v>0</v>
      </c>
      <c r="N38" s="3"/>
      <c r="O38" s="3">
        <v>0</v>
      </c>
      <c r="P38" s="122"/>
      <c r="Q38" s="303"/>
      <c r="R38" s="106"/>
    </row>
    <row r="39" spans="1:18" ht="14.25" customHeight="1">
      <c r="A39" s="26">
        <v>30</v>
      </c>
      <c r="B39" s="758" t="s">
        <v>222</v>
      </c>
      <c r="C39" s="759"/>
      <c r="D39" s="759"/>
      <c r="E39" s="759"/>
      <c r="F39" s="763"/>
      <c r="G39" s="2">
        <v>0</v>
      </c>
      <c r="H39" s="2">
        <v>0</v>
      </c>
      <c r="I39" s="2">
        <v>0</v>
      </c>
      <c r="J39" s="129"/>
      <c r="K39" s="2">
        <v>0</v>
      </c>
      <c r="L39" s="129"/>
      <c r="M39" s="2">
        <v>0</v>
      </c>
      <c r="N39" s="2"/>
      <c r="O39" s="2">
        <v>0</v>
      </c>
      <c r="P39" s="247"/>
      <c r="Q39" s="304"/>
      <c r="R39" s="106"/>
    </row>
    <row r="40" spans="1:18" ht="14.25" customHeight="1">
      <c r="A40" s="25">
        <v>31</v>
      </c>
      <c r="B40" s="755" t="s">
        <v>50</v>
      </c>
      <c r="C40" s="756"/>
      <c r="D40" s="756"/>
      <c r="E40" s="756"/>
      <c r="F40" s="762"/>
      <c r="G40" s="3">
        <v>1018</v>
      </c>
      <c r="H40" s="3">
        <v>0</v>
      </c>
      <c r="I40" s="3">
        <v>1018</v>
      </c>
      <c r="J40" s="128">
        <v>98.1</v>
      </c>
      <c r="K40" s="3">
        <v>1018</v>
      </c>
      <c r="L40" s="128">
        <v>100</v>
      </c>
      <c r="M40" s="3">
        <v>0</v>
      </c>
      <c r="N40" s="3"/>
      <c r="O40" s="3">
        <v>1018</v>
      </c>
      <c r="P40" s="122">
        <v>100</v>
      </c>
      <c r="Q40" s="303">
        <v>100</v>
      </c>
      <c r="R40" s="106"/>
    </row>
    <row r="41" spans="1:18" ht="14.25" customHeight="1">
      <c r="A41" s="25">
        <v>32</v>
      </c>
      <c r="B41" s="752" t="s">
        <v>51</v>
      </c>
      <c r="C41" s="753"/>
      <c r="D41" s="753"/>
      <c r="E41" s="753"/>
      <c r="F41" s="761"/>
      <c r="G41" s="3">
        <v>0</v>
      </c>
      <c r="H41" s="3">
        <v>0</v>
      </c>
      <c r="I41" s="3">
        <v>0</v>
      </c>
      <c r="J41" s="128"/>
      <c r="K41" s="3">
        <v>0</v>
      </c>
      <c r="L41" s="128"/>
      <c r="M41" s="3">
        <v>0</v>
      </c>
      <c r="N41" s="3"/>
      <c r="O41" s="3">
        <v>0</v>
      </c>
      <c r="P41" s="122"/>
      <c r="Q41" s="303"/>
      <c r="R41" s="106"/>
    </row>
    <row r="42" spans="1:18" ht="14.25" customHeight="1">
      <c r="A42" s="25">
        <v>33</v>
      </c>
      <c r="B42" s="752" t="s">
        <v>52</v>
      </c>
      <c r="C42" s="753"/>
      <c r="D42" s="753"/>
      <c r="E42" s="753"/>
      <c r="F42" s="761"/>
      <c r="G42" s="3">
        <v>3367</v>
      </c>
      <c r="H42" s="3">
        <v>519</v>
      </c>
      <c r="I42" s="3">
        <v>3886</v>
      </c>
      <c r="J42" s="128">
        <v>99.9</v>
      </c>
      <c r="K42" s="3">
        <v>3072</v>
      </c>
      <c r="L42" s="128">
        <v>91.2</v>
      </c>
      <c r="M42" s="3">
        <v>83</v>
      </c>
      <c r="N42" s="246">
        <v>16</v>
      </c>
      <c r="O42" s="3">
        <v>3155</v>
      </c>
      <c r="P42" s="122">
        <v>81.2</v>
      </c>
      <c r="Q42" s="303">
        <v>86.3</v>
      </c>
      <c r="R42" s="106"/>
    </row>
    <row r="43" spans="1:18" ht="14.25" customHeight="1">
      <c r="A43" s="25">
        <v>34</v>
      </c>
      <c r="B43" s="758" t="s">
        <v>53</v>
      </c>
      <c r="C43" s="759"/>
      <c r="D43" s="759"/>
      <c r="E43" s="759"/>
      <c r="F43" s="763"/>
      <c r="G43" s="3">
        <v>0</v>
      </c>
      <c r="H43" s="3">
        <v>0</v>
      </c>
      <c r="I43" s="3">
        <v>0</v>
      </c>
      <c r="J43" s="128"/>
      <c r="K43" s="3">
        <v>0</v>
      </c>
      <c r="L43" s="128"/>
      <c r="M43" s="3">
        <v>0</v>
      </c>
      <c r="N43" s="3"/>
      <c r="O43" s="3">
        <v>0</v>
      </c>
      <c r="P43" s="3"/>
      <c r="Q43" s="303"/>
      <c r="R43" s="106"/>
    </row>
    <row r="44" spans="1:18" ht="14.25" customHeight="1">
      <c r="A44" s="27">
        <v>35</v>
      </c>
      <c r="B44" s="755" t="s">
        <v>54</v>
      </c>
      <c r="C44" s="756"/>
      <c r="D44" s="756"/>
      <c r="E44" s="756"/>
      <c r="F44" s="762"/>
      <c r="G44" s="14">
        <v>0</v>
      </c>
      <c r="H44" s="14">
        <v>0</v>
      </c>
      <c r="I44" s="14">
        <v>0</v>
      </c>
      <c r="J44" s="127"/>
      <c r="K44" s="14">
        <v>0</v>
      </c>
      <c r="L44" s="127"/>
      <c r="M44" s="14">
        <v>0</v>
      </c>
      <c r="N44" s="14"/>
      <c r="O44" s="14">
        <v>0</v>
      </c>
      <c r="P44" s="14"/>
      <c r="Q44" s="302"/>
      <c r="R44" s="106"/>
    </row>
    <row r="45" spans="1:18" ht="14.25" customHeight="1">
      <c r="A45" s="25">
        <v>36</v>
      </c>
      <c r="B45" s="752" t="s">
        <v>55</v>
      </c>
      <c r="C45" s="753"/>
      <c r="D45" s="753"/>
      <c r="E45" s="753"/>
      <c r="F45" s="761"/>
      <c r="G45" s="3">
        <v>0</v>
      </c>
      <c r="H45" s="3">
        <v>0</v>
      </c>
      <c r="I45" s="3">
        <v>0</v>
      </c>
      <c r="J45" s="128"/>
      <c r="K45" s="3">
        <v>0</v>
      </c>
      <c r="L45" s="128"/>
      <c r="M45" s="3">
        <v>0</v>
      </c>
      <c r="N45" s="3"/>
      <c r="O45" s="3">
        <v>0</v>
      </c>
      <c r="P45" s="3"/>
      <c r="Q45" s="303"/>
      <c r="R45" s="106"/>
    </row>
    <row r="46" spans="1:18" ht="14.25" customHeight="1">
      <c r="A46" s="25">
        <v>37</v>
      </c>
      <c r="B46" s="752" t="s">
        <v>56</v>
      </c>
      <c r="C46" s="753"/>
      <c r="D46" s="753"/>
      <c r="E46" s="753"/>
      <c r="F46" s="761"/>
      <c r="G46" s="3">
        <v>0</v>
      </c>
      <c r="H46" s="3">
        <v>0</v>
      </c>
      <c r="I46" s="3">
        <v>0</v>
      </c>
      <c r="J46" s="128"/>
      <c r="K46" s="3">
        <v>0</v>
      </c>
      <c r="L46" s="128"/>
      <c r="M46" s="3">
        <v>0</v>
      </c>
      <c r="N46" s="3"/>
      <c r="O46" s="3">
        <v>0</v>
      </c>
      <c r="P46" s="3"/>
      <c r="Q46" s="303"/>
      <c r="R46" s="106"/>
    </row>
    <row r="47" spans="1:18" ht="14.25" customHeight="1">
      <c r="A47" s="25">
        <v>38</v>
      </c>
      <c r="B47" s="752" t="s">
        <v>57</v>
      </c>
      <c r="C47" s="753"/>
      <c r="D47" s="753"/>
      <c r="E47" s="753"/>
      <c r="F47" s="761"/>
      <c r="G47" s="3">
        <v>0</v>
      </c>
      <c r="H47" s="3">
        <v>0</v>
      </c>
      <c r="I47" s="3">
        <v>0</v>
      </c>
      <c r="J47" s="128"/>
      <c r="K47" s="3">
        <v>0</v>
      </c>
      <c r="L47" s="128"/>
      <c r="M47" s="3">
        <v>0</v>
      </c>
      <c r="N47" s="3"/>
      <c r="O47" s="3">
        <v>0</v>
      </c>
      <c r="P47" s="3"/>
      <c r="Q47" s="303"/>
      <c r="R47" s="106"/>
    </row>
    <row r="48" spans="1:18" ht="14.25" customHeight="1">
      <c r="A48" s="25">
        <v>39</v>
      </c>
      <c r="B48" s="752" t="s">
        <v>58</v>
      </c>
      <c r="C48" s="753"/>
      <c r="D48" s="753"/>
      <c r="E48" s="753"/>
      <c r="F48" s="761"/>
      <c r="G48" s="3">
        <v>0</v>
      </c>
      <c r="H48" s="3">
        <v>0</v>
      </c>
      <c r="I48" s="3">
        <v>0</v>
      </c>
      <c r="J48" s="128"/>
      <c r="K48" s="3">
        <v>0</v>
      </c>
      <c r="L48" s="128"/>
      <c r="M48" s="3">
        <v>0</v>
      </c>
      <c r="N48" s="3"/>
      <c r="O48" s="3">
        <v>0</v>
      </c>
      <c r="P48" s="3"/>
      <c r="Q48" s="303"/>
      <c r="R48" s="106"/>
    </row>
    <row r="49" spans="1:18" ht="14.25" customHeight="1" thickBot="1">
      <c r="A49" s="67">
        <v>40</v>
      </c>
      <c r="B49" s="749" t="s">
        <v>59</v>
      </c>
      <c r="C49" s="750"/>
      <c r="D49" s="750"/>
      <c r="E49" s="750"/>
      <c r="F49" s="846"/>
      <c r="G49" s="28">
        <v>0</v>
      </c>
      <c r="H49" s="28">
        <v>0</v>
      </c>
      <c r="I49" s="28">
        <v>0</v>
      </c>
      <c r="J49" s="242"/>
      <c r="K49" s="28">
        <v>0</v>
      </c>
      <c r="L49" s="242"/>
      <c r="M49" s="28">
        <v>0</v>
      </c>
      <c r="N49" s="28"/>
      <c r="O49" s="28">
        <v>0</v>
      </c>
      <c r="P49" s="28"/>
      <c r="Q49" s="306"/>
      <c r="R49" s="106"/>
    </row>
    <row r="50" spans="1:18" ht="18" customHeight="1">
      <c r="A50" s="182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70"/>
      <c r="R50" s="106"/>
    </row>
    <row r="51" ht="18" customHeight="1">
      <c r="A51" s="183"/>
    </row>
    <row r="52" ht="18" customHeight="1">
      <c r="A52" s="182"/>
    </row>
    <row r="53" ht="18" customHeight="1">
      <c r="A53" s="183"/>
    </row>
    <row r="54" ht="11.25" customHeight="1"/>
    <row r="55" ht="11.25" customHeight="1"/>
    <row r="56" spans="2:23" ht="11.25" customHeight="1">
      <c r="B56" s="855"/>
      <c r="C56" s="855"/>
      <c r="D56" s="855"/>
      <c r="E56" s="855"/>
      <c r="F56" s="855"/>
      <c r="S56" s="244"/>
      <c r="T56" s="114"/>
      <c r="U56" s="237"/>
      <c r="W56" s="237"/>
    </row>
    <row r="57" spans="2:23" ht="11.25" customHeight="1">
      <c r="B57" s="243"/>
      <c r="C57" s="243"/>
      <c r="D57" s="243"/>
      <c r="E57" s="243"/>
      <c r="F57" s="243"/>
      <c r="S57" s="244"/>
      <c r="T57" s="114"/>
      <c r="U57" s="237"/>
      <c r="W57" s="237"/>
    </row>
    <row r="58" spans="2:23" ht="11.25" customHeight="1">
      <c r="B58" s="243"/>
      <c r="C58" s="243"/>
      <c r="D58" s="243"/>
      <c r="E58" s="243"/>
      <c r="F58" s="243"/>
      <c r="S58" s="244"/>
      <c r="T58" s="114"/>
      <c r="U58" s="237"/>
      <c r="V58" s="244"/>
      <c r="W58" s="237"/>
    </row>
    <row r="59" spans="2:23" ht="11.25" customHeight="1">
      <c r="B59" s="243"/>
      <c r="C59" s="243"/>
      <c r="D59" s="243"/>
      <c r="E59" s="243"/>
      <c r="F59" s="243"/>
      <c r="S59" s="244"/>
      <c r="T59" s="114"/>
      <c r="U59" s="237"/>
      <c r="V59" s="244"/>
      <c r="W59" s="237"/>
    </row>
    <row r="60" spans="2:23" ht="11.25" customHeight="1">
      <c r="B60" s="243"/>
      <c r="C60" s="243"/>
      <c r="D60" s="243"/>
      <c r="E60" s="243"/>
      <c r="F60" s="243"/>
      <c r="S60" s="244"/>
      <c r="T60" s="114"/>
      <c r="U60" s="237"/>
      <c r="V60" s="244"/>
      <c r="W60" s="237"/>
    </row>
    <row r="61" spans="2:23" ht="11.25" customHeight="1">
      <c r="B61" s="243"/>
      <c r="C61" s="243"/>
      <c r="D61" s="243"/>
      <c r="E61" s="243"/>
      <c r="F61" s="243"/>
      <c r="S61" s="244"/>
      <c r="T61" s="114"/>
      <c r="U61" s="237"/>
      <c r="V61" s="244"/>
      <c r="W61" s="237"/>
    </row>
    <row r="62" spans="2:23" ht="11.25" customHeight="1">
      <c r="B62" s="243"/>
      <c r="C62" s="243"/>
      <c r="D62" s="243"/>
      <c r="E62" s="243"/>
      <c r="F62" s="243"/>
      <c r="S62" s="244"/>
      <c r="T62" s="114"/>
      <c r="U62" s="237"/>
      <c r="V62" s="244"/>
      <c r="W62" s="237"/>
    </row>
    <row r="63" spans="2:23" ht="11.25" customHeight="1">
      <c r="B63" s="243"/>
      <c r="C63" s="243"/>
      <c r="D63" s="243"/>
      <c r="E63" s="243"/>
      <c r="F63" s="243"/>
      <c r="S63" s="244"/>
      <c r="T63" s="114"/>
      <c r="U63" s="237"/>
      <c r="V63" s="244"/>
      <c r="W63" s="237"/>
    </row>
    <row r="64" spans="2:23" ht="11.25" customHeight="1">
      <c r="B64" s="243"/>
      <c r="C64" s="243"/>
      <c r="D64" s="243"/>
      <c r="E64" s="243"/>
      <c r="F64" s="243"/>
      <c r="S64" s="244"/>
      <c r="T64" s="114"/>
      <c r="U64" s="237"/>
      <c r="V64" s="244"/>
      <c r="W64" s="237"/>
    </row>
    <row r="65" spans="2:23" ht="11.25" customHeight="1">
      <c r="B65" s="243"/>
      <c r="C65" s="243"/>
      <c r="D65" s="243"/>
      <c r="E65" s="243"/>
      <c r="F65" s="243"/>
      <c r="S65" s="244"/>
      <c r="T65" s="114"/>
      <c r="U65" s="237"/>
      <c r="W65" s="237"/>
    </row>
    <row r="66" spans="2:23" ht="11.25" customHeight="1">
      <c r="B66" s="243"/>
      <c r="C66" s="243"/>
      <c r="D66" s="243"/>
      <c r="E66" s="243"/>
      <c r="F66" s="243"/>
      <c r="S66" s="244"/>
      <c r="T66" s="114"/>
      <c r="U66" s="237"/>
      <c r="V66" s="244"/>
      <c r="W66" s="237"/>
    </row>
    <row r="67" spans="2:23" ht="11.25" customHeight="1">
      <c r="B67" s="243"/>
      <c r="C67" s="243"/>
      <c r="D67" s="243"/>
      <c r="E67" s="243"/>
      <c r="F67" s="243"/>
      <c r="S67" s="244"/>
      <c r="T67" s="114"/>
      <c r="U67" s="237"/>
      <c r="V67" s="244"/>
      <c r="W67" s="237"/>
    </row>
    <row r="68" spans="2:23" ht="11.25" customHeight="1">
      <c r="B68" s="243"/>
      <c r="C68" s="243"/>
      <c r="D68" s="243"/>
      <c r="E68" s="243"/>
      <c r="F68" s="243"/>
      <c r="S68" s="244"/>
      <c r="T68" s="114"/>
      <c r="U68" s="237"/>
      <c r="V68" s="244"/>
      <c r="W68" s="237"/>
    </row>
    <row r="69" spans="2:23" ht="11.25" customHeight="1">
      <c r="B69" s="243"/>
      <c r="C69" s="243"/>
      <c r="D69" s="243"/>
      <c r="E69" s="243"/>
      <c r="F69" s="243"/>
      <c r="S69" s="244"/>
      <c r="T69" s="114"/>
      <c r="U69" s="237"/>
      <c r="V69" s="244"/>
      <c r="W69" s="237"/>
    </row>
    <row r="70" spans="2:23" ht="11.25" customHeight="1">
      <c r="B70" s="243"/>
      <c r="C70" s="243"/>
      <c r="D70" s="243"/>
      <c r="E70" s="243"/>
      <c r="F70" s="243"/>
      <c r="S70" s="244"/>
      <c r="T70" s="114"/>
      <c r="U70" s="237"/>
      <c r="V70" s="244"/>
      <c r="W70" s="237"/>
    </row>
    <row r="71" spans="2:23" ht="11.25" customHeight="1">
      <c r="B71" s="243"/>
      <c r="C71" s="243"/>
      <c r="D71" s="243"/>
      <c r="E71" s="243"/>
      <c r="F71" s="243"/>
      <c r="S71" s="244"/>
      <c r="T71" s="114"/>
      <c r="U71" s="237"/>
      <c r="V71" s="244"/>
      <c r="W71" s="237"/>
    </row>
    <row r="72" spans="2:23" ht="11.25" customHeight="1">
      <c r="B72" s="243"/>
      <c r="C72" s="243"/>
      <c r="D72" s="243"/>
      <c r="E72" s="243"/>
      <c r="F72" s="243"/>
      <c r="S72" s="244"/>
      <c r="T72" s="114"/>
      <c r="U72" s="237"/>
      <c r="V72" s="244"/>
      <c r="W72" s="237"/>
    </row>
    <row r="73" spans="2:23" ht="11.25" customHeight="1">
      <c r="B73" s="243"/>
      <c r="C73" s="243"/>
      <c r="D73" s="243"/>
      <c r="E73" s="243"/>
      <c r="F73" s="243"/>
      <c r="S73" s="244"/>
      <c r="T73" s="114"/>
      <c r="U73" s="237"/>
      <c r="V73" s="244"/>
      <c r="W73" s="237"/>
    </row>
    <row r="74" spans="2:23" ht="11.25" customHeight="1">
      <c r="B74" s="243"/>
      <c r="C74" s="243"/>
      <c r="D74" s="243"/>
      <c r="E74" s="243"/>
      <c r="F74" s="243"/>
      <c r="S74" s="244"/>
      <c r="T74" s="114"/>
      <c r="U74" s="237"/>
      <c r="V74" s="244"/>
      <c r="W74" s="237"/>
    </row>
    <row r="75" spans="2:23" ht="11.25" customHeight="1">
      <c r="B75" s="243"/>
      <c r="C75" s="243"/>
      <c r="D75" s="243"/>
      <c r="E75" s="243"/>
      <c r="F75" s="243"/>
      <c r="S75" s="244"/>
      <c r="T75" s="114"/>
      <c r="U75" s="237"/>
      <c r="V75" s="244"/>
      <c r="W75" s="237"/>
    </row>
    <row r="76" spans="2:23" ht="11.25" customHeight="1">
      <c r="B76" s="243"/>
      <c r="C76" s="243"/>
      <c r="D76" s="243"/>
      <c r="E76" s="243"/>
      <c r="F76" s="243"/>
      <c r="S76" s="244"/>
      <c r="T76" s="114"/>
      <c r="U76" s="237"/>
      <c r="V76" s="244"/>
      <c r="W76" s="237"/>
    </row>
    <row r="77" spans="2:23" ht="11.25" customHeight="1">
      <c r="B77" s="243"/>
      <c r="C77" s="243"/>
      <c r="D77" s="243"/>
      <c r="E77" s="243"/>
      <c r="F77" s="243"/>
      <c r="S77" s="244"/>
      <c r="T77" s="114"/>
      <c r="U77" s="237"/>
      <c r="V77" s="244"/>
      <c r="W77" s="237"/>
    </row>
    <row r="78" spans="2:23" ht="11.25" customHeight="1">
      <c r="B78" s="243"/>
      <c r="C78" s="243"/>
      <c r="D78" s="243"/>
      <c r="E78" s="243"/>
      <c r="F78" s="243"/>
      <c r="S78" s="244"/>
      <c r="T78" s="114"/>
      <c r="U78" s="237"/>
      <c r="V78" s="244"/>
      <c r="W78" s="237"/>
    </row>
    <row r="79" spans="2:23" ht="11.25" customHeight="1">
      <c r="B79" s="243"/>
      <c r="C79" s="243"/>
      <c r="D79" s="243"/>
      <c r="E79" s="243"/>
      <c r="F79" s="243"/>
      <c r="S79" s="244"/>
      <c r="T79" s="114"/>
      <c r="U79" s="237"/>
      <c r="V79" s="244"/>
      <c r="W79" s="237"/>
    </row>
    <row r="80" spans="2:23" ht="11.25" customHeight="1">
      <c r="B80" s="243"/>
      <c r="C80" s="243"/>
      <c r="D80" s="243"/>
      <c r="E80" s="243"/>
      <c r="F80" s="243"/>
      <c r="S80" s="244"/>
      <c r="T80" s="114"/>
      <c r="U80" s="237"/>
      <c r="V80" s="244"/>
      <c r="W80" s="237"/>
    </row>
    <row r="81" spans="2:23" ht="11.25" customHeight="1">
      <c r="B81" s="243"/>
      <c r="C81" s="243"/>
      <c r="D81" s="243"/>
      <c r="E81" s="243"/>
      <c r="F81" s="243"/>
      <c r="S81" s="244"/>
      <c r="T81" s="114"/>
      <c r="U81" s="237"/>
      <c r="V81" s="244"/>
      <c r="W81" s="237"/>
    </row>
    <row r="82" spans="2:23" ht="11.25" customHeight="1">
      <c r="B82" s="243"/>
      <c r="C82" s="243"/>
      <c r="D82" s="243"/>
      <c r="E82" s="243"/>
      <c r="F82" s="243"/>
      <c r="S82" s="244"/>
      <c r="T82" s="114"/>
      <c r="U82" s="237"/>
      <c r="V82" s="244"/>
      <c r="W82" s="237"/>
    </row>
    <row r="83" spans="2:23" ht="11.25" customHeight="1">
      <c r="B83" s="243"/>
      <c r="C83" s="243"/>
      <c r="D83" s="243"/>
      <c r="E83" s="243"/>
      <c r="F83" s="243"/>
      <c r="S83" s="244"/>
      <c r="T83" s="114"/>
      <c r="U83" s="237"/>
      <c r="V83" s="244"/>
      <c r="W83" s="237"/>
    </row>
    <row r="84" spans="2:23" ht="11.25" customHeight="1">
      <c r="B84" s="243"/>
      <c r="C84" s="243"/>
      <c r="D84" s="243"/>
      <c r="E84" s="243"/>
      <c r="F84" s="243"/>
      <c r="S84" s="244"/>
      <c r="T84" s="114"/>
      <c r="U84" s="237"/>
      <c r="V84" s="244"/>
      <c r="W84" s="237"/>
    </row>
    <row r="85" spans="2:23" ht="11.25" customHeight="1">
      <c r="B85" s="243"/>
      <c r="C85" s="243"/>
      <c r="D85" s="243"/>
      <c r="E85" s="243"/>
      <c r="F85" s="243"/>
      <c r="S85" s="244"/>
      <c r="T85" s="114"/>
      <c r="U85" s="237"/>
      <c r="W85" s="237"/>
    </row>
    <row r="86" spans="2:23" ht="11.25" customHeight="1">
      <c r="B86" s="243"/>
      <c r="C86" s="243"/>
      <c r="D86" s="243"/>
      <c r="E86" s="243"/>
      <c r="F86" s="243"/>
      <c r="S86" s="244"/>
      <c r="T86" s="114"/>
      <c r="U86" s="237"/>
      <c r="V86" s="244"/>
      <c r="W86" s="237"/>
    </row>
    <row r="87" spans="2:23" ht="11.25" customHeight="1">
      <c r="B87" s="243"/>
      <c r="C87" s="243"/>
      <c r="D87" s="243"/>
      <c r="E87" s="243"/>
      <c r="F87" s="243"/>
      <c r="S87" s="244"/>
      <c r="T87" s="114"/>
      <c r="U87" s="237"/>
      <c r="V87" s="244"/>
      <c r="W87" s="237"/>
    </row>
    <row r="88" spans="2:23" ht="11.25" customHeight="1">
      <c r="B88" s="243"/>
      <c r="C88" s="243"/>
      <c r="D88" s="243"/>
      <c r="E88" s="243"/>
      <c r="F88" s="243"/>
      <c r="S88" s="244"/>
      <c r="T88" s="114"/>
      <c r="U88" s="237"/>
      <c r="V88" s="244"/>
      <c r="W88" s="237"/>
    </row>
    <row r="89" spans="2:23" ht="11.25" customHeight="1">
      <c r="B89" s="243"/>
      <c r="C89" s="243"/>
      <c r="D89" s="243"/>
      <c r="E89" s="243"/>
      <c r="F89" s="243"/>
      <c r="S89" s="244"/>
      <c r="T89" s="114"/>
      <c r="U89" s="237"/>
      <c r="V89" s="244"/>
      <c r="W89" s="237"/>
    </row>
    <row r="90" spans="2:23" ht="11.25" customHeight="1">
      <c r="B90" s="243"/>
      <c r="C90" s="243"/>
      <c r="D90" s="243"/>
      <c r="E90" s="243"/>
      <c r="F90" s="243"/>
      <c r="S90" s="244"/>
      <c r="T90" s="114"/>
      <c r="U90" s="237"/>
      <c r="V90" s="244"/>
      <c r="W90" s="237"/>
    </row>
    <row r="91" spans="2:23" ht="11.25" customHeight="1">
      <c r="B91" s="243"/>
      <c r="C91" s="243"/>
      <c r="D91" s="243"/>
      <c r="E91" s="243"/>
      <c r="F91" s="243"/>
      <c r="S91" s="244"/>
      <c r="T91" s="114"/>
      <c r="U91" s="237"/>
      <c r="V91" s="244"/>
      <c r="W91" s="237"/>
    </row>
    <row r="92" spans="2:23" ht="11.25" customHeight="1">
      <c r="B92" s="243"/>
      <c r="C92" s="243"/>
      <c r="D92" s="243"/>
      <c r="E92" s="243"/>
      <c r="F92" s="243"/>
      <c r="S92" s="244"/>
      <c r="T92" s="114"/>
      <c r="U92" s="237"/>
      <c r="V92" s="244"/>
      <c r="W92" s="237"/>
    </row>
    <row r="93" spans="2:23" ht="11.25" customHeight="1">
      <c r="B93" s="243"/>
      <c r="C93" s="243"/>
      <c r="D93" s="243"/>
      <c r="E93" s="243"/>
      <c r="F93" s="243"/>
      <c r="S93" s="244"/>
      <c r="T93" s="114"/>
      <c r="U93" s="237"/>
      <c r="W93" s="237"/>
    </row>
    <row r="94" spans="2:23" ht="11.25" customHeight="1">
      <c r="B94" s="243"/>
      <c r="C94" s="243"/>
      <c r="D94" s="243"/>
      <c r="E94" s="243"/>
      <c r="F94" s="243"/>
      <c r="S94" s="244"/>
      <c r="T94" s="114"/>
      <c r="U94" s="237"/>
      <c r="V94" s="244"/>
      <c r="W94" s="237"/>
    </row>
    <row r="95" spans="2:23" ht="11.25" customHeight="1">
      <c r="B95" s="243"/>
      <c r="C95" s="243"/>
      <c r="D95" s="243"/>
      <c r="E95" s="243"/>
      <c r="F95" s="243"/>
      <c r="S95" s="244"/>
      <c r="T95" s="114"/>
      <c r="U95" s="237"/>
      <c r="V95" s="244"/>
      <c r="W95" s="237"/>
    </row>
    <row r="96" spans="2:21" ht="11.25" customHeight="1">
      <c r="B96" s="243"/>
      <c r="C96" s="243"/>
      <c r="D96" s="243"/>
      <c r="E96" s="243"/>
      <c r="F96" s="243"/>
      <c r="S96" s="244"/>
      <c r="T96" s="114"/>
      <c r="U96" s="237"/>
    </row>
    <row r="97" spans="2:20" ht="11.25" customHeight="1">
      <c r="B97" s="243"/>
      <c r="C97" s="243"/>
      <c r="D97" s="243"/>
      <c r="E97" s="243"/>
      <c r="F97" s="243"/>
      <c r="S97" s="244"/>
      <c r="T97" s="114"/>
    </row>
    <row r="98" spans="2:20" ht="11.25" customHeight="1">
      <c r="B98" s="243"/>
      <c r="C98" s="243"/>
      <c r="D98" s="243"/>
      <c r="E98" s="243"/>
      <c r="F98" s="243"/>
      <c r="S98" s="244"/>
      <c r="T98" s="114"/>
    </row>
    <row r="99" spans="2:20" ht="11.25" customHeight="1">
      <c r="B99" s="243"/>
      <c r="C99" s="243"/>
      <c r="D99" s="243"/>
      <c r="E99" s="243"/>
      <c r="F99" s="243"/>
      <c r="S99" s="244"/>
      <c r="T99" s="114"/>
    </row>
    <row r="100" spans="2:20" ht="11.25" customHeight="1">
      <c r="B100" s="243"/>
      <c r="C100" s="243"/>
      <c r="D100" s="243"/>
      <c r="E100" s="243"/>
      <c r="F100" s="243"/>
      <c r="S100" s="244"/>
      <c r="T100" s="114"/>
    </row>
    <row r="101" spans="2:20" ht="11.25" customHeight="1">
      <c r="B101" s="243"/>
      <c r="C101" s="243"/>
      <c r="D101" s="243"/>
      <c r="E101" s="243"/>
      <c r="F101" s="243"/>
      <c r="S101" s="244"/>
      <c r="T101" s="114"/>
    </row>
    <row r="102" spans="2:20" ht="11.25" customHeight="1">
      <c r="B102" s="243"/>
      <c r="C102" s="243"/>
      <c r="D102" s="243"/>
      <c r="E102" s="243"/>
      <c r="F102" s="243"/>
      <c r="S102" s="244"/>
      <c r="T102" s="114"/>
    </row>
    <row r="103" spans="2:20" ht="11.25" customHeight="1">
      <c r="B103" s="243"/>
      <c r="C103" s="243"/>
      <c r="D103" s="243"/>
      <c r="E103" s="243"/>
      <c r="F103" s="243"/>
      <c r="S103" s="244"/>
      <c r="T103" s="114"/>
    </row>
    <row r="104" spans="2:23" ht="11.25" customHeight="1">
      <c r="B104" s="236"/>
      <c r="C104" s="236"/>
      <c r="D104" s="236"/>
      <c r="E104" s="236"/>
      <c r="F104" s="236"/>
      <c r="S104" s="237"/>
      <c r="T104" s="237"/>
      <c r="W104" s="237"/>
    </row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</sheetData>
  <sheetProtection/>
  <mergeCells count="51">
    <mergeCell ref="B56:F56"/>
    <mergeCell ref="B49:F49"/>
    <mergeCell ref="B46:F46"/>
    <mergeCell ref="B47:F47"/>
    <mergeCell ref="B48:F48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9:F9"/>
    <mergeCell ref="G3:J3"/>
    <mergeCell ref="K3:O3"/>
    <mergeCell ref="G2:Q2"/>
    <mergeCell ref="P3:Q3"/>
    <mergeCell ref="A2:A6"/>
    <mergeCell ref="A7:F7"/>
    <mergeCell ref="A8:F8"/>
    <mergeCell ref="D2:F2"/>
    <mergeCell ref="B6:E6"/>
  </mergeCells>
  <printOptions horizontalCentered="1"/>
  <pageMargins left="0.7874015748031497" right="0.7874015748031497" top="0.7874015748031497" bottom="0.3937007874015748" header="0.5118110236220472" footer="0.3937007874015748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W104"/>
  <sheetViews>
    <sheetView showZeros="0" view="pageBreakPreview" zoomScale="90" zoomScaleNormal="70" zoomScaleSheetLayoutView="90" zoomScalePageLayoutView="0" workbookViewId="0" topLeftCell="A1">
      <selection activeCell="C1" sqref="C1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41015625" style="29" customWidth="1"/>
    <col min="8" max="8" width="5.16015625" style="29" customWidth="1"/>
    <col min="9" max="9" width="6.41015625" style="29" customWidth="1"/>
    <col min="10" max="10" width="4.66015625" style="29" customWidth="1"/>
    <col min="11" max="11" width="6.41015625" style="29" customWidth="1"/>
    <col min="12" max="12" width="4.16015625" style="29" customWidth="1"/>
    <col min="13" max="13" width="5.16015625" style="29" customWidth="1"/>
    <col min="14" max="14" width="4.16015625" style="29" customWidth="1"/>
    <col min="15" max="15" width="6.41015625" style="29" customWidth="1"/>
    <col min="16" max="16" width="4.16015625" style="29" customWidth="1"/>
    <col min="17" max="17" width="4.16015625" style="71" customWidth="1"/>
    <col min="18" max="18" width="0.99609375" style="29" customWidth="1"/>
    <col min="19" max="19" width="3.58203125" style="29" bestFit="1" customWidth="1"/>
    <col min="20" max="20" width="6.58203125" style="29" bestFit="1" customWidth="1"/>
    <col min="21" max="21" width="8.41015625" style="29" bestFit="1" customWidth="1"/>
    <col min="22" max="22" width="5.41015625" style="29" bestFit="1" customWidth="1"/>
    <col min="23" max="23" width="6.58203125" style="29" bestFit="1" customWidth="1"/>
    <col min="24" max="16384" width="11.08203125" style="29" customWidth="1"/>
  </cols>
  <sheetData>
    <row r="1" spans="1:18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61</v>
      </c>
      <c r="R1" s="86"/>
    </row>
    <row r="2" spans="1:18" ht="18" customHeight="1">
      <c r="A2" s="850" t="s">
        <v>86</v>
      </c>
      <c r="B2" s="159"/>
      <c r="C2" s="221"/>
      <c r="D2" s="847" t="s">
        <v>62</v>
      </c>
      <c r="E2" s="847"/>
      <c r="F2" s="848"/>
      <c r="G2" s="867" t="s">
        <v>254</v>
      </c>
      <c r="H2" s="840"/>
      <c r="I2" s="840"/>
      <c r="J2" s="840"/>
      <c r="K2" s="840"/>
      <c r="L2" s="840"/>
      <c r="M2" s="840"/>
      <c r="N2" s="840"/>
      <c r="O2" s="840"/>
      <c r="P2" s="840"/>
      <c r="Q2" s="843"/>
      <c r="R2" s="106"/>
    </row>
    <row r="3" spans="1:18" ht="18" customHeight="1">
      <c r="A3" s="851"/>
      <c r="B3" s="72"/>
      <c r="C3" s="74"/>
      <c r="D3" s="74"/>
      <c r="E3" s="74"/>
      <c r="F3" s="75"/>
      <c r="G3" s="853" t="s">
        <v>122</v>
      </c>
      <c r="H3" s="798"/>
      <c r="I3" s="798"/>
      <c r="J3" s="799"/>
      <c r="K3" s="853" t="s">
        <v>129</v>
      </c>
      <c r="L3" s="798"/>
      <c r="M3" s="798"/>
      <c r="N3" s="798"/>
      <c r="O3" s="799"/>
      <c r="P3" s="853" t="s">
        <v>130</v>
      </c>
      <c r="Q3" s="854"/>
      <c r="R3" s="106"/>
    </row>
    <row r="4" spans="1:18" ht="18" customHeight="1">
      <c r="A4" s="851"/>
      <c r="B4" s="72"/>
      <c r="C4" s="74"/>
      <c r="D4" s="74"/>
      <c r="E4" s="74"/>
      <c r="F4" s="75"/>
      <c r="G4" s="98" t="s">
        <v>145</v>
      </c>
      <c r="H4" s="111" t="s">
        <v>143</v>
      </c>
      <c r="I4" s="101"/>
      <c r="J4" s="68" t="s">
        <v>12</v>
      </c>
      <c r="K4" s="111" t="s">
        <v>145</v>
      </c>
      <c r="L4" s="68" t="s">
        <v>8</v>
      </c>
      <c r="M4" s="111" t="s">
        <v>143</v>
      </c>
      <c r="N4" s="68" t="s">
        <v>8</v>
      </c>
      <c r="O4" s="101"/>
      <c r="P4" s="101"/>
      <c r="Q4" s="297"/>
      <c r="R4" s="106"/>
    </row>
    <row r="5" spans="1:18" ht="12" customHeight="1">
      <c r="A5" s="851"/>
      <c r="B5" s="72"/>
      <c r="C5" s="74"/>
      <c r="D5" s="74"/>
      <c r="E5" s="74"/>
      <c r="F5" s="75"/>
      <c r="G5" s="153"/>
      <c r="H5" s="158"/>
      <c r="I5" s="102" t="s">
        <v>1</v>
      </c>
      <c r="J5" s="102" t="s">
        <v>13</v>
      </c>
      <c r="K5" s="158"/>
      <c r="L5" s="105"/>
      <c r="M5" s="158"/>
      <c r="N5" s="105"/>
      <c r="O5" s="102" t="s">
        <v>1</v>
      </c>
      <c r="P5" s="115" t="s">
        <v>253</v>
      </c>
      <c r="Q5" s="298" t="s">
        <v>241</v>
      </c>
      <c r="R5" s="106"/>
    </row>
    <row r="6" spans="1:18" ht="18" customHeight="1">
      <c r="A6" s="852"/>
      <c r="B6" s="804" t="s">
        <v>263</v>
      </c>
      <c r="C6" s="805"/>
      <c r="D6" s="805"/>
      <c r="E6" s="805"/>
      <c r="F6" s="157"/>
      <c r="G6" s="112" t="s">
        <v>146</v>
      </c>
      <c r="H6" s="113" t="s">
        <v>144</v>
      </c>
      <c r="I6" s="104"/>
      <c r="J6" s="318" t="s">
        <v>120</v>
      </c>
      <c r="K6" s="113" t="s">
        <v>146</v>
      </c>
      <c r="L6" s="69" t="s">
        <v>120</v>
      </c>
      <c r="M6" s="113" t="s">
        <v>144</v>
      </c>
      <c r="N6" s="69" t="s">
        <v>120</v>
      </c>
      <c r="O6" s="104"/>
      <c r="P6" s="104"/>
      <c r="Q6" s="299"/>
      <c r="R6" s="106"/>
    </row>
    <row r="7" spans="1:18" ht="15" customHeight="1">
      <c r="A7" s="825" t="s">
        <v>3</v>
      </c>
      <c r="B7" s="807"/>
      <c r="C7" s="807"/>
      <c r="D7" s="807"/>
      <c r="E7" s="807"/>
      <c r="F7" s="808"/>
      <c r="G7" s="150">
        <v>175144</v>
      </c>
      <c r="H7" s="150">
        <v>0</v>
      </c>
      <c r="I7" s="150">
        <v>175144</v>
      </c>
      <c r="J7" s="325" t="s">
        <v>255</v>
      </c>
      <c r="K7" s="150">
        <v>175144</v>
      </c>
      <c r="L7" s="120">
        <v>100</v>
      </c>
      <c r="M7" s="151">
        <v>0</v>
      </c>
      <c r="N7" s="246"/>
      <c r="O7" s="150">
        <v>175144</v>
      </c>
      <c r="P7" s="120">
        <v>100</v>
      </c>
      <c r="Q7" s="307"/>
      <c r="R7" s="106"/>
    </row>
    <row r="8" spans="1:18" ht="15" customHeight="1">
      <c r="A8" s="806" t="s">
        <v>4</v>
      </c>
      <c r="B8" s="807"/>
      <c r="C8" s="807"/>
      <c r="D8" s="807"/>
      <c r="E8" s="807"/>
      <c r="F8" s="808"/>
      <c r="G8" s="151">
        <v>175144</v>
      </c>
      <c r="H8" s="151">
        <v>0</v>
      </c>
      <c r="I8" s="151">
        <v>175144</v>
      </c>
      <c r="J8" s="293" t="s">
        <v>255</v>
      </c>
      <c r="K8" s="151">
        <v>175144</v>
      </c>
      <c r="L8" s="122">
        <v>100</v>
      </c>
      <c r="M8" s="151">
        <v>0</v>
      </c>
      <c r="N8" s="246"/>
      <c r="O8" s="151">
        <v>175144</v>
      </c>
      <c r="P8" s="122">
        <v>100</v>
      </c>
      <c r="Q8" s="308"/>
      <c r="R8" s="106"/>
    </row>
    <row r="9" spans="1:18" ht="15" customHeight="1">
      <c r="A9" s="806" t="s">
        <v>5</v>
      </c>
      <c r="B9" s="807"/>
      <c r="C9" s="807"/>
      <c r="D9" s="807"/>
      <c r="E9" s="807"/>
      <c r="F9" s="808"/>
      <c r="G9" s="151">
        <v>0</v>
      </c>
      <c r="H9" s="151">
        <v>0</v>
      </c>
      <c r="I9" s="151">
        <v>0</v>
      </c>
      <c r="J9" s="81"/>
      <c r="K9" s="151">
        <v>0</v>
      </c>
      <c r="L9" s="122"/>
      <c r="M9" s="151">
        <v>0</v>
      </c>
      <c r="N9" s="246"/>
      <c r="O9" s="151">
        <v>0</v>
      </c>
      <c r="P9" s="122"/>
      <c r="Q9" s="308"/>
      <c r="R9" s="106"/>
    </row>
    <row r="10" spans="1:18" ht="14.25" customHeight="1">
      <c r="A10" s="27">
        <v>1</v>
      </c>
      <c r="B10" s="755" t="s">
        <v>28</v>
      </c>
      <c r="C10" s="756"/>
      <c r="D10" s="756"/>
      <c r="E10" s="756"/>
      <c r="F10" s="762"/>
      <c r="G10" s="14">
        <v>175144</v>
      </c>
      <c r="H10" s="14">
        <v>0</v>
      </c>
      <c r="I10" s="14">
        <v>175144</v>
      </c>
      <c r="J10" s="317" t="s">
        <v>255</v>
      </c>
      <c r="K10" s="14">
        <v>175144</v>
      </c>
      <c r="L10" s="127">
        <v>100</v>
      </c>
      <c r="M10" s="14"/>
      <c r="N10" s="14"/>
      <c r="O10" s="14">
        <v>175144</v>
      </c>
      <c r="P10" s="120">
        <v>100</v>
      </c>
      <c r="Q10" s="302"/>
      <c r="R10" s="106"/>
    </row>
    <row r="11" spans="1:18" ht="14.25" customHeight="1">
      <c r="A11" s="25">
        <v>2</v>
      </c>
      <c r="B11" s="752" t="s">
        <v>29</v>
      </c>
      <c r="C11" s="753"/>
      <c r="D11" s="753"/>
      <c r="E11" s="753"/>
      <c r="F11" s="761"/>
      <c r="G11" s="3">
        <v>0</v>
      </c>
      <c r="H11" s="3">
        <v>0</v>
      </c>
      <c r="I11" s="3">
        <v>0</v>
      </c>
      <c r="J11" s="128"/>
      <c r="K11" s="3">
        <v>0</v>
      </c>
      <c r="L11" s="128"/>
      <c r="M11" s="3"/>
      <c r="N11" s="246"/>
      <c r="O11" s="3">
        <v>0</v>
      </c>
      <c r="P11" s="122"/>
      <c r="Q11" s="303"/>
      <c r="R11" s="106"/>
    </row>
    <row r="12" spans="1:18" ht="14.25" customHeight="1">
      <c r="A12" s="25">
        <v>3</v>
      </c>
      <c r="B12" s="752" t="s">
        <v>30</v>
      </c>
      <c r="C12" s="753"/>
      <c r="D12" s="753"/>
      <c r="E12" s="753"/>
      <c r="F12" s="761"/>
      <c r="G12" s="3">
        <v>0</v>
      </c>
      <c r="H12" s="3">
        <v>0</v>
      </c>
      <c r="I12" s="3">
        <v>0</v>
      </c>
      <c r="J12" s="128"/>
      <c r="K12" s="3">
        <v>0</v>
      </c>
      <c r="L12" s="128"/>
      <c r="M12" s="3"/>
      <c r="N12" s="3"/>
      <c r="O12" s="3">
        <v>0</v>
      </c>
      <c r="P12" s="3"/>
      <c r="Q12" s="303"/>
      <c r="R12" s="106"/>
    </row>
    <row r="13" spans="1:18" ht="14.25" customHeight="1">
      <c r="A13" s="25">
        <v>4</v>
      </c>
      <c r="B13" s="752" t="s">
        <v>31</v>
      </c>
      <c r="C13" s="753"/>
      <c r="D13" s="753"/>
      <c r="E13" s="753"/>
      <c r="F13" s="761"/>
      <c r="G13" s="3">
        <v>0</v>
      </c>
      <c r="H13" s="3">
        <v>0</v>
      </c>
      <c r="I13" s="3">
        <v>0</v>
      </c>
      <c r="J13" s="294"/>
      <c r="K13" s="3">
        <v>0</v>
      </c>
      <c r="L13" s="128"/>
      <c r="M13" s="3"/>
      <c r="N13" s="319"/>
      <c r="O13" s="3">
        <v>0</v>
      </c>
      <c r="P13" s="122"/>
      <c r="Q13" s="303"/>
      <c r="R13" s="106"/>
    </row>
    <row r="14" spans="1:18" ht="14.25" customHeight="1">
      <c r="A14" s="25">
        <v>5</v>
      </c>
      <c r="B14" s="752" t="s">
        <v>6</v>
      </c>
      <c r="C14" s="753"/>
      <c r="D14" s="753"/>
      <c r="E14" s="753"/>
      <c r="F14" s="761"/>
      <c r="G14" s="3">
        <v>0</v>
      </c>
      <c r="H14" s="3">
        <v>0</v>
      </c>
      <c r="I14" s="3">
        <v>0</v>
      </c>
      <c r="J14" s="128"/>
      <c r="K14" s="3">
        <v>0</v>
      </c>
      <c r="L14" s="128"/>
      <c r="M14" s="3"/>
      <c r="N14" s="246"/>
      <c r="O14" s="3">
        <v>0</v>
      </c>
      <c r="P14" s="122"/>
      <c r="Q14" s="303"/>
      <c r="R14" s="106"/>
    </row>
    <row r="15" spans="1:18" ht="14.25" customHeight="1">
      <c r="A15" s="25">
        <v>6</v>
      </c>
      <c r="B15" s="752" t="s">
        <v>32</v>
      </c>
      <c r="C15" s="753"/>
      <c r="D15" s="753"/>
      <c r="E15" s="753"/>
      <c r="F15" s="761"/>
      <c r="G15" s="3">
        <v>0</v>
      </c>
      <c r="H15" s="3">
        <v>0</v>
      </c>
      <c r="I15" s="3">
        <v>0</v>
      </c>
      <c r="J15" s="128"/>
      <c r="K15" s="3">
        <v>0</v>
      </c>
      <c r="L15" s="128"/>
      <c r="M15" s="3"/>
      <c r="N15" s="246"/>
      <c r="O15" s="3">
        <v>0</v>
      </c>
      <c r="P15" s="122"/>
      <c r="Q15" s="303"/>
      <c r="R15" s="106"/>
    </row>
    <row r="16" spans="1:18" ht="14.25" customHeight="1">
      <c r="A16" s="25">
        <v>7</v>
      </c>
      <c r="B16" s="752" t="s">
        <v>33</v>
      </c>
      <c r="C16" s="753"/>
      <c r="D16" s="753"/>
      <c r="E16" s="753"/>
      <c r="F16" s="761"/>
      <c r="G16" s="3">
        <v>0</v>
      </c>
      <c r="H16" s="3">
        <v>0</v>
      </c>
      <c r="I16" s="3">
        <v>0</v>
      </c>
      <c r="J16" s="128"/>
      <c r="K16" s="3">
        <v>0</v>
      </c>
      <c r="L16" s="128"/>
      <c r="M16" s="3"/>
      <c r="N16" s="246"/>
      <c r="O16" s="3">
        <v>0</v>
      </c>
      <c r="P16" s="3"/>
      <c r="Q16" s="303"/>
      <c r="R16" s="106"/>
    </row>
    <row r="17" spans="1:18" ht="14.25" customHeight="1">
      <c r="A17" s="25">
        <v>8</v>
      </c>
      <c r="B17" s="752" t="s">
        <v>34</v>
      </c>
      <c r="C17" s="753"/>
      <c r="D17" s="753"/>
      <c r="E17" s="753"/>
      <c r="F17" s="761"/>
      <c r="G17" s="3">
        <v>0</v>
      </c>
      <c r="H17" s="3">
        <v>0</v>
      </c>
      <c r="I17" s="3">
        <v>0</v>
      </c>
      <c r="J17" s="128"/>
      <c r="K17" s="3">
        <v>0</v>
      </c>
      <c r="L17" s="128"/>
      <c r="M17" s="3"/>
      <c r="N17" s="246"/>
      <c r="O17" s="3">
        <v>0</v>
      </c>
      <c r="P17" s="122"/>
      <c r="Q17" s="303"/>
      <c r="R17" s="106"/>
    </row>
    <row r="18" spans="1:18" ht="14.25" customHeight="1">
      <c r="A18" s="25">
        <v>9</v>
      </c>
      <c r="B18" s="752" t="s">
        <v>201</v>
      </c>
      <c r="C18" s="753"/>
      <c r="D18" s="753"/>
      <c r="E18" s="753"/>
      <c r="F18" s="761"/>
      <c r="G18" s="3">
        <v>0</v>
      </c>
      <c r="H18" s="3">
        <v>0</v>
      </c>
      <c r="I18" s="3">
        <v>0</v>
      </c>
      <c r="J18" s="128"/>
      <c r="K18" s="3">
        <v>0</v>
      </c>
      <c r="L18" s="128"/>
      <c r="M18" s="3"/>
      <c r="N18" s="246"/>
      <c r="O18" s="3">
        <v>0</v>
      </c>
      <c r="P18" s="3"/>
      <c r="Q18" s="303"/>
      <c r="R18" s="106"/>
    </row>
    <row r="19" spans="1:18" ht="14.25" customHeight="1">
      <c r="A19" s="26">
        <v>10</v>
      </c>
      <c r="B19" s="758" t="s">
        <v>220</v>
      </c>
      <c r="C19" s="759"/>
      <c r="D19" s="759"/>
      <c r="E19" s="759"/>
      <c r="F19" s="763"/>
      <c r="G19" s="2">
        <v>0</v>
      </c>
      <c r="H19" s="2">
        <v>0</v>
      </c>
      <c r="I19" s="2">
        <v>0</v>
      </c>
      <c r="J19" s="129"/>
      <c r="K19" s="2">
        <v>0</v>
      </c>
      <c r="L19" s="129"/>
      <c r="M19" s="2"/>
      <c r="N19" s="2"/>
      <c r="O19" s="2">
        <v>0</v>
      </c>
      <c r="P19" s="2"/>
      <c r="Q19" s="304"/>
      <c r="R19" s="106"/>
    </row>
    <row r="20" spans="1:18" ht="14.25" customHeight="1">
      <c r="A20" s="27">
        <v>11</v>
      </c>
      <c r="B20" s="755" t="s">
        <v>35</v>
      </c>
      <c r="C20" s="756"/>
      <c r="D20" s="756"/>
      <c r="E20" s="756"/>
      <c r="F20" s="762"/>
      <c r="G20" s="14">
        <v>0</v>
      </c>
      <c r="H20" s="14">
        <v>0</v>
      </c>
      <c r="I20" s="14">
        <v>0</v>
      </c>
      <c r="J20" s="127"/>
      <c r="K20" s="14">
        <v>0</v>
      </c>
      <c r="L20" s="127"/>
      <c r="M20" s="14"/>
      <c r="N20" s="14"/>
      <c r="O20" s="14">
        <v>0</v>
      </c>
      <c r="P20" s="14"/>
      <c r="Q20" s="302"/>
      <c r="R20" s="106"/>
    </row>
    <row r="21" spans="1:18" ht="14.25" customHeight="1">
      <c r="A21" s="25">
        <v>12</v>
      </c>
      <c r="B21" s="752" t="s">
        <v>36</v>
      </c>
      <c r="C21" s="753"/>
      <c r="D21" s="753"/>
      <c r="E21" s="753"/>
      <c r="F21" s="761"/>
      <c r="G21" s="3">
        <v>0</v>
      </c>
      <c r="H21" s="3">
        <v>0</v>
      </c>
      <c r="I21" s="3">
        <v>0</v>
      </c>
      <c r="J21" s="128"/>
      <c r="K21" s="3">
        <v>0</v>
      </c>
      <c r="L21" s="128"/>
      <c r="M21" s="3"/>
      <c r="N21" s="3"/>
      <c r="O21" s="3">
        <v>0</v>
      </c>
      <c r="P21" s="3"/>
      <c r="Q21" s="303"/>
      <c r="R21" s="106"/>
    </row>
    <row r="22" spans="1:18" ht="14.25" customHeight="1">
      <c r="A22" s="25">
        <v>13</v>
      </c>
      <c r="B22" s="767" t="s">
        <v>217</v>
      </c>
      <c r="C22" s="768"/>
      <c r="D22" s="768"/>
      <c r="E22" s="768"/>
      <c r="F22" s="769"/>
      <c r="G22" s="3">
        <v>0</v>
      </c>
      <c r="H22" s="3">
        <v>0</v>
      </c>
      <c r="I22" s="3">
        <v>0</v>
      </c>
      <c r="J22" s="128"/>
      <c r="K22" s="3">
        <v>0</v>
      </c>
      <c r="L22" s="128"/>
      <c r="M22" s="3"/>
      <c r="N22" s="3"/>
      <c r="O22" s="3">
        <v>0</v>
      </c>
      <c r="P22" s="3"/>
      <c r="Q22" s="303"/>
      <c r="R22" s="106"/>
    </row>
    <row r="23" spans="1:18" ht="14.25" customHeight="1">
      <c r="A23" s="26">
        <v>14</v>
      </c>
      <c r="B23" s="758" t="s">
        <v>202</v>
      </c>
      <c r="C23" s="759"/>
      <c r="D23" s="759"/>
      <c r="E23" s="759"/>
      <c r="F23" s="763"/>
      <c r="G23" s="2">
        <v>0</v>
      </c>
      <c r="H23" s="2">
        <v>0</v>
      </c>
      <c r="I23" s="2">
        <v>0</v>
      </c>
      <c r="J23" s="129"/>
      <c r="K23" s="2">
        <v>0</v>
      </c>
      <c r="L23" s="129"/>
      <c r="M23" s="2"/>
      <c r="N23" s="2"/>
      <c r="O23" s="2">
        <v>0</v>
      </c>
      <c r="P23" s="2"/>
      <c r="Q23" s="304"/>
      <c r="R23" s="106"/>
    </row>
    <row r="24" spans="1:18" ht="14.25" customHeight="1">
      <c r="A24" s="25">
        <v>15</v>
      </c>
      <c r="B24" s="755" t="s">
        <v>218</v>
      </c>
      <c r="C24" s="756"/>
      <c r="D24" s="756"/>
      <c r="E24" s="756"/>
      <c r="F24" s="762"/>
      <c r="G24" s="3">
        <v>0</v>
      </c>
      <c r="H24" s="3">
        <v>0</v>
      </c>
      <c r="I24" s="3">
        <v>0</v>
      </c>
      <c r="J24" s="128"/>
      <c r="K24" s="3">
        <v>0</v>
      </c>
      <c r="L24" s="128"/>
      <c r="M24" s="3"/>
      <c r="N24" s="3"/>
      <c r="O24" s="3">
        <v>0</v>
      </c>
      <c r="P24" s="3"/>
      <c r="Q24" s="303"/>
      <c r="R24" s="106"/>
    </row>
    <row r="25" spans="1:18" ht="14.25" customHeight="1">
      <c r="A25" s="26">
        <v>16</v>
      </c>
      <c r="B25" s="758" t="s">
        <v>37</v>
      </c>
      <c r="C25" s="759"/>
      <c r="D25" s="759"/>
      <c r="E25" s="759"/>
      <c r="F25" s="763"/>
      <c r="G25" s="2">
        <v>0</v>
      </c>
      <c r="H25" s="2">
        <v>0</v>
      </c>
      <c r="I25" s="2">
        <v>0</v>
      </c>
      <c r="J25" s="129"/>
      <c r="K25" s="2">
        <v>0</v>
      </c>
      <c r="L25" s="129"/>
      <c r="M25" s="2"/>
      <c r="N25" s="2"/>
      <c r="O25" s="2">
        <v>0</v>
      </c>
      <c r="P25" s="2"/>
      <c r="Q25" s="304"/>
      <c r="R25" s="106"/>
    </row>
    <row r="26" spans="1:18" ht="14.25" customHeight="1">
      <c r="A26" s="212">
        <v>17</v>
      </c>
      <c r="B26" s="764" t="s">
        <v>221</v>
      </c>
      <c r="C26" s="765"/>
      <c r="D26" s="765"/>
      <c r="E26" s="765"/>
      <c r="F26" s="849"/>
      <c r="G26" s="11">
        <v>0</v>
      </c>
      <c r="H26" s="11">
        <v>0</v>
      </c>
      <c r="I26" s="11">
        <v>0</v>
      </c>
      <c r="J26" s="241"/>
      <c r="K26" s="11">
        <v>0</v>
      </c>
      <c r="L26" s="241"/>
      <c r="M26" s="11"/>
      <c r="N26" s="11"/>
      <c r="O26" s="11">
        <v>0</v>
      </c>
      <c r="P26" s="11"/>
      <c r="Q26" s="305"/>
      <c r="R26" s="106"/>
    </row>
    <row r="27" spans="1:18" ht="14.25" customHeight="1">
      <c r="A27" s="27">
        <v>18</v>
      </c>
      <c r="B27" s="755" t="s">
        <v>39</v>
      </c>
      <c r="C27" s="756"/>
      <c r="D27" s="756"/>
      <c r="E27" s="756"/>
      <c r="F27" s="762"/>
      <c r="G27" s="14">
        <v>0</v>
      </c>
      <c r="H27" s="14">
        <v>0</v>
      </c>
      <c r="I27" s="14">
        <v>0</v>
      </c>
      <c r="J27" s="127"/>
      <c r="K27" s="14">
        <v>0</v>
      </c>
      <c r="L27" s="127"/>
      <c r="M27" s="14"/>
      <c r="N27" s="14"/>
      <c r="O27" s="14">
        <v>0</v>
      </c>
      <c r="P27" s="14"/>
      <c r="Q27" s="302"/>
      <c r="R27" s="106"/>
    </row>
    <row r="28" spans="1:18" ht="14.25" customHeight="1">
      <c r="A28" s="25">
        <v>19</v>
      </c>
      <c r="B28" s="752" t="s">
        <v>40</v>
      </c>
      <c r="C28" s="753"/>
      <c r="D28" s="753"/>
      <c r="E28" s="753"/>
      <c r="F28" s="761"/>
      <c r="G28" s="3">
        <v>0</v>
      </c>
      <c r="H28" s="3">
        <v>0</v>
      </c>
      <c r="I28" s="3">
        <v>0</v>
      </c>
      <c r="J28" s="128"/>
      <c r="K28" s="3">
        <v>0</v>
      </c>
      <c r="L28" s="128"/>
      <c r="M28" s="3"/>
      <c r="N28" s="246"/>
      <c r="O28" s="3">
        <v>0</v>
      </c>
      <c r="P28" s="122"/>
      <c r="Q28" s="303"/>
      <c r="R28" s="106"/>
    </row>
    <row r="29" spans="1:18" ht="14.25" customHeight="1">
      <c r="A29" s="26">
        <v>20</v>
      </c>
      <c r="B29" s="758" t="s">
        <v>41</v>
      </c>
      <c r="C29" s="759"/>
      <c r="D29" s="759"/>
      <c r="E29" s="759"/>
      <c r="F29" s="763"/>
      <c r="G29" s="2">
        <v>0</v>
      </c>
      <c r="H29" s="2">
        <v>0</v>
      </c>
      <c r="I29" s="2">
        <v>0</v>
      </c>
      <c r="J29" s="129"/>
      <c r="K29" s="2">
        <v>0</v>
      </c>
      <c r="L29" s="129"/>
      <c r="M29" s="2"/>
      <c r="N29" s="295"/>
      <c r="O29" s="2">
        <v>0</v>
      </c>
      <c r="P29" s="2"/>
      <c r="Q29" s="304"/>
      <c r="R29" s="106"/>
    </row>
    <row r="30" spans="1:18" ht="14.25" customHeight="1">
      <c r="A30" s="25">
        <v>21</v>
      </c>
      <c r="B30" s="755" t="s">
        <v>42</v>
      </c>
      <c r="C30" s="756"/>
      <c r="D30" s="756"/>
      <c r="E30" s="756"/>
      <c r="F30" s="762"/>
      <c r="G30" s="3">
        <v>0</v>
      </c>
      <c r="H30" s="3">
        <v>0</v>
      </c>
      <c r="I30" s="3">
        <v>0</v>
      </c>
      <c r="J30" s="128"/>
      <c r="K30" s="3">
        <v>0</v>
      </c>
      <c r="L30" s="128"/>
      <c r="M30" s="3"/>
      <c r="N30" s="246"/>
      <c r="O30" s="3">
        <v>0</v>
      </c>
      <c r="P30" s="3"/>
      <c r="Q30" s="303"/>
      <c r="R30" s="106"/>
    </row>
    <row r="31" spans="1:18" ht="14.25" customHeight="1">
      <c r="A31" s="25">
        <v>22</v>
      </c>
      <c r="B31" s="752" t="s">
        <v>43</v>
      </c>
      <c r="C31" s="753"/>
      <c r="D31" s="753"/>
      <c r="E31" s="753"/>
      <c r="F31" s="761"/>
      <c r="G31" s="3">
        <v>0</v>
      </c>
      <c r="H31" s="3">
        <v>0</v>
      </c>
      <c r="I31" s="3">
        <v>0</v>
      </c>
      <c r="J31" s="128"/>
      <c r="K31" s="3">
        <v>0</v>
      </c>
      <c r="L31" s="128"/>
      <c r="M31" s="3"/>
      <c r="N31" s="246"/>
      <c r="O31" s="3">
        <v>0</v>
      </c>
      <c r="P31" s="122"/>
      <c r="Q31" s="303"/>
      <c r="R31" s="106"/>
    </row>
    <row r="32" spans="1:18" ht="14.25" customHeight="1">
      <c r="A32" s="25">
        <v>23</v>
      </c>
      <c r="B32" s="758" t="s">
        <v>203</v>
      </c>
      <c r="C32" s="759"/>
      <c r="D32" s="759"/>
      <c r="E32" s="759"/>
      <c r="F32" s="763"/>
      <c r="G32" s="3">
        <v>0</v>
      </c>
      <c r="H32" s="3">
        <v>0</v>
      </c>
      <c r="I32" s="3">
        <v>0</v>
      </c>
      <c r="J32" s="128"/>
      <c r="K32" s="3">
        <v>0</v>
      </c>
      <c r="L32" s="128"/>
      <c r="M32" s="3"/>
      <c r="N32" s="295"/>
      <c r="O32" s="3">
        <v>0</v>
      </c>
      <c r="P32" s="3"/>
      <c r="Q32" s="303"/>
      <c r="R32" s="106"/>
    </row>
    <row r="33" spans="1:18" ht="14.25" customHeight="1">
      <c r="A33" s="27">
        <v>24</v>
      </c>
      <c r="B33" s="755" t="s">
        <v>44</v>
      </c>
      <c r="C33" s="756"/>
      <c r="D33" s="756"/>
      <c r="E33" s="756"/>
      <c r="F33" s="762"/>
      <c r="G33" s="14">
        <v>0</v>
      </c>
      <c r="H33" s="14">
        <v>0</v>
      </c>
      <c r="I33" s="14">
        <v>0</v>
      </c>
      <c r="J33" s="127"/>
      <c r="K33" s="14">
        <v>0</v>
      </c>
      <c r="L33" s="127"/>
      <c r="M33" s="14"/>
      <c r="N33" s="246"/>
      <c r="O33" s="14">
        <v>0</v>
      </c>
      <c r="P33" s="14"/>
      <c r="Q33" s="302"/>
      <c r="R33" s="106"/>
    </row>
    <row r="34" spans="1:18" ht="14.25" customHeight="1">
      <c r="A34" s="25">
        <v>25</v>
      </c>
      <c r="B34" s="752" t="s">
        <v>45</v>
      </c>
      <c r="C34" s="753"/>
      <c r="D34" s="753"/>
      <c r="E34" s="753"/>
      <c r="F34" s="761"/>
      <c r="G34" s="3">
        <v>0</v>
      </c>
      <c r="H34" s="3">
        <v>0</v>
      </c>
      <c r="I34" s="3">
        <v>0</v>
      </c>
      <c r="J34" s="128"/>
      <c r="K34" s="3">
        <v>0</v>
      </c>
      <c r="L34" s="128"/>
      <c r="M34" s="3"/>
      <c r="N34" s="246"/>
      <c r="O34" s="3">
        <v>0</v>
      </c>
      <c r="P34" s="122"/>
      <c r="Q34" s="303"/>
      <c r="R34" s="106"/>
    </row>
    <row r="35" spans="1:18" ht="14.25" customHeight="1">
      <c r="A35" s="25">
        <v>26</v>
      </c>
      <c r="B35" s="752" t="s">
        <v>46</v>
      </c>
      <c r="C35" s="753"/>
      <c r="D35" s="753"/>
      <c r="E35" s="753"/>
      <c r="F35" s="761"/>
      <c r="G35" s="3">
        <v>0</v>
      </c>
      <c r="H35" s="3">
        <v>0</v>
      </c>
      <c r="I35" s="3">
        <v>0</v>
      </c>
      <c r="J35" s="128"/>
      <c r="K35" s="3">
        <v>0</v>
      </c>
      <c r="L35" s="128"/>
      <c r="M35" s="3"/>
      <c r="N35" s="3"/>
      <c r="O35" s="3">
        <v>0</v>
      </c>
      <c r="P35" s="3"/>
      <c r="Q35" s="303"/>
      <c r="R35" s="106"/>
    </row>
    <row r="36" spans="1:18" ht="14.25" customHeight="1">
      <c r="A36" s="25">
        <v>27</v>
      </c>
      <c r="B36" s="752" t="s">
        <v>47</v>
      </c>
      <c r="C36" s="753"/>
      <c r="D36" s="753"/>
      <c r="E36" s="753"/>
      <c r="F36" s="761"/>
      <c r="G36" s="3">
        <v>0</v>
      </c>
      <c r="H36" s="3">
        <v>0</v>
      </c>
      <c r="I36" s="3">
        <v>0</v>
      </c>
      <c r="J36" s="128"/>
      <c r="K36" s="3">
        <v>0</v>
      </c>
      <c r="L36" s="128"/>
      <c r="M36" s="3"/>
      <c r="N36" s="3"/>
      <c r="O36" s="3">
        <v>0</v>
      </c>
      <c r="P36" s="3"/>
      <c r="Q36" s="303"/>
      <c r="R36" s="106"/>
    </row>
    <row r="37" spans="1:18" ht="14.25" customHeight="1">
      <c r="A37" s="25">
        <v>28</v>
      </c>
      <c r="B37" s="752" t="s">
        <v>48</v>
      </c>
      <c r="C37" s="753"/>
      <c r="D37" s="753"/>
      <c r="E37" s="753"/>
      <c r="F37" s="761"/>
      <c r="G37" s="3">
        <v>0</v>
      </c>
      <c r="H37" s="3">
        <v>0</v>
      </c>
      <c r="I37" s="3">
        <v>0</v>
      </c>
      <c r="J37" s="128"/>
      <c r="K37" s="3">
        <v>0</v>
      </c>
      <c r="L37" s="128"/>
      <c r="M37" s="3"/>
      <c r="N37" s="3"/>
      <c r="O37" s="3">
        <v>0</v>
      </c>
      <c r="P37" s="3"/>
      <c r="Q37" s="303"/>
      <c r="R37" s="106"/>
    </row>
    <row r="38" spans="1:18" ht="14.25" customHeight="1">
      <c r="A38" s="25">
        <v>29</v>
      </c>
      <c r="B38" s="752" t="s">
        <v>219</v>
      </c>
      <c r="C38" s="753"/>
      <c r="D38" s="753"/>
      <c r="E38" s="753"/>
      <c r="F38" s="761"/>
      <c r="G38" s="3">
        <v>0</v>
      </c>
      <c r="H38" s="3">
        <v>0</v>
      </c>
      <c r="I38" s="3">
        <v>0</v>
      </c>
      <c r="J38" s="128"/>
      <c r="K38" s="3">
        <v>0</v>
      </c>
      <c r="L38" s="128"/>
      <c r="M38" s="3"/>
      <c r="N38" s="3"/>
      <c r="O38" s="3">
        <v>0</v>
      </c>
      <c r="P38" s="3"/>
      <c r="Q38" s="303"/>
      <c r="R38" s="106"/>
    </row>
    <row r="39" spans="1:18" ht="14.25" customHeight="1">
      <c r="A39" s="26">
        <v>30</v>
      </c>
      <c r="B39" s="758" t="s">
        <v>222</v>
      </c>
      <c r="C39" s="759"/>
      <c r="D39" s="759"/>
      <c r="E39" s="759"/>
      <c r="F39" s="763"/>
      <c r="G39" s="2">
        <v>0</v>
      </c>
      <c r="H39" s="2">
        <v>0</v>
      </c>
      <c r="I39" s="2">
        <v>0</v>
      </c>
      <c r="J39" s="129"/>
      <c r="K39" s="2">
        <v>0</v>
      </c>
      <c r="L39" s="129"/>
      <c r="M39" s="2"/>
      <c r="N39" s="2"/>
      <c r="O39" s="2">
        <v>0</v>
      </c>
      <c r="P39" s="2"/>
      <c r="Q39" s="304"/>
      <c r="R39" s="106"/>
    </row>
    <row r="40" spans="1:18" ht="14.25" customHeight="1">
      <c r="A40" s="25">
        <v>31</v>
      </c>
      <c r="B40" s="755" t="s">
        <v>50</v>
      </c>
      <c r="C40" s="756"/>
      <c r="D40" s="756"/>
      <c r="E40" s="756"/>
      <c r="F40" s="762"/>
      <c r="G40" s="3">
        <v>0</v>
      </c>
      <c r="H40" s="3">
        <v>0</v>
      </c>
      <c r="I40" s="3">
        <v>0</v>
      </c>
      <c r="J40" s="128"/>
      <c r="K40" s="3">
        <v>0</v>
      </c>
      <c r="L40" s="128"/>
      <c r="M40" s="3"/>
      <c r="N40" s="3"/>
      <c r="O40" s="3">
        <v>0</v>
      </c>
      <c r="P40" s="3"/>
      <c r="Q40" s="303"/>
      <c r="R40" s="106"/>
    </row>
    <row r="41" spans="1:18" ht="14.25" customHeight="1">
      <c r="A41" s="25">
        <v>32</v>
      </c>
      <c r="B41" s="752" t="s">
        <v>51</v>
      </c>
      <c r="C41" s="753"/>
      <c r="D41" s="753"/>
      <c r="E41" s="753"/>
      <c r="F41" s="761"/>
      <c r="G41" s="3">
        <v>0</v>
      </c>
      <c r="H41" s="3">
        <v>0</v>
      </c>
      <c r="I41" s="3">
        <v>0</v>
      </c>
      <c r="J41" s="128"/>
      <c r="K41" s="3">
        <v>0</v>
      </c>
      <c r="L41" s="128"/>
      <c r="M41" s="3"/>
      <c r="N41" s="3"/>
      <c r="O41" s="3">
        <v>0</v>
      </c>
      <c r="P41" s="3"/>
      <c r="Q41" s="303"/>
      <c r="R41" s="106"/>
    </row>
    <row r="42" spans="1:18" ht="14.25" customHeight="1">
      <c r="A42" s="25">
        <v>33</v>
      </c>
      <c r="B42" s="752" t="s">
        <v>52</v>
      </c>
      <c r="C42" s="753"/>
      <c r="D42" s="753"/>
      <c r="E42" s="753"/>
      <c r="F42" s="761"/>
      <c r="G42" s="3">
        <v>0</v>
      </c>
      <c r="H42" s="3">
        <v>0</v>
      </c>
      <c r="I42" s="3">
        <v>0</v>
      </c>
      <c r="J42" s="128"/>
      <c r="K42" s="3">
        <v>0</v>
      </c>
      <c r="L42" s="128"/>
      <c r="M42" s="3"/>
      <c r="N42" s="3"/>
      <c r="O42" s="3">
        <v>0</v>
      </c>
      <c r="P42" s="3"/>
      <c r="Q42" s="303"/>
      <c r="R42" s="106"/>
    </row>
    <row r="43" spans="1:18" ht="14.25" customHeight="1">
      <c r="A43" s="25">
        <v>34</v>
      </c>
      <c r="B43" s="758" t="s">
        <v>53</v>
      </c>
      <c r="C43" s="759"/>
      <c r="D43" s="759"/>
      <c r="E43" s="759"/>
      <c r="F43" s="763"/>
      <c r="G43" s="3">
        <v>0</v>
      </c>
      <c r="H43" s="3">
        <v>0</v>
      </c>
      <c r="I43" s="3">
        <v>0</v>
      </c>
      <c r="J43" s="128"/>
      <c r="K43" s="3">
        <v>0</v>
      </c>
      <c r="L43" s="128"/>
      <c r="M43" s="3"/>
      <c r="N43" s="3"/>
      <c r="O43" s="3">
        <v>0</v>
      </c>
      <c r="P43" s="3"/>
      <c r="Q43" s="303"/>
      <c r="R43" s="106"/>
    </row>
    <row r="44" spans="1:18" ht="14.25" customHeight="1">
      <c r="A44" s="27">
        <v>35</v>
      </c>
      <c r="B44" s="755" t="s">
        <v>54</v>
      </c>
      <c r="C44" s="756"/>
      <c r="D44" s="756"/>
      <c r="E44" s="756"/>
      <c r="F44" s="762"/>
      <c r="G44" s="14">
        <v>0</v>
      </c>
      <c r="H44" s="14">
        <v>0</v>
      </c>
      <c r="I44" s="14">
        <v>0</v>
      </c>
      <c r="J44" s="127"/>
      <c r="K44" s="14">
        <v>0</v>
      </c>
      <c r="L44" s="127"/>
      <c r="M44" s="14"/>
      <c r="N44" s="14"/>
      <c r="O44" s="14">
        <v>0</v>
      </c>
      <c r="P44" s="14"/>
      <c r="Q44" s="302"/>
      <c r="R44" s="106"/>
    </row>
    <row r="45" spans="1:18" ht="14.25" customHeight="1">
      <c r="A45" s="25">
        <v>36</v>
      </c>
      <c r="B45" s="752" t="s">
        <v>55</v>
      </c>
      <c r="C45" s="753"/>
      <c r="D45" s="753"/>
      <c r="E45" s="753"/>
      <c r="F45" s="761"/>
      <c r="G45" s="3">
        <v>0</v>
      </c>
      <c r="H45" s="3">
        <v>0</v>
      </c>
      <c r="I45" s="3">
        <v>0</v>
      </c>
      <c r="J45" s="128"/>
      <c r="K45" s="3">
        <v>0</v>
      </c>
      <c r="L45" s="128"/>
      <c r="M45" s="3"/>
      <c r="N45" s="3"/>
      <c r="O45" s="3">
        <v>0</v>
      </c>
      <c r="P45" s="3"/>
      <c r="Q45" s="303"/>
      <c r="R45" s="106"/>
    </row>
    <row r="46" spans="1:18" ht="14.25" customHeight="1">
      <c r="A46" s="25">
        <v>37</v>
      </c>
      <c r="B46" s="752" t="s">
        <v>56</v>
      </c>
      <c r="C46" s="753"/>
      <c r="D46" s="753"/>
      <c r="E46" s="753"/>
      <c r="F46" s="761"/>
      <c r="G46" s="3">
        <v>0</v>
      </c>
      <c r="H46" s="3">
        <v>0</v>
      </c>
      <c r="I46" s="3">
        <v>0</v>
      </c>
      <c r="J46" s="128"/>
      <c r="K46" s="3">
        <v>0</v>
      </c>
      <c r="L46" s="128"/>
      <c r="M46" s="3"/>
      <c r="N46" s="3"/>
      <c r="O46" s="3">
        <v>0</v>
      </c>
      <c r="P46" s="3"/>
      <c r="Q46" s="303"/>
      <c r="R46" s="106"/>
    </row>
    <row r="47" spans="1:18" ht="14.25" customHeight="1">
      <c r="A47" s="25">
        <v>38</v>
      </c>
      <c r="B47" s="752" t="s">
        <v>57</v>
      </c>
      <c r="C47" s="753"/>
      <c r="D47" s="753"/>
      <c r="E47" s="753"/>
      <c r="F47" s="761"/>
      <c r="G47" s="3">
        <v>0</v>
      </c>
      <c r="H47" s="3">
        <v>0</v>
      </c>
      <c r="I47" s="3">
        <v>0</v>
      </c>
      <c r="J47" s="128"/>
      <c r="K47" s="3">
        <v>0</v>
      </c>
      <c r="L47" s="128"/>
      <c r="M47" s="3"/>
      <c r="N47" s="3"/>
      <c r="O47" s="3">
        <v>0</v>
      </c>
      <c r="P47" s="3"/>
      <c r="Q47" s="303"/>
      <c r="R47" s="106"/>
    </row>
    <row r="48" spans="1:18" ht="14.25" customHeight="1">
      <c r="A48" s="25">
        <v>39</v>
      </c>
      <c r="B48" s="752" t="s">
        <v>58</v>
      </c>
      <c r="C48" s="753"/>
      <c r="D48" s="753"/>
      <c r="E48" s="753"/>
      <c r="F48" s="761"/>
      <c r="G48" s="3">
        <v>0</v>
      </c>
      <c r="H48" s="3">
        <v>0</v>
      </c>
      <c r="I48" s="3">
        <v>0</v>
      </c>
      <c r="J48" s="128"/>
      <c r="K48" s="3">
        <v>0</v>
      </c>
      <c r="L48" s="128"/>
      <c r="M48" s="3"/>
      <c r="N48" s="3"/>
      <c r="O48" s="3">
        <v>0</v>
      </c>
      <c r="P48" s="3"/>
      <c r="Q48" s="303"/>
      <c r="R48" s="106"/>
    </row>
    <row r="49" spans="1:18" ht="14.25" customHeight="1" thickBot="1">
      <c r="A49" s="67">
        <v>40</v>
      </c>
      <c r="B49" s="749" t="s">
        <v>59</v>
      </c>
      <c r="C49" s="750"/>
      <c r="D49" s="750"/>
      <c r="E49" s="750"/>
      <c r="F49" s="846"/>
      <c r="G49" s="28">
        <v>0</v>
      </c>
      <c r="H49" s="28">
        <v>0</v>
      </c>
      <c r="I49" s="28">
        <v>0</v>
      </c>
      <c r="J49" s="242"/>
      <c r="K49" s="28">
        <v>0</v>
      </c>
      <c r="L49" s="242"/>
      <c r="M49" s="28"/>
      <c r="N49" s="28"/>
      <c r="O49" s="28">
        <v>0</v>
      </c>
      <c r="P49" s="28"/>
      <c r="Q49" s="306"/>
      <c r="R49" s="106"/>
    </row>
    <row r="50" spans="1:2" ht="18" customHeight="1">
      <c r="A50" s="182"/>
      <c r="B50" s="106"/>
    </row>
    <row r="51" ht="18" customHeight="1">
      <c r="A51" s="183"/>
    </row>
    <row r="52" ht="18" customHeight="1">
      <c r="A52" s="182"/>
    </row>
    <row r="53" ht="18" customHeight="1">
      <c r="A53" s="183"/>
    </row>
    <row r="54" ht="11.25" customHeight="1">
      <c r="A54" s="183"/>
    </row>
    <row r="55" ht="11.25" customHeight="1"/>
    <row r="56" spans="2:23" ht="11.25" customHeight="1">
      <c r="B56" s="855"/>
      <c r="C56" s="855"/>
      <c r="D56" s="855"/>
      <c r="E56" s="855"/>
      <c r="F56" s="855"/>
      <c r="S56" s="244"/>
      <c r="T56" s="114"/>
      <c r="U56" s="237"/>
      <c r="W56" s="237"/>
    </row>
    <row r="57" spans="2:23" ht="11.25" customHeight="1">
      <c r="B57" s="243"/>
      <c r="C57" s="243"/>
      <c r="D57" s="243"/>
      <c r="E57" s="243"/>
      <c r="F57" s="243"/>
      <c r="S57" s="244"/>
      <c r="T57" s="114"/>
      <c r="U57" s="237"/>
      <c r="W57" s="237"/>
    </row>
    <row r="58" spans="2:23" ht="11.25" customHeight="1">
      <c r="B58" s="243"/>
      <c r="C58" s="243"/>
      <c r="D58" s="243"/>
      <c r="E58" s="243"/>
      <c r="F58" s="243"/>
      <c r="S58" s="244"/>
      <c r="T58" s="114"/>
      <c r="U58" s="237"/>
      <c r="V58" s="244"/>
      <c r="W58" s="237"/>
    </row>
    <row r="59" spans="2:23" ht="11.25" customHeight="1">
      <c r="B59" s="243"/>
      <c r="C59" s="243"/>
      <c r="D59" s="243"/>
      <c r="E59" s="243"/>
      <c r="F59" s="243"/>
      <c r="S59" s="244"/>
      <c r="T59" s="114"/>
      <c r="U59" s="237"/>
      <c r="V59" s="244"/>
      <c r="W59" s="237"/>
    </row>
    <row r="60" spans="2:23" ht="11.25" customHeight="1">
      <c r="B60" s="243"/>
      <c r="C60" s="243"/>
      <c r="D60" s="243"/>
      <c r="E60" s="243"/>
      <c r="F60" s="243"/>
      <c r="S60" s="244"/>
      <c r="T60" s="114"/>
      <c r="U60" s="237"/>
      <c r="V60" s="244"/>
      <c r="W60" s="237"/>
    </row>
    <row r="61" spans="2:23" ht="11.25" customHeight="1">
      <c r="B61" s="243"/>
      <c r="C61" s="243"/>
      <c r="D61" s="243"/>
      <c r="E61" s="243"/>
      <c r="F61" s="243"/>
      <c r="S61" s="244"/>
      <c r="T61" s="114"/>
      <c r="U61" s="237"/>
      <c r="V61" s="244"/>
      <c r="W61" s="237"/>
    </row>
    <row r="62" spans="2:23" ht="11.25" customHeight="1">
      <c r="B62" s="243"/>
      <c r="C62" s="243"/>
      <c r="D62" s="243"/>
      <c r="E62" s="243"/>
      <c r="F62" s="243"/>
      <c r="S62" s="244"/>
      <c r="T62" s="114"/>
      <c r="U62" s="237"/>
      <c r="V62" s="244"/>
      <c r="W62" s="237"/>
    </row>
    <row r="63" spans="2:23" ht="11.25" customHeight="1">
      <c r="B63" s="243"/>
      <c r="C63" s="243"/>
      <c r="D63" s="243"/>
      <c r="E63" s="243"/>
      <c r="F63" s="243"/>
      <c r="S63" s="244"/>
      <c r="T63" s="114"/>
      <c r="U63" s="237"/>
      <c r="V63" s="244"/>
      <c r="W63" s="237"/>
    </row>
    <row r="64" spans="2:23" ht="11.25" customHeight="1">
      <c r="B64" s="243"/>
      <c r="C64" s="243"/>
      <c r="D64" s="243"/>
      <c r="E64" s="243"/>
      <c r="F64" s="243"/>
      <c r="S64" s="244"/>
      <c r="T64" s="114"/>
      <c r="U64" s="237"/>
      <c r="V64" s="244"/>
      <c r="W64" s="237"/>
    </row>
    <row r="65" spans="2:23" ht="11.25" customHeight="1">
      <c r="B65" s="243"/>
      <c r="C65" s="243"/>
      <c r="D65" s="243"/>
      <c r="E65" s="243"/>
      <c r="F65" s="243"/>
      <c r="S65" s="244"/>
      <c r="T65" s="114"/>
      <c r="U65" s="237"/>
      <c r="W65" s="237"/>
    </row>
    <row r="66" spans="2:23" ht="11.25" customHeight="1">
      <c r="B66" s="243"/>
      <c r="C66" s="243"/>
      <c r="D66" s="243"/>
      <c r="E66" s="243"/>
      <c r="F66" s="243"/>
      <c r="S66" s="244"/>
      <c r="T66" s="114"/>
      <c r="U66" s="237"/>
      <c r="V66" s="244"/>
      <c r="W66" s="237"/>
    </row>
    <row r="67" spans="2:23" ht="11.25" customHeight="1">
      <c r="B67" s="243"/>
      <c r="C67" s="243"/>
      <c r="D67" s="243"/>
      <c r="E67" s="243"/>
      <c r="F67" s="243"/>
      <c r="S67" s="244"/>
      <c r="T67" s="114"/>
      <c r="U67" s="237"/>
      <c r="V67" s="244"/>
      <c r="W67" s="237"/>
    </row>
    <row r="68" spans="2:23" ht="11.25" customHeight="1">
      <c r="B68" s="243"/>
      <c r="C68" s="243"/>
      <c r="D68" s="243"/>
      <c r="E68" s="243"/>
      <c r="F68" s="243"/>
      <c r="S68" s="244"/>
      <c r="T68" s="114"/>
      <c r="U68" s="237"/>
      <c r="V68" s="244"/>
      <c r="W68" s="237"/>
    </row>
    <row r="69" spans="2:23" ht="11.25" customHeight="1">
      <c r="B69" s="243"/>
      <c r="C69" s="243"/>
      <c r="D69" s="243"/>
      <c r="E69" s="243"/>
      <c r="F69" s="243"/>
      <c r="S69" s="244"/>
      <c r="T69" s="114"/>
      <c r="U69" s="237"/>
      <c r="V69" s="244"/>
      <c r="W69" s="237"/>
    </row>
    <row r="70" spans="2:23" ht="11.25" customHeight="1">
      <c r="B70" s="243"/>
      <c r="C70" s="243"/>
      <c r="D70" s="243"/>
      <c r="E70" s="243"/>
      <c r="F70" s="243"/>
      <c r="S70" s="244"/>
      <c r="T70" s="114"/>
      <c r="U70" s="237"/>
      <c r="V70" s="244"/>
      <c r="W70" s="237"/>
    </row>
    <row r="71" spans="2:23" ht="11.25" customHeight="1">
      <c r="B71" s="243"/>
      <c r="C71" s="243"/>
      <c r="D71" s="243"/>
      <c r="E71" s="243"/>
      <c r="F71" s="243"/>
      <c r="S71" s="244"/>
      <c r="T71" s="114"/>
      <c r="U71" s="237"/>
      <c r="V71" s="244"/>
      <c r="W71" s="237"/>
    </row>
    <row r="72" spans="2:23" ht="11.25" customHeight="1">
      <c r="B72" s="243"/>
      <c r="C72" s="243"/>
      <c r="D72" s="243"/>
      <c r="E72" s="243"/>
      <c r="F72" s="243"/>
      <c r="S72" s="244"/>
      <c r="T72" s="114"/>
      <c r="U72" s="237"/>
      <c r="V72" s="244"/>
      <c r="W72" s="237"/>
    </row>
    <row r="73" spans="2:23" ht="11.25" customHeight="1">
      <c r="B73" s="243"/>
      <c r="C73" s="243"/>
      <c r="D73" s="243"/>
      <c r="E73" s="243"/>
      <c r="F73" s="243"/>
      <c r="S73" s="244"/>
      <c r="T73" s="114"/>
      <c r="U73" s="237"/>
      <c r="V73" s="244"/>
      <c r="W73" s="237"/>
    </row>
    <row r="74" spans="2:23" ht="11.25" customHeight="1">
      <c r="B74" s="243"/>
      <c r="C74" s="243"/>
      <c r="D74" s="243"/>
      <c r="E74" s="243"/>
      <c r="F74" s="243"/>
      <c r="S74" s="244"/>
      <c r="T74" s="114"/>
      <c r="U74" s="237"/>
      <c r="V74" s="244"/>
      <c r="W74" s="237"/>
    </row>
    <row r="75" spans="2:23" ht="11.25" customHeight="1">
      <c r="B75" s="243"/>
      <c r="C75" s="243"/>
      <c r="D75" s="243"/>
      <c r="E75" s="243"/>
      <c r="F75" s="243"/>
      <c r="S75" s="244"/>
      <c r="T75" s="114"/>
      <c r="U75" s="237"/>
      <c r="V75" s="244"/>
      <c r="W75" s="237"/>
    </row>
    <row r="76" spans="2:23" ht="11.25" customHeight="1">
      <c r="B76" s="243"/>
      <c r="C76" s="243"/>
      <c r="D76" s="243"/>
      <c r="E76" s="243"/>
      <c r="F76" s="243"/>
      <c r="S76" s="244"/>
      <c r="T76" s="114"/>
      <c r="U76" s="237"/>
      <c r="V76" s="244"/>
      <c r="W76" s="237"/>
    </row>
    <row r="77" spans="2:23" ht="11.25" customHeight="1">
      <c r="B77" s="243"/>
      <c r="C77" s="243"/>
      <c r="D77" s="243"/>
      <c r="E77" s="243"/>
      <c r="F77" s="243"/>
      <c r="S77" s="244"/>
      <c r="T77" s="114"/>
      <c r="U77" s="237"/>
      <c r="V77" s="244"/>
      <c r="W77" s="237"/>
    </row>
    <row r="78" spans="2:23" ht="11.25" customHeight="1">
      <c r="B78" s="243"/>
      <c r="C78" s="243"/>
      <c r="D78" s="243"/>
      <c r="E78" s="243"/>
      <c r="F78" s="243"/>
      <c r="S78" s="244"/>
      <c r="T78" s="114"/>
      <c r="U78" s="237"/>
      <c r="V78" s="244"/>
      <c r="W78" s="237"/>
    </row>
    <row r="79" spans="2:23" ht="11.25" customHeight="1">
      <c r="B79" s="243"/>
      <c r="C79" s="243"/>
      <c r="D79" s="243"/>
      <c r="E79" s="243"/>
      <c r="F79" s="243"/>
      <c r="S79" s="244"/>
      <c r="T79" s="114"/>
      <c r="U79" s="237"/>
      <c r="V79" s="244"/>
      <c r="W79" s="237"/>
    </row>
    <row r="80" spans="2:23" ht="11.25" customHeight="1">
      <c r="B80" s="243"/>
      <c r="C80" s="243"/>
      <c r="D80" s="243"/>
      <c r="E80" s="243"/>
      <c r="F80" s="243"/>
      <c r="S80" s="244"/>
      <c r="T80" s="114"/>
      <c r="U80" s="237"/>
      <c r="V80" s="244"/>
      <c r="W80" s="237"/>
    </row>
    <row r="81" spans="2:23" ht="11.25" customHeight="1">
      <c r="B81" s="243"/>
      <c r="C81" s="243"/>
      <c r="D81" s="243"/>
      <c r="E81" s="243"/>
      <c r="F81" s="243"/>
      <c r="S81" s="244"/>
      <c r="T81" s="114"/>
      <c r="U81" s="237"/>
      <c r="V81" s="244"/>
      <c r="W81" s="237"/>
    </row>
    <row r="82" spans="2:23" ht="11.25" customHeight="1">
      <c r="B82" s="243"/>
      <c r="C82" s="243"/>
      <c r="D82" s="243"/>
      <c r="E82" s="243"/>
      <c r="F82" s="243"/>
      <c r="S82" s="244"/>
      <c r="T82" s="114"/>
      <c r="U82" s="237"/>
      <c r="V82" s="244"/>
      <c r="W82" s="237"/>
    </row>
    <row r="83" spans="2:23" ht="11.25" customHeight="1">
      <c r="B83" s="243"/>
      <c r="C83" s="243"/>
      <c r="D83" s="243"/>
      <c r="E83" s="243"/>
      <c r="F83" s="243"/>
      <c r="S83" s="244"/>
      <c r="T83" s="114"/>
      <c r="U83" s="237"/>
      <c r="V83" s="244"/>
      <c r="W83" s="237"/>
    </row>
    <row r="84" spans="2:23" ht="11.25" customHeight="1">
      <c r="B84" s="243"/>
      <c r="C84" s="243"/>
      <c r="D84" s="243"/>
      <c r="E84" s="243"/>
      <c r="F84" s="243"/>
      <c r="S84" s="244"/>
      <c r="T84" s="114"/>
      <c r="U84" s="237"/>
      <c r="V84" s="244"/>
      <c r="W84" s="237"/>
    </row>
    <row r="85" spans="2:23" ht="11.25" customHeight="1">
      <c r="B85" s="243"/>
      <c r="C85" s="243"/>
      <c r="D85" s="243"/>
      <c r="E85" s="243"/>
      <c r="F85" s="243"/>
      <c r="S85" s="244"/>
      <c r="T85" s="114"/>
      <c r="U85" s="237"/>
      <c r="W85" s="237"/>
    </row>
    <row r="86" spans="2:23" ht="11.25" customHeight="1">
      <c r="B86" s="243"/>
      <c r="C86" s="243"/>
      <c r="D86" s="243"/>
      <c r="E86" s="243"/>
      <c r="F86" s="243"/>
      <c r="S86" s="244"/>
      <c r="T86" s="114"/>
      <c r="U86" s="237"/>
      <c r="V86" s="244"/>
      <c r="W86" s="237"/>
    </row>
    <row r="87" spans="2:23" ht="11.25" customHeight="1">
      <c r="B87" s="243"/>
      <c r="C87" s="243"/>
      <c r="D87" s="243"/>
      <c r="E87" s="243"/>
      <c r="F87" s="243"/>
      <c r="S87" s="244"/>
      <c r="T87" s="114"/>
      <c r="U87" s="237"/>
      <c r="V87" s="244"/>
      <c r="W87" s="237"/>
    </row>
    <row r="88" spans="2:23" ht="11.25" customHeight="1">
      <c r="B88" s="243"/>
      <c r="C88" s="243"/>
      <c r="D88" s="243"/>
      <c r="E88" s="243"/>
      <c r="F88" s="243"/>
      <c r="S88" s="244"/>
      <c r="T88" s="114"/>
      <c r="U88" s="237"/>
      <c r="V88" s="244"/>
      <c r="W88" s="237"/>
    </row>
    <row r="89" spans="2:23" ht="11.25" customHeight="1">
      <c r="B89" s="243"/>
      <c r="C89" s="243"/>
      <c r="D89" s="243"/>
      <c r="E89" s="243"/>
      <c r="F89" s="243"/>
      <c r="S89" s="244"/>
      <c r="T89" s="114"/>
      <c r="U89" s="237"/>
      <c r="V89" s="244"/>
      <c r="W89" s="237"/>
    </row>
    <row r="90" spans="2:23" ht="11.25" customHeight="1">
      <c r="B90" s="243"/>
      <c r="C90" s="243"/>
      <c r="D90" s="243"/>
      <c r="E90" s="243"/>
      <c r="F90" s="243"/>
      <c r="S90" s="244"/>
      <c r="T90" s="114"/>
      <c r="U90" s="237"/>
      <c r="V90" s="244"/>
      <c r="W90" s="237"/>
    </row>
    <row r="91" spans="2:23" ht="11.25" customHeight="1">
      <c r="B91" s="243"/>
      <c r="C91" s="243"/>
      <c r="D91" s="243"/>
      <c r="E91" s="243"/>
      <c r="F91" s="243"/>
      <c r="S91" s="244"/>
      <c r="T91" s="114"/>
      <c r="U91" s="237"/>
      <c r="V91" s="244"/>
      <c r="W91" s="237"/>
    </row>
    <row r="92" spans="2:23" ht="11.25" customHeight="1">
      <c r="B92" s="243"/>
      <c r="C92" s="243"/>
      <c r="D92" s="243"/>
      <c r="E92" s="243"/>
      <c r="F92" s="243"/>
      <c r="S92" s="244"/>
      <c r="T92" s="114"/>
      <c r="U92" s="237"/>
      <c r="V92" s="244"/>
      <c r="W92" s="237"/>
    </row>
    <row r="93" spans="2:23" ht="11.25" customHeight="1">
      <c r="B93" s="243"/>
      <c r="C93" s="243"/>
      <c r="D93" s="243"/>
      <c r="E93" s="243"/>
      <c r="F93" s="243"/>
      <c r="S93" s="244"/>
      <c r="T93" s="114"/>
      <c r="U93" s="237"/>
      <c r="W93" s="237"/>
    </row>
    <row r="94" spans="2:23" ht="11.25" customHeight="1">
      <c r="B94" s="243"/>
      <c r="C94" s="243"/>
      <c r="D94" s="243"/>
      <c r="E94" s="243"/>
      <c r="F94" s="243"/>
      <c r="S94" s="244"/>
      <c r="T94" s="114"/>
      <c r="U94" s="237"/>
      <c r="V94" s="244"/>
      <c r="W94" s="237"/>
    </row>
    <row r="95" spans="2:23" ht="11.25" customHeight="1">
      <c r="B95" s="243"/>
      <c r="C95" s="243"/>
      <c r="D95" s="243"/>
      <c r="E95" s="243"/>
      <c r="F95" s="243"/>
      <c r="S95" s="244"/>
      <c r="T95" s="114"/>
      <c r="U95" s="237"/>
      <c r="V95" s="244"/>
      <c r="W95" s="237"/>
    </row>
    <row r="96" spans="2:21" ht="11.25" customHeight="1">
      <c r="B96" s="243"/>
      <c r="C96" s="243"/>
      <c r="D96" s="243"/>
      <c r="E96" s="243"/>
      <c r="F96" s="243"/>
      <c r="S96" s="244"/>
      <c r="T96" s="114"/>
      <c r="U96" s="237"/>
    </row>
    <row r="97" spans="2:20" ht="11.25" customHeight="1">
      <c r="B97" s="243"/>
      <c r="C97" s="243"/>
      <c r="D97" s="243"/>
      <c r="E97" s="243"/>
      <c r="F97" s="243"/>
      <c r="S97" s="244"/>
      <c r="T97" s="114"/>
    </row>
    <row r="98" spans="2:20" ht="11.25" customHeight="1">
      <c r="B98" s="243"/>
      <c r="C98" s="243"/>
      <c r="D98" s="243"/>
      <c r="E98" s="243"/>
      <c r="F98" s="243"/>
      <c r="S98" s="244"/>
      <c r="T98" s="114"/>
    </row>
    <row r="99" spans="2:20" ht="11.25" customHeight="1">
      <c r="B99" s="243"/>
      <c r="C99" s="243"/>
      <c r="D99" s="243"/>
      <c r="E99" s="243"/>
      <c r="F99" s="243"/>
      <c r="S99" s="244"/>
      <c r="T99" s="114"/>
    </row>
    <row r="100" spans="2:20" ht="11.25" customHeight="1">
      <c r="B100" s="243"/>
      <c r="C100" s="243"/>
      <c r="D100" s="243"/>
      <c r="E100" s="243"/>
      <c r="F100" s="243"/>
      <c r="S100" s="244"/>
      <c r="T100" s="114"/>
    </row>
    <row r="101" spans="2:20" ht="11.25" customHeight="1">
      <c r="B101" s="243"/>
      <c r="C101" s="243"/>
      <c r="D101" s="243"/>
      <c r="E101" s="243"/>
      <c r="F101" s="243"/>
      <c r="S101" s="244"/>
      <c r="T101" s="114"/>
    </row>
    <row r="102" spans="2:20" ht="11.25" customHeight="1">
      <c r="B102" s="243"/>
      <c r="C102" s="243"/>
      <c r="D102" s="243"/>
      <c r="E102" s="243"/>
      <c r="F102" s="243"/>
      <c r="S102" s="244"/>
      <c r="T102" s="114"/>
    </row>
    <row r="103" spans="2:20" ht="11.25" customHeight="1">
      <c r="B103" s="243"/>
      <c r="C103" s="243"/>
      <c r="D103" s="243"/>
      <c r="E103" s="243"/>
      <c r="F103" s="243"/>
      <c r="S103" s="244"/>
      <c r="T103" s="114"/>
    </row>
    <row r="104" spans="2:23" ht="11.25" customHeight="1">
      <c r="B104" s="236"/>
      <c r="C104" s="236"/>
      <c r="D104" s="236"/>
      <c r="E104" s="236"/>
      <c r="F104" s="236"/>
      <c r="S104" s="237"/>
      <c r="T104" s="237"/>
      <c r="W104" s="237"/>
    </row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</sheetData>
  <sheetProtection/>
  <mergeCells count="51">
    <mergeCell ref="B49:F49"/>
    <mergeCell ref="B56:F56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A7:F7"/>
    <mergeCell ref="A8:F8"/>
    <mergeCell ref="A9:F9"/>
    <mergeCell ref="B10:F10"/>
    <mergeCell ref="B11:F11"/>
    <mergeCell ref="B12:F12"/>
    <mergeCell ref="A2:A6"/>
    <mergeCell ref="D2:F2"/>
    <mergeCell ref="G2:Q2"/>
    <mergeCell ref="G3:J3"/>
    <mergeCell ref="K3:O3"/>
    <mergeCell ref="P3:Q3"/>
    <mergeCell ref="B6:E6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W104"/>
  <sheetViews>
    <sheetView showZeros="0" view="pageBreakPreview" zoomScale="90" zoomScaleNormal="70" zoomScaleSheetLayoutView="90" zoomScalePageLayoutView="0" workbookViewId="0" topLeftCell="A1">
      <selection activeCell="C1" sqref="C1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41015625" style="29" customWidth="1"/>
    <col min="8" max="8" width="5.16015625" style="29" customWidth="1"/>
    <col min="9" max="9" width="6.41015625" style="29" customWidth="1"/>
    <col min="10" max="10" width="4.66015625" style="29" customWidth="1"/>
    <col min="11" max="11" width="6.41015625" style="29" customWidth="1"/>
    <col min="12" max="12" width="4.16015625" style="29" customWidth="1"/>
    <col min="13" max="13" width="5.16015625" style="29" customWidth="1"/>
    <col min="14" max="14" width="4.16015625" style="29" customWidth="1"/>
    <col min="15" max="15" width="6.41015625" style="29" customWidth="1"/>
    <col min="16" max="16" width="4.16015625" style="29" customWidth="1"/>
    <col min="17" max="17" width="4.16015625" style="71" customWidth="1"/>
    <col min="18" max="18" width="0.99609375" style="29" customWidth="1"/>
    <col min="19" max="19" width="3.58203125" style="29" bestFit="1" customWidth="1"/>
    <col min="20" max="20" width="6.58203125" style="29" bestFit="1" customWidth="1"/>
    <col min="21" max="21" width="8.41015625" style="29" bestFit="1" customWidth="1"/>
    <col min="22" max="22" width="5.41015625" style="29" bestFit="1" customWidth="1"/>
    <col min="23" max="23" width="6.58203125" style="29" bestFit="1" customWidth="1"/>
    <col min="24" max="16384" width="11.08203125" style="29" customWidth="1"/>
  </cols>
  <sheetData>
    <row r="1" spans="1:18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61</v>
      </c>
      <c r="R1" s="86"/>
    </row>
    <row r="2" spans="1:18" ht="18" customHeight="1">
      <c r="A2" s="850" t="s">
        <v>86</v>
      </c>
      <c r="B2" s="159"/>
      <c r="C2" s="221"/>
      <c r="D2" s="847" t="s">
        <v>62</v>
      </c>
      <c r="E2" s="847"/>
      <c r="F2" s="848"/>
      <c r="G2" s="867" t="s">
        <v>132</v>
      </c>
      <c r="H2" s="840"/>
      <c r="I2" s="840"/>
      <c r="J2" s="840"/>
      <c r="K2" s="840"/>
      <c r="L2" s="840"/>
      <c r="M2" s="840"/>
      <c r="N2" s="840"/>
      <c r="O2" s="840"/>
      <c r="P2" s="840"/>
      <c r="Q2" s="843"/>
      <c r="R2" s="106"/>
    </row>
    <row r="3" spans="1:18" ht="18" customHeight="1">
      <c r="A3" s="851"/>
      <c r="B3" s="72"/>
      <c r="C3" s="74"/>
      <c r="D3" s="74"/>
      <c r="E3" s="74"/>
      <c r="F3" s="75"/>
      <c r="G3" s="853" t="s">
        <v>128</v>
      </c>
      <c r="H3" s="798"/>
      <c r="I3" s="798"/>
      <c r="J3" s="799"/>
      <c r="K3" s="853" t="s">
        <v>129</v>
      </c>
      <c r="L3" s="798"/>
      <c r="M3" s="798"/>
      <c r="N3" s="798"/>
      <c r="O3" s="799"/>
      <c r="P3" s="853" t="s">
        <v>130</v>
      </c>
      <c r="Q3" s="854"/>
      <c r="R3" s="106"/>
    </row>
    <row r="4" spans="1:18" ht="18" customHeight="1">
      <c r="A4" s="851"/>
      <c r="B4" s="72"/>
      <c r="C4" s="74"/>
      <c r="D4" s="74"/>
      <c r="E4" s="74"/>
      <c r="F4" s="75"/>
      <c r="G4" s="98" t="s">
        <v>145</v>
      </c>
      <c r="H4" s="111" t="s">
        <v>143</v>
      </c>
      <c r="I4" s="101"/>
      <c r="J4" s="68" t="s">
        <v>12</v>
      </c>
      <c r="K4" s="111" t="s">
        <v>145</v>
      </c>
      <c r="L4" s="68" t="s">
        <v>8</v>
      </c>
      <c r="M4" s="111" t="s">
        <v>143</v>
      </c>
      <c r="N4" s="68" t="s">
        <v>8</v>
      </c>
      <c r="O4" s="101"/>
      <c r="P4" s="101"/>
      <c r="Q4" s="297"/>
      <c r="R4" s="106"/>
    </row>
    <row r="5" spans="1:18" ht="12" customHeight="1">
      <c r="A5" s="851"/>
      <c r="B5" s="72"/>
      <c r="C5" s="74"/>
      <c r="D5" s="74"/>
      <c r="E5" s="74"/>
      <c r="F5" s="75"/>
      <c r="G5" s="153"/>
      <c r="H5" s="158"/>
      <c r="I5" s="102" t="s">
        <v>1</v>
      </c>
      <c r="J5" s="102" t="s">
        <v>13</v>
      </c>
      <c r="K5" s="158"/>
      <c r="L5" s="105"/>
      <c r="M5" s="158"/>
      <c r="N5" s="105"/>
      <c r="O5" s="102" t="s">
        <v>1</v>
      </c>
      <c r="P5" s="115" t="s">
        <v>253</v>
      </c>
      <c r="Q5" s="298" t="s">
        <v>256</v>
      </c>
      <c r="R5" s="106"/>
    </row>
    <row r="6" spans="1:18" ht="18" customHeight="1">
      <c r="A6" s="852"/>
      <c r="B6" s="804" t="s">
        <v>263</v>
      </c>
      <c r="C6" s="805"/>
      <c r="D6" s="805"/>
      <c r="E6" s="805"/>
      <c r="F6" s="157"/>
      <c r="G6" s="112" t="s">
        <v>146</v>
      </c>
      <c r="H6" s="113" t="s">
        <v>144</v>
      </c>
      <c r="I6" s="104"/>
      <c r="J6" s="318" t="s">
        <v>231</v>
      </c>
      <c r="K6" s="113" t="s">
        <v>146</v>
      </c>
      <c r="L6" s="69" t="s">
        <v>120</v>
      </c>
      <c r="M6" s="113" t="s">
        <v>144</v>
      </c>
      <c r="N6" s="69" t="s">
        <v>120</v>
      </c>
      <c r="O6" s="104"/>
      <c r="P6" s="104"/>
      <c r="Q6" s="299"/>
      <c r="R6" s="106"/>
    </row>
    <row r="7" spans="1:18" ht="15" customHeight="1">
      <c r="A7" s="825" t="s">
        <v>3</v>
      </c>
      <c r="B7" s="807"/>
      <c r="C7" s="807"/>
      <c r="D7" s="807"/>
      <c r="E7" s="807"/>
      <c r="F7" s="808"/>
      <c r="G7" s="150">
        <v>1485770</v>
      </c>
      <c r="H7" s="150">
        <v>283035</v>
      </c>
      <c r="I7" s="150">
        <v>1768805</v>
      </c>
      <c r="J7" s="79">
        <v>99.8</v>
      </c>
      <c r="K7" s="150">
        <v>1430299</v>
      </c>
      <c r="L7" s="120">
        <v>96.3</v>
      </c>
      <c r="M7" s="151">
        <v>29296</v>
      </c>
      <c r="N7" s="246">
        <v>10.4</v>
      </c>
      <c r="O7" s="150">
        <v>1459595</v>
      </c>
      <c r="P7" s="120">
        <v>82.5</v>
      </c>
      <c r="Q7" s="307">
        <v>81.7</v>
      </c>
      <c r="R7" s="70"/>
    </row>
    <row r="8" spans="1:18" ht="15" customHeight="1">
      <c r="A8" s="806" t="s">
        <v>4</v>
      </c>
      <c r="B8" s="807"/>
      <c r="C8" s="807"/>
      <c r="D8" s="807"/>
      <c r="E8" s="807"/>
      <c r="F8" s="808"/>
      <c r="G8" s="151">
        <v>1467015</v>
      </c>
      <c r="H8" s="151">
        <v>272481</v>
      </c>
      <c r="I8" s="151">
        <v>1739496</v>
      </c>
      <c r="J8" s="81">
        <v>99.8</v>
      </c>
      <c r="K8" s="151">
        <v>1412326</v>
      </c>
      <c r="L8" s="122">
        <v>96.3</v>
      </c>
      <c r="M8" s="151">
        <v>28695</v>
      </c>
      <c r="N8" s="246">
        <v>10.5</v>
      </c>
      <c r="O8" s="151">
        <v>1441021</v>
      </c>
      <c r="P8" s="122">
        <v>82.8</v>
      </c>
      <c r="Q8" s="308">
        <v>83.2</v>
      </c>
      <c r="R8" s="70"/>
    </row>
    <row r="9" spans="1:18" ht="15" customHeight="1">
      <c r="A9" s="806" t="s">
        <v>5</v>
      </c>
      <c r="B9" s="807"/>
      <c r="C9" s="807"/>
      <c r="D9" s="807"/>
      <c r="E9" s="807"/>
      <c r="F9" s="808"/>
      <c r="G9" s="151">
        <v>18755</v>
      </c>
      <c r="H9" s="151">
        <v>10554</v>
      </c>
      <c r="I9" s="151">
        <v>29309</v>
      </c>
      <c r="J9" s="81">
        <v>97.5</v>
      </c>
      <c r="K9" s="151">
        <v>17973</v>
      </c>
      <c r="L9" s="122">
        <v>95.8</v>
      </c>
      <c r="M9" s="151">
        <v>601</v>
      </c>
      <c r="N9" s="246">
        <v>5.7</v>
      </c>
      <c r="O9" s="151">
        <v>18574</v>
      </c>
      <c r="P9" s="122">
        <v>63.4</v>
      </c>
      <c r="Q9" s="308">
        <v>34.3</v>
      </c>
      <c r="R9" s="70"/>
    </row>
    <row r="10" spans="1:18" ht="14.25" customHeight="1">
      <c r="A10" s="27">
        <v>1</v>
      </c>
      <c r="B10" s="755" t="s">
        <v>28</v>
      </c>
      <c r="C10" s="756"/>
      <c r="D10" s="756"/>
      <c r="E10" s="756"/>
      <c r="F10" s="762"/>
      <c r="G10" s="14">
        <v>0</v>
      </c>
      <c r="H10" s="14">
        <v>0</v>
      </c>
      <c r="I10" s="14">
        <v>0</v>
      </c>
      <c r="J10" s="127"/>
      <c r="K10" s="14">
        <v>0</v>
      </c>
      <c r="L10" s="127"/>
      <c r="M10" s="14">
        <v>0</v>
      </c>
      <c r="N10" s="14"/>
      <c r="O10" s="14">
        <v>0</v>
      </c>
      <c r="P10" s="14"/>
      <c r="Q10" s="302"/>
      <c r="R10" s="70"/>
    </row>
    <row r="11" spans="1:18" ht="14.25" customHeight="1">
      <c r="A11" s="25">
        <v>2</v>
      </c>
      <c r="B11" s="752" t="s">
        <v>29</v>
      </c>
      <c r="C11" s="753"/>
      <c r="D11" s="753"/>
      <c r="E11" s="753"/>
      <c r="F11" s="761"/>
      <c r="G11" s="3">
        <v>912609</v>
      </c>
      <c r="H11" s="3">
        <v>177764</v>
      </c>
      <c r="I11" s="3">
        <v>1090373</v>
      </c>
      <c r="J11" s="128">
        <v>100.1</v>
      </c>
      <c r="K11" s="3">
        <v>877706</v>
      </c>
      <c r="L11" s="128">
        <v>96.2</v>
      </c>
      <c r="M11" s="3">
        <v>15547</v>
      </c>
      <c r="N11" s="246">
        <v>8.7</v>
      </c>
      <c r="O11" s="3">
        <v>893253</v>
      </c>
      <c r="P11" s="122">
        <v>81.9</v>
      </c>
      <c r="Q11" s="303">
        <v>82.7</v>
      </c>
      <c r="R11" s="70"/>
    </row>
    <row r="12" spans="1:18" ht="14.25" customHeight="1">
      <c r="A12" s="25">
        <v>3</v>
      </c>
      <c r="B12" s="752" t="s">
        <v>30</v>
      </c>
      <c r="C12" s="753"/>
      <c r="D12" s="753"/>
      <c r="E12" s="753"/>
      <c r="F12" s="761"/>
      <c r="G12" s="3">
        <v>0</v>
      </c>
      <c r="H12" s="3">
        <v>0</v>
      </c>
      <c r="I12" s="3">
        <v>0</v>
      </c>
      <c r="J12" s="128"/>
      <c r="K12" s="3">
        <v>0</v>
      </c>
      <c r="L12" s="128"/>
      <c r="M12" s="3">
        <v>0</v>
      </c>
      <c r="N12" s="3"/>
      <c r="O12" s="3">
        <v>0</v>
      </c>
      <c r="P12" s="3"/>
      <c r="Q12" s="303"/>
      <c r="R12" s="70"/>
    </row>
    <row r="13" spans="1:18" ht="14.25" customHeight="1">
      <c r="A13" s="25">
        <v>4</v>
      </c>
      <c r="B13" s="752" t="s">
        <v>31</v>
      </c>
      <c r="C13" s="753"/>
      <c r="D13" s="753"/>
      <c r="E13" s="753"/>
      <c r="F13" s="761"/>
      <c r="G13" s="3">
        <v>0</v>
      </c>
      <c r="H13" s="3">
        <v>4</v>
      </c>
      <c r="I13" s="3">
        <v>4</v>
      </c>
      <c r="J13" s="294"/>
      <c r="K13" s="3">
        <v>0</v>
      </c>
      <c r="L13" s="128"/>
      <c r="M13" s="3">
        <v>4</v>
      </c>
      <c r="N13" s="319">
        <v>100</v>
      </c>
      <c r="O13" s="3">
        <v>4</v>
      </c>
      <c r="P13" s="122">
        <v>100</v>
      </c>
      <c r="Q13" s="303">
        <v>5</v>
      </c>
      <c r="R13" s="70"/>
    </row>
    <row r="14" spans="1:18" ht="14.25" customHeight="1">
      <c r="A14" s="25">
        <v>5</v>
      </c>
      <c r="B14" s="752" t="s">
        <v>6</v>
      </c>
      <c r="C14" s="753"/>
      <c r="D14" s="753"/>
      <c r="E14" s="753"/>
      <c r="F14" s="761"/>
      <c r="G14" s="3">
        <v>96896</v>
      </c>
      <c r="H14" s="3">
        <v>19113</v>
      </c>
      <c r="I14" s="3">
        <v>116009</v>
      </c>
      <c r="J14" s="128">
        <v>99</v>
      </c>
      <c r="K14" s="3">
        <v>93000</v>
      </c>
      <c r="L14" s="128">
        <v>96</v>
      </c>
      <c r="M14" s="3">
        <v>1484</v>
      </c>
      <c r="N14" s="246">
        <v>7.8</v>
      </c>
      <c r="O14" s="3">
        <v>94484</v>
      </c>
      <c r="P14" s="122">
        <v>81.4</v>
      </c>
      <c r="Q14" s="303">
        <v>81.6</v>
      </c>
      <c r="R14" s="70"/>
    </row>
    <row r="15" spans="1:18" ht="14.25" customHeight="1">
      <c r="A15" s="25">
        <v>6</v>
      </c>
      <c r="B15" s="752" t="s">
        <v>32</v>
      </c>
      <c r="C15" s="753"/>
      <c r="D15" s="753"/>
      <c r="E15" s="753"/>
      <c r="F15" s="761"/>
      <c r="G15" s="3">
        <v>279709</v>
      </c>
      <c r="H15" s="3">
        <v>46089</v>
      </c>
      <c r="I15" s="3">
        <v>325798</v>
      </c>
      <c r="J15" s="128">
        <v>98.9</v>
      </c>
      <c r="K15" s="3">
        <v>269500</v>
      </c>
      <c r="L15" s="128">
        <v>96.4</v>
      </c>
      <c r="M15" s="3">
        <v>6282</v>
      </c>
      <c r="N15" s="246">
        <v>13.6</v>
      </c>
      <c r="O15" s="3">
        <v>275782</v>
      </c>
      <c r="P15" s="122">
        <v>84.6</v>
      </c>
      <c r="Q15" s="303">
        <v>84.9</v>
      </c>
      <c r="R15" s="70"/>
    </row>
    <row r="16" spans="1:18" ht="14.25" customHeight="1">
      <c r="A16" s="25">
        <v>7</v>
      </c>
      <c r="B16" s="752" t="s">
        <v>33</v>
      </c>
      <c r="C16" s="753"/>
      <c r="D16" s="753"/>
      <c r="E16" s="753"/>
      <c r="F16" s="761"/>
      <c r="G16" s="3">
        <v>0</v>
      </c>
      <c r="H16" s="3">
        <v>0</v>
      </c>
      <c r="I16" s="3">
        <v>0</v>
      </c>
      <c r="J16" s="128"/>
      <c r="K16" s="3">
        <v>0</v>
      </c>
      <c r="L16" s="128"/>
      <c r="M16" s="3">
        <v>0</v>
      </c>
      <c r="N16" s="246"/>
      <c r="O16" s="3">
        <v>0</v>
      </c>
      <c r="P16" s="3"/>
      <c r="Q16" s="303"/>
      <c r="R16" s="70"/>
    </row>
    <row r="17" spans="1:18" ht="14.25" customHeight="1">
      <c r="A17" s="25">
        <v>8</v>
      </c>
      <c r="B17" s="752" t="s">
        <v>34</v>
      </c>
      <c r="C17" s="753"/>
      <c r="D17" s="753"/>
      <c r="E17" s="753"/>
      <c r="F17" s="761"/>
      <c r="G17" s="3">
        <v>177801</v>
      </c>
      <c r="H17" s="3">
        <v>29511</v>
      </c>
      <c r="I17" s="3">
        <v>207312</v>
      </c>
      <c r="J17" s="128">
        <v>100.3</v>
      </c>
      <c r="K17" s="3">
        <v>172120</v>
      </c>
      <c r="L17" s="128">
        <v>96.8</v>
      </c>
      <c r="M17" s="3">
        <v>5378</v>
      </c>
      <c r="N17" s="246">
        <v>18.2</v>
      </c>
      <c r="O17" s="3">
        <v>177498</v>
      </c>
      <c r="P17" s="122">
        <v>85.6</v>
      </c>
      <c r="Q17" s="303">
        <v>83.9</v>
      </c>
      <c r="R17" s="70"/>
    </row>
    <row r="18" spans="1:18" ht="14.25" customHeight="1">
      <c r="A18" s="25">
        <v>9</v>
      </c>
      <c r="B18" s="752" t="s">
        <v>201</v>
      </c>
      <c r="C18" s="753"/>
      <c r="D18" s="753"/>
      <c r="E18" s="753"/>
      <c r="F18" s="761"/>
      <c r="G18" s="3">
        <v>0</v>
      </c>
      <c r="H18" s="3">
        <v>0</v>
      </c>
      <c r="I18" s="3">
        <v>0</v>
      </c>
      <c r="J18" s="128"/>
      <c r="K18" s="3">
        <v>0</v>
      </c>
      <c r="L18" s="128"/>
      <c r="M18" s="3">
        <v>0</v>
      </c>
      <c r="N18" s="246"/>
      <c r="O18" s="3">
        <v>0</v>
      </c>
      <c r="P18" s="3"/>
      <c r="Q18" s="303"/>
      <c r="R18" s="70"/>
    </row>
    <row r="19" spans="1:18" ht="14.25" customHeight="1">
      <c r="A19" s="26">
        <v>10</v>
      </c>
      <c r="B19" s="758" t="s">
        <v>220</v>
      </c>
      <c r="C19" s="759"/>
      <c r="D19" s="759"/>
      <c r="E19" s="759"/>
      <c r="F19" s="763"/>
      <c r="G19" s="2">
        <v>0</v>
      </c>
      <c r="H19" s="2">
        <v>0</v>
      </c>
      <c r="I19" s="2">
        <v>0</v>
      </c>
      <c r="J19" s="129"/>
      <c r="K19" s="2">
        <v>0</v>
      </c>
      <c r="L19" s="129"/>
      <c r="M19" s="2">
        <v>0</v>
      </c>
      <c r="N19" s="2"/>
      <c r="O19" s="2">
        <v>0</v>
      </c>
      <c r="P19" s="2"/>
      <c r="Q19" s="304"/>
      <c r="R19" s="70"/>
    </row>
    <row r="20" spans="1:18" ht="14.25" customHeight="1">
      <c r="A20" s="27">
        <v>11</v>
      </c>
      <c r="B20" s="755" t="s">
        <v>35</v>
      </c>
      <c r="C20" s="756"/>
      <c r="D20" s="756"/>
      <c r="E20" s="756"/>
      <c r="F20" s="762"/>
      <c r="G20" s="14">
        <v>0</v>
      </c>
      <c r="H20" s="14">
        <v>0</v>
      </c>
      <c r="I20" s="14">
        <v>0</v>
      </c>
      <c r="J20" s="127"/>
      <c r="K20" s="14">
        <v>0</v>
      </c>
      <c r="L20" s="127"/>
      <c r="M20" s="14">
        <v>0</v>
      </c>
      <c r="N20" s="14"/>
      <c r="O20" s="14">
        <v>0</v>
      </c>
      <c r="P20" s="14"/>
      <c r="Q20" s="302"/>
      <c r="R20" s="70"/>
    </row>
    <row r="21" spans="1:18" ht="14.25" customHeight="1">
      <c r="A21" s="25">
        <v>12</v>
      </c>
      <c r="B21" s="752" t="s">
        <v>36</v>
      </c>
      <c r="C21" s="753"/>
      <c r="D21" s="753"/>
      <c r="E21" s="753"/>
      <c r="F21" s="761"/>
      <c r="G21" s="3">
        <v>0</v>
      </c>
      <c r="H21" s="3">
        <v>0</v>
      </c>
      <c r="I21" s="3">
        <v>0</v>
      </c>
      <c r="J21" s="128"/>
      <c r="K21" s="3">
        <v>0</v>
      </c>
      <c r="L21" s="128"/>
      <c r="M21" s="3">
        <v>0</v>
      </c>
      <c r="N21" s="3"/>
      <c r="O21" s="3">
        <v>0</v>
      </c>
      <c r="P21" s="3"/>
      <c r="Q21" s="303"/>
      <c r="R21" s="70"/>
    </row>
    <row r="22" spans="1:18" ht="14.25" customHeight="1">
      <c r="A22" s="25">
        <v>13</v>
      </c>
      <c r="B22" s="767" t="s">
        <v>217</v>
      </c>
      <c r="C22" s="768"/>
      <c r="D22" s="768"/>
      <c r="E22" s="768"/>
      <c r="F22" s="769"/>
      <c r="G22" s="3">
        <v>0</v>
      </c>
      <c r="H22" s="3">
        <v>0</v>
      </c>
      <c r="I22" s="3">
        <v>0</v>
      </c>
      <c r="J22" s="128"/>
      <c r="K22" s="3">
        <v>0</v>
      </c>
      <c r="L22" s="128"/>
      <c r="M22" s="3">
        <v>0</v>
      </c>
      <c r="N22" s="3"/>
      <c r="O22" s="3">
        <v>0</v>
      </c>
      <c r="P22" s="3"/>
      <c r="Q22" s="303"/>
      <c r="R22" s="70"/>
    </row>
    <row r="23" spans="1:18" ht="14.25" customHeight="1">
      <c r="A23" s="26">
        <v>14</v>
      </c>
      <c r="B23" s="758" t="s">
        <v>202</v>
      </c>
      <c r="C23" s="759"/>
      <c r="D23" s="759"/>
      <c r="E23" s="759"/>
      <c r="F23" s="763"/>
      <c r="G23" s="2">
        <v>0</v>
      </c>
      <c r="H23" s="2">
        <v>0</v>
      </c>
      <c r="I23" s="2">
        <v>0</v>
      </c>
      <c r="J23" s="129"/>
      <c r="K23" s="2">
        <v>0</v>
      </c>
      <c r="L23" s="129"/>
      <c r="M23" s="2">
        <v>0</v>
      </c>
      <c r="N23" s="2"/>
      <c r="O23" s="2">
        <v>0</v>
      </c>
      <c r="P23" s="2"/>
      <c r="Q23" s="304"/>
      <c r="R23" s="70"/>
    </row>
    <row r="24" spans="1:18" ht="14.25" customHeight="1">
      <c r="A24" s="25">
        <v>15</v>
      </c>
      <c r="B24" s="755" t="s">
        <v>218</v>
      </c>
      <c r="C24" s="756"/>
      <c r="D24" s="756"/>
      <c r="E24" s="756"/>
      <c r="F24" s="762"/>
      <c r="G24" s="3">
        <v>0</v>
      </c>
      <c r="H24" s="3">
        <v>0</v>
      </c>
      <c r="I24" s="3">
        <v>0</v>
      </c>
      <c r="J24" s="128"/>
      <c r="K24" s="3">
        <v>0</v>
      </c>
      <c r="L24" s="128"/>
      <c r="M24" s="3">
        <v>0</v>
      </c>
      <c r="N24" s="3"/>
      <c r="O24" s="3">
        <v>0</v>
      </c>
      <c r="P24" s="3"/>
      <c r="Q24" s="303"/>
      <c r="R24" s="70"/>
    </row>
    <row r="25" spans="1:18" ht="14.25" customHeight="1">
      <c r="A25" s="26">
        <v>16</v>
      </c>
      <c r="B25" s="758" t="s">
        <v>37</v>
      </c>
      <c r="C25" s="759"/>
      <c r="D25" s="759"/>
      <c r="E25" s="759"/>
      <c r="F25" s="763"/>
      <c r="G25" s="2">
        <v>0</v>
      </c>
      <c r="H25" s="2">
        <v>0</v>
      </c>
      <c r="I25" s="2">
        <v>0</v>
      </c>
      <c r="J25" s="129"/>
      <c r="K25" s="2">
        <v>0</v>
      </c>
      <c r="L25" s="129"/>
      <c r="M25" s="2">
        <v>0</v>
      </c>
      <c r="N25" s="2"/>
      <c r="O25" s="2">
        <v>0</v>
      </c>
      <c r="P25" s="2"/>
      <c r="Q25" s="304"/>
      <c r="R25" s="70"/>
    </row>
    <row r="26" spans="1:18" ht="14.25" customHeight="1">
      <c r="A26" s="212">
        <v>17</v>
      </c>
      <c r="B26" s="764" t="s">
        <v>221</v>
      </c>
      <c r="C26" s="765"/>
      <c r="D26" s="765"/>
      <c r="E26" s="765"/>
      <c r="F26" s="849"/>
      <c r="G26" s="11">
        <v>0</v>
      </c>
      <c r="H26" s="11">
        <v>0</v>
      </c>
      <c r="I26" s="11">
        <v>0</v>
      </c>
      <c r="J26" s="241"/>
      <c r="K26" s="11">
        <v>0</v>
      </c>
      <c r="L26" s="241"/>
      <c r="M26" s="11">
        <v>0</v>
      </c>
      <c r="N26" s="11"/>
      <c r="O26" s="11">
        <v>0</v>
      </c>
      <c r="P26" s="11"/>
      <c r="Q26" s="305"/>
      <c r="R26" s="70"/>
    </row>
    <row r="27" spans="1:18" ht="14.25" customHeight="1">
      <c r="A27" s="27">
        <v>18</v>
      </c>
      <c r="B27" s="755" t="s">
        <v>39</v>
      </c>
      <c r="C27" s="756"/>
      <c r="D27" s="756"/>
      <c r="E27" s="756"/>
      <c r="F27" s="762"/>
      <c r="G27" s="14">
        <v>0</v>
      </c>
      <c r="H27" s="14">
        <v>0</v>
      </c>
      <c r="I27" s="14">
        <v>0</v>
      </c>
      <c r="J27" s="127"/>
      <c r="K27" s="14">
        <v>0</v>
      </c>
      <c r="L27" s="127"/>
      <c r="M27" s="14">
        <v>0</v>
      </c>
      <c r="N27" s="14"/>
      <c r="O27" s="14">
        <v>0</v>
      </c>
      <c r="P27" s="14"/>
      <c r="Q27" s="302"/>
      <c r="R27" s="70"/>
    </row>
    <row r="28" spans="1:18" ht="14.25" customHeight="1">
      <c r="A28" s="25">
        <v>19</v>
      </c>
      <c r="B28" s="752" t="s">
        <v>40</v>
      </c>
      <c r="C28" s="753"/>
      <c r="D28" s="753"/>
      <c r="E28" s="753"/>
      <c r="F28" s="761"/>
      <c r="G28" s="3">
        <v>18755</v>
      </c>
      <c r="H28" s="3">
        <v>7316</v>
      </c>
      <c r="I28" s="3">
        <v>26071</v>
      </c>
      <c r="J28" s="128">
        <v>97.5</v>
      </c>
      <c r="K28" s="3">
        <v>17973</v>
      </c>
      <c r="L28" s="128">
        <v>95.8</v>
      </c>
      <c r="M28" s="3">
        <v>488</v>
      </c>
      <c r="N28" s="246">
        <v>6.7</v>
      </c>
      <c r="O28" s="3">
        <v>18461</v>
      </c>
      <c r="P28" s="122">
        <v>70.8</v>
      </c>
      <c r="Q28" s="303">
        <v>37</v>
      </c>
      <c r="R28" s="70"/>
    </row>
    <row r="29" spans="1:18" ht="14.25" customHeight="1">
      <c r="A29" s="26">
        <v>20</v>
      </c>
      <c r="B29" s="758" t="s">
        <v>41</v>
      </c>
      <c r="C29" s="759"/>
      <c r="D29" s="759"/>
      <c r="E29" s="759"/>
      <c r="F29" s="763"/>
      <c r="G29" s="2">
        <v>0</v>
      </c>
      <c r="H29" s="2">
        <v>0</v>
      </c>
      <c r="I29" s="2">
        <v>0</v>
      </c>
      <c r="J29" s="129"/>
      <c r="K29" s="2">
        <v>0</v>
      </c>
      <c r="L29" s="129"/>
      <c r="M29" s="2">
        <v>0</v>
      </c>
      <c r="N29" s="295"/>
      <c r="O29" s="2">
        <v>0</v>
      </c>
      <c r="P29" s="2"/>
      <c r="Q29" s="304"/>
      <c r="R29" s="70"/>
    </row>
    <row r="30" spans="1:18" ht="14.25" customHeight="1">
      <c r="A30" s="25">
        <v>21</v>
      </c>
      <c r="B30" s="755" t="s">
        <v>42</v>
      </c>
      <c r="C30" s="756"/>
      <c r="D30" s="756"/>
      <c r="E30" s="756"/>
      <c r="F30" s="762"/>
      <c r="G30" s="3">
        <v>0</v>
      </c>
      <c r="H30" s="3">
        <v>0</v>
      </c>
      <c r="I30" s="3">
        <v>0</v>
      </c>
      <c r="J30" s="128"/>
      <c r="K30" s="3">
        <v>0</v>
      </c>
      <c r="L30" s="128"/>
      <c r="M30" s="3">
        <v>0</v>
      </c>
      <c r="N30" s="246"/>
      <c r="O30" s="3">
        <v>0</v>
      </c>
      <c r="P30" s="3"/>
      <c r="Q30" s="303"/>
      <c r="R30" s="70"/>
    </row>
    <row r="31" spans="1:18" ht="14.25" customHeight="1">
      <c r="A31" s="25">
        <v>22</v>
      </c>
      <c r="B31" s="752" t="s">
        <v>43</v>
      </c>
      <c r="C31" s="753"/>
      <c r="D31" s="753"/>
      <c r="E31" s="753"/>
      <c r="F31" s="761"/>
      <c r="G31" s="3">
        <v>0</v>
      </c>
      <c r="H31" s="3">
        <v>1358</v>
      </c>
      <c r="I31" s="3">
        <v>1358</v>
      </c>
      <c r="J31" s="128"/>
      <c r="K31" s="3">
        <v>0</v>
      </c>
      <c r="L31" s="128"/>
      <c r="M31" s="3">
        <v>29</v>
      </c>
      <c r="N31" s="246">
        <v>2.1</v>
      </c>
      <c r="O31" s="3">
        <v>29</v>
      </c>
      <c r="P31" s="122">
        <v>2.1</v>
      </c>
      <c r="Q31" s="303">
        <v>2.4</v>
      </c>
      <c r="R31" s="70"/>
    </row>
    <row r="32" spans="1:18" ht="14.25" customHeight="1">
      <c r="A32" s="25">
        <v>23</v>
      </c>
      <c r="B32" s="758" t="s">
        <v>203</v>
      </c>
      <c r="C32" s="759"/>
      <c r="D32" s="759"/>
      <c r="E32" s="759"/>
      <c r="F32" s="763"/>
      <c r="G32" s="3">
        <v>0</v>
      </c>
      <c r="H32" s="3">
        <v>0</v>
      </c>
      <c r="I32" s="3">
        <v>0</v>
      </c>
      <c r="J32" s="128"/>
      <c r="K32" s="3">
        <v>0</v>
      </c>
      <c r="L32" s="128"/>
      <c r="M32" s="3">
        <v>0</v>
      </c>
      <c r="N32" s="295"/>
      <c r="O32" s="3">
        <v>0</v>
      </c>
      <c r="P32" s="3"/>
      <c r="Q32" s="303"/>
      <c r="R32" s="70"/>
    </row>
    <row r="33" spans="1:18" ht="14.25" customHeight="1">
      <c r="A33" s="27">
        <v>24</v>
      </c>
      <c r="B33" s="755" t="s">
        <v>44</v>
      </c>
      <c r="C33" s="756"/>
      <c r="D33" s="756"/>
      <c r="E33" s="756"/>
      <c r="F33" s="762"/>
      <c r="G33" s="14">
        <v>0</v>
      </c>
      <c r="H33" s="14">
        <v>0</v>
      </c>
      <c r="I33" s="14">
        <v>0</v>
      </c>
      <c r="J33" s="127"/>
      <c r="K33" s="14">
        <v>0</v>
      </c>
      <c r="L33" s="127"/>
      <c r="M33" s="14">
        <v>0</v>
      </c>
      <c r="N33" s="246"/>
      <c r="O33" s="14">
        <v>0</v>
      </c>
      <c r="P33" s="14"/>
      <c r="Q33" s="302"/>
      <c r="R33" s="70"/>
    </row>
    <row r="34" spans="1:18" ht="14.25" customHeight="1">
      <c r="A34" s="25">
        <v>25</v>
      </c>
      <c r="B34" s="752" t="s">
        <v>45</v>
      </c>
      <c r="C34" s="753"/>
      <c r="D34" s="753"/>
      <c r="E34" s="753"/>
      <c r="F34" s="761"/>
      <c r="G34" s="3">
        <v>0</v>
      </c>
      <c r="H34" s="3">
        <v>1880</v>
      </c>
      <c r="I34" s="3">
        <v>1880</v>
      </c>
      <c r="J34" s="128"/>
      <c r="K34" s="3">
        <v>0</v>
      </c>
      <c r="L34" s="128"/>
      <c r="M34" s="3">
        <v>84</v>
      </c>
      <c r="N34" s="246">
        <v>4.5</v>
      </c>
      <c r="O34" s="3">
        <v>84</v>
      </c>
      <c r="P34" s="122">
        <v>4.5</v>
      </c>
      <c r="Q34" s="303">
        <v>4.5</v>
      </c>
      <c r="R34" s="70"/>
    </row>
    <row r="35" spans="1:18" ht="14.25" customHeight="1">
      <c r="A35" s="25">
        <v>26</v>
      </c>
      <c r="B35" s="752" t="s">
        <v>46</v>
      </c>
      <c r="C35" s="753"/>
      <c r="D35" s="753"/>
      <c r="E35" s="753"/>
      <c r="F35" s="761"/>
      <c r="G35" s="3">
        <v>0</v>
      </c>
      <c r="H35" s="3">
        <v>0</v>
      </c>
      <c r="I35" s="3">
        <v>0</v>
      </c>
      <c r="J35" s="128"/>
      <c r="K35" s="3">
        <v>0</v>
      </c>
      <c r="L35" s="128"/>
      <c r="M35" s="3">
        <v>0</v>
      </c>
      <c r="N35" s="3"/>
      <c r="O35" s="3">
        <v>0</v>
      </c>
      <c r="P35" s="3"/>
      <c r="Q35" s="303"/>
      <c r="R35" s="70"/>
    </row>
    <row r="36" spans="1:18" ht="14.25" customHeight="1">
      <c r="A36" s="25">
        <v>27</v>
      </c>
      <c r="B36" s="752" t="s">
        <v>47</v>
      </c>
      <c r="C36" s="753"/>
      <c r="D36" s="753"/>
      <c r="E36" s="753"/>
      <c r="F36" s="761"/>
      <c r="G36" s="3">
        <v>0</v>
      </c>
      <c r="H36" s="3">
        <v>0</v>
      </c>
      <c r="I36" s="3">
        <v>0</v>
      </c>
      <c r="J36" s="128"/>
      <c r="K36" s="3">
        <v>0</v>
      </c>
      <c r="L36" s="128"/>
      <c r="M36" s="3">
        <v>0</v>
      </c>
      <c r="N36" s="3"/>
      <c r="O36" s="3">
        <v>0</v>
      </c>
      <c r="P36" s="3"/>
      <c r="Q36" s="303"/>
      <c r="R36" s="70"/>
    </row>
    <row r="37" spans="1:18" ht="14.25" customHeight="1">
      <c r="A37" s="25">
        <v>28</v>
      </c>
      <c r="B37" s="752" t="s">
        <v>48</v>
      </c>
      <c r="C37" s="753"/>
      <c r="D37" s="753"/>
      <c r="E37" s="753"/>
      <c r="F37" s="761"/>
      <c r="G37" s="3">
        <v>0</v>
      </c>
      <c r="H37" s="3">
        <v>0</v>
      </c>
      <c r="I37" s="3">
        <v>0</v>
      </c>
      <c r="J37" s="128"/>
      <c r="K37" s="3">
        <v>0</v>
      </c>
      <c r="L37" s="128"/>
      <c r="M37" s="3">
        <v>0</v>
      </c>
      <c r="N37" s="3"/>
      <c r="O37" s="3">
        <v>0</v>
      </c>
      <c r="P37" s="3"/>
      <c r="Q37" s="303"/>
      <c r="R37" s="70"/>
    </row>
    <row r="38" spans="1:18" ht="14.25" customHeight="1">
      <c r="A38" s="25">
        <v>29</v>
      </c>
      <c r="B38" s="752" t="s">
        <v>219</v>
      </c>
      <c r="C38" s="753"/>
      <c r="D38" s="753"/>
      <c r="E38" s="753"/>
      <c r="F38" s="761"/>
      <c r="G38" s="3">
        <v>0</v>
      </c>
      <c r="H38" s="3">
        <v>0</v>
      </c>
      <c r="I38" s="3">
        <v>0</v>
      </c>
      <c r="J38" s="128"/>
      <c r="K38" s="3">
        <v>0</v>
      </c>
      <c r="L38" s="128"/>
      <c r="M38" s="3">
        <v>0</v>
      </c>
      <c r="N38" s="3"/>
      <c r="O38" s="3">
        <v>0</v>
      </c>
      <c r="P38" s="3"/>
      <c r="Q38" s="303"/>
      <c r="R38" s="70"/>
    </row>
    <row r="39" spans="1:18" ht="14.25" customHeight="1">
      <c r="A39" s="26">
        <v>30</v>
      </c>
      <c r="B39" s="758" t="s">
        <v>222</v>
      </c>
      <c r="C39" s="759"/>
      <c r="D39" s="759"/>
      <c r="E39" s="759"/>
      <c r="F39" s="763"/>
      <c r="G39" s="2">
        <v>0</v>
      </c>
      <c r="H39" s="2">
        <v>0</v>
      </c>
      <c r="I39" s="2">
        <v>0</v>
      </c>
      <c r="J39" s="129"/>
      <c r="K39" s="2">
        <v>0</v>
      </c>
      <c r="L39" s="129"/>
      <c r="M39" s="2">
        <v>0</v>
      </c>
      <c r="N39" s="2"/>
      <c r="O39" s="2">
        <v>0</v>
      </c>
      <c r="P39" s="2"/>
      <c r="Q39" s="304"/>
      <c r="R39" s="70"/>
    </row>
    <row r="40" spans="1:18" ht="14.25" customHeight="1">
      <c r="A40" s="25">
        <v>31</v>
      </c>
      <c r="B40" s="755" t="s">
        <v>50</v>
      </c>
      <c r="C40" s="756"/>
      <c r="D40" s="756"/>
      <c r="E40" s="756"/>
      <c r="F40" s="762"/>
      <c r="G40" s="3">
        <v>0</v>
      </c>
      <c r="H40" s="3">
        <v>0</v>
      </c>
      <c r="I40" s="3">
        <v>0</v>
      </c>
      <c r="J40" s="128"/>
      <c r="K40" s="3">
        <v>0</v>
      </c>
      <c r="L40" s="128"/>
      <c r="M40" s="3">
        <v>0</v>
      </c>
      <c r="N40" s="3"/>
      <c r="O40" s="3">
        <v>0</v>
      </c>
      <c r="P40" s="3"/>
      <c r="Q40" s="303"/>
      <c r="R40" s="70"/>
    </row>
    <row r="41" spans="1:18" ht="14.25" customHeight="1">
      <c r="A41" s="25">
        <v>32</v>
      </c>
      <c r="B41" s="752" t="s">
        <v>51</v>
      </c>
      <c r="C41" s="753"/>
      <c r="D41" s="753"/>
      <c r="E41" s="753"/>
      <c r="F41" s="761"/>
      <c r="G41" s="3">
        <v>0</v>
      </c>
      <c r="H41" s="3">
        <v>0</v>
      </c>
      <c r="I41" s="3">
        <v>0</v>
      </c>
      <c r="J41" s="128"/>
      <c r="K41" s="3">
        <v>0</v>
      </c>
      <c r="L41" s="128"/>
      <c r="M41" s="3">
        <v>0</v>
      </c>
      <c r="N41" s="3"/>
      <c r="O41" s="3">
        <v>0</v>
      </c>
      <c r="P41" s="3"/>
      <c r="Q41" s="303"/>
      <c r="R41" s="70"/>
    </row>
    <row r="42" spans="1:18" ht="14.25" customHeight="1">
      <c r="A42" s="25">
        <v>33</v>
      </c>
      <c r="B42" s="752" t="s">
        <v>52</v>
      </c>
      <c r="C42" s="753"/>
      <c r="D42" s="753"/>
      <c r="E42" s="753"/>
      <c r="F42" s="761"/>
      <c r="G42" s="3">
        <v>0</v>
      </c>
      <c r="H42" s="3">
        <v>0</v>
      </c>
      <c r="I42" s="3">
        <v>0</v>
      </c>
      <c r="J42" s="128"/>
      <c r="K42" s="3">
        <v>0</v>
      </c>
      <c r="L42" s="128"/>
      <c r="M42" s="3">
        <v>0</v>
      </c>
      <c r="N42" s="3"/>
      <c r="O42" s="3">
        <v>0</v>
      </c>
      <c r="P42" s="3"/>
      <c r="Q42" s="303"/>
      <c r="R42" s="70"/>
    </row>
    <row r="43" spans="1:18" ht="14.25" customHeight="1">
      <c r="A43" s="25">
        <v>34</v>
      </c>
      <c r="B43" s="758" t="s">
        <v>53</v>
      </c>
      <c r="C43" s="759"/>
      <c r="D43" s="759"/>
      <c r="E43" s="759"/>
      <c r="F43" s="763"/>
      <c r="G43" s="3">
        <v>0</v>
      </c>
      <c r="H43" s="3">
        <v>0</v>
      </c>
      <c r="I43" s="3">
        <v>0</v>
      </c>
      <c r="J43" s="128"/>
      <c r="K43" s="3">
        <v>0</v>
      </c>
      <c r="L43" s="128"/>
      <c r="M43" s="3">
        <v>0</v>
      </c>
      <c r="N43" s="3"/>
      <c r="O43" s="3">
        <v>0</v>
      </c>
      <c r="P43" s="3"/>
      <c r="Q43" s="303"/>
      <c r="R43" s="70"/>
    </row>
    <row r="44" spans="1:18" ht="14.25" customHeight="1">
      <c r="A44" s="27">
        <v>35</v>
      </c>
      <c r="B44" s="755" t="s">
        <v>54</v>
      </c>
      <c r="C44" s="756"/>
      <c r="D44" s="756"/>
      <c r="E44" s="756"/>
      <c r="F44" s="762"/>
      <c r="G44" s="14">
        <v>0</v>
      </c>
      <c r="H44" s="14">
        <v>0</v>
      </c>
      <c r="I44" s="14">
        <v>0</v>
      </c>
      <c r="J44" s="127"/>
      <c r="K44" s="14">
        <v>0</v>
      </c>
      <c r="L44" s="127"/>
      <c r="M44" s="14">
        <v>0</v>
      </c>
      <c r="N44" s="14"/>
      <c r="O44" s="14">
        <v>0</v>
      </c>
      <c r="P44" s="14"/>
      <c r="Q44" s="302"/>
      <c r="R44" s="70"/>
    </row>
    <row r="45" spans="1:18" ht="14.25" customHeight="1">
      <c r="A45" s="25">
        <v>36</v>
      </c>
      <c r="B45" s="752" t="s">
        <v>55</v>
      </c>
      <c r="C45" s="753"/>
      <c r="D45" s="753"/>
      <c r="E45" s="753"/>
      <c r="F45" s="761"/>
      <c r="G45" s="3">
        <v>0</v>
      </c>
      <c r="H45" s="3">
        <v>0</v>
      </c>
      <c r="I45" s="3">
        <v>0</v>
      </c>
      <c r="J45" s="128"/>
      <c r="K45" s="3">
        <v>0</v>
      </c>
      <c r="L45" s="128"/>
      <c r="M45" s="3">
        <v>0</v>
      </c>
      <c r="N45" s="3"/>
      <c r="O45" s="3">
        <v>0</v>
      </c>
      <c r="P45" s="3"/>
      <c r="Q45" s="303"/>
      <c r="R45" s="70"/>
    </row>
    <row r="46" spans="1:18" ht="14.25" customHeight="1">
      <c r="A46" s="25">
        <v>37</v>
      </c>
      <c r="B46" s="752" t="s">
        <v>56</v>
      </c>
      <c r="C46" s="753"/>
      <c r="D46" s="753"/>
      <c r="E46" s="753"/>
      <c r="F46" s="761"/>
      <c r="G46" s="3">
        <v>0</v>
      </c>
      <c r="H46" s="3">
        <v>0</v>
      </c>
      <c r="I46" s="3">
        <v>0</v>
      </c>
      <c r="J46" s="128"/>
      <c r="K46" s="3">
        <v>0</v>
      </c>
      <c r="L46" s="128"/>
      <c r="M46" s="3">
        <v>0</v>
      </c>
      <c r="N46" s="3"/>
      <c r="O46" s="3">
        <v>0</v>
      </c>
      <c r="P46" s="3"/>
      <c r="Q46" s="303"/>
      <c r="R46" s="70"/>
    </row>
    <row r="47" spans="1:18" ht="14.25" customHeight="1">
      <c r="A47" s="25">
        <v>38</v>
      </c>
      <c r="B47" s="752" t="s">
        <v>57</v>
      </c>
      <c r="C47" s="753"/>
      <c r="D47" s="753"/>
      <c r="E47" s="753"/>
      <c r="F47" s="761"/>
      <c r="G47" s="3">
        <v>0</v>
      </c>
      <c r="H47" s="3">
        <v>0</v>
      </c>
      <c r="I47" s="3">
        <v>0</v>
      </c>
      <c r="J47" s="128"/>
      <c r="K47" s="3">
        <v>0</v>
      </c>
      <c r="L47" s="128"/>
      <c r="M47" s="3">
        <v>0</v>
      </c>
      <c r="N47" s="3"/>
      <c r="O47" s="3">
        <v>0</v>
      </c>
      <c r="P47" s="3"/>
      <c r="Q47" s="303"/>
      <c r="R47" s="70"/>
    </row>
    <row r="48" spans="1:18" ht="14.25" customHeight="1">
      <c r="A48" s="25">
        <v>39</v>
      </c>
      <c r="B48" s="752" t="s">
        <v>58</v>
      </c>
      <c r="C48" s="753"/>
      <c r="D48" s="753"/>
      <c r="E48" s="753"/>
      <c r="F48" s="761"/>
      <c r="G48" s="3">
        <v>0</v>
      </c>
      <c r="H48" s="3">
        <v>0</v>
      </c>
      <c r="I48" s="3">
        <v>0</v>
      </c>
      <c r="J48" s="128"/>
      <c r="K48" s="3">
        <v>0</v>
      </c>
      <c r="L48" s="128"/>
      <c r="M48" s="3">
        <v>0</v>
      </c>
      <c r="N48" s="3"/>
      <c r="O48" s="3">
        <v>0</v>
      </c>
      <c r="P48" s="3"/>
      <c r="Q48" s="303"/>
      <c r="R48" s="70"/>
    </row>
    <row r="49" spans="1:18" ht="14.25" customHeight="1" thickBot="1">
      <c r="A49" s="67">
        <v>40</v>
      </c>
      <c r="B49" s="749" t="s">
        <v>59</v>
      </c>
      <c r="C49" s="750"/>
      <c r="D49" s="750"/>
      <c r="E49" s="750"/>
      <c r="F49" s="846"/>
      <c r="G49" s="28">
        <v>0</v>
      </c>
      <c r="H49" s="28">
        <v>0</v>
      </c>
      <c r="I49" s="28">
        <v>0</v>
      </c>
      <c r="J49" s="242"/>
      <c r="K49" s="28">
        <v>0</v>
      </c>
      <c r="L49" s="242"/>
      <c r="M49" s="28">
        <v>0</v>
      </c>
      <c r="N49" s="28"/>
      <c r="O49" s="28">
        <v>0</v>
      </c>
      <c r="P49" s="28"/>
      <c r="Q49" s="306"/>
      <c r="R49" s="70"/>
    </row>
    <row r="50" spans="1:2" ht="18" customHeight="1">
      <c r="A50" s="182"/>
      <c r="B50" s="106"/>
    </row>
    <row r="51" ht="18" customHeight="1">
      <c r="A51" s="183"/>
    </row>
    <row r="52" ht="18" customHeight="1">
      <c r="A52" s="182"/>
    </row>
    <row r="53" ht="18" customHeight="1">
      <c r="A53" s="183"/>
    </row>
    <row r="54" ht="11.25" customHeight="1">
      <c r="A54" s="183"/>
    </row>
    <row r="55" ht="11.25" customHeight="1"/>
    <row r="56" spans="2:23" ht="11.25" customHeight="1">
      <c r="B56" s="855"/>
      <c r="C56" s="855"/>
      <c r="D56" s="855"/>
      <c r="E56" s="855"/>
      <c r="F56" s="855"/>
      <c r="S56" s="244"/>
      <c r="T56" s="114"/>
      <c r="U56" s="237"/>
      <c r="W56" s="237"/>
    </row>
    <row r="57" spans="2:23" ht="11.25" customHeight="1">
      <c r="B57" s="243"/>
      <c r="C57" s="243"/>
      <c r="D57" s="243"/>
      <c r="E57" s="243"/>
      <c r="F57" s="243"/>
      <c r="S57" s="244"/>
      <c r="T57" s="114"/>
      <c r="U57" s="237"/>
      <c r="W57" s="237"/>
    </row>
    <row r="58" spans="2:23" ht="11.25" customHeight="1">
      <c r="B58" s="243"/>
      <c r="C58" s="243"/>
      <c r="D58" s="243"/>
      <c r="E58" s="243"/>
      <c r="F58" s="243"/>
      <c r="S58" s="244"/>
      <c r="T58" s="114"/>
      <c r="U58" s="237"/>
      <c r="V58" s="244"/>
      <c r="W58" s="237"/>
    </row>
    <row r="59" spans="2:23" ht="11.25" customHeight="1">
      <c r="B59" s="243"/>
      <c r="C59" s="243"/>
      <c r="D59" s="243"/>
      <c r="E59" s="243"/>
      <c r="F59" s="243"/>
      <c r="S59" s="244"/>
      <c r="T59" s="114"/>
      <c r="U59" s="237"/>
      <c r="V59" s="244"/>
      <c r="W59" s="237"/>
    </row>
    <row r="60" spans="2:23" ht="11.25" customHeight="1">
      <c r="B60" s="243"/>
      <c r="C60" s="243"/>
      <c r="D60" s="243"/>
      <c r="E60" s="243"/>
      <c r="F60" s="243"/>
      <c r="S60" s="244"/>
      <c r="T60" s="114"/>
      <c r="U60" s="237"/>
      <c r="V60" s="244"/>
      <c r="W60" s="237"/>
    </row>
    <row r="61" spans="2:23" ht="11.25" customHeight="1">
      <c r="B61" s="243"/>
      <c r="C61" s="243"/>
      <c r="D61" s="243"/>
      <c r="E61" s="243"/>
      <c r="F61" s="243"/>
      <c r="S61" s="244"/>
      <c r="T61" s="114"/>
      <c r="U61" s="237"/>
      <c r="V61" s="244"/>
      <c r="W61" s="237"/>
    </row>
    <row r="62" spans="2:23" ht="11.25" customHeight="1">
      <c r="B62" s="243"/>
      <c r="C62" s="243"/>
      <c r="D62" s="243"/>
      <c r="E62" s="243"/>
      <c r="F62" s="243"/>
      <c r="S62" s="244"/>
      <c r="T62" s="114"/>
      <c r="U62" s="237"/>
      <c r="V62" s="244"/>
      <c r="W62" s="237"/>
    </row>
    <row r="63" spans="2:23" ht="11.25" customHeight="1">
      <c r="B63" s="243"/>
      <c r="C63" s="243"/>
      <c r="D63" s="243"/>
      <c r="E63" s="243"/>
      <c r="F63" s="243"/>
      <c r="S63" s="244"/>
      <c r="T63" s="114"/>
      <c r="U63" s="237"/>
      <c r="V63" s="244"/>
      <c r="W63" s="237"/>
    </row>
    <row r="64" spans="2:23" ht="11.25" customHeight="1">
      <c r="B64" s="243"/>
      <c r="C64" s="243"/>
      <c r="D64" s="243"/>
      <c r="E64" s="243"/>
      <c r="F64" s="243"/>
      <c r="S64" s="244"/>
      <c r="T64" s="114"/>
      <c r="U64" s="237"/>
      <c r="V64" s="244"/>
      <c r="W64" s="237"/>
    </row>
    <row r="65" spans="2:23" ht="11.25" customHeight="1">
      <c r="B65" s="243"/>
      <c r="C65" s="243"/>
      <c r="D65" s="243"/>
      <c r="E65" s="243"/>
      <c r="F65" s="243"/>
      <c r="S65" s="244"/>
      <c r="T65" s="114"/>
      <c r="U65" s="237"/>
      <c r="W65" s="237"/>
    </row>
    <row r="66" spans="2:23" ht="11.25" customHeight="1">
      <c r="B66" s="243"/>
      <c r="C66" s="243"/>
      <c r="D66" s="243"/>
      <c r="E66" s="243"/>
      <c r="F66" s="243"/>
      <c r="S66" s="244"/>
      <c r="T66" s="114"/>
      <c r="U66" s="237"/>
      <c r="V66" s="244"/>
      <c r="W66" s="237"/>
    </row>
    <row r="67" spans="2:23" ht="11.25" customHeight="1">
      <c r="B67" s="243"/>
      <c r="C67" s="243"/>
      <c r="D67" s="243"/>
      <c r="E67" s="243"/>
      <c r="F67" s="243"/>
      <c r="S67" s="244"/>
      <c r="T67" s="114"/>
      <c r="U67" s="237"/>
      <c r="V67" s="244"/>
      <c r="W67" s="237"/>
    </row>
    <row r="68" spans="2:23" ht="11.25" customHeight="1">
      <c r="B68" s="243"/>
      <c r="C68" s="243"/>
      <c r="D68" s="243"/>
      <c r="E68" s="243"/>
      <c r="F68" s="243"/>
      <c r="S68" s="244"/>
      <c r="T68" s="114"/>
      <c r="U68" s="237"/>
      <c r="V68" s="244"/>
      <c r="W68" s="237"/>
    </row>
    <row r="69" spans="2:23" ht="11.25" customHeight="1">
      <c r="B69" s="243"/>
      <c r="C69" s="243"/>
      <c r="D69" s="243"/>
      <c r="E69" s="243"/>
      <c r="F69" s="243"/>
      <c r="S69" s="244"/>
      <c r="T69" s="114"/>
      <c r="U69" s="237"/>
      <c r="V69" s="244"/>
      <c r="W69" s="237"/>
    </row>
    <row r="70" spans="2:23" ht="11.25" customHeight="1">
      <c r="B70" s="243"/>
      <c r="C70" s="243"/>
      <c r="D70" s="243"/>
      <c r="E70" s="243"/>
      <c r="F70" s="243"/>
      <c r="S70" s="244"/>
      <c r="T70" s="114"/>
      <c r="U70" s="237"/>
      <c r="V70" s="244"/>
      <c r="W70" s="237"/>
    </row>
    <row r="71" spans="2:23" ht="11.25" customHeight="1">
      <c r="B71" s="243"/>
      <c r="C71" s="243"/>
      <c r="D71" s="243"/>
      <c r="E71" s="243"/>
      <c r="F71" s="243"/>
      <c r="S71" s="244"/>
      <c r="T71" s="114"/>
      <c r="U71" s="237"/>
      <c r="V71" s="244"/>
      <c r="W71" s="237"/>
    </row>
    <row r="72" spans="2:23" ht="11.25" customHeight="1">
      <c r="B72" s="243"/>
      <c r="C72" s="243"/>
      <c r="D72" s="243"/>
      <c r="E72" s="243"/>
      <c r="F72" s="243"/>
      <c r="S72" s="244"/>
      <c r="T72" s="114"/>
      <c r="U72" s="237"/>
      <c r="V72" s="244"/>
      <c r="W72" s="237"/>
    </row>
    <row r="73" spans="2:23" ht="11.25" customHeight="1">
      <c r="B73" s="243"/>
      <c r="C73" s="243"/>
      <c r="D73" s="243"/>
      <c r="E73" s="243"/>
      <c r="F73" s="243"/>
      <c r="S73" s="244"/>
      <c r="T73" s="114"/>
      <c r="U73" s="237"/>
      <c r="V73" s="244"/>
      <c r="W73" s="237"/>
    </row>
    <row r="74" spans="2:23" ht="11.25" customHeight="1">
      <c r="B74" s="243"/>
      <c r="C74" s="243"/>
      <c r="D74" s="243"/>
      <c r="E74" s="243"/>
      <c r="F74" s="243"/>
      <c r="S74" s="244"/>
      <c r="T74" s="114"/>
      <c r="U74" s="237"/>
      <c r="V74" s="244"/>
      <c r="W74" s="237"/>
    </row>
    <row r="75" spans="2:23" ht="11.25" customHeight="1">
      <c r="B75" s="243"/>
      <c r="C75" s="243"/>
      <c r="D75" s="243"/>
      <c r="E75" s="243"/>
      <c r="F75" s="243"/>
      <c r="S75" s="244"/>
      <c r="T75" s="114"/>
      <c r="U75" s="237"/>
      <c r="V75" s="244"/>
      <c r="W75" s="237"/>
    </row>
    <row r="76" spans="2:23" ht="11.25" customHeight="1">
      <c r="B76" s="243"/>
      <c r="C76" s="243"/>
      <c r="D76" s="243"/>
      <c r="E76" s="243"/>
      <c r="F76" s="243"/>
      <c r="S76" s="244"/>
      <c r="T76" s="114"/>
      <c r="U76" s="237"/>
      <c r="V76" s="244"/>
      <c r="W76" s="237"/>
    </row>
    <row r="77" spans="2:23" ht="11.25" customHeight="1">
      <c r="B77" s="243"/>
      <c r="C77" s="243"/>
      <c r="D77" s="243"/>
      <c r="E77" s="243"/>
      <c r="F77" s="243"/>
      <c r="S77" s="244"/>
      <c r="T77" s="114"/>
      <c r="U77" s="237"/>
      <c r="V77" s="244"/>
      <c r="W77" s="237"/>
    </row>
    <row r="78" spans="2:23" ht="11.25" customHeight="1">
      <c r="B78" s="243"/>
      <c r="C78" s="243"/>
      <c r="D78" s="243"/>
      <c r="E78" s="243"/>
      <c r="F78" s="243"/>
      <c r="S78" s="244"/>
      <c r="T78" s="114"/>
      <c r="U78" s="237"/>
      <c r="V78" s="244"/>
      <c r="W78" s="237"/>
    </row>
    <row r="79" spans="2:23" ht="11.25" customHeight="1">
      <c r="B79" s="243"/>
      <c r="C79" s="243"/>
      <c r="D79" s="243"/>
      <c r="E79" s="243"/>
      <c r="F79" s="243"/>
      <c r="S79" s="244"/>
      <c r="T79" s="114"/>
      <c r="U79" s="237"/>
      <c r="V79" s="244"/>
      <c r="W79" s="237"/>
    </row>
    <row r="80" spans="2:23" ht="11.25" customHeight="1">
      <c r="B80" s="243"/>
      <c r="C80" s="243"/>
      <c r="D80" s="243"/>
      <c r="E80" s="243"/>
      <c r="F80" s="243"/>
      <c r="S80" s="244"/>
      <c r="T80" s="114"/>
      <c r="U80" s="237"/>
      <c r="V80" s="244"/>
      <c r="W80" s="237"/>
    </row>
    <row r="81" spans="2:23" ht="11.25" customHeight="1">
      <c r="B81" s="243"/>
      <c r="C81" s="243"/>
      <c r="D81" s="243"/>
      <c r="E81" s="243"/>
      <c r="F81" s="243"/>
      <c r="S81" s="244"/>
      <c r="T81" s="114"/>
      <c r="U81" s="237"/>
      <c r="V81" s="244"/>
      <c r="W81" s="237"/>
    </row>
    <row r="82" spans="2:23" ht="11.25" customHeight="1">
      <c r="B82" s="243"/>
      <c r="C82" s="243"/>
      <c r="D82" s="243"/>
      <c r="E82" s="243"/>
      <c r="F82" s="243"/>
      <c r="S82" s="244"/>
      <c r="T82" s="114"/>
      <c r="U82" s="237"/>
      <c r="V82" s="244"/>
      <c r="W82" s="237"/>
    </row>
    <row r="83" spans="2:23" ht="11.25" customHeight="1">
      <c r="B83" s="243"/>
      <c r="C83" s="243"/>
      <c r="D83" s="243"/>
      <c r="E83" s="243"/>
      <c r="F83" s="243"/>
      <c r="S83" s="244"/>
      <c r="T83" s="114"/>
      <c r="U83" s="237"/>
      <c r="V83" s="244"/>
      <c r="W83" s="237"/>
    </row>
    <row r="84" spans="2:23" ht="11.25" customHeight="1">
      <c r="B84" s="243"/>
      <c r="C84" s="243"/>
      <c r="D84" s="243"/>
      <c r="E84" s="243"/>
      <c r="F84" s="243"/>
      <c r="S84" s="244"/>
      <c r="T84" s="114"/>
      <c r="U84" s="237"/>
      <c r="V84" s="244"/>
      <c r="W84" s="237"/>
    </row>
    <row r="85" spans="2:23" ht="11.25" customHeight="1">
      <c r="B85" s="243"/>
      <c r="C85" s="243"/>
      <c r="D85" s="243"/>
      <c r="E85" s="243"/>
      <c r="F85" s="243"/>
      <c r="S85" s="244"/>
      <c r="T85" s="114"/>
      <c r="U85" s="237"/>
      <c r="W85" s="237"/>
    </row>
    <row r="86" spans="2:23" ht="11.25" customHeight="1">
      <c r="B86" s="243"/>
      <c r="C86" s="243"/>
      <c r="D86" s="243"/>
      <c r="E86" s="243"/>
      <c r="F86" s="243"/>
      <c r="S86" s="244"/>
      <c r="T86" s="114"/>
      <c r="U86" s="237"/>
      <c r="V86" s="244"/>
      <c r="W86" s="237"/>
    </row>
    <row r="87" spans="2:23" ht="11.25" customHeight="1">
      <c r="B87" s="243"/>
      <c r="C87" s="243"/>
      <c r="D87" s="243"/>
      <c r="E87" s="243"/>
      <c r="F87" s="243"/>
      <c r="S87" s="244"/>
      <c r="T87" s="114"/>
      <c r="U87" s="237"/>
      <c r="V87" s="244"/>
      <c r="W87" s="237"/>
    </row>
    <row r="88" spans="2:23" ht="11.25" customHeight="1">
      <c r="B88" s="243"/>
      <c r="C88" s="243"/>
      <c r="D88" s="243"/>
      <c r="E88" s="243"/>
      <c r="F88" s="243"/>
      <c r="S88" s="244"/>
      <c r="T88" s="114"/>
      <c r="U88" s="237"/>
      <c r="V88" s="244"/>
      <c r="W88" s="237"/>
    </row>
    <row r="89" spans="2:23" ht="11.25" customHeight="1">
      <c r="B89" s="243"/>
      <c r="C89" s="243"/>
      <c r="D89" s="243"/>
      <c r="E89" s="243"/>
      <c r="F89" s="243"/>
      <c r="S89" s="244"/>
      <c r="T89" s="114"/>
      <c r="U89" s="237"/>
      <c r="V89" s="244"/>
      <c r="W89" s="237"/>
    </row>
    <row r="90" spans="2:23" ht="11.25" customHeight="1">
      <c r="B90" s="243"/>
      <c r="C90" s="243"/>
      <c r="D90" s="243"/>
      <c r="E90" s="243"/>
      <c r="F90" s="243"/>
      <c r="S90" s="244"/>
      <c r="T90" s="114"/>
      <c r="U90" s="237"/>
      <c r="V90" s="244"/>
      <c r="W90" s="237"/>
    </row>
    <row r="91" spans="2:23" ht="11.25" customHeight="1">
      <c r="B91" s="243"/>
      <c r="C91" s="243"/>
      <c r="D91" s="243"/>
      <c r="E91" s="243"/>
      <c r="F91" s="243"/>
      <c r="S91" s="244"/>
      <c r="T91" s="114"/>
      <c r="U91" s="237"/>
      <c r="V91" s="244"/>
      <c r="W91" s="237"/>
    </row>
    <row r="92" spans="2:23" ht="11.25" customHeight="1">
      <c r="B92" s="243"/>
      <c r="C92" s="243"/>
      <c r="D92" s="243"/>
      <c r="E92" s="243"/>
      <c r="F92" s="243"/>
      <c r="S92" s="244"/>
      <c r="T92" s="114"/>
      <c r="U92" s="237"/>
      <c r="V92" s="244"/>
      <c r="W92" s="237"/>
    </row>
    <row r="93" spans="2:23" ht="11.25" customHeight="1">
      <c r="B93" s="243"/>
      <c r="C93" s="243"/>
      <c r="D93" s="243"/>
      <c r="E93" s="243"/>
      <c r="F93" s="243"/>
      <c r="S93" s="244"/>
      <c r="T93" s="114"/>
      <c r="U93" s="237"/>
      <c r="W93" s="237"/>
    </row>
    <row r="94" spans="2:23" ht="11.25" customHeight="1">
      <c r="B94" s="243"/>
      <c r="C94" s="243"/>
      <c r="D94" s="243"/>
      <c r="E94" s="243"/>
      <c r="F94" s="243"/>
      <c r="S94" s="244"/>
      <c r="T94" s="114"/>
      <c r="U94" s="237"/>
      <c r="V94" s="244"/>
      <c r="W94" s="237"/>
    </row>
    <row r="95" spans="2:23" ht="11.25" customHeight="1">
      <c r="B95" s="243"/>
      <c r="C95" s="243"/>
      <c r="D95" s="243"/>
      <c r="E95" s="243"/>
      <c r="F95" s="243"/>
      <c r="S95" s="244"/>
      <c r="T95" s="114"/>
      <c r="U95" s="237"/>
      <c r="V95" s="244"/>
      <c r="W95" s="237"/>
    </row>
    <row r="96" spans="2:21" ht="11.25" customHeight="1">
      <c r="B96" s="243"/>
      <c r="C96" s="243"/>
      <c r="D96" s="243"/>
      <c r="E96" s="243"/>
      <c r="F96" s="243"/>
      <c r="S96" s="244"/>
      <c r="T96" s="114"/>
      <c r="U96" s="237"/>
    </row>
    <row r="97" spans="2:20" ht="11.25" customHeight="1">
      <c r="B97" s="243"/>
      <c r="C97" s="243"/>
      <c r="D97" s="243"/>
      <c r="E97" s="243"/>
      <c r="F97" s="243"/>
      <c r="S97" s="244"/>
      <c r="T97" s="114"/>
    </row>
    <row r="98" spans="2:20" ht="11.25" customHeight="1">
      <c r="B98" s="243"/>
      <c r="C98" s="243"/>
      <c r="D98" s="243"/>
      <c r="E98" s="243"/>
      <c r="F98" s="243"/>
      <c r="S98" s="244"/>
      <c r="T98" s="114"/>
    </row>
    <row r="99" spans="2:20" ht="11.25" customHeight="1">
      <c r="B99" s="243"/>
      <c r="C99" s="243"/>
      <c r="D99" s="243"/>
      <c r="E99" s="243"/>
      <c r="F99" s="243"/>
      <c r="S99" s="244"/>
      <c r="T99" s="114"/>
    </row>
    <row r="100" spans="2:20" ht="11.25" customHeight="1">
      <c r="B100" s="243"/>
      <c r="C100" s="243"/>
      <c r="D100" s="243"/>
      <c r="E100" s="243"/>
      <c r="F100" s="243"/>
      <c r="S100" s="244"/>
      <c r="T100" s="114"/>
    </row>
    <row r="101" spans="2:20" ht="11.25" customHeight="1">
      <c r="B101" s="243"/>
      <c r="C101" s="243"/>
      <c r="D101" s="243"/>
      <c r="E101" s="243"/>
      <c r="F101" s="243"/>
      <c r="S101" s="244"/>
      <c r="T101" s="114"/>
    </row>
    <row r="102" spans="2:20" ht="11.25" customHeight="1">
      <c r="B102" s="243"/>
      <c r="C102" s="243"/>
      <c r="D102" s="243"/>
      <c r="E102" s="243"/>
      <c r="F102" s="243"/>
      <c r="S102" s="244"/>
      <c r="T102" s="114"/>
    </row>
    <row r="103" spans="2:20" ht="11.25" customHeight="1">
      <c r="B103" s="243"/>
      <c r="C103" s="243"/>
      <c r="D103" s="243"/>
      <c r="E103" s="243"/>
      <c r="F103" s="243"/>
      <c r="S103" s="244"/>
      <c r="T103" s="114"/>
    </row>
    <row r="104" spans="2:23" ht="11.25" customHeight="1">
      <c r="B104" s="236"/>
      <c r="C104" s="236"/>
      <c r="D104" s="236"/>
      <c r="E104" s="236"/>
      <c r="F104" s="236"/>
      <c r="S104" s="237"/>
      <c r="T104" s="237"/>
      <c r="W104" s="237"/>
    </row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</sheetData>
  <sheetProtection/>
  <mergeCells count="51">
    <mergeCell ref="B56:F56"/>
    <mergeCell ref="B49:F49"/>
    <mergeCell ref="B46:F46"/>
    <mergeCell ref="B47:F47"/>
    <mergeCell ref="B48:F48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B14:F14"/>
    <mergeCell ref="B15:F15"/>
    <mergeCell ref="B16:F16"/>
    <mergeCell ref="B17:F17"/>
    <mergeCell ref="B10:F10"/>
    <mergeCell ref="B11:F11"/>
    <mergeCell ref="B12:F12"/>
    <mergeCell ref="B13:F13"/>
    <mergeCell ref="A9:F9"/>
    <mergeCell ref="G3:J3"/>
    <mergeCell ref="K3:O3"/>
    <mergeCell ref="P3:Q3"/>
    <mergeCell ref="A2:A6"/>
    <mergeCell ref="A7:F7"/>
    <mergeCell ref="A8:F8"/>
    <mergeCell ref="G2:Q2"/>
    <mergeCell ref="D2:F2"/>
    <mergeCell ref="B6:E6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S160"/>
  <sheetViews>
    <sheetView showZeros="0" view="pageBreakPreview" zoomScale="80" zoomScaleNormal="70" zoomScaleSheetLayoutView="80" zoomScalePageLayoutView="0" workbookViewId="0" topLeftCell="A1">
      <selection activeCell="C1" sqref="C1"/>
    </sheetView>
  </sheetViews>
  <sheetFormatPr defaultColWidth="11.08203125" defaultRowHeight="18" customHeight="1"/>
  <cols>
    <col min="1" max="5" width="2" style="1" customWidth="1"/>
    <col min="6" max="11" width="9.66015625" style="1" customWidth="1"/>
    <col min="12" max="14" width="9.83203125" style="1" customWidth="1"/>
    <col min="15" max="17" width="8.66015625" style="1" customWidth="1"/>
    <col min="18" max="18" width="8.66015625" style="4" customWidth="1"/>
    <col min="19" max="19" width="1.91015625" style="1" customWidth="1"/>
    <col min="20" max="16384" width="11.08203125" style="1" customWidth="1"/>
  </cols>
  <sheetData>
    <row r="1" spans="1:19" ht="21.7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 t="s">
        <v>61</v>
      </c>
    </row>
    <row r="2" spans="1:19" ht="19.5" customHeight="1">
      <c r="A2" s="870" t="s">
        <v>104</v>
      </c>
      <c r="B2" s="131"/>
      <c r="C2" s="132"/>
      <c r="D2" s="875" t="s">
        <v>66</v>
      </c>
      <c r="E2" s="876"/>
      <c r="F2" s="879" t="s">
        <v>137</v>
      </c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1"/>
      <c r="S2" s="877" t="s">
        <v>104</v>
      </c>
    </row>
    <row r="3" spans="1:19" ht="19.5" customHeight="1">
      <c r="A3" s="871"/>
      <c r="B3" s="123"/>
      <c r="C3" s="124"/>
      <c r="D3" s="125"/>
      <c r="E3" s="54"/>
      <c r="F3" s="882" t="s">
        <v>133</v>
      </c>
      <c r="G3" s="784"/>
      <c r="H3" s="785"/>
      <c r="I3" s="783" t="s">
        <v>134</v>
      </c>
      <c r="J3" s="784"/>
      <c r="K3" s="785"/>
      <c r="L3" s="783" t="s">
        <v>135</v>
      </c>
      <c r="M3" s="784"/>
      <c r="N3" s="785"/>
      <c r="O3" s="783" t="s">
        <v>136</v>
      </c>
      <c r="P3" s="784"/>
      <c r="Q3" s="784"/>
      <c r="R3" s="785"/>
      <c r="S3" s="878"/>
    </row>
    <row r="4" spans="1:19" ht="19.5" customHeight="1">
      <c r="A4" s="871"/>
      <c r="B4" s="123"/>
      <c r="C4" s="125"/>
      <c r="D4" s="124"/>
      <c r="E4" s="54"/>
      <c r="F4" s="868" t="s">
        <v>87</v>
      </c>
      <c r="G4" s="779" t="s">
        <v>88</v>
      </c>
      <c r="H4" s="779" t="s">
        <v>1</v>
      </c>
      <c r="I4" s="779" t="s">
        <v>87</v>
      </c>
      <c r="J4" s="779" t="s">
        <v>88</v>
      </c>
      <c r="K4" s="779" t="s">
        <v>1</v>
      </c>
      <c r="L4" s="779" t="s">
        <v>87</v>
      </c>
      <c r="M4" s="779" t="s">
        <v>88</v>
      </c>
      <c r="N4" s="779" t="s">
        <v>1</v>
      </c>
      <c r="O4" s="776" t="s">
        <v>257</v>
      </c>
      <c r="P4" s="777"/>
      <c r="Q4" s="883"/>
      <c r="R4" s="884" t="s">
        <v>259</v>
      </c>
      <c r="S4" s="878"/>
    </row>
    <row r="5" spans="1:19" ht="19.5" customHeight="1">
      <c r="A5" s="872"/>
      <c r="B5" s="873" t="s">
        <v>67</v>
      </c>
      <c r="C5" s="874"/>
      <c r="D5" s="874"/>
      <c r="E5" s="58"/>
      <c r="F5" s="869"/>
      <c r="G5" s="780"/>
      <c r="H5" s="780"/>
      <c r="I5" s="780"/>
      <c r="J5" s="780"/>
      <c r="K5" s="780"/>
      <c r="L5" s="780"/>
      <c r="M5" s="780"/>
      <c r="N5" s="780"/>
      <c r="O5" s="126" t="s">
        <v>138</v>
      </c>
      <c r="P5" s="126" t="s">
        <v>131</v>
      </c>
      <c r="Q5" s="126" t="s">
        <v>1</v>
      </c>
      <c r="R5" s="885"/>
      <c r="S5" s="878"/>
    </row>
    <row r="6" spans="1:19" ht="15" customHeight="1">
      <c r="A6" s="806" t="s">
        <v>3</v>
      </c>
      <c r="B6" s="807"/>
      <c r="C6" s="807"/>
      <c r="D6" s="807"/>
      <c r="E6" s="808"/>
      <c r="F6" s="78">
        <v>39537398</v>
      </c>
      <c r="G6" s="78">
        <v>18598568</v>
      </c>
      <c r="H6" s="78">
        <v>58135966</v>
      </c>
      <c r="I6" s="78">
        <v>34698933</v>
      </c>
      <c r="J6" s="78">
        <v>2461243</v>
      </c>
      <c r="K6" s="78">
        <v>37160176</v>
      </c>
      <c r="L6" s="78">
        <v>4838465</v>
      </c>
      <c r="M6" s="14">
        <v>16137325</v>
      </c>
      <c r="N6" s="80">
        <v>20975790</v>
      </c>
      <c r="O6" s="127">
        <v>87.8</v>
      </c>
      <c r="P6" s="127">
        <v>13.2</v>
      </c>
      <c r="Q6" s="127">
        <v>63.9</v>
      </c>
      <c r="R6" s="188">
        <v>64.9</v>
      </c>
      <c r="S6" s="133"/>
    </row>
    <row r="7" spans="1:19" ht="15" customHeight="1">
      <c r="A7" s="806" t="s">
        <v>4</v>
      </c>
      <c r="B7" s="807"/>
      <c r="C7" s="807"/>
      <c r="D7" s="807"/>
      <c r="E7" s="808"/>
      <c r="F7" s="80">
        <v>28422552</v>
      </c>
      <c r="G7" s="80">
        <v>13621673</v>
      </c>
      <c r="H7" s="80">
        <v>42044225</v>
      </c>
      <c r="I7" s="80">
        <v>24692918</v>
      </c>
      <c r="J7" s="80">
        <v>1833468</v>
      </c>
      <c r="K7" s="80">
        <v>26526386</v>
      </c>
      <c r="L7" s="80">
        <v>3729634</v>
      </c>
      <c r="M7" s="3">
        <v>11788205</v>
      </c>
      <c r="N7" s="80">
        <v>15517839</v>
      </c>
      <c r="O7" s="128">
        <v>86.9</v>
      </c>
      <c r="P7" s="128">
        <v>13.5</v>
      </c>
      <c r="Q7" s="128">
        <v>63.1</v>
      </c>
      <c r="R7" s="189">
        <v>64.1</v>
      </c>
      <c r="S7" s="134"/>
    </row>
    <row r="8" spans="1:19" ht="15" customHeight="1">
      <c r="A8" s="812" t="s">
        <v>5</v>
      </c>
      <c r="B8" s="807"/>
      <c r="C8" s="807"/>
      <c r="D8" s="807"/>
      <c r="E8" s="808"/>
      <c r="F8" s="80">
        <v>11114846</v>
      </c>
      <c r="G8" s="80">
        <v>4976895</v>
      </c>
      <c r="H8" s="80">
        <v>16091741</v>
      </c>
      <c r="I8" s="80">
        <v>10006015</v>
      </c>
      <c r="J8" s="80">
        <v>627775</v>
      </c>
      <c r="K8" s="80">
        <v>10633790</v>
      </c>
      <c r="L8" s="80">
        <v>1108831</v>
      </c>
      <c r="M8" s="2">
        <v>4349120</v>
      </c>
      <c r="N8" s="80">
        <v>5457951</v>
      </c>
      <c r="O8" s="129">
        <v>90</v>
      </c>
      <c r="P8" s="129">
        <v>12.6</v>
      </c>
      <c r="Q8" s="129">
        <v>66.1</v>
      </c>
      <c r="R8" s="190">
        <v>66.9</v>
      </c>
      <c r="S8" s="135"/>
    </row>
    <row r="9" spans="1:19" ht="14.25" customHeight="1">
      <c r="A9" s="27">
        <v>1</v>
      </c>
      <c r="B9" s="755" t="s">
        <v>28</v>
      </c>
      <c r="C9" s="756"/>
      <c r="D9" s="756"/>
      <c r="E9" s="757"/>
      <c r="F9" s="14">
        <v>6372249</v>
      </c>
      <c r="G9" s="14">
        <v>3551633</v>
      </c>
      <c r="H9" s="14">
        <v>9923882</v>
      </c>
      <c r="I9" s="14">
        <v>5553649</v>
      </c>
      <c r="J9" s="14">
        <v>451994</v>
      </c>
      <c r="K9" s="14">
        <v>6005643</v>
      </c>
      <c r="L9" s="14">
        <v>818600</v>
      </c>
      <c r="M9" s="14">
        <v>3099639</v>
      </c>
      <c r="N9" s="14">
        <v>3918239</v>
      </c>
      <c r="O9" s="127">
        <v>87.2</v>
      </c>
      <c r="P9" s="127">
        <v>12.7</v>
      </c>
      <c r="Q9" s="127">
        <v>60.5</v>
      </c>
      <c r="R9" s="15">
        <v>62.9</v>
      </c>
      <c r="S9" s="216">
        <v>1</v>
      </c>
    </row>
    <row r="10" spans="1:19" ht="14.25" customHeight="1">
      <c r="A10" s="25">
        <v>2</v>
      </c>
      <c r="B10" s="752" t="s">
        <v>29</v>
      </c>
      <c r="C10" s="753"/>
      <c r="D10" s="753"/>
      <c r="E10" s="754"/>
      <c r="F10" s="3">
        <v>5098771</v>
      </c>
      <c r="G10" s="3">
        <v>2055151</v>
      </c>
      <c r="H10" s="3">
        <v>7153922</v>
      </c>
      <c r="I10" s="3">
        <v>4313094</v>
      </c>
      <c r="J10" s="3">
        <v>275879</v>
      </c>
      <c r="K10" s="3">
        <v>4588973</v>
      </c>
      <c r="L10" s="3">
        <v>785677</v>
      </c>
      <c r="M10" s="3">
        <v>1779272</v>
      </c>
      <c r="N10" s="3">
        <v>2564949</v>
      </c>
      <c r="O10" s="128">
        <v>84.6</v>
      </c>
      <c r="P10" s="128">
        <v>13.4</v>
      </c>
      <c r="Q10" s="128">
        <v>64.1</v>
      </c>
      <c r="R10" s="17">
        <v>62.6</v>
      </c>
      <c r="S10" s="217">
        <v>2</v>
      </c>
    </row>
    <row r="11" spans="1:19" ht="14.25" customHeight="1">
      <c r="A11" s="25">
        <v>3</v>
      </c>
      <c r="B11" s="752" t="s">
        <v>30</v>
      </c>
      <c r="C11" s="753"/>
      <c r="D11" s="753"/>
      <c r="E11" s="754"/>
      <c r="F11" s="3">
        <v>6304547</v>
      </c>
      <c r="G11" s="3">
        <v>3147603</v>
      </c>
      <c r="H11" s="3">
        <v>9452150</v>
      </c>
      <c r="I11" s="3">
        <v>5368697</v>
      </c>
      <c r="J11" s="3">
        <v>415898</v>
      </c>
      <c r="K11" s="3">
        <v>5784595</v>
      </c>
      <c r="L11" s="3">
        <v>935850</v>
      </c>
      <c r="M11" s="3">
        <v>2731705</v>
      </c>
      <c r="N11" s="3">
        <v>3667555</v>
      </c>
      <c r="O11" s="128">
        <v>85.2</v>
      </c>
      <c r="P11" s="128">
        <v>13.2</v>
      </c>
      <c r="Q11" s="128">
        <v>61.2</v>
      </c>
      <c r="R11" s="17">
        <v>64.3</v>
      </c>
      <c r="S11" s="217">
        <v>3</v>
      </c>
    </row>
    <row r="12" spans="1:19" ht="14.25" customHeight="1">
      <c r="A12" s="25">
        <v>4</v>
      </c>
      <c r="B12" s="752" t="s">
        <v>31</v>
      </c>
      <c r="C12" s="753"/>
      <c r="D12" s="753"/>
      <c r="E12" s="754"/>
      <c r="F12" s="3">
        <v>1144960</v>
      </c>
      <c r="G12" s="3">
        <v>590176</v>
      </c>
      <c r="H12" s="3">
        <v>1735136</v>
      </c>
      <c r="I12" s="3">
        <v>1029957</v>
      </c>
      <c r="J12" s="3">
        <v>62839</v>
      </c>
      <c r="K12" s="3">
        <v>1092796</v>
      </c>
      <c r="L12" s="3">
        <v>115003</v>
      </c>
      <c r="M12" s="3">
        <v>527337</v>
      </c>
      <c r="N12" s="3">
        <v>642340</v>
      </c>
      <c r="O12" s="128">
        <v>90</v>
      </c>
      <c r="P12" s="128">
        <v>10.6</v>
      </c>
      <c r="Q12" s="128">
        <v>63</v>
      </c>
      <c r="R12" s="17">
        <v>63</v>
      </c>
      <c r="S12" s="217">
        <v>4</v>
      </c>
    </row>
    <row r="13" spans="1:19" ht="14.25" customHeight="1">
      <c r="A13" s="25">
        <v>5</v>
      </c>
      <c r="B13" s="752" t="s">
        <v>6</v>
      </c>
      <c r="C13" s="753"/>
      <c r="D13" s="753"/>
      <c r="E13" s="754"/>
      <c r="F13" s="3">
        <v>2111240</v>
      </c>
      <c r="G13" s="3">
        <v>948680</v>
      </c>
      <c r="H13" s="3">
        <v>3059920</v>
      </c>
      <c r="I13" s="3">
        <v>1896677</v>
      </c>
      <c r="J13" s="3">
        <v>105428</v>
      </c>
      <c r="K13" s="3">
        <v>2002105</v>
      </c>
      <c r="L13" s="3">
        <v>214563</v>
      </c>
      <c r="M13" s="3">
        <v>843252</v>
      </c>
      <c r="N13" s="3">
        <v>1057815</v>
      </c>
      <c r="O13" s="128">
        <v>89.8</v>
      </c>
      <c r="P13" s="128">
        <v>11.1</v>
      </c>
      <c r="Q13" s="128">
        <v>65.4</v>
      </c>
      <c r="R13" s="17">
        <v>66.5</v>
      </c>
      <c r="S13" s="217">
        <v>5</v>
      </c>
    </row>
    <row r="14" spans="1:19" ht="14.25" customHeight="1">
      <c r="A14" s="25">
        <v>6</v>
      </c>
      <c r="B14" s="752" t="s">
        <v>32</v>
      </c>
      <c r="C14" s="753"/>
      <c r="D14" s="753"/>
      <c r="E14" s="754"/>
      <c r="F14" s="3">
        <v>1875989</v>
      </c>
      <c r="G14" s="3">
        <v>936172</v>
      </c>
      <c r="H14" s="3">
        <v>2812161</v>
      </c>
      <c r="I14" s="3">
        <v>1639081</v>
      </c>
      <c r="J14" s="3">
        <v>175622</v>
      </c>
      <c r="K14" s="3">
        <v>1814703</v>
      </c>
      <c r="L14" s="3">
        <v>236908</v>
      </c>
      <c r="M14" s="3">
        <v>760550</v>
      </c>
      <c r="N14" s="3">
        <v>997458</v>
      </c>
      <c r="O14" s="128">
        <v>87.4</v>
      </c>
      <c r="P14" s="128">
        <v>18.8</v>
      </c>
      <c r="Q14" s="128">
        <v>64.5</v>
      </c>
      <c r="R14" s="17">
        <v>65.8</v>
      </c>
      <c r="S14" s="217">
        <v>6</v>
      </c>
    </row>
    <row r="15" spans="1:19" ht="14.25" customHeight="1">
      <c r="A15" s="25">
        <v>7</v>
      </c>
      <c r="B15" s="752" t="s">
        <v>33</v>
      </c>
      <c r="C15" s="753"/>
      <c r="D15" s="753"/>
      <c r="E15" s="754"/>
      <c r="F15" s="3">
        <v>1169729</v>
      </c>
      <c r="G15" s="3">
        <v>756906</v>
      </c>
      <c r="H15" s="3">
        <v>1926635</v>
      </c>
      <c r="I15" s="3">
        <v>1019539</v>
      </c>
      <c r="J15" s="3">
        <v>89509</v>
      </c>
      <c r="K15" s="3">
        <v>1109048</v>
      </c>
      <c r="L15" s="3">
        <v>150190</v>
      </c>
      <c r="M15" s="3">
        <v>667397</v>
      </c>
      <c r="N15" s="3">
        <v>817587</v>
      </c>
      <c r="O15" s="128">
        <v>87.2</v>
      </c>
      <c r="P15" s="128">
        <v>11.8</v>
      </c>
      <c r="Q15" s="128">
        <v>57.6</v>
      </c>
      <c r="R15" s="17">
        <v>57.2</v>
      </c>
      <c r="S15" s="217">
        <v>7</v>
      </c>
    </row>
    <row r="16" spans="1:19" ht="14.25" customHeight="1">
      <c r="A16" s="25">
        <v>8</v>
      </c>
      <c r="B16" s="752" t="s">
        <v>34</v>
      </c>
      <c r="C16" s="753"/>
      <c r="D16" s="753"/>
      <c r="E16" s="754"/>
      <c r="F16" s="3">
        <v>1875018</v>
      </c>
      <c r="G16" s="3">
        <v>704327</v>
      </c>
      <c r="H16" s="3">
        <v>2579345</v>
      </c>
      <c r="I16" s="3">
        <v>1676443</v>
      </c>
      <c r="J16" s="3">
        <v>123371</v>
      </c>
      <c r="K16" s="3">
        <v>1799814</v>
      </c>
      <c r="L16" s="3">
        <v>198575</v>
      </c>
      <c r="M16" s="3">
        <v>580956</v>
      </c>
      <c r="N16" s="3">
        <v>779531</v>
      </c>
      <c r="O16" s="128">
        <v>89.4</v>
      </c>
      <c r="P16" s="128">
        <v>17.5</v>
      </c>
      <c r="Q16" s="128">
        <v>69.8</v>
      </c>
      <c r="R16" s="17">
        <v>66.3</v>
      </c>
      <c r="S16" s="217">
        <v>8</v>
      </c>
    </row>
    <row r="17" spans="1:19" ht="14.25" customHeight="1">
      <c r="A17" s="25">
        <v>9</v>
      </c>
      <c r="B17" s="752" t="s">
        <v>201</v>
      </c>
      <c r="C17" s="753"/>
      <c r="D17" s="753"/>
      <c r="E17" s="754"/>
      <c r="F17" s="3">
        <v>1552467</v>
      </c>
      <c r="G17" s="3">
        <v>626046</v>
      </c>
      <c r="H17" s="3">
        <v>2178513</v>
      </c>
      <c r="I17" s="3">
        <v>1360273</v>
      </c>
      <c r="J17" s="3">
        <v>91594</v>
      </c>
      <c r="K17" s="3">
        <v>1451867</v>
      </c>
      <c r="L17" s="3">
        <v>192194</v>
      </c>
      <c r="M17" s="3">
        <v>534452</v>
      </c>
      <c r="N17" s="3">
        <v>726646</v>
      </c>
      <c r="O17" s="128">
        <v>87.6</v>
      </c>
      <c r="P17" s="128">
        <v>14.6</v>
      </c>
      <c r="Q17" s="128">
        <v>66.6</v>
      </c>
      <c r="R17" s="17">
        <v>67</v>
      </c>
      <c r="S17" s="217">
        <v>9</v>
      </c>
    </row>
    <row r="18" spans="1:19" ht="14.25" customHeight="1">
      <c r="A18" s="26">
        <v>10</v>
      </c>
      <c r="B18" s="758" t="s">
        <v>220</v>
      </c>
      <c r="C18" s="759"/>
      <c r="D18" s="759"/>
      <c r="E18" s="760"/>
      <c r="F18" s="2">
        <v>917582</v>
      </c>
      <c r="G18" s="2">
        <v>304979</v>
      </c>
      <c r="H18" s="2">
        <v>1222561</v>
      </c>
      <c r="I18" s="2">
        <v>835508</v>
      </c>
      <c r="J18" s="2">
        <v>41334</v>
      </c>
      <c r="K18" s="2">
        <v>876842</v>
      </c>
      <c r="L18" s="2">
        <v>82074</v>
      </c>
      <c r="M18" s="2">
        <v>263645</v>
      </c>
      <c r="N18" s="2">
        <v>345719</v>
      </c>
      <c r="O18" s="129">
        <v>91.1</v>
      </c>
      <c r="P18" s="129">
        <v>13.6</v>
      </c>
      <c r="Q18" s="129">
        <v>71.7</v>
      </c>
      <c r="R18" s="19">
        <v>74.7</v>
      </c>
      <c r="S18" s="218">
        <v>10</v>
      </c>
    </row>
    <row r="19" spans="1:19" ht="14.25" customHeight="1">
      <c r="A19" s="27">
        <v>11</v>
      </c>
      <c r="B19" s="755" t="s">
        <v>35</v>
      </c>
      <c r="C19" s="756"/>
      <c r="D19" s="756"/>
      <c r="E19" s="757"/>
      <c r="F19" s="14">
        <v>586051</v>
      </c>
      <c r="G19" s="14">
        <v>117827</v>
      </c>
      <c r="H19" s="14">
        <v>703878</v>
      </c>
      <c r="I19" s="14">
        <v>548647</v>
      </c>
      <c r="J19" s="14">
        <v>20079</v>
      </c>
      <c r="K19" s="14">
        <v>568726</v>
      </c>
      <c r="L19" s="14">
        <v>37404</v>
      </c>
      <c r="M19" s="14">
        <v>97748</v>
      </c>
      <c r="N19" s="14">
        <v>135152</v>
      </c>
      <c r="O19" s="127">
        <v>93.6</v>
      </c>
      <c r="P19" s="127">
        <v>17</v>
      </c>
      <c r="Q19" s="127">
        <v>80.8</v>
      </c>
      <c r="R19" s="15">
        <v>79.9</v>
      </c>
      <c r="S19" s="216">
        <v>11</v>
      </c>
    </row>
    <row r="20" spans="1:19" ht="14.25" customHeight="1">
      <c r="A20" s="25">
        <v>12</v>
      </c>
      <c r="B20" s="752" t="s">
        <v>36</v>
      </c>
      <c r="C20" s="753"/>
      <c r="D20" s="753"/>
      <c r="E20" s="761"/>
      <c r="F20" s="3">
        <v>100928</v>
      </c>
      <c r="G20" s="3">
        <v>33559</v>
      </c>
      <c r="H20" s="3">
        <v>134487</v>
      </c>
      <c r="I20" s="3">
        <v>95130</v>
      </c>
      <c r="J20" s="3">
        <v>3716</v>
      </c>
      <c r="K20" s="3">
        <v>98846</v>
      </c>
      <c r="L20" s="3">
        <v>5798</v>
      </c>
      <c r="M20" s="3">
        <v>29843</v>
      </c>
      <c r="N20" s="3">
        <v>35641</v>
      </c>
      <c r="O20" s="128">
        <v>94.3</v>
      </c>
      <c r="P20" s="128">
        <v>11.1</v>
      </c>
      <c r="Q20" s="128">
        <v>73.5</v>
      </c>
      <c r="R20" s="17">
        <v>73.8</v>
      </c>
      <c r="S20" s="217">
        <v>12</v>
      </c>
    </row>
    <row r="21" spans="1:19" ht="14.25" customHeight="1">
      <c r="A21" s="25">
        <v>13</v>
      </c>
      <c r="B21" s="767" t="s">
        <v>217</v>
      </c>
      <c r="C21" s="768"/>
      <c r="D21" s="768"/>
      <c r="E21" s="769"/>
      <c r="F21" s="3">
        <v>107039</v>
      </c>
      <c r="G21" s="3">
        <v>35756</v>
      </c>
      <c r="H21" s="3">
        <v>142795</v>
      </c>
      <c r="I21" s="3">
        <v>98414</v>
      </c>
      <c r="J21" s="3">
        <v>3162</v>
      </c>
      <c r="K21" s="3">
        <v>101576</v>
      </c>
      <c r="L21" s="3">
        <v>8625</v>
      </c>
      <c r="M21" s="3">
        <v>32594</v>
      </c>
      <c r="N21" s="3">
        <v>41219</v>
      </c>
      <c r="O21" s="128">
        <v>91.9</v>
      </c>
      <c r="P21" s="128">
        <v>8.8</v>
      </c>
      <c r="Q21" s="128">
        <v>71.1</v>
      </c>
      <c r="R21" s="17">
        <v>73.2</v>
      </c>
      <c r="S21" s="217">
        <v>13</v>
      </c>
    </row>
    <row r="22" spans="1:19" ht="14.25" customHeight="1">
      <c r="A22" s="26">
        <v>14</v>
      </c>
      <c r="B22" s="758" t="s">
        <v>202</v>
      </c>
      <c r="C22" s="759"/>
      <c r="D22" s="759"/>
      <c r="E22" s="763"/>
      <c r="F22" s="2">
        <v>294716</v>
      </c>
      <c r="G22" s="2">
        <v>81644</v>
      </c>
      <c r="H22" s="2">
        <v>376360</v>
      </c>
      <c r="I22" s="2">
        <v>283920</v>
      </c>
      <c r="J22" s="2">
        <v>11780</v>
      </c>
      <c r="K22" s="2">
        <v>295700</v>
      </c>
      <c r="L22" s="2">
        <v>10796</v>
      </c>
      <c r="M22" s="2">
        <v>69864</v>
      </c>
      <c r="N22" s="2">
        <v>80660</v>
      </c>
      <c r="O22" s="129">
        <v>96.3</v>
      </c>
      <c r="P22" s="129">
        <v>14.4</v>
      </c>
      <c r="Q22" s="129">
        <v>78.6</v>
      </c>
      <c r="R22" s="19">
        <v>77.2</v>
      </c>
      <c r="S22" s="218">
        <v>14</v>
      </c>
    </row>
    <row r="23" spans="1:19" ht="14.25" customHeight="1">
      <c r="A23" s="25">
        <v>15</v>
      </c>
      <c r="B23" s="752" t="s">
        <v>218</v>
      </c>
      <c r="C23" s="753"/>
      <c r="D23" s="753"/>
      <c r="E23" s="761"/>
      <c r="F23" s="3">
        <v>350623</v>
      </c>
      <c r="G23" s="3">
        <v>188227</v>
      </c>
      <c r="H23" s="3">
        <v>538850</v>
      </c>
      <c r="I23" s="3">
        <v>324285</v>
      </c>
      <c r="J23" s="3">
        <v>11684</v>
      </c>
      <c r="K23" s="3">
        <v>335969</v>
      </c>
      <c r="L23" s="3">
        <v>26338</v>
      </c>
      <c r="M23" s="3">
        <v>176543</v>
      </c>
      <c r="N23" s="3">
        <v>202881</v>
      </c>
      <c r="O23" s="128">
        <v>92.5</v>
      </c>
      <c r="P23" s="128">
        <v>6.2</v>
      </c>
      <c r="Q23" s="128">
        <v>62.3</v>
      </c>
      <c r="R23" s="17">
        <v>65</v>
      </c>
      <c r="S23" s="217">
        <v>15</v>
      </c>
    </row>
    <row r="24" spans="1:19" ht="14.25" customHeight="1">
      <c r="A24" s="26">
        <v>16</v>
      </c>
      <c r="B24" s="758" t="s">
        <v>37</v>
      </c>
      <c r="C24" s="759"/>
      <c r="D24" s="759"/>
      <c r="E24" s="763"/>
      <c r="F24" s="2">
        <v>282213</v>
      </c>
      <c r="G24" s="2">
        <v>83563</v>
      </c>
      <c r="H24" s="2">
        <v>365776</v>
      </c>
      <c r="I24" s="2">
        <v>262882</v>
      </c>
      <c r="J24" s="2">
        <v>11248</v>
      </c>
      <c r="K24" s="2">
        <v>274130</v>
      </c>
      <c r="L24" s="2">
        <v>19331</v>
      </c>
      <c r="M24" s="2">
        <v>72315</v>
      </c>
      <c r="N24" s="2">
        <v>91646</v>
      </c>
      <c r="O24" s="129">
        <v>93.2</v>
      </c>
      <c r="P24" s="129">
        <v>13.5</v>
      </c>
      <c r="Q24" s="129">
        <v>74.9</v>
      </c>
      <c r="R24" s="19">
        <v>78</v>
      </c>
      <c r="S24" s="218">
        <v>16</v>
      </c>
    </row>
    <row r="25" spans="1:19" ht="14.25" customHeight="1">
      <c r="A25" s="212">
        <v>17</v>
      </c>
      <c r="B25" s="764" t="s">
        <v>221</v>
      </c>
      <c r="C25" s="765"/>
      <c r="D25" s="765"/>
      <c r="E25" s="766"/>
      <c r="F25" s="11">
        <v>42310</v>
      </c>
      <c r="G25" s="11">
        <v>11619</v>
      </c>
      <c r="H25" s="11">
        <v>53929</v>
      </c>
      <c r="I25" s="11">
        <v>40229</v>
      </c>
      <c r="J25" s="11">
        <v>1157</v>
      </c>
      <c r="K25" s="11">
        <v>41386</v>
      </c>
      <c r="L25" s="11">
        <v>2081</v>
      </c>
      <c r="M25" s="11">
        <v>10462</v>
      </c>
      <c r="N25" s="11">
        <v>12543</v>
      </c>
      <c r="O25" s="241">
        <v>95.1</v>
      </c>
      <c r="P25" s="241">
        <v>10</v>
      </c>
      <c r="Q25" s="241">
        <v>76.7</v>
      </c>
      <c r="R25" s="12">
        <v>77.2</v>
      </c>
      <c r="S25" s="219">
        <v>17</v>
      </c>
    </row>
    <row r="26" spans="1:19" ht="14.25" customHeight="1">
      <c r="A26" s="27">
        <v>18</v>
      </c>
      <c r="B26" s="755" t="s">
        <v>39</v>
      </c>
      <c r="C26" s="756"/>
      <c r="D26" s="756"/>
      <c r="E26" s="762"/>
      <c r="F26" s="14">
        <v>408297</v>
      </c>
      <c r="G26" s="14">
        <v>229224</v>
      </c>
      <c r="H26" s="14">
        <v>637521</v>
      </c>
      <c r="I26" s="14">
        <v>380442</v>
      </c>
      <c r="J26" s="14">
        <v>30139</v>
      </c>
      <c r="K26" s="14">
        <v>410581</v>
      </c>
      <c r="L26" s="14">
        <v>27855</v>
      </c>
      <c r="M26" s="14">
        <v>199085</v>
      </c>
      <c r="N26" s="14">
        <v>226940</v>
      </c>
      <c r="O26" s="127">
        <v>93.2</v>
      </c>
      <c r="P26" s="127">
        <v>13.1</v>
      </c>
      <c r="Q26" s="127">
        <v>64.4</v>
      </c>
      <c r="R26" s="15">
        <v>64</v>
      </c>
      <c r="S26" s="216">
        <v>18</v>
      </c>
    </row>
    <row r="27" spans="1:19" ht="14.25" customHeight="1">
      <c r="A27" s="25">
        <v>19</v>
      </c>
      <c r="B27" s="752" t="s">
        <v>40</v>
      </c>
      <c r="C27" s="753"/>
      <c r="D27" s="753"/>
      <c r="E27" s="754"/>
      <c r="F27" s="3">
        <v>304796</v>
      </c>
      <c r="G27" s="3">
        <v>129199</v>
      </c>
      <c r="H27" s="3">
        <v>433995</v>
      </c>
      <c r="I27" s="3">
        <v>275631</v>
      </c>
      <c r="J27" s="3">
        <v>13036</v>
      </c>
      <c r="K27" s="3">
        <v>288667</v>
      </c>
      <c r="L27" s="3">
        <v>29165</v>
      </c>
      <c r="M27" s="3">
        <v>116163</v>
      </c>
      <c r="N27" s="3">
        <v>145328</v>
      </c>
      <c r="O27" s="128">
        <v>90.4</v>
      </c>
      <c r="P27" s="128">
        <v>10.1</v>
      </c>
      <c r="Q27" s="128">
        <v>66.5</v>
      </c>
      <c r="R27" s="17">
        <v>66.2</v>
      </c>
      <c r="S27" s="217">
        <v>19</v>
      </c>
    </row>
    <row r="28" spans="1:19" ht="14.25" customHeight="1">
      <c r="A28" s="26">
        <v>20</v>
      </c>
      <c r="B28" s="758" t="s">
        <v>41</v>
      </c>
      <c r="C28" s="759"/>
      <c r="D28" s="759"/>
      <c r="E28" s="760"/>
      <c r="F28" s="2">
        <v>211808</v>
      </c>
      <c r="G28" s="2">
        <v>57706</v>
      </c>
      <c r="H28" s="2">
        <v>269514</v>
      </c>
      <c r="I28" s="2">
        <v>199968</v>
      </c>
      <c r="J28" s="2">
        <v>7422</v>
      </c>
      <c r="K28" s="2">
        <v>207390</v>
      </c>
      <c r="L28" s="2">
        <v>11840</v>
      </c>
      <c r="M28" s="2">
        <v>50284</v>
      </c>
      <c r="N28" s="2">
        <v>62124</v>
      </c>
      <c r="O28" s="129">
        <v>94.4</v>
      </c>
      <c r="P28" s="129">
        <v>12.9</v>
      </c>
      <c r="Q28" s="129">
        <v>76.9</v>
      </c>
      <c r="R28" s="19">
        <v>79.7</v>
      </c>
      <c r="S28" s="218">
        <v>20</v>
      </c>
    </row>
    <row r="29" spans="1:19" ht="14.25" customHeight="1">
      <c r="A29" s="25">
        <v>21</v>
      </c>
      <c r="B29" s="752" t="s">
        <v>42</v>
      </c>
      <c r="C29" s="753"/>
      <c r="D29" s="753"/>
      <c r="E29" s="754"/>
      <c r="F29" s="3">
        <v>587697</v>
      </c>
      <c r="G29" s="3">
        <v>405227</v>
      </c>
      <c r="H29" s="3">
        <v>992924</v>
      </c>
      <c r="I29" s="3">
        <v>505206</v>
      </c>
      <c r="J29" s="3">
        <v>42783</v>
      </c>
      <c r="K29" s="3">
        <v>547989</v>
      </c>
      <c r="L29" s="3">
        <v>82491</v>
      </c>
      <c r="M29" s="3">
        <v>362444</v>
      </c>
      <c r="N29" s="3">
        <v>444935</v>
      </c>
      <c r="O29" s="128">
        <v>86</v>
      </c>
      <c r="P29" s="128">
        <v>10.6</v>
      </c>
      <c r="Q29" s="128">
        <v>55.2</v>
      </c>
      <c r="R29" s="17">
        <v>56.7</v>
      </c>
      <c r="S29" s="217">
        <v>21</v>
      </c>
    </row>
    <row r="30" spans="1:19" ht="14.25" customHeight="1">
      <c r="A30" s="25">
        <v>22</v>
      </c>
      <c r="B30" s="752" t="s">
        <v>43</v>
      </c>
      <c r="C30" s="753"/>
      <c r="D30" s="753"/>
      <c r="E30" s="754"/>
      <c r="F30" s="3">
        <v>389604</v>
      </c>
      <c r="G30" s="3">
        <v>161653</v>
      </c>
      <c r="H30" s="3">
        <v>551257</v>
      </c>
      <c r="I30" s="3">
        <v>366427</v>
      </c>
      <c r="J30" s="3">
        <v>16997</v>
      </c>
      <c r="K30" s="3">
        <v>383424</v>
      </c>
      <c r="L30" s="3">
        <v>23177</v>
      </c>
      <c r="M30" s="3">
        <v>144656</v>
      </c>
      <c r="N30" s="3">
        <v>167833</v>
      </c>
      <c r="O30" s="128">
        <v>94.1</v>
      </c>
      <c r="P30" s="128">
        <v>10.5</v>
      </c>
      <c r="Q30" s="128">
        <v>69.6</v>
      </c>
      <c r="R30" s="17">
        <v>70.5</v>
      </c>
      <c r="S30" s="217">
        <v>22</v>
      </c>
    </row>
    <row r="31" spans="1:19" ht="14.25" customHeight="1">
      <c r="A31" s="25">
        <v>23</v>
      </c>
      <c r="B31" s="752" t="s">
        <v>203</v>
      </c>
      <c r="C31" s="753"/>
      <c r="D31" s="753"/>
      <c r="E31" s="754"/>
      <c r="F31" s="3">
        <v>658711</v>
      </c>
      <c r="G31" s="3">
        <v>256239</v>
      </c>
      <c r="H31" s="3">
        <v>914950</v>
      </c>
      <c r="I31" s="3">
        <v>581464</v>
      </c>
      <c r="J31" s="3">
        <v>20343</v>
      </c>
      <c r="K31" s="3">
        <v>601807</v>
      </c>
      <c r="L31" s="3">
        <v>77247</v>
      </c>
      <c r="M31" s="3">
        <v>235896</v>
      </c>
      <c r="N31" s="3">
        <v>313143</v>
      </c>
      <c r="O31" s="128">
        <v>88.3</v>
      </c>
      <c r="P31" s="128">
        <v>7.9</v>
      </c>
      <c r="Q31" s="128">
        <v>65.8</v>
      </c>
      <c r="R31" s="17">
        <v>69.7</v>
      </c>
      <c r="S31" s="217">
        <v>23</v>
      </c>
    </row>
    <row r="32" spans="1:19" ht="14.25" customHeight="1">
      <c r="A32" s="27">
        <v>24</v>
      </c>
      <c r="B32" s="755" t="s">
        <v>44</v>
      </c>
      <c r="C32" s="756"/>
      <c r="D32" s="756"/>
      <c r="E32" s="757"/>
      <c r="F32" s="14">
        <v>463583</v>
      </c>
      <c r="G32" s="14">
        <v>246532</v>
      </c>
      <c r="H32" s="14">
        <v>710115</v>
      </c>
      <c r="I32" s="14">
        <v>419089</v>
      </c>
      <c r="J32" s="14">
        <v>22074</v>
      </c>
      <c r="K32" s="14">
        <v>441163</v>
      </c>
      <c r="L32" s="14">
        <v>44494</v>
      </c>
      <c r="M32" s="14">
        <v>224458</v>
      </c>
      <c r="N32" s="14">
        <v>268952</v>
      </c>
      <c r="O32" s="127">
        <v>90.4</v>
      </c>
      <c r="P32" s="127">
        <v>9</v>
      </c>
      <c r="Q32" s="127">
        <v>62.1</v>
      </c>
      <c r="R32" s="15">
        <v>60.9</v>
      </c>
      <c r="S32" s="216">
        <v>24</v>
      </c>
    </row>
    <row r="33" spans="1:19" ht="14.25" customHeight="1">
      <c r="A33" s="25">
        <v>25</v>
      </c>
      <c r="B33" s="752" t="s">
        <v>45</v>
      </c>
      <c r="C33" s="753"/>
      <c r="D33" s="753"/>
      <c r="E33" s="754"/>
      <c r="F33" s="3">
        <v>548778</v>
      </c>
      <c r="G33" s="3">
        <v>222262</v>
      </c>
      <c r="H33" s="3">
        <v>771040</v>
      </c>
      <c r="I33" s="3">
        <v>513613</v>
      </c>
      <c r="J33" s="3">
        <v>22399</v>
      </c>
      <c r="K33" s="3">
        <v>536012</v>
      </c>
      <c r="L33" s="3">
        <v>35165</v>
      </c>
      <c r="M33" s="3">
        <v>199863</v>
      </c>
      <c r="N33" s="3">
        <v>235028</v>
      </c>
      <c r="O33" s="128">
        <v>93.6</v>
      </c>
      <c r="P33" s="128">
        <v>10.1</v>
      </c>
      <c r="Q33" s="128">
        <v>69.5</v>
      </c>
      <c r="R33" s="17">
        <v>71.7</v>
      </c>
      <c r="S33" s="217">
        <v>25</v>
      </c>
    </row>
    <row r="34" spans="1:19" ht="14.25" customHeight="1">
      <c r="A34" s="25">
        <v>26</v>
      </c>
      <c r="B34" s="752" t="s">
        <v>46</v>
      </c>
      <c r="C34" s="753"/>
      <c r="D34" s="753"/>
      <c r="E34" s="754"/>
      <c r="F34" s="3">
        <v>325781</v>
      </c>
      <c r="G34" s="3">
        <v>64309</v>
      </c>
      <c r="H34" s="3">
        <v>390090</v>
      </c>
      <c r="I34" s="3">
        <v>304641</v>
      </c>
      <c r="J34" s="3">
        <v>21441</v>
      </c>
      <c r="K34" s="3">
        <v>326082</v>
      </c>
      <c r="L34" s="3">
        <v>21140</v>
      </c>
      <c r="M34" s="3">
        <v>42868</v>
      </c>
      <c r="N34" s="3">
        <v>64008</v>
      </c>
      <c r="O34" s="128">
        <v>93.5</v>
      </c>
      <c r="P34" s="128">
        <v>33.3</v>
      </c>
      <c r="Q34" s="128">
        <v>83.6</v>
      </c>
      <c r="R34" s="17">
        <v>82.8</v>
      </c>
      <c r="S34" s="217">
        <v>26</v>
      </c>
    </row>
    <row r="35" spans="1:19" ht="14.25" customHeight="1">
      <c r="A35" s="25">
        <v>27</v>
      </c>
      <c r="B35" s="752" t="s">
        <v>47</v>
      </c>
      <c r="C35" s="753"/>
      <c r="D35" s="753"/>
      <c r="E35" s="754"/>
      <c r="F35" s="3">
        <v>212461</v>
      </c>
      <c r="G35" s="3">
        <v>114642</v>
      </c>
      <c r="H35" s="3">
        <v>327103</v>
      </c>
      <c r="I35" s="3">
        <v>185394</v>
      </c>
      <c r="J35" s="3">
        <v>18351</v>
      </c>
      <c r="K35" s="3">
        <v>203745</v>
      </c>
      <c r="L35" s="3">
        <v>27067</v>
      </c>
      <c r="M35" s="3">
        <v>96291</v>
      </c>
      <c r="N35" s="3">
        <v>123358</v>
      </c>
      <c r="O35" s="128">
        <v>87.3</v>
      </c>
      <c r="P35" s="128">
        <v>16</v>
      </c>
      <c r="Q35" s="128">
        <v>62.3</v>
      </c>
      <c r="R35" s="17">
        <v>62.9</v>
      </c>
      <c r="S35" s="217">
        <v>27</v>
      </c>
    </row>
    <row r="36" spans="1:19" ht="14.25" customHeight="1">
      <c r="A36" s="25">
        <v>28</v>
      </c>
      <c r="B36" s="752" t="s">
        <v>48</v>
      </c>
      <c r="C36" s="753"/>
      <c r="D36" s="753"/>
      <c r="E36" s="754"/>
      <c r="F36" s="3">
        <v>759250</v>
      </c>
      <c r="G36" s="3">
        <v>430684</v>
      </c>
      <c r="H36" s="3">
        <v>1189934</v>
      </c>
      <c r="I36" s="3">
        <v>682089</v>
      </c>
      <c r="J36" s="3">
        <v>39924</v>
      </c>
      <c r="K36" s="3">
        <v>722013</v>
      </c>
      <c r="L36" s="3">
        <v>77161</v>
      </c>
      <c r="M36" s="3">
        <v>390760</v>
      </c>
      <c r="N36" s="3">
        <v>467921</v>
      </c>
      <c r="O36" s="128">
        <v>89.8</v>
      </c>
      <c r="P36" s="128">
        <v>9.3</v>
      </c>
      <c r="Q36" s="128">
        <v>60.7</v>
      </c>
      <c r="R36" s="17">
        <v>63</v>
      </c>
      <c r="S36" s="217">
        <v>28</v>
      </c>
    </row>
    <row r="37" spans="1:19" ht="14.25" customHeight="1">
      <c r="A37" s="25">
        <v>29</v>
      </c>
      <c r="B37" s="752" t="s">
        <v>219</v>
      </c>
      <c r="C37" s="753"/>
      <c r="D37" s="753"/>
      <c r="E37" s="754"/>
      <c r="F37" s="3">
        <v>313078</v>
      </c>
      <c r="G37" s="3">
        <v>132595</v>
      </c>
      <c r="H37" s="3">
        <v>445673</v>
      </c>
      <c r="I37" s="3">
        <v>272821</v>
      </c>
      <c r="J37" s="3">
        <v>44010</v>
      </c>
      <c r="K37" s="3">
        <v>316831</v>
      </c>
      <c r="L37" s="3">
        <v>40257</v>
      </c>
      <c r="M37" s="3">
        <v>88585</v>
      </c>
      <c r="N37" s="3">
        <v>128842</v>
      </c>
      <c r="O37" s="128">
        <v>87.1</v>
      </c>
      <c r="P37" s="128">
        <v>33.2</v>
      </c>
      <c r="Q37" s="128">
        <v>71.1</v>
      </c>
      <c r="R37" s="17">
        <v>69.4</v>
      </c>
      <c r="S37" s="217">
        <v>29</v>
      </c>
    </row>
    <row r="38" spans="1:19" ht="14.25" customHeight="1">
      <c r="A38" s="26">
        <v>30</v>
      </c>
      <c r="B38" s="758" t="s">
        <v>222</v>
      </c>
      <c r="C38" s="759"/>
      <c r="D38" s="759"/>
      <c r="E38" s="760"/>
      <c r="F38" s="2">
        <v>832660</v>
      </c>
      <c r="G38" s="2">
        <v>343252</v>
      </c>
      <c r="H38" s="2">
        <v>1175912</v>
      </c>
      <c r="I38" s="2">
        <v>703390</v>
      </c>
      <c r="J38" s="2">
        <v>66583</v>
      </c>
      <c r="K38" s="2">
        <v>769973</v>
      </c>
      <c r="L38" s="2">
        <v>129270</v>
      </c>
      <c r="M38" s="2">
        <v>276669</v>
      </c>
      <c r="N38" s="2">
        <v>405939</v>
      </c>
      <c r="O38" s="129">
        <v>84.5</v>
      </c>
      <c r="P38" s="129">
        <v>19.4</v>
      </c>
      <c r="Q38" s="129">
        <v>65.5</v>
      </c>
      <c r="R38" s="19">
        <v>65.3</v>
      </c>
      <c r="S38" s="218">
        <v>30</v>
      </c>
    </row>
    <row r="39" spans="1:19" ht="14.25" customHeight="1">
      <c r="A39" s="25">
        <v>31</v>
      </c>
      <c r="B39" s="752" t="s">
        <v>50</v>
      </c>
      <c r="C39" s="753"/>
      <c r="D39" s="753"/>
      <c r="E39" s="761"/>
      <c r="F39" s="3">
        <v>271719</v>
      </c>
      <c r="G39" s="3">
        <v>348262</v>
      </c>
      <c r="H39" s="3">
        <v>619981</v>
      </c>
      <c r="I39" s="3">
        <v>224635</v>
      </c>
      <c r="J39" s="3">
        <v>38713</v>
      </c>
      <c r="K39" s="3">
        <v>263348</v>
      </c>
      <c r="L39" s="3">
        <v>47084</v>
      </c>
      <c r="M39" s="3">
        <v>309549</v>
      </c>
      <c r="N39" s="3">
        <v>356633</v>
      </c>
      <c r="O39" s="128">
        <v>82.7</v>
      </c>
      <c r="P39" s="128">
        <v>11.1</v>
      </c>
      <c r="Q39" s="128">
        <v>42.5</v>
      </c>
      <c r="R39" s="17">
        <v>38.1</v>
      </c>
      <c r="S39" s="217">
        <v>31</v>
      </c>
    </row>
    <row r="40" spans="1:19" ht="14.25" customHeight="1">
      <c r="A40" s="25">
        <v>32</v>
      </c>
      <c r="B40" s="752" t="s">
        <v>51</v>
      </c>
      <c r="C40" s="753"/>
      <c r="D40" s="753"/>
      <c r="E40" s="754"/>
      <c r="F40" s="3">
        <v>305654</v>
      </c>
      <c r="G40" s="3">
        <v>183908</v>
      </c>
      <c r="H40" s="3">
        <v>489562</v>
      </c>
      <c r="I40" s="3">
        <v>240737</v>
      </c>
      <c r="J40" s="3">
        <v>36559</v>
      </c>
      <c r="K40" s="3">
        <v>277296</v>
      </c>
      <c r="L40" s="3">
        <v>64917</v>
      </c>
      <c r="M40" s="3">
        <v>147349</v>
      </c>
      <c r="N40" s="3">
        <v>212266</v>
      </c>
      <c r="O40" s="128">
        <v>78.8</v>
      </c>
      <c r="P40" s="128">
        <v>19.9</v>
      </c>
      <c r="Q40" s="128">
        <v>56.6</v>
      </c>
      <c r="R40" s="17">
        <v>49</v>
      </c>
      <c r="S40" s="217">
        <v>32</v>
      </c>
    </row>
    <row r="41" spans="1:19" ht="14.25" customHeight="1">
      <c r="A41" s="25">
        <v>33</v>
      </c>
      <c r="B41" s="752" t="s">
        <v>52</v>
      </c>
      <c r="C41" s="753"/>
      <c r="D41" s="753"/>
      <c r="E41" s="754"/>
      <c r="F41" s="3">
        <v>93007</v>
      </c>
      <c r="G41" s="3">
        <v>79403</v>
      </c>
      <c r="H41" s="3">
        <v>172410</v>
      </c>
      <c r="I41" s="3">
        <v>81034</v>
      </c>
      <c r="J41" s="3">
        <v>7247</v>
      </c>
      <c r="K41" s="3">
        <v>88281</v>
      </c>
      <c r="L41" s="3">
        <v>11973</v>
      </c>
      <c r="M41" s="3">
        <v>72156</v>
      </c>
      <c r="N41" s="3">
        <v>84129</v>
      </c>
      <c r="O41" s="128">
        <v>87.1</v>
      </c>
      <c r="P41" s="128">
        <v>9.1</v>
      </c>
      <c r="Q41" s="128">
        <v>51.2</v>
      </c>
      <c r="R41" s="17">
        <v>53.9</v>
      </c>
      <c r="S41" s="217">
        <v>33</v>
      </c>
    </row>
    <row r="42" spans="1:19" ht="14.25" customHeight="1">
      <c r="A42" s="25">
        <v>34</v>
      </c>
      <c r="B42" s="752" t="s">
        <v>53</v>
      </c>
      <c r="C42" s="753"/>
      <c r="D42" s="753"/>
      <c r="E42" s="754"/>
      <c r="F42" s="3">
        <v>81128</v>
      </c>
      <c r="G42" s="3">
        <v>45618</v>
      </c>
      <c r="H42" s="3">
        <v>126746</v>
      </c>
      <c r="I42" s="3">
        <v>75930</v>
      </c>
      <c r="J42" s="3">
        <v>6153</v>
      </c>
      <c r="K42" s="3">
        <v>82083</v>
      </c>
      <c r="L42" s="3">
        <v>5198</v>
      </c>
      <c r="M42" s="3">
        <v>39465</v>
      </c>
      <c r="N42" s="3">
        <v>44663</v>
      </c>
      <c r="O42" s="128">
        <v>93.6</v>
      </c>
      <c r="P42" s="128">
        <v>13.5</v>
      </c>
      <c r="Q42" s="128">
        <v>64.8</v>
      </c>
      <c r="R42" s="17">
        <v>62.1</v>
      </c>
      <c r="S42" s="217">
        <v>34</v>
      </c>
    </row>
    <row r="43" spans="1:19" ht="14.25" customHeight="1">
      <c r="A43" s="27">
        <v>35</v>
      </c>
      <c r="B43" s="755" t="s">
        <v>54</v>
      </c>
      <c r="C43" s="756"/>
      <c r="D43" s="756"/>
      <c r="E43" s="757"/>
      <c r="F43" s="14">
        <v>424964</v>
      </c>
      <c r="G43" s="14">
        <v>118305</v>
      </c>
      <c r="H43" s="14">
        <v>543269</v>
      </c>
      <c r="I43" s="14">
        <v>395305</v>
      </c>
      <c r="J43" s="14">
        <v>13978</v>
      </c>
      <c r="K43" s="14">
        <v>409283</v>
      </c>
      <c r="L43" s="14">
        <v>29659</v>
      </c>
      <c r="M43" s="14">
        <v>104327</v>
      </c>
      <c r="N43" s="14">
        <v>133986</v>
      </c>
      <c r="O43" s="127">
        <v>93</v>
      </c>
      <c r="P43" s="127">
        <v>11.8</v>
      </c>
      <c r="Q43" s="127">
        <v>75.3</v>
      </c>
      <c r="R43" s="15">
        <v>76.2</v>
      </c>
      <c r="S43" s="216">
        <v>35</v>
      </c>
    </row>
    <row r="44" spans="1:19" ht="14.25" customHeight="1">
      <c r="A44" s="25">
        <v>36</v>
      </c>
      <c r="B44" s="752" t="s">
        <v>55</v>
      </c>
      <c r="C44" s="753"/>
      <c r="D44" s="753"/>
      <c r="E44" s="754"/>
      <c r="F44" s="3">
        <v>607089</v>
      </c>
      <c r="G44" s="3">
        <v>291422</v>
      </c>
      <c r="H44" s="3">
        <v>898511</v>
      </c>
      <c r="I44" s="3">
        <v>551394</v>
      </c>
      <c r="J44" s="3">
        <v>27928</v>
      </c>
      <c r="K44" s="3">
        <v>579322</v>
      </c>
      <c r="L44" s="3">
        <v>55695</v>
      </c>
      <c r="M44" s="3">
        <v>263494</v>
      </c>
      <c r="N44" s="3">
        <v>319189</v>
      </c>
      <c r="O44" s="128">
        <v>90.8</v>
      </c>
      <c r="P44" s="128">
        <v>9.6</v>
      </c>
      <c r="Q44" s="128">
        <v>64.5</v>
      </c>
      <c r="R44" s="17">
        <v>67.5</v>
      </c>
      <c r="S44" s="217">
        <v>36</v>
      </c>
    </row>
    <row r="45" spans="1:19" ht="14.25" customHeight="1">
      <c r="A45" s="25">
        <v>37</v>
      </c>
      <c r="B45" s="752" t="s">
        <v>56</v>
      </c>
      <c r="C45" s="753"/>
      <c r="D45" s="753"/>
      <c r="E45" s="754"/>
      <c r="F45" s="3">
        <v>230814</v>
      </c>
      <c r="G45" s="3">
        <v>65344</v>
      </c>
      <c r="H45" s="3">
        <v>296158</v>
      </c>
      <c r="I45" s="3">
        <v>210678</v>
      </c>
      <c r="J45" s="3">
        <v>11576</v>
      </c>
      <c r="K45" s="3">
        <v>222254</v>
      </c>
      <c r="L45" s="3">
        <v>20136</v>
      </c>
      <c r="M45" s="3">
        <v>53768</v>
      </c>
      <c r="N45" s="3">
        <v>73904</v>
      </c>
      <c r="O45" s="128">
        <v>91.3</v>
      </c>
      <c r="P45" s="128">
        <v>17.7</v>
      </c>
      <c r="Q45" s="128">
        <v>75</v>
      </c>
      <c r="R45" s="17">
        <v>76.9</v>
      </c>
      <c r="S45" s="217">
        <v>37</v>
      </c>
    </row>
    <row r="46" spans="1:19" ht="14.25" customHeight="1">
      <c r="A46" s="25">
        <v>38</v>
      </c>
      <c r="B46" s="752" t="s">
        <v>57</v>
      </c>
      <c r="C46" s="753"/>
      <c r="D46" s="753"/>
      <c r="E46" s="754"/>
      <c r="F46" s="3">
        <v>697273</v>
      </c>
      <c r="G46" s="3">
        <v>303578</v>
      </c>
      <c r="H46" s="3">
        <v>1000851</v>
      </c>
      <c r="I46" s="3">
        <v>624912</v>
      </c>
      <c r="J46" s="3">
        <v>32816</v>
      </c>
      <c r="K46" s="3">
        <v>657728</v>
      </c>
      <c r="L46" s="3">
        <v>72361</v>
      </c>
      <c r="M46" s="3">
        <v>270762</v>
      </c>
      <c r="N46" s="3">
        <v>343123</v>
      </c>
      <c r="O46" s="128">
        <v>89.6</v>
      </c>
      <c r="P46" s="128">
        <v>10.8</v>
      </c>
      <c r="Q46" s="128">
        <v>65.7</v>
      </c>
      <c r="R46" s="17">
        <v>68.6</v>
      </c>
      <c r="S46" s="217">
        <v>38</v>
      </c>
    </row>
    <row r="47" spans="1:19" ht="14.25" customHeight="1">
      <c r="A47" s="25">
        <v>39</v>
      </c>
      <c r="B47" s="752" t="s">
        <v>58</v>
      </c>
      <c r="C47" s="753"/>
      <c r="D47" s="753"/>
      <c r="E47" s="754"/>
      <c r="F47" s="3">
        <v>524756</v>
      </c>
      <c r="G47" s="3">
        <v>172209</v>
      </c>
      <c r="H47" s="3">
        <v>696965</v>
      </c>
      <c r="I47" s="3">
        <v>463359</v>
      </c>
      <c r="J47" s="3">
        <v>21027</v>
      </c>
      <c r="K47" s="3">
        <v>484386</v>
      </c>
      <c r="L47" s="3">
        <v>61397</v>
      </c>
      <c r="M47" s="3">
        <v>151182</v>
      </c>
      <c r="N47" s="3">
        <v>212579</v>
      </c>
      <c r="O47" s="128">
        <v>88.3</v>
      </c>
      <c r="P47" s="128">
        <v>12.2</v>
      </c>
      <c r="Q47" s="128">
        <v>69.5</v>
      </c>
      <c r="R47" s="17">
        <v>72.2</v>
      </c>
      <c r="S47" s="217">
        <v>39</v>
      </c>
    </row>
    <row r="48" spans="1:19" ht="14.25" customHeight="1" thickBot="1">
      <c r="A48" s="67">
        <v>40</v>
      </c>
      <c r="B48" s="749" t="s">
        <v>59</v>
      </c>
      <c r="C48" s="750"/>
      <c r="D48" s="750"/>
      <c r="E48" s="751"/>
      <c r="F48" s="28">
        <v>98058</v>
      </c>
      <c r="G48" s="28">
        <v>23127</v>
      </c>
      <c r="H48" s="28">
        <v>121185</v>
      </c>
      <c r="I48" s="28">
        <v>94349</v>
      </c>
      <c r="J48" s="28">
        <v>3450</v>
      </c>
      <c r="K48" s="28">
        <v>97799</v>
      </c>
      <c r="L48" s="28">
        <v>3709</v>
      </c>
      <c r="M48" s="28">
        <v>19677</v>
      </c>
      <c r="N48" s="28">
        <v>23386</v>
      </c>
      <c r="O48" s="242">
        <v>96.2</v>
      </c>
      <c r="P48" s="242">
        <v>14.9</v>
      </c>
      <c r="Q48" s="242">
        <v>80.7</v>
      </c>
      <c r="R48" s="228">
        <v>81.4</v>
      </c>
      <c r="S48" s="220">
        <v>40</v>
      </c>
    </row>
    <row r="49" spans="1:19" ht="18" customHeight="1">
      <c r="A49" s="182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23"/>
      <c r="S49" s="130"/>
    </row>
    <row r="50" ht="18" customHeight="1">
      <c r="A50" s="183"/>
    </row>
    <row r="55" ht="11.25" customHeight="1"/>
    <row r="56" spans="2:5" ht="11.25" customHeight="1">
      <c r="B56" s="753"/>
      <c r="C56" s="753"/>
      <c r="D56" s="753"/>
      <c r="E56" s="753"/>
    </row>
    <row r="57" spans="2:5" ht="11.25" customHeight="1">
      <c r="B57" s="753"/>
      <c r="C57" s="753"/>
      <c r="D57" s="753"/>
      <c r="E57" s="753"/>
    </row>
    <row r="58" spans="2:5" ht="11.25" customHeight="1">
      <c r="B58" s="753"/>
      <c r="C58" s="753"/>
      <c r="D58" s="753"/>
      <c r="E58" s="753"/>
    </row>
    <row r="59" spans="2:5" ht="11.25" customHeight="1">
      <c r="B59" s="753"/>
      <c r="C59" s="753"/>
      <c r="D59" s="753"/>
      <c r="E59" s="753"/>
    </row>
    <row r="60" spans="2:5" ht="11.25" customHeight="1">
      <c r="B60" s="753"/>
      <c r="C60" s="753"/>
      <c r="D60" s="753"/>
      <c r="E60" s="753"/>
    </row>
    <row r="61" spans="2:5" ht="11.25" customHeight="1">
      <c r="B61" s="753"/>
      <c r="C61" s="753"/>
      <c r="D61" s="753"/>
      <c r="E61" s="753"/>
    </row>
    <row r="62" spans="2:5" ht="11.25" customHeight="1">
      <c r="B62" s="753"/>
      <c r="C62" s="753"/>
      <c r="D62" s="753"/>
      <c r="E62" s="753"/>
    </row>
    <row r="63" spans="2:5" ht="11.25" customHeight="1">
      <c r="B63" s="753"/>
      <c r="C63" s="753"/>
      <c r="D63" s="753"/>
      <c r="E63" s="753"/>
    </row>
    <row r="64" spans="2:5" ht="11.25" customHeight="1">
      <c r="B64" s="753"/>
      <c r="C64" s="753"/>
      <c r="D64" s="753"/>
      <c r="E64" s="753"/>
    </row>
    <row r="65" spans="2:5" ht="11.25" customHeight="1">
      <c r="B65" s="753"/>
      <c r="C65" s="753"/>
      <c r="D65" s="753"/>
      <c r="E65" s="753"/>
    </row>
    <row r="66" spans="2:5" ht="11.25" customHeight="1">
      <c r="B66" s="753"/>
      <c r="C66" s="753"/>
      <c r="D66" s="753"/>
      <c r="E66" s="753"/>
    </row>
    <row r="67" spans="2:5" ht="11.25" customHeight="1">
      <c r="B67" s="768"/>
      <c r="C67" s="768"/>
      <c r="D67" s="768"/>
      <c r="E67" s="768"/>
    </row>
    <row r="68" spans="2:5" ht="11.25" customHeight="1">
      <c r="B68" s="886"/>
      <c r="C68" s="886"/>
      <c r="D68" s="886"/>
      <c r="E68" s="886"/>
    </row>
    <row r="69" spans="2:5" ht="11.25" customHeight="1">
      <c r="B69" s="768"/>
      <c r="C69" s="768"/>
      <c r="D69" s="768"/>
      <c r="E69" s="768"/>
    </row>
    <row r="70" spans="2:5" ht="11.25" customHeight="1">
      <c r="B70" s="886"/>
      <c r="C70" s="886"/>
      <c r="D70" s="886"/>
      <c r="E70" s="886"/>
    </row>
    <row r="71" spans="2:5" ht="11.25" customHeight="1">
      <c r="B71" s="753"/>
      <c r="C71" s="753"/>
      <c r="D71" s="753"/>
      <c r="E71" s="753"/>
    </row>
    <row r="72" spans="2:5" ht="11.25" customHeight="1">
      <c r="B72" s="753"/>
      <c r="C72" s="753"/>
      <c r="D72" s="753"/>
      <c r="E72" s="753"/>
    </row>
    <row r="73" spans="2:5" ht="11.25" customHeight="1">
      <c r="B73" s="753"/>
      <c r="C73" s="753"/>
      <c r="D73" s="753"/>
      <c r="E73" s="753"/>
    </row>
    <row r="74" spans="2:5" ht="11.25" customHeight="1">
      <c r="B74" s="753"/>
      <c r="C74" s="753"/>
      <c r="D74" s="753"/>
      <c r="E74" s="753"/>
    </row>
    <row r="75" spans="2:5" ht="11.25" customHeight="1">
      <c r="B75" s="753"/>
      <c r="C75" s="753"/>
      <c r="D75" s="753"/>
      <c r="E75" s="753"/>
    </row>
    <row r="76" spans="2:5" ht="11.25" customHeight="1">
      <c r="B76" s="753"/>
      <c r="C76" s="753"/>
      <c r="D76" s="753"/>
      <c r="E76" s="753"/>
    </row>
    <row r="77" spans="2:5" ht="11.25" customHeight="1">
      <c r="B77" s="753"/>
      <c r="C77" s="753"/>
      <c r="D77" s="753"/>
      <c r="E77" s="753"/>
    </row>
    <row r="78" spans="2:5" ht="11.25" customHeight="1">
      <c r="B78" s="753"/>
      <c r="C78" s="753"/>
      <c r="D78" s="753"/>
      <c r="E78" s="753"/>
    </row>
    <row r="79" spans="2:5" ht="11.25" customHeight="1">
      <c r="B79" s="753"/>
      <c r="C79" s="753"/>
      <c r="D79" s="753"/>
      <c r="E79" s="753"/>
    </row>
    <row r="80" spans="2:5" ht="11.25" customHeight="1">
      <c r="B80" s="753"/>
      <c r="C80" s="753"/>
      <c r="D80" s="753"/>
      <c r="E80" s="753"/>
    </row>
    <row r="81" spans="2:5" ht="11.25" customHeight="1">
      <c r="B81" s="753"/>
      <c r="C81" s="753"/>
      <c r="D81" s="753"/>
      <c r="E81" s="753"/>
    </row>
    <row r="82" spans="2:5" ht="11.25" customHeight="1">
      <c r="B82" s="753"/>
      <c r="C82" s="753"/>
      <c r="D82" s="753"/>
      <c r="E82" s="753"/>
    </row>
    <row r="83" spans="2:5" ht="11.25" customHeight="1">
      <c r="B83" s="753"/>
      <c r="C83" s="753"/>
      <c r="D83" s="753"/>
      <c r="E83" s="753"/>
    </row>
    <row r="84" spans="2:5" ht="11.25" customHeight="1">
      <c r="B84" s="753"/>
      <c r="C84" s="753"/>
      <c r="D84" s="753"/>
      <c r="E84" s="753"/>
    </row>
    <row r="85" spans="2:5" ht="11.25" customHeight="1">
      <c r="B85" s="753"/>
      <c r="C85" s="753"/>
      <c r="D85" s="753"/>
      <c r="E85" s="753"/>
    </row>
    <row r="86" spans="2:5" ht="11.25" customHeight="1">
      <c r="B86" s="753"/>
      <c r="C86" s="753"/>
      <c r="D86" s="753"/>
      <c r="E86" s="753"/>
    </row>
    <row r="87" spans="2:5" ht="11.25" customHeight="1">
      <c r="B87" s="753"/>
      <c r="C87" s="753"/>
      <c r="D87" s="753"/>
      <c r="E87" s="753"/>
    </row>
    <row r="88" spans="2:5" ht="11.25" customHeight="1">
      <c r="B88" s="753"/>
      <c r="C88" s="753"/>
      <c r="D88" s="753"/>
      <c r="E88" s="753"/>
    </row>
    <row r="89" spans="2:5" ht="11.25" customHeight="1">
      <c r="B89" s="753"/>
      <c r="C89" s="753"/>
      <c r="D89" s="753"/>
      <c r="E89" s="753"/>
    </row>
    <row r="90" spans="2:5" ht="11.25" customHeight="1">
      <c r="B90" s="753"/>
      <c r="C90" s="753"/>
      <c r="D90" s="753"/>
      <c r="E90" s="753"/>
    </row>
    <row r="91" spans="2:5" ht="11.25" customHeight="1">
      <c r="B91" s="753"/>
      <c r="C91" s="753"/>
      <c r="D91" s="753"/>
      <c r="E91" s="753"/>
    </row>
    <row r="92" spans="2:5" ht="11.25" customHeight="1">
      <c r="B92" s="753"/>
      <c r="C92" s="753"/>
      <c r="D92" s="753"/>
      <c r="E92" s="753"/>
    </row>
    <row r="93" spans="2:5" ht="11.25" customHeight="1">
      <c r="B93" s="753"/>
      <c r="C93" s="753"/>
      <c r="D93" s="753"/>
      <c r="E93" s="753"/>
    </row>
    <row r="94" spans="2:5" ht="11.25" customHeight="1">
      <c r="B94" s="753"/>
      <c r="C94" s="753"/>
      <c r="D94" s="753"/>
      <c r="E94" s="753"/>
    </row>
    <row r="95" spans="2:5" ht="11.25" customHeight="1">
      <c r="B95" s="753"/>
      <c r="C95" s="753"/>
      <c r="D95" s="753"/>
      <c r="E95" s="753"/>
    </row>
    <row r="96" spans="2:5" ht="11.25" customHeight="1">
      <c r="B96" s="753"/>
      <c r="C96" s="753"/>
      <c r="D96" s="753"/>
      <c r="E96" s="753"/>
    </row>
    <row r="97" spans="2:5" ht="11.25" customHeight="1">
      <c r="B97" s="753"/>
      <c r="C97" s="753"/>
      <c r="D97" s="753"/>
      <c r="E97" s="753"/>
    </row>
    <row r="98" spans="2:5" ht="11.25" customHeight="1">
      <c r="B98" s="753"/>
      <c r="C98" s="753"/>
      <c r="D98" s="753"/>
      <c r="E98" s="753"/>
    </row>
    <row r="99" spans="2:5" ht="11.25" customHeight="1">
      <c r="B99" s="753"/>
      <c r="C99" s="753"/>
      <c r="D99" s="753"/>
      <c r="E99" s="753"/>
    </row>
    <row r="100" spans="2:5" ht="11.25" customHeight="1">
      <c r="B100" s="753"/>
      <c r="C100" s="753"/>
      <c r="D100" s="753"/>
      <c r="E100" s="753"/>
    </row>
    <row r="101" spans="2:5" ht="11.25" customHeight="1">
      <c r="B101" s="753"/>
      <c r="C101" s="753"/>
      <c r="D101" s="753"/>
      <c r="E101" s="753"/>
    </row>
    <row r="102" spans="2:5" ht="11.25" customHeight="1">
      <c r="B102" s="753"/>
      <c r="C102" s="753"/>
      <c r="D102" s="753"/>
      <c r="E102" s="753"/>
    </row>
    <row r="103" spans="2:5" ht="11.25" customHeight="1">
      <c r="B103" s="753"/>
      <c r="C103" s="753"/>
      <c r="D103" s="753"/>
      <c r="E103" s="753"/>
    </row>
    <row r="104" ht="11.25" customHeight="1"/>
    <row r="105" spans="15:17" ht="11.25" customHeight="1">
      <c r="O105" s="249"/>
      <c r="P105" s="249"/>
      <c r="Q105" s="249"/>
    </row>
    <row r="106" spans="15:17" ht="11.25" customHeight="1">
      <c r="O106" s="249"/>
      <c r="P106" s="249"/>
      <c r="Q106" s="249"/>
    </row>
    <row r="107" spans="15:17" ht="11.25" customHeight="1">
      <c r="O107" s="249"/>
      <c r="P107" s="249"/>
      <c r="Q107" s="249"/>
    </row>
    <row r="108" spans="15:17" ht="11.25" customHeight="1">
      <c r="O108" s="249"/>
      <c r="P108" s="249"/>
      <c r="Q108" s="249"/>
    </row>
    <row r="109" spans="15:17" ht="11.25" customHeight="1">
      <c r="O109" s="249"/>
      <c r="P109" s="249"/>
      <c r="Q109" s="249"/>
    </row>
    <row r="110" spans="15:17" ht="11.25" customHeight="1">
      <c r="O110" s="249"/>
      <c r="P110" s="249"/>
      <c r="Q110" s="249"/>
    </row>
    <row r="111" spans="2:18" ht="11.25" customHeight="1">
      <c r="B111" s="237"/>
      <c r="R111" s="1"/>
    </row>
    <row r="112" spans="2:18" ht="11.25" customHeight="1">
      <c r="B112" s="237"/>
      <c r="R112" s="1"/>
    </row>
    <row r="113" spans="2:18" ht="11.25" customHeight="1">
      <c r="B113" s="237"/>
      <c r="R113" s="1"/>
    </row>
    <row r="114" spans="2:18" ht="11.25" customHeight="1">
      <c r="B114" s="237"/>
      <c r="L114" s="175"/>
      <c r="P114" s="4"/>
      <c r="R114" s="1"/>
    </row>
    <row r="115" spans="2:18" ht="11.25" customHeight="1">
      <c r="B115" s="237"/>
      <c r="P115" s="4"/>
      <c r="R115" s="1"/>
    </row>
    <row r="116" spans="2:18" ht="11.25" customHeight="1">
      <c r="B116" s="237"/>
      <c r="P116" s="4"/>
      <c r="R116" s="1"/>
    </row>
    <row r="117" spans="2:18" ht="11.25" customHeight="1">
      <c r="B117" s="237"/>
      <c r="P117" s="4"/>
      <c r="R117" s="1"/>
    </row>
    <row r="118" spans="2:18" ht="11.25" customHeight="1">
      <c r="B118" s="237"/>
      <c r="P118" s="4"/>
      <c r="R118" s="1"/>
    </row>
    <row r="119" spans="2:18" ht="11.25" customHeight="1">
      <c r="B119" s="237"/>
      <c r="P119" s="4"/>
      <c r="R119" s="1"/>
    </row>
    <row r="120" spans="2:18" ht="11.25" customHeight="1">
      <c r="B120" s="237"/>
      <c r="P120" s="4"/>
      <c r="R120" s="1"/>
    </row>
    <row r="121" spans="2:18" ht="11.25" customHeight="1">
      <c r="B121" s="237"/>
      <c r="P121" s="4"/>
      <c r="R121" s="1"/>
    </row>
    <row r="122" spans="2:18" ht="11.25" customHeight="1">
      <c r="B122" s="237"/>
      <c r="P122" s="4"/>
      <c r="R122" s="1"/>
    </row>
    <row r="123" spans="2:18" ht="11.25" customHeight="1">
      <c r="B123" s="237"/>
      <c r="P123" s="4"/>
      <c r="R123" s="1"/>
    </row>
    <row r="124" spans="2:18" ht="11.25" customHeight="1">
      <c r="B124" s="237"/>
      <c r="P124" s="4"/>
      <c r="R124" s="1"/>
    </row>
    <row r="125" spans="2:18" ht="11.25" customHeight="1">
      <c r="B125" s="237"/>
      <c r="P125" s="4"/>
      <c r="R125" s="1"/>
    </row>
    <row r="126" spans="2:18" ht="11.25" customHeight="1">
      <c r="B126" s="237"/>
      <c r="P126" s="4"/>
      <c r="R126" s="1"/>
    </row>
    <row r="127" spans="2:18" ht="11.25" customHeight="1">
      <c r="B127" s="237"/>
      <c r="P127" s="4"/>
      <c r="R127" s="1"/>
    </row>
    <row r="128" spans="2:18" ht="11.25" customHeight="1">
      <c r="B128" s="237"/>
      <c r="P128" s="4"/>
      <c r="R128" s="1"/>
    </row>
    <row r="129" spans="2:18" ht="11.25" customHeight="1">
      <c r="B129" s="237"/>
      <c r="P129" s="4"/>
      <c r="R129" s="1"/>
    </row>
    <row r="130" spans="2:18" ht="11.25" customHeight="1">
      <c r="B130" s="237"/>
      <c r="P130" s="4"/>
      <c r="R130" s="1"/>
    </row>
    <row r="131" spans="2:18" ht="11.25" customHeight="1">
      <c r="B131" s="237"/>
      <c r="P131" s="4"/>
      <c r="R131" s="1"/>
    </row>
    <row r="132" spans="2:18" ht="11.25" customHeight="1">
      <c r="B132" s="237"/>
      <c r="P132" s="4"/>
      <c r="R132" s="1"/>
    </row>
    <row r="133" spans="2:18" ht="11.25" customHeight="1">
      <c r="B133" s="237"/>
      <c r="P133" s="4"/>
      <c r="R133" s="1"/>
    </row>
    <row r="134" spans="2:18" ht="11.25" customHeight="1">
      <c r="B134" s="237"/>
      <c r="P134" s="4"/>
      <c r="R134" s="1"/>
    </row>
    <row r="135" spans="2:18" ht="11.25" customHeight="1">
      <c r="B135" s="237"/>
      <c r="P135" s="4"/>
      <c r="R135" s="1"/>
    </row>
    <row r="136" spans="2:18" ht="11.25" customHeight="1">
      <c r="B136" s="237"/>
      <c r="P136" s="4"/>
      <c r="R136" s="1"/>
    </row>
    <row r="137" spans="2:18" ht="11.25" customHeight="1">
      <c r="B137" s="237"/>
      <c r="P137" s="4"/>
      <c r="R137" s="1"/>
    </row>
    <row r="138" spans="2:18" ht="11.25" customHeight="1">
      <c r="B138" s="237"/>
      <c r="P138" s="4"/>
      <c r="R138" s="1"/>
    </row>
    <row r="139" spans="2:18" ht="11.25" customHeight="1">
      <c r="B139" s="237"/>
      <c r="P139" s="4"/>
      <c r="R139" s="1"/>
    </row>
    <row r="140" spans="2:18" ht="11.25" customHeight="1">
      <c r="B140" s="237"/>
      <c r="P140" s="4"/>
      <c r="R140" s="1"/>
    </row>
    <row r="141" spans="2:18" ht="11.25" customHeight="1">
      <c r="B141" s="237"/>
      <c r="P141" s="4"/>
      <c r="R141" s="1"/>
    </row>
    <row r="142" spans="2:18" ht="11.25" customHeight="1">
      <c r="B142" s="237"/>
      <c r="P142" s="4"/>
      <c r="R142" s="1"/>
    </row>
    <row r="143" spans="2:18" ht="11.25" customHeight="1">
      <c r="B143" s="237"/>
      <c r="P143" s="4"/>
      <c r="R143" s="1"/>
    </row>
    <row r="144" spans="2:18" ht="11.25" customHeight="1">
      <c r="B144" s="237"/>
      <c r="P144" s="4"/>
      <c r="R144" s="1"/>
    </row>
    <row r="145" spans="2:18" ht="11.25" customHeight="1">
      <c r="B145" s="237"/>
      <c r="P145" s="4"/>
      <c r="R145" s="1"/>
    </row>
    <row r="146" spans="2:18" ht="11.25" customHeight="1">
      <c r="B146" s="237"/>
      <c r="P146" s="4"/>
      <c r="R146" s="1"/>
    </row>
    <row r="147" spans="2:18" ht="11.25" customHeight="1">
      <c r="B147" s="237"/>
      <c r="P147" s="4"/>
      <c r="R147" s="1"/>
    </row>
    <row r="148" spans="2:18" ht="11.25" customHeight="1">
      <c r="B148" s="237"/>
      <c r="P148" s="4"/>
      <c r="R148" s="1"/>
    </row>
    <row r="149" spans="2:18" ht="11.25" customHeight="1">
      <c r="B149" s="237"/>
      <c r="P149" s="4"/>
      <c r="R149" s="1"/>
    </row>
    <row r="150" spans="2:18" ht="11.25" customHeight="1">
      <c r="B150" s="237"/>
      <c r="P150" s="4"/>
      <c r="R150" s="1"/>
    </row>
    <row r="151" spans="16:18" ht="11.25" customHeight="1">
      <c r="P151" s="4"/>
      <c r="R151" s="1"/>
    </row>
    <row r="152" spans="16:18" ht="11.25" customHeight="1">
      <c r="P152" s="4"/>
      <c r="R152" s="1"/>
    </row>
    <row r="153" spans="16:18" ht="11.25" customHeight="1">
      <c r="P153" s="4"/>
      <c r="R153" s="1"/>
    </row>
    <row r="154" spans="16:18" ht="11.25" customHeight="1">
      <c r="P154" s="4"/>
      <c r="R154" s="1"/>
    </row>
    <row r="155" spans="16:18" ht="11.25" customHeight="1">
      <c r="P155" s="4"/>
      <c r="R155" s="1"/>
    </row>
    <row r="156" spans="16:18" ht="11.25" customHeight="1">
      <c r="P156" s="4"/>
      <c r="R156" s="1"/>
    </row>
    <row r="157" spans="16:18" ht="11.25" customHeight="1">
      <c r="P157" s="4"/>
      <c r="R157" s="1"/>
    </row>
    <row r="158" spans="16:18" ht="11.25" customHeight="1">
      <c r="P158" s="4"/>
      <c r="R158" s="1"/>
    </row>
    <row r="159" spans="16:18" ht="11.25" customHeight="1">
      <c r="P159" s="4"/>
      <c r="R159" s="1"/>
    </row>
    <row r="160" spans="16:18" ht="11.25" customHeight="1">
      <c r="P160" s="4"/>
      <c r="R160" s="1"/>
    </row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</sheetData>
  <sheetProtection/>
  <mergeCells count="111">
    <mergeCell ref="B103:E103"/>
    <mergeCell ref="B99:E99"/>
    <mergeCell ref="B100:E100"/>
    <mergeCell ref="B101:E101"/>
    <mergeCell ref="B102:E102"/>
    <mergeCell ref="B95:E95"/>
    <mergeCell ref="B96:E96"/>
    <mergeCell ref="B97:E97"/>
    <mergeCell ref="B98:E98"/>
    <mergeCell ref="B91:E91"/>
    <mergeCell ref="B92:E92"/>
    <mergeCell ref="B93:E93"/>
    <mergeCell ref="B94:E94"/>
    <mergeCell ref="B87:E87"/>
    <mergeCell ref="B88:E88"/>
    <mergeCell ref="B89:E89"/>
    <mergeCell ref="B90:E90"/>
    <mergeCell ref="B83:E83"/>
    <mergeCell ref="B84:E84"/>
    <mergeCell ref="B85:E85"/>
    <mergeCell ref="B86:E86"/>
    <mergeCell ref="B79:E79"/>
    <mergeCell ref="B80:E80"/>
    <mergeCell ref="B81:E81"/>
    <mergeCell ref="B82:E82"/>
    <mergeCell ref="B75:E75"/>
    <mergeCell ref="B76:E76"/>
    <mergeCell ref="B77:E77"/>
    <mergeCell ref="B78:E78"/>
    <mergeCell ref="B71:E71"/>
    <mergeCell ref="B72:E72"/>
    <mergeCell ref="B73:E73"/>
    <mergeCell ref="B74:E74"/>
    <mergeCell ref="B68:E68"/>
    <mergeCell ref="B69:E69"/>
    <mergeCell ref="B70:E70"/>
    <mergeCell ref="B63:E63"/>
    <mergeCell ref="B64:E64"/>
    <mergeCell ref="B65:E65"/>
    <mergeCell ref="B66:E66"/>
    <mergeCell ref="B56:E56"/>
    <mergeCell ref="B57:E57"/>
    <mergeCell ref="B58:E58"/>
    <mergeCell ref="B67:E67"/>
    <mergeCell ref="B59:E59"/>
    <mergeCell ref="B60:E60"/>
    <mergeCell ref="B61:E61"/>
    <mergeCell ref="B62:E62"/>
    <mergeCell ref="B48:E48"/>
    <mergeCell ref="B45:E45"/>
    <mergeCell ref="B46:E46"/>
    <mergeCell ref="B47:E47"/>
    <mergeCell ref="B41:E41"/>
    <mergeCell ref="B42:E42"/>
    <mergeCell ref="B43:E43"/>
    <mergeCell ref="B44:E44"/>
    <mergeCell ref="B37:E37"/>
    <mergeCell ref="B38:E38"/>
    <mergeCell ref="B39:E39"/>
    <mergeCell ref="B40:E40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6:E16"/>
    <mergeCell ref="B9:E9"/>
    <mergeCell ref="B10:E10"/>
    <mergeCell ref="B11:E11"/>
    <mergeCell ref="B12:E12"/>
    <mergeCell ref="B13:E13"/>
    <mergeCell ref="B14:E14"/>
    <mergeCell ref="B15:E15"/>
    <mergeCell ref="O4:Q4"/>
    <mergeCell ref="R4:R5"/>
    <mergeCell ref="A7:E7"/>
    <mergeCell ref="A6:E6"/>
    <mergeCell ref="I4:I5"/>
    <mergeCell ref="J4:J5"/>
    <mergeCell ref="S2:S5"/>
    <mergeCell ref="I3:K3"/>
    <mergeCell ref="L4:L5"/>
    <mergeCell ref="M4:M5"/>
    <mergeCell ref="N4:N5"/>
    <mergeCell ref="L3:N3"/>
    <mergeCell ref="F2:R2"/>
    <mergeCell ref="O3:R3"/>
    <mergeCell ref="K4:K5"/>
    <mergeCell ref="F3:H3"/>
    <mergeCell ref="A8:E8"/>
    <mergeCell ref="F4:F5"/>
    <mergeCell ref="G4:G5"/>
    <mergeCell ref="H4:H5"/>
    <mergeCell ref="A2:A5"/>
    <mergeCell ref="B5:D5"/>
    <mergeCell ref="D2:E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AM57"/>
  <sheetViews>
    <sheetView showZeros="0" view="pageBreakPreview" zoomScale="85" zoomScaleNormal="75" zoomScaleSheetLayoutView="85" zoomScalePageLayoutView="0" workbookViewId="0" topLeftCell="A1">
      <selection activeCell="C1" sqref="C1"/>
    </sheetView>
  </sheetViews>
  <sheetFormatPr defaultColWidth="11.08203125" defaultRowHeight="18"/>
  <cols>
    <col min="1" max="1" width="0.99609375" style="71" customWidth="1"/>
    <col min="2" max="6" width="2" style="71" customWidth="1"/>
    <col min="7" max="7" width="7.66015625" style="277" hidden="1" customWidth="1"/>
    <col min="8" max="9" width="4.83203125" style="71" hidden="1" customWidth="1"/>
    <col min="10" max="10" width="9.66015625" style="71" hidden="1" customWidth="1"/>
    <col min="11" max="11" width="4.66015625" style="71" hidden="1" customWidth="1"/>
    <col min="12" max="12" width="9.66015625" style="71" customWidth="1"/>
    <col min="13" max="13" width="4.66015625" style="71" customWidth="1"/>
    <col min="14" max="14" width="9.66015625" style="71" customWidth="1"/>
    <col min="15" max="15" width="4.66015625" style="71" customWidth="1"/>
    <col min="16" max="16" width="9.66015625" style="71" customWidth="1"/>
    <col min="17" max="17" width="4.66015625" style="71" customWidth="1"/>
    <col min="18" max="18" width="9.66015625" style="71" customWidth="1"/>
    <col min="19" max="19" width="4.66015625" style="71" customWidth="1"/>
    <col min="20" max="21" width="0.99609375" style="71" customWidth="1"/>
    <col min="22" max="22" width="2" style="71" customWidth="1"/>
    <col min="23" max="23" width="2" style="172" customWidth="1"/>
    <col min="24" max="26" width="2" style="71" customWidth="1"/>
    <col min="27" max="29" width="0" style="71" hidden="1" customWidth="1"/>
    <col min="30" max="30" width="9.66015625" style="71" hidden="1" customWidth="1"/>
    <col min="31" max="31" width="4.66015625" style="71" hidden="1" customWidth="1"/>
    <col min="32" max="32" width="9.66015625" style="71" customWidth="1"/>
    <col min="33" max="33" width="4.66015625" style="71" customWidth="1"/>
    <col min="34" max="34" width="9.66015625" style="71" customWidth="1"/>
    <col min="35" max="35" width="4.66015625" style="71" customWidth="1"/>
    <col min="36" max="36" width="9.66015625" style="71" customWidth="1"/>
    <col min="37" max="37" width="4.66015625" style="71" customWidth="1"/>
    <col min="38" max="38" width="9.66015625" style="71" customWidth="1"/>
    <col min="39" max="39" width="4.66015625" style="71" customWidth="1"/>
    <col min="40" max="40" width="0.99609375" style="71" customWidth="1"/>
    <col min="41" max="16384" width="11.08203125" style="71" customWidth="1"/>
  </cols>
  <sheetData>
    <row r="1" spans="2:39" ht="21.75" customHeight="1" thickBot="1">
      <c r="B1" s="71" t="s">
        <v>139</v>
      </c>
      <c r="C1" s="70"/>
      <c r="D1" s="70"/>
      <c r="E1" s="70"/>
      <c r="F1" s="70"/>
      <c r="G1" s="274"/>
      <c r="H1" s="70"/>
      <c r="I1" s="70"/>
      <c r="J1" s="70"/>
      <c r="K1" s="70"/>
      <c r="L1" s="70"/>
      <c r="M1" s="70"/>
      <c r="N1" s="70"/>
      <c r="P1" s="70"/>
      <c r="Q1" s="290"/>
      <c r="R1" s="70"/>
      <c r="S1" s="290"/>
      <c r="T1" s="70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2:39" ht="19.5" customHeight="1">
      <c r="B2" s="141" t="s">
        <v>14</v>
      </c>
      <c r="C2" s="142"/>
      <c r="D2" s="143"/>
      <c r="E2" s="897" t="s">
        <v>62</v>
      </c>
      <c r="F2" s="898"/>
      <c r="G2" s="278" t="s">
        <v>230</v>
      </c>
      <c r="H2" s="890" t="s">
        <v>215</v>
      </c>
      <c r="I2" s="891"/>
      <c r="J2" s="890" t="s">
        <v>216</v>
      </c>
      <c r="K2" s="891"/>
      <c r="L2" s="889" t="s">
        <v>260</v>
      </c>
      <c r="M2" s="892"/>
      <c r="N2" s="889" t="s">
        <v>261</v>
      </c>
      <c r="O2" s="890"/>
      <c r="P2" s="889" t="s">
        <v>258</v>
      </c>
      <c r="Q2" s="890"/>
      <c r="R2" s="889" t="s">
        <v>262</v>
      </c>
      <c r="S2" s="903"/>
      <c r="T2" s="28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2:39" ht="19.5" customHeight="1">
      <c r="B3" s="144"/>
      <c r="C3" s="136"/>
      <c r="D3" s="137"/>
      <c r="E3" s="70"/>
      <c r="F3" s="75"/>
      <c r="G3" s="274"/>
      <c r="H3" s="138"/>
      <c r="I3" s="68" t="s">
        <v>16</v>
      </c>
      <c r="J3" s="101"/>
      <c r="K3" s="68" t="s">
        <v>16</v>
      </c>
      <c r="L3" s="101"/>
      <c r="M3" s="76" t="s">
        <v>16</v>
      </c>
      <c r="N3" s="254"/>
      <c r="O3" s="76" t="s">
        <v>16</v>
      </c>
      <c r="P3" s="254"/>
      <c r="Q3" s="76" t="s">
        <v>16</v>
      </c>
      <c r="R3" s="254"/>
      <c r="S3" s="145" t="s">
        <v>16</v>
      </c>
      <c r="T3" s="27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2:39" ht="19.5" customHeight="1">
      <c r="B4" s="144"/>
      <c r="C4" s="136"/>
      <c r="D4" s="70"/>
      <c r="E4" s="137"/>
      <c r="F4" s="75"/>
      <c r="G4" s="100" t="s">
        <v>140</v>
      </c>
      <c r="H4" s="100" t="s">
        <v>140</v>
      </c>
      <c r="I4" s="102" t="s">
        <v>17</v>
      </c>
      <c r="J4" s="102" t="s">
        <v>140</v>
      </c>
      <c r="K4" s="102" t="s">
        <v>17</v>
      </c>
      <c r="L4" s="102" t="s">
        <v>140</v>
      </c>
      <c r="M4" s="252" t="s">
        <v>17</v>
      </c>
      <c r="N4" s="255" t="s">
        <v>140</v>
      </c>
      <c r="O4" s="252" t="s">
        <v>17</v>
      </c>
      <c r="P4" s="255" t="s">
        <v>140</v>
      </c>
      <c r="Q4" s="252" t="s">
        <v>17</v>
      </c>
      <c r="R4" s="255" t="s">
        <v>140</v>
      </c>
      <c r="S4" s="146" t="s">
        <v>17</v>
      </c>
      <c r="T4" s="279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2:39" ht="19.5" customHeight="1">
      <c r="B5" s="147" t="s">
        <v>15</v>
      </c>
      <c r="C5" s="804" t="s">
        <v>0</v>
      </c>
      <c r="D5" s="805"/>
      <c r="E5" s="805"/>
      <c r="F5" s="77"/>
      <c r="G5" s="274"/>
      <c r="H5" s="139"/>
      <c r="I5" s="148" t="s">
        <v>141</v>
      </c>
      <c r="J5" s="148"/>
      <c r="K5" s="149" t="s">
        <v>141</v>
      </c>
      <c r="L5" s="148"/>
      <c r="M5" s="253" t="s">
        <v>120</v>
      </c>
      <c r="N5" s="256"/>
      <c r="O5" s="253" t="s">
        <v>120</v>
      </c>
      <c r="P5" s="256"/>
      <c r="Q5" s="253" t="s">
        <v>142</v>
      </c>
      <c r="R5" s="256"/>
      <c r="S5" s="341" t="s">
        <v>142</v>
      </c>
      <c r="T5" s="288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2:39" ht="15" customHeight="1">
      <c r="B6" s="899" t="s">
        <v>68</v>
      </c>
      <c r="C6" s="807"/>
      <c r="D6" s="807"/>
      <c r="E6" s="807"/>
      <c r="F6" s="808"/>
      <c r="G6" s="274">
        <v>145774623</v>
      </c>
      <c r="H6" s="192">
        <v>144760569</v>
      </c>
      <c r="I6" s="191">
        <f>ROUND(H6/G6*100,1)</f>
        <v>99.3</v>
      </c>
      <c r="J6" s="193">
        <v>143513606</v>
      </c>
      <c r="K6" s="194">
        <f>ROUND(J6/H6*100,1)</f>
        <v>99.1</v>
      </c>
      <c r="L6" s="204">
        <v>155848817</v>
      </c>
      <c r="M6" s="191">
        <v>108.3</v>
      </c>
      <c r="N6" s="204">
        <v>154585577</v>
      </c>
      <c r="O6" s="191">
        <v>99.2</v>
      </c>
      <c r="P6" s="204">
        <v>147105261</v>
      </c>
      <c r="Q6" s="191">
        <v>95.2</v>
      </c>
      <c r="R6" s="204">
        <v>146948239</v>
      </c>
      <c r="S6" s="342">
        <v>99.9</v>
      </c>
      <c r="T6" s="289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2:39" ht="15" customHeight="1">
      <c r="B7" s="900" t="s">
        <v>69</v>
      </c>
      <c r="C7" s="807"/>
      <c r="D7" s="807"/>
      <c r="E7" s="807"/>
      <c r="F7" s="808"/>
      <c r="G7" s="274">
        <v>106010837</v>
      </c>
      <c r="H7" s="196">
        <v>105207731</v>
      </c>
      <c r="I7" s="195">
        <f>ROUND(H7/G7*100,1)</f>
        <v>99.2</v>
      </c>
      <c r="J7" s="197">
        <v>104454280</v>
      </c>
      <c r="K7" s="198">
        <f>ROUND(J7/H7*100,1)</f>
        <v>99.3</v>
      </c>
      <c r="L7" s="205">
        <v>120732525</v>
      </c>
      <c r="M7" s="195">
        <v>108.3</v>
      </c>
      <c r="N7" s="205">
        <v>120531871</v>
      </c>
      <c r="O7" s="195">
        <v>99.8</v>
      </c>
      <c r="P7" s="205">
        <v>114424806</v>
      </c>
      <c r="Q7" s="195">
        <v>94.9</v>
      </c>
      <c r="R7" s="205">
        <v>113700623</v>
      </c>
      <c r="S7" s="343">
        <v>99.4</v>
      </c>
      <c r="T7" s="289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2:39" ht="15" customHeight="1">
      <c r="B8" s="900" t="s">
        <v>60</v>
      </c>
      <c r="C8" s="807"/>
      <c r="D8" s="807"/>
      <c r="E8" s="807"/>
      <c r="F8" s="808"/>
      <c r="G8" s="274">
        <v>39763786</v>
      </c>
      <c r="H8" s="196">
        <v>39552838</v>
      </c>
      <c r="I8" s="195">
        <f>ROUND(H8/G8*100,1)</f>
        <v>99.5</v>
      </c>
      <c r="J8" s="197">
        <v>39059326</v>
      </c>
      <c r="K8" s="198">
        <f>ROUND(J8/H8*100,1)</f>
        <v>98.8</v>
      </c>
      <c r="L8" s="205">
        <v>35116292</v>
      </c>
      <c r="M8" s="195">
        <v>108</v>
      </c>
      <c r="N8" s="205">
        <v>34053706</v>
      </c>
      <c r="O8" s="195">
        <v>97</v>
      </c>
      <c r="P8" s="205">
        <v>32680455</v>
      </c>
      <c r="Q8" s="195">
        <v>96</v>
      </c>
      <c r="R8" s="205">
        <v>33247616</v>
      </c>
      <c r="S8" s="343">
        <v>101.7</v>
      </c>
      <c r="T8" s="289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2:39" ht="15" customHeight="1">
      <c r="B9" s="257">
        <v>1</v>
      </c>
      <c r="C9" s="894" t="s">
        <v>63</v>
      </c>
      <c r="D9" s="894"/>
      <c r="E9" s="894"/>
      <c r="F9" s="894"/>
      <c r="G9" s="275">
        <v>35007843</v>
      </c>
      <c r="H9" s="258">
        <f>H10+H11</f>
        <v>82486353</v>
      </c>
      <c r="I9" s="203">
        <f>ROUND(H9/G9*100,1)</f>
        <v>235.6</v>
      </c>
      <c r="J9" s="258">
        <f>J10+J11</f>
        <v>81462381</v>
      </c>
      <c r="K9" s="203">
        <f>ROUND(J9/H9*100,1)</f>
        <v>98.8</v>
      </c>
      <c r="L9" s="258">
        <v>36516037</v>
      </c>
      <c r="M9" s="203">
        <v>106</v>
      </c>
      <c r="N9" s="259">
        <v>36441045</v>
      </c>
      <c r="O9" s="284">
        <v>99.8</v>
      </c>
      <c r="P9" s="259">
        <v>34629596</v>
      </c>
      <c r="Q9" s="284">
        <v>95</v>
      </c>
      <c r="R9" s="259">
        <v>34618172</v>
      </c>
      <c r="S9" s="260">
        <v>100</v>
      </c>
      <c r="T9" s="28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2:39" ht="15" customHeight="1">
      <c r="B10" s="261">
        <v>2</v>
      </c>
      <c r="C10" s="887" t="s">
        <v>29</v>
      </c>
      <c r="D10" s="887"/>
      <c r="E10" s="887"/>
      <c r="F10" s="887"/>
      <c r="G10" s="276">
        <v>18649941</v>
      </c>
      <c r="H10" s="199">
        <f>H11+H12+H13</f>
        <v>54990902</v>
      </c>
      <c r="I10" s="262">
        <f aca="true" t="shared" si="0" ref="I10:I17">ROUND(H10/G10*100,1)</f>
        <v>294.9</v>
      </c>
      <c r="J10" s="199">
        <f>J11+J12+J13</f>
        <v>54308254</v>
      </c>
      <c r="K10" s="198">
        <f>ROUND(J10/H10*100,1)</f>
        <v>98.8</v>
      </c>
      <c r="L10" s="199">
        <v>20232075</v>
      </c>
      <c r="M10" s="198">
        <v>106</v>
      </c>
      <c r="N10" s="197">
        <v>20199758</v>
      </c>
      <c r="O10" s="285">
        <v>99.8</v>
      </c>
      <c r="P10" s="197">
        <v>19648320</v>
      </c>
      <c r="Q10" s="285">
        <v>97.3</v>
      </c>
      <c r="R10" s="197">
        <v>19482579</v>
      </c>
      <c r="S10" s="263">
        <v>99.2</v>
      </c>
      <c r="T10" s="289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2:39" ht="15" customHeight="1">
      <c r="B11" s="261">
        <v>3</v>
      </c>
      <c r="C11" s="887" t="s">
        <v>206</v>
      </c>
      <c r="D11" s="887"/>
      <c r="E11" s="887"/>
      <c r="F11" s="887"/>
      <c r="G11" s="276">
        <v>29562401</v>
      </c>
      <c r="H11" s="31">
        <f>H12+H13</f>
        <v>27495451</v>
      </c>
      <c r="I11" s="198">
        <f t="shared" si="0"/>
        <v>93</v>
      </c>
      <c r="J11" s="31">
        <f>J12+J13</f>
        <v>27154127</v>
      </c>
      <c r="K11" s="198">
        <f aca="true" t="shared" si="1" ref="K11:K28">ROUND(J11/H11*100,1)</f>
        <v>98.8</v>
      </c>
      <c r="L11" s="197">
        <v>32959590</v>
      </c>
      <c r="M11" s="198">
        <v>112.1</v>
      </c>
      <c r="N11" s="197">
        <v>32709780</v>
      </c>
      <c r="O11" s="285">
        <v>99.2</v>
      </c>
      <c r="P11" s="197">
        <v>30190616</v>
      </c>
      <c r="Q11" s="285">
        <v>92.3</v>
      </c>
      <c r="R11" s="197">
        <v>30123058</v>
      </c>
      <c r="S11" s="263">
        <v>99.8</v>
      </c>
      <c r="T11" s="289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2:39" ht="15" customHeight="1">
      <c r="B12" s="261">
        <v>5</v>
      </c>
      <c r="C12" s="895" t="s">
        <v>31</v>
      </c>
      <c r="D12" s="807"/>
      <c r="E12" s="807"/>
      <c r="F12" s="896"/>
      <c r="G12" s="276">
        <v>3151668</v>
      </c>
      <c r="H12" s="31">
        <v>3027869</v>
      </c>
      <c r="I12" s="198">
        <f t="shared" si="0"/>
        <v>96.1</v>
      </c>
      <c r="J12" s="199">
        <v>3003333</v>
      </c>
      <c r="K12" s="198">
        <f t="shared" si="1"/>
        <v>99.2</v>
      </c>
      <c r="L12" s="197">
        <v>3165397</v>
      </c>
      <c r="M12" s="198">
        <v>109.3</v>
      </c>
      <c r="N12" s="197">
        <v>3176151</v>
      </c>
      <c r="O12" s="285">
        <v>100.3</v>
      </c>
      <c r="P12" s="197">
        <v>3049036</v>
      </c>
      <c r="Q12" s="285">
        <v>96</v>
      </c>
      <c r="R12" s="197">
        <v>2967824</v>
      </c>
      <c r="S12" s="263">
        <v>97.3</v>
      </c>
      <c r="T12" s="289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2:39" ht="15" customHeight="1">
      <c r="B13" s="261">
        <v>5</v>
      </c>
      <c r="C13" s="887" t="s">
        <v>207</v>
      </c>
      <c r="D13" s="887"/>
      <c r="E13" s="887"/>
      <c r="F13" s="887"/>
      <c r="G13" s="276">
        <v>5275740</v>
      </c>
      <c r="H13" s="31">
        <f>H14+H15+H16</f>
        <v>24467582</v>
      </c>
      <c r="I13" s="198">
        <f t="shared" si="0"/>
        <v>463.8</v>
      </c>
      <c r="J13" s="31">
        <f>J14+J15+J16</f>
        <v>24150794</v>
      </c>
      <c r="K13" s="198">
        <f t="shared" si="1"/>
        <v>98.7</v>
      </c>
      <c r="L13" s="197">
        <v>5355945</v>
      </c>
      <c r="M13" s="198">
        <v>108.4</v>
      </c>
      <c r="N13" s="197">
        <v>5532388</v>
      </c>
      <c r="O13" s="285">
        <v>103.3</v>
      </c>
      <c r="P13" s="197">
        <v>5227242</v>
      </c>
      <c r="Q13" s="285">
        <v>94.5</v>
      </c>
      <c r="R13" s="197">
        <v>5145042</v>
      </c>
      <c r="S13" s="263">
        <v>98.4</v>
      </c>
      <c r="T13" s="289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2:39" ht="15" customHeight="1">
      <c r="B14" s="261">
        <v>6</v>
      </c>
      <c r="C14" s="887" t="s">
        <v>208</v>
      </c>
      <c r="D14" s="887"/>
      <c r="E14" s="887"/>
      <c r="F14" s="887"/>
      <c r="G14" s="276">
        <v>6729094</v>
      </c>
      <c r="H14" s="31">
        <f>H15+H16</f>
        <v>12233791</v>
      </c>
      <c r="I14" s="198">
        <f t="shared" si="0"/>
        <v>181.8</v>
      </c>
      <c r="J14" s="31">
        <f>J15+J16</f>
        <v>12075397</v>
      </c>
      <c r="K14" s="198">
        <f t="shared" si="1"/>
        <v>98.7</v>
      </c>
      <c r="L14" s="31">
        <v>7015205</v>
      </c>
      <c r="M14" s="198">
        <v>107.3</v>
      </c>
      <c r="N14" s="31">
        <v>6929743</v>
      </c>
      <c r="O14" s="285">
        <v>98.8</v>
      </c>
      <c r="P14" s="31">
        <v>6684795</v>
      </c>
      <c r="Q14" s="285">
        <v>96.5</v>
      </c>
      <c r="R14" s="31">
        <v>6533367</v>
      </c>
      <c r="S14" s="263">
        <v>97.7</v>
      </c>
      <c r="T14" s="289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2:39" ht="15" customHeight="1">
      <c r="B15" s="261">
        <v>7</v>
      </c>
      <c r="C15" s="887" t="s">
        <v>33</v>
      </c>
      <c r="D15" s="887"/>
      <c r="E15" s="887"/>
      <c r="F15" s="887"/>
      <c r="G15" s="276">
        <v>4275763</v>
      </c>
      <c r="H15" s="31">
        <v>4268615</v>
      </c>
      <c r="I15" s="198">
        <f t="shared" si="0"/>
        <v>99.8</v>
      </c>
      <c r="J15" s="199">
        <v>4276357</v>
      </c>
      <c r="K15" s="198">
        <f t="shared" si="1"/>
        <v>100.2</v>
      </c>
      <c r="L15" s="197">
        <v>4511924</v>
      </c>
      <c r="M15" s="198">
        <v>109.8</v>
      </c>
      <c r="N15" s="197">
        <v>4541685</v>
      </c>
      <c r="O15" s="285">
        <v>100.7</v>
      </c>
      <c r="P15" s="197">
        <v>4455828</v>
      </c>
      <c r="Q15" s="285">
        <v>98.1</v>
      </c>
      <c r="R15" s="197">
        <v>4411500</v>
      </c>
      <c r="S15" s="263">
        <v>99</v>
      </c>
      <c r="T15" s="289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2:39" ht="15" customHeight="1">
      <c r="B16" s="261">
        <v>8</v>
      </c>
      <c r="C16" s="887" t="s">
        <v>209</v>
      </c>
      <c r="D16" s="887"/>
      <c r="E16" s="887"/>
      <c r="F16" s="887"/>
      <c r="G16" s="276">
        <v>6224415</v>
      </c>
      <c r="H16" s="31">
        <f>H17+H18+H19+H20</f>
        <v>7965176</v>
      </c>
      <c r="I16" s="198">
        <f t="shared" si="0"/>
        <v>128</v>
      </c>
      <c r="J16" s="31">
        <f>J17+J18+J19+J20</f>
        <v>7799040</v>
      </c>
      <c r="K16" s="198">
        <f t="shared" si="1"/>
        <v>97.9</v>
      </c>
      <c r="L16" s="197">
        <v>6072441</v>
      </c>
      <c r="M16" s="198">
        <v>109</v>
      </c>
      <c r="N16" s="197">
        <v>6061233</v>
      </c>
      <c r="O16" s="285">
        <v>99.8</v>
      </c>
      <c r="P16" s="197">
        <v>5842434</v>
      </c>
      <c r="Q16" s="285">
        <v>96.4</v>
      </c>
      <c r="R16" s="197">
        <v>5814418</v>
      </c>
      <c r="S16" s="263">
        <v>99.5</v>
      </c>
      <c r="T16" s="289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2:39" ht="15" customHeight="1">
      <c r="B17" s="261">
        <v>9</v>
      </c>
      <c r="C17" s="887" t="s">
        <v>210</v>
      </c>
      <c r="D17" s="887"/>
      <c r="E17" s="887"/>
      <c r="F17" s="887"/>
      <c r="G17" s="276">
        <v>2428066</v>
      </c>
      <c r="H17" s="31">
        <f>SUM(H18:H22)</f>
        <v>5283615</v>
      </c>
      <c r="I17" s="198">
        <f t="shared" si="0"/>
        <v>217.6</v>
      </c>
      <c r="J17" s="31">
        <f>SUM(J18:J22)</f>
        <v>5233796</v>
      </c>
      <c r="K17" s="198">
        <f t="shared" si="1"/>
        <v>99.1</v>
      </c>
      <c r="L17" s="31">
        <v>2473035</v>
      </c>
      <c r="M17" s="198">
        <v>110.3</v>
      </c>
      <c r="N17" s="31">
        <v>2469948</v>
      </c>
      <c r="O17" s="285">
        <v>99.9</v>
      </c>
      <c r="P17" s="31">
        <v>2368392</v>
      </c>
      <c r="Q17" s="285">
        <v>95.9</v>
      </c>
      <c r="R17" s="31">
        <v>2344876</v>
      </c>
      <c r="S17" s="263">
        <v>99</v>
      </c>
      <c r="T17" s="289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2:39" ht="15" customHeight="1">
      <c r="B18" s="264">
        <v>10</v>
      </c>
      <c r="C18" s="893" t="s">
        <v>220</v>
      </c>
      <c r="D18" s="893"/>
      <c r="E18" s="893"/>
      <c r="F18" s="893"/>
      <c r="G18" s="326"/>
      <c r="H18" s="328">
        <f>H19+H20+H21</f>
        <v>1451102</v>
      </c>
      <c r="I18" s="200"/>
      <c r="J18" s="328">
        <f>J19+J20+J21</f>
        <v>1385881</v>
      </c>
      <c r="K18" s="200">
        <f t="shared" si="1"/>
        <v>95.5</v>
      </c>
      <c r="L18" s="328">
        <v>2430876</v>
      </c>
      <c r="M18" s="200">
        <v>109.7</v>
      </c>
      <c r="N18" s="268">
        <v>2470140</v>
      </c>
      <c r="O18" s="321">
        <v>101.6</v>
      </c>
      <c r="P18" s="268">
        <v>2328547</v>
      </c>
      <c r="Q18" s="321">
        <v>94.3</v>
      </c>
      <c r="R18" s="268">
        <v>2259787</v>
      </c>
      <c r="S18" s="269">
        <v>97</v>
      </c>
      <c r="T18" s="289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2:39" ht="15" customHeight="1">
      <c r="B19" s="261">
        <v>11</v>
      </c>
      <c r="C19" s="887" t="s">
        <v>35</v>
      </c>
      <c r="D19" s="887"/>
      <c r="E19" s="887"/>
      <c r="F19" s="887"/>
      <c r="G19" s="276">
        <v>899841</v>
      </c>
      <c r="H19" s="31">
        <v>940896</v>
      </c>
      <c r="I19" s="198">
        <f aca="true" t="shared" si="2" ref="I19:I28">ROUND(H19/G19*100,1)</f>
        <v>104.6</v>
      </c>
      <c r="J19" s="199">
        <v>901585</v>
      </c>
      <c r="K19" s="198">
        <f t="shared" si="1"/>
        <v>95.8</v>
      </c>
      <c r="L19" s="197">
        <v>959558</v>
      </c>
      <c r="M19" s="198">
        <v>103.6</v>
      </c>
      <c r="N19" s="197">
        <v>969940</v>
      </c>
      <c r="O19" s="285">
        <v>101.1</v>
      </c>
      <c r="P19" s="197">
        <v>896012</v>
      </c>
      <c r="Q19" s="285">
        <v>92.4</v>
      </c>
      <c r="R19" s="197">
        <v>922075</v>
      </c>
      <c r="S19" s="263">
        <v>102.9</v>
      </c>
      <c r="T19" s="28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2:39" ht="15" customHeight="1">
      <c r="B20" s="261">
        <v>12</v>
      </c>
      <c r="C20" s="887" t="s">
        <v>36</v>
      </c>
      <c r="D20" s="887"/>
      <c r="E20" s="887"/>
      <c r="F20" s="887"/>
      <c r="G20" s="276">
        <v>298260</v>
      </c>
      <c r="H20" s="31">
        <v>289563</v>
      </c>
      <c r="I20" s="198">
        <f t="shared" si="2"/>
        <v>97.1</v>
      </c>
      <c r="J20" s="199">
        <v>277778</v>
      </c>
      <c r="K20" s="198">
        <f t="shared" si="1"/>
        <v>95.9</v>
      </c>
      <c r="L20" s="197">
        <v>247307</v>
      </c>
      <c r="M20" s="198">
        <v>109.5</v>
      </c>
      <c r="N20" s="197">
        <v>239284</v>
      </c>
      <c r="O20" s="285">
        <v>96.8</v>
      </c>
      <c r="P20" s="197">
        <v>232925</v>
      </c>
      <c r="Q20" s="285">
        <v>97.3</v>
      </c>
      <c r="R20" s="197">
        <v>226217</v>
      </c>
      <c r="S20" s="263">
        <v>97.1</v>
      </c>
      <c r="T20" s="289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2:39" ht="15" customHeight="1">
      <c r="B21" s="261">
        <v>13</v>
      </c>
      <c r="C21" s="904" t="s">
        <v>217</v>
      </c>
      <c r="D21" s="904"/>
      <c r="E21" s="904"/>
      <c r="F21" s="904"/>
      <c r="G21" s="313">
        <v>215283</v>
      </c>
      <c r="H21" s="31">
        <v>220643</v>
      </c>
      <c r="I21" s="198">
        <f t="shared" si="2"/>
        <v>102.5</v>
      </c>
      <c r="J21" s="199">
        <v>206518</v>
      </c>
      <c r="K21" s="198">
        <f t="shared" si="1"/>
        <v>93.6</v>
      </c>
      <c r="L21" s="197">
        <v>220836</v>
      </c>
      <c r="M21" s="198">
        <v>110.9</v>
      </c>
      <c r="N21" s="197">
        <v>223190</v>
      </c>
      <c r="O21" s="285">
        <v>101.1</v>
      </c>
      <c r="P21" s="197">
        <v>221080</v>
      </c>
      <c r="Q21" s="285">
        <v>99.1</v>
      </c>
      <c r="R21" s="197">
        <v>213637</v>
      </c>
      <c r="S21" s="263">
        <v>96.6</v>
      </c>
      <c r="T21" s="289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2:39" ht="15" customHeight="1">
      <c r="B22" s="264">
        <v>14</v>
      </c>
      <c r="C22" s="893" t="s">
        <v>211</v>
      </c>
      <c r="D22" s="893"/>
      <c r="E22" s="893"/>
      <c r="F22" s="893"/>
      <c r="G22" s="326">
        <v>674019</v>
      </c>
      <c r="H22" s="327">
        <f>SUM(H23:H25)</f>
        <v>2381411</v>
      </c>
      <c r="I22" s="200">
        <f t="shared" si="2"/>
        <v>353.3</v>
      </c>
      <c r="J22" s="327">
        <f>SUM(J23:J25)</f>
        <v>2462034</v>
      </c>
      <c r="K22" s="200">
        <f t="shared" si="1"/>
        <v>103.4</v>
      </c>
      <c r="L22" s="268">
        <v>587106</v>
      </c>
      <c r="M22" s="200">
        <v>105.2</v>
      </c>
      <c r="N22" s="268">
        <v>584960</v>
      </c>
      <c r="O22" s="321">
        <v>99.6</v>
      </c>
      <c r="P22" s="268">
        <v>555121</v>
      </c>
      <c r="Q22" s="321">
        <v>94.9</v>
      </c>
      <c r="R22" s="268">
        <v>539416</v>
      </c>
      <c r="S22" s="269">
        <v>97.2</v>
      </c>
      <c r="T22" s="289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2:39" ht="15" customHeight="1">
      <c r="B23" s="265">
        <v>15</v>
      </c>
      <c r="C23" s="901" t="s">
        <v>190</v>
      </c>
      <c r="D23" s="901"/>
      <c r="E23" s="901"/>
      <c r="F23" s="901"/>
      <c r="G23" s="314">
        <v>862404</v>
      </c>
      <c r="H23" s="266">
        <v>847565</v>
      </c>
      <c r="I23" s="194">
        <f t="shared" si="2"/>
        <v>98.3</v>
      </c>
      <c r="J23" s="199">
        <v>808398</v>
      </c>
      <c r="K23" s="194">
        <f t="shared" si="1"/>
        <v>95.4</v>
      </c>
      <c r="L23" s="197">
        <v>862041</v>
      </c>
      <c r="M23" s="194">
        <v>106.7</v>
      </c>
      <c r="N23" s="197">
        <v>848513</v>
      </c>
      <c r="O23" s="323">
        <v>98.4</v>
      </c>
      <c r="P23" s="197">
        <v>816951</v>
      </c>
      <c r="Q23" s="323">
        <v>96.3</v>
      </c>
      <c r="R23" s="197">
        <v>797503</v>
      </c>
      <c r="S23" s="267">
        <v>97.6</v>
      </c>
      <c r="T23" s="28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2:39" ht="15" customHeight="1">
      <c r="B24" s="264">
        <v>16</v>
      </c>
      <c r="C24" s="893" t="s">
        <v>37</v>
      </c>
      <c r="D24" s="893"/>
      <c r="E24" s="893"/>
      <c r="F24" s="893"/>
      <c r="G24" s="326">
        <v>748040</v>
      </c>
      <c r="H24" s="327">
        <f>H25+H26</f>
        <v>1421317</v>
      </c>
      <c r="I24" s="200">
        <f t="shared" si="2"/>
        <v>190</v>
      </c>
      <c r="J24" s="327">
        <f>J25+J26</f>
        <v>1478096</v>
      </c>
      <c r="K24" s="200">
        <f t="shared" si="1"/>
        <v>104</v>
      </c>
      <c r="L24" s="268">
        <v>674029</v>
      </c>
      <c r="M24" s="200">
        <v>106.9</v>
      </c>
      <c r="N24" s="268">
        <v>662147</v>
      </c>
      <c r="O24" s="321">
        <v>98.2</v>
      </c>
      <c r="P24" s="268">
        <v>646771</v>
      </c>
      <c r="Q24" s="321">
        <v>97.7</v>
      </c>
      <c r="R24" s="268">
        <v>638674</v>
      </c>
      <c r="S24" s="269">
        <v>98.7</v>
      </c>
      <c r="T24" s="289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2:39" ht="15" customHeight="1">
      <c r="B25" s="261">
        <v>17</v>
      </c>
      <c r="C25" s="887" t="s">
        <v>38</v>
      </c>
      <c r="D25" s="887"/>
      <c r="E25" s="887"/>
      <c r="F25" s="887"/>
      <c r="G25" s="276">
        <v>110403</v>
      </c>
      <c r="H25" s="31">
        <v>112529</v>
      </c>
      <c r="I25" s="198">
        <f t="shared" si="2"/>
        <v>101.9</v>
      </c>
      <c r="J25" s="199">
        <v>175540</v>
      </c>
      <c r="K25" s="198">
        <f t="shared" si="1"/>
        <v>156</v>
      </c>
      <c r="L25" s="197">
        <v>98169</v>
      </c>
      <c r="M25" s="198">
        <v>104.2</v>
      </c>
      <c r="N25" s="309">
        <v>93276</v>
      </c>
      <c r="O25" s="285">
        <v>95</v>
      </c>
      <c r="P25" s="309">
        <v>98348</v>
      </c>
      <c r="Q25" s="285">
        <v>105.4</v>
      </c>
      <c r="R25" s="309">
        <v>109494</v>
      </c>
      <c r="S25" s="263">
        <v>111.3</v>
      </c>
      <c r="T25" s="28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2:39" ht="15" customHeight="1">
      <c r="B26" s="257">
        <v>18</v>
      </c>
      <c r="C26" s="894" t="s">
        <v>39</v>
      </c>
      <c r="D26" s="894"/>
      <c r="E26" s="894"/>
      <c r="F26" s="894"/>
      <c r="G26" s="276">
        <v>987069</v>
      </c>
      <c r="H26" s="266">
        <f>H27+H28</f>
        <v>1308788</v>
      </c>
      <c r="I26" s="194">
        <f t="shared" si="2"/>
        <v>132.6</v>
      </c>
      <c r="J26" s="266">
        <f>J27+J28</f>
        <v>1302556</v>
      </c>
      <c r="K26" s="194">
        <f t="shared" si="1"/>
        <v>99.5</v>
      </c>
      <c r="L26" s="259">
        <v>1128183</v>
      </c>
      <c r="M26" s="194">
        <v>112.9</v>
      </c>
      <c r="N26" s="197">
        <v>1119971</v>
      </c>
      <c r="O26" s="323">
        <v>99.3</v>
      </c>
      <c r="P26" s="197">
        <v>1086976</v>
      </c>
      <c r="Q26" s="323">
        <v>97.1</v>
      </c>
      <c r="R26" s="197">
        <v>1055719</v>
      </c>
      <c r="S26" s="267">
        <v>97.1</v>
      </c>
      <c r="T26" s="28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2:39" ht="15" customHeight="1">
      <c r="B27" s="261">
        <v>19</v>
      </c>
      <c r="C27" s="887" t="s">
        <v>40</v>
      </c>
      <c r="D27" s="887"/>
      <c r="E27" s="887"/>
      <c r="F27" s="887"/>
      <c r="G27" s="276">
        <v>811031</v>
      </c>
      <c r="H27" s="31">
        <v>766885</v>
      </c>
      <c r="I27" s="198">
        <f t="shared" si="2"/>
        <v>94.6</v>
      </c>
      <c r="J27" s="199">
        <v>756418</v>
      </c>
      <c r="K27" s="198">
        <f t="shared" si="1"/>
        <v>98.6</v>
      </c>
      <c r="L27" s="197">
        <v>791968</v>
      </c>
      <c r="M27" s="198">
        <v>110.6</v>
      </c>
      <c r="N27" s="197">
        <v>772723</v>
      </c>
      <c r="O27" s="285">
        <v>97.6</v>
      </c>
      <c r="P27" s="197">
        <v>715719</v>
      </c>
      <c r="Q27" s="285">
        <v>92.6</v>
      </c>
      <c r="R27" s="197">
        <v>723831</v>
      </c>
      <c r="S27" s="263">
        <v>101.1</v>
      </c>
      <c r="T27" s="2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2:39" ht="15" customHeight="1">
      <c r="B28" s="264">
        <v>20</v>
      </c>
      <c r="C28" s="893" t="s">
        <v>189</v>
      </c>
      <c r="D28" s="893"/>
      <c r="E28" s="893"/>
      <c r="F28" s="893"/>
      <c r="G28" s="326">
        <v>536292</v>
      </c>
      <c r="H28" s="327">
        <v>541903</v>
      </c>
      <c r="I28" s="200">
        <f t="shared" si="2"/>
        <v>101</v>
      </c>
      <c r="J28" s="328">
        <v>546138</v>
      </c>
      <c r="K28" s="200">
        <f t="shared" si="1"/>
        <v>100.8</v>
      </c>
      <c r="L28" s="268">
        <v>613736</v>
      </c>
      <c r="M28" s="200">
        <v>110.2</v>
      </c>
      <c r="N28" s="268">
        <v>622260</v>
      </c>
      <c r="O28" s="321">
        <v>101.4</v>
      </c>
      <c r="P28" s="268">
        <v>595238</v>
      </c>
      <c r="Q28" s="321">
        <v>95.7</v>
      </c>
      <c r="R28" s="268">
        <v>575110</v>
      </c>
      <c r="S28" s="269">
        <v>96.6</v>
      </c>
      <c r="T28" s="289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:39" ht="15" customHeight="1">
      <c r="B29" s="257">
        <v>21</v>
      </c>
      <c r="C29" s="887" t="s">
        <v>42</v>
      </c>
      <c r="D29" s="887"/>
      <c r="E29" s="887"/>
      <c r="F29" s="887"/>
      <c r="G29" s="280"/>
      <c r="H29" s="281"/>
      <c r="I29" s="282"/>
      <c r="J29" s="202">
        <v>884042</v>
      </c>
      <c r="K29" s="203">
        <v>99</v>
      </c>
      <c r="L29" s="259">
        <v>933196</v>
      </c>
      <c r="M29" s="203">
        <v>110.9</v>
      </c>
      <c r="N29" s="259">
        <v>924126</v>
      </c>
      <c r="O29" s="284">
        <v>99</v>
      </c>
      <c r="P29" s="259">
        <v>861075</v>
      </c>
      <c r="Q29" s="284">
        <v>93.2</v>
      </c>
      <c r="R29" s="259">
        <v>842375</v>
      </c>
      <c r="S29" s="260">
        <v>97.8</v>
      </c>
      <c r="T29" s="28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:39" ht="15" customHeight="1">
      <c r="B30" s="261">
        <v>22</v>
      </c>
      <c r="C30" s="887" t="s">
        <v>43</v>
      </c>
      <c r="D30" s="887"/>
      <c r="E30" s="887"/>
      <c r="F30" s="887"/>
      <c r="G30" s="274"/>
      <c r="H30" s="233"/>
      <c r="I30" s="251"/>
      <c r="J30" s="199">
        <v>797712</v>
      </c>
      <c r="K30" s="198">
        <v>99.3</v>
      </c>
      <c r="L30" s="197">
        <v>828942</v>
      </c>
      <c r="M30" s="198">
        <v>110.4</v>
      </c>
      <c r="N30" s="197">
        <v>859946</v>
      </c>
      <c r="O30" s="285">
        <v>103.7</v>
      </c>
      <c r="P30" s="197">
        <v>805703</v>
      </c>
      <c r="Q30" s="285">
        <v>93.7</v>
      </c>
      <c r="R30" s="197">
        <v>791437</v>
      </c>
      <c r="S30" s="263">
        <v>98.2</v>
      </c>
      <c r="T30" s="289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:39" ht="15" customHeight="1">
      <c r="B31" s="264">
        <v>23</v>
      </c>
      <c r="C31" s="893" t="s">
        <v>212</v>
      </c>
      <c r="D31" s="893"/>
      <c r="E31" s="893"/>
      <c r="F31" s="893"/>
      <c r="G31" s="329"/>
      <c r="H31" s="330"/>
      <c r="I31" s="331"/>
      <c r="J31" s="327">
        <v>790459</v>
      </c>
      <c r="K31" s="200">
        <v>99.4</v>
      </c>
      <c r="L31" s="268">
        <v>774369</v>
      </c>
      <c r="M31" s="200">
        <v>112.6</v>
      </c>
      <c r="N31" s="268">
        <v>775765</v>
      </c>
      <c r="O31" s="321">
        <v>100.2</v>
      </c>
      <c r="P31" s="268">
        <v>756922</v>
      </c>
      <c r="Q31" s="321">
        <v>97.6</v>
      </c>
      <c r="R31" s="268">
        <v>719015</v>
      </c>
      <c r="S31" s="269">
        <v>95</v>
      </c>
      <c r="T31" s="28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:39" ht="15" customHeight="1">
      <c r="B32" s="261">
        <v>24</v>
      </c>
      <c r="C32" s="887" t="s">
        <v>44</v>
      </c>
      <c r="D32" s="887"/>
      <c r="E32" s="887"/>
      <c r="F32" s="887"/>
      <c r="G32" s="283"/>
      <c r="H32" s="206"/>
      <c r="I32" s="251"/>
      <c r="J32" s="197">
        <v>1257755</v>
      </c>
      <c r="K32" s="198">
        <v>99.3</v>
      </c>
      <c r="L32" s="197">
        <v>1249161</v>
      </c>
      <c r="M32" s="198">
        <v>108.5</v>
      </c>
      <c r="N32" s="197">
        <v>1238664</v>
      </c>
      <c r="O32" s="285">
        <v>99.2</v>
      </c>
      <c r="P32" s="197">
        <v>1291967</v>
      </c>
      <c r="Q32" s="285">
        <v>104.3</v>
      </c>
      <c r="R32" s="197">
        <v>1286426</v>
      </c>
      <c r="S32" s="263">
        <v>99.6</v>
      </c>
      <c r="T32" s="289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2:39" ht="15" customHeight="1">
      <c r="B33" s="261">
        <v>25</v>
      </c>
      <c r="C33" s="887" t="s">
        <v>45</v>
      </c>
      <c r="D33" s="887"/>
      <c r="E33" s="887"/>
      <c r="F33" s="887"/>
      <c r="G33" s="283"/>
      <c r="H33" s="206"/>
      <c r="I33" s="251"/>
      <c r="J33" s="197">
        <v>1309130</v>
      </c>
      <c r="K33" s="198">
        <v>100</v>
      </c>
      <c r="L33" s="197">
        <v>1324435</v>
      </c>
      <c r="M33" s="198">
        <v>112.4</v>
      </c>
      <c r="N33" s="197">
        <v>1323335</v>
      </c>
      <c r="O33" s="285">
        <v>99.9</v>
      </c>
      <c r="P33" s="197">
        <v>1300648</v>
      </c>
      <c r="Q33" s="285">
        <v>98.3</v>
      </c>
      <c r="R33" s="197">
        <v>1351931</v>
      </c>
      <c r="S33" s="263">
        <v>103.9</v>
      </c>
      <c r="T33" s="289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2:39" ht="15" customHeight="1">
      <c r="B34" s="261">
        <v>26</v>
      </c>
      <c r="C34" s="887" t="s">
        <v>46</v>
      </c>
      <c r="D34" s="887"/>
      <c r="E34" s="887"/>
      <c r="F34" s="887"/>
      <c r="G34" s="283"/>
      <c r="H34" s="206"/>
      <c r="I34" s="251"/>
      <c r="J34" s="197">
        <v>890491</v>
      </c>
      <c r="K34" s="198">
        <v>102.5</v>
      </c>
      <c r="L34" s="197">
        <v>1005190</v>
      </c>
      <c r="M34" s="198">
        <v>108.6</v>
      </c>
      <c r="N34" s="197">
        <v>979505</v>
      </c>
      <c r="O34" s="285">
        <v>97.4</v>
      </c>
      <c r="P34" s="197">
        <v>964278</v>
      </c>
      <c r="Q34" s="285">
        <v>98.4</v>
      </c>
      <c r="R34" s="197">
        <v>933412</v>
      </c>
      <c r="S34" s="263">
        <v>96.8</v>
      </c>
      <c r="T34" s="289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2:39" ht="15" customHeight="1">
      <c r="B35" s="261">
        <v>27</v>
      </c>
      <c r="C35" s="887" t="s">
        <v>47</v>
      </c>
      <c r="D35" s="887"/>
      <c r="E35" s="887"/>
      <c r="F35" s="887"/>
      <c r="G35" s="283"/>
      <c r="H35" s="206"/>
      <c r="I35" s="251"/>
      <c r="J35" s="197">
        <v>447022</v>
      </c>
      <c r="K35" s="198">
        <v>107.4</v>
      </c>
      <c r="L35" s="197">
        <v>433957</v>
      </c>
      <c r="M35" s="198">
        <v>109.4</v>
      </c>
      <c r="N35" s="197">
        <v>481359</v>
      </c>
      <c r="O35" s="285">
        <v>110.9</v>
      </c>
      <c r="P35" s="197">
        <v>452423</v>
      </c>
      <c r="Q35" s="285">
        <v>94</v>
      </c>
      <c r="R35" s="197">
        <v>436437</v>
      </c>
      <c r="S35" s="263">
        <v>96.5</v>
      </c>
      <c r="T35" s="289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2:39" ht="15" customHeight="1">
      <c r="B36" s="261">
        <v>28</v>
      </c>
      <c r="C36" s="887" t="s">
        <v>213</v>
      </c>
      <c r="D36" s="887"/>
      <c r="E36" s="887"/>
      <c r="F36" s="887"/>
      <c r="G36" s="283"/>
      <c r="H36" s="206"/>
      <c r="I36" s="251"/>
      <c r="J36" s="197">
        <v>1365013</v>
      </c>
      <c r="K36" s="198">
        <v>98.2</v>
      </c>
      <c r="L36" s="197">
        <v>1533425</v>
      </c>
      <c r="M36" s="198">
        <v>109.4</v>
      </c>
      <c r="N36" s="197">
        <v>1549616</v>
      </c>
      <c r="O36" s="285">
        <v>101.1</v>
      </c>
      <c r="P36" s="197">
        <v>1561802</v>
      </c>
      <c r="Q36" s="285">
        <v>100.8</v>
      </c>
      <c r="R36" s="197">
        <v>1537184</v>
      </c>
      <c r="S36" s="263">
        <v>98.4</v>
      </c>
      <c r="T36" s="289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2:39" ht="15" customHeight="1">
      <c r="B37" s="261">
        <v>29</v>
      </c>
      <c r="C37" s="887" t="s">
        <v>49</v>
      </c>
      <c r="D37" s="887"/>
      <c r="E37" s="887"/>
      <c r="F37" s="887"/>
      <c r="G37" s="283"/>
      <c r="H37" s="206"/>
      <c r="I37" s="251"/>
      <c r="J37" s="197">
        <v>6958586</v>
      </c>
      <c r="K37" s="198">
        <v>94.1</v>
      </c>
      <c r="L37" s="197">
        <v>7144906</v>
      </c>
      <c r="M37" s="198">
        <v>117.1</v>
      </c>
      <c r="N37" s="197">
        <v>6402276</v>
      </c>
      <c r="O37" s="285">
        <v>89.6</v>
      </c>
      <c r="P37" s="197">
        <v>6211902</v>
      </c>
      <c r="Q37" s="285">
        <v>97</v>
      </c>
      <c r="R37" s="197">
        <v>7437780</v>
      </c>
      <c r="S37" s="263">
        <v>119.7</v>
      </c>
      <c r="T37" s="289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2:39" ht="15" customHeight="1">
      <c r="B38" s="264">
        <v>30</v>
      </c>
      <c r="C38" s="893" t="s">
        <v>227</v>
      </c>
      <c r="D38" s="893"/>
      <c r="E38" s="893"/>
      <c r="F38" s="893"/>
      <c r="G38" s="339"/>
      <c r="H38" s="340"/>
      <c r="I38" s="331"/>
      <c r="J38" s="268">
        <v>2006437</v>
      </c>
      <c r="K38" s="200">
        <v>106.2</v>
      </c>
      <c r="L38" s="268">
        <v>2298595</v>
      </c>
      <c r="M38" s="200">
        <v>113</v>
      </c>
      <c r="N38" s="268">
        <v>2289469</v>
      </c>
      <c r="O38" s="321">
        <v>99.6</v>
      </c>
      <c r="P38" s="268">
        <v>2278598</v>
      </c>
      <c r="Q38" s="321">
        <v>99.5</v>
      </c>
      <c r="R38" s="268">
        <v>2267585</v>
      </c>
      <c r="S38" s="269">
        <v>99.5</v>
      </c>
      <c r="T38" s="289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2:39" ht="15" customHeight="1">
      <c r="B39" s="261">
        <v>31</v>
      </c>
      <c r="C39" s="887" t="s">
        <v>50</v>
      </c>
      <c r="D39" s="887"/>
      <c r="E39" s="887"/>
      <c r="F39" s="887"/>
      <c r="G39" s="283"/>
      <c r="H39" s="206"/>
      <c r="I39" s="251"/>
      <c r="J39" s="197">
        <v>365063</v>
      </c>
      <c r="K39" s="198">
        <v>94.6</v>
      </c>
      <c r="L39" s="197">
        <v>457919</v>
      </c>
      <c r="M39" s="198">
        <v>107.7</v>
      </c>
      <c r="N39" s="197">
        <v>487416</v>
      </c>
      <c r="O39" s="285">
        <v>106.4</v>
      </c>
      <c r="P39" s="197">
        <v>474903</v>
      </c>
      <c r="Q39" s="285">
        <v>97.4</v>
      </c>
      <c r="R39" s="197">
        <v>511576</v>
      </c>
      <c r="S39" s="263">
        <v>107.7</v>
      </c>
      <c r="T39" s="28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2:39" ht="15" customHeight="1">
      <c r="B40" s="261">
        <v>32</v>
      </c>
      <c r="C40" s="887" t="s">
        <v>51</v>
      </c>
      <c r="D40" s="887"/>
      <c r="E40" s="887"/>
      <c r="F40" s="887"/>
      <c r="G40" s="283"/>
      <c r="H40" s="206"/>
      <c r="I40" s="251"/>
      <c r="J40" s="197">
        <v>777198</v>
      </c>
      <c r="K40" s="198">
        <v>110.9</v>
      </c>
      <c r="L40" s="197">
        <v>5112468</v>
      </c>
      <c r="M40" s="198">
        <v>92.4</v>
      </c>
      <c r="N40" s="197">
        <v>4592177</v>
      </c>
      <c r="O40" s="285">
        <v>89.8</v>
      </c>
      <c r="P40" s="197">
        <v>4195901</v>
      </c>
      <c r="Q40" s="285">
        <v>91.4</v>
      </c>
      <c r="R40" s="197">
        <v>3828193</v>
      </c>
      <c r="S40" s="263">
        <v>91.2</v>
      </c>
      <c r="T40" s="289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2:39" ht="15" customHeight="1">
      <c r="B41" s="261">
        <v>33</v>
      </c>
      <c r="C41" s="887" t="s">
        <v>52</v>
      </c>
      <c r="D41" s="887"/>
      <c r="E41" s="887"/>
      <c r="F41" s="887"/>
      <c r="G41" s="283"/>
      <c r="H41" s="206"/>
      <c r="I41" s="251"/>
      <c r="J41" s="197">
        <v>127267</v>
      </c>
      <c r="K41" s="198">
        <v>92.6</v>
      </c>
      <c r="L41" s="197">
        <v>132619</v>
      </c>
      <c r="M41" s="198">
        <v>109.2</v>
      </c>
      <c r="N41" s="197">
        <v>130893</v>
      </c>
      <c r="O41" s="285">
        <v>98.7</v>
      </c>
      <c r="P41" s="197">
        <v>131044</v>
      </c>
      <c r="Q41" s="285">
        <v>100.1</v>
      </c>
      <c r="R41" s="197">
        <v>125999</v>
      </c>
      <c r="S41" s="263">
        <v>96.2</v>
      </c>
      <c r="T41" s="25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2:39" ht="15" customHeight="1">
      <c r="B42" s="264">
        <v>34</v>
      </c>
      <c r="C42" s="887" t="s">
        <v>53</v>
      </c>
      <c r="D42" s="887"/>
      <c r="E42" s="887"/>
      <c r="F42" s="887"/>
      <c r="G42" s="283"/>
      <c r="H42" s="206"/>
      <c r="I42" s="251"/>
      <c r="J42" s="268">
        <v>155523</v>
      </c>
      <c r="K42" s="200">
        <v>92.9</v>
      </c>
      <c r="L42" s="268">
        <v>145078</v>
      </c>
      <c r="M42" s="200">
        <v>109.9</v>
      </c>
      <c r="N42" s="268">
        <v>158650</v>
      </c>
      <c r="O42" s="321">
        <v>109.4</v>
      </c>
      <c r="P42" s="268">
        <v>151912</v>
      </c>
      <c r="Q42" s="321">
        <v>95.8</v>
      </c>
      <c r="R42" s="268">
        <v>155226</v>
      </c>
      <c r="S42" s="269">
        <v>102.2</v>
      </c>
      <c r="T42" s="251"/>
      <c r="U42"/>
      <c r="V42"/>
      <c r="W42" s="162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2:39" ht="15" customHeight="1">
      <c r="B43" s="261">
        <v>35</v>
      </c>
      <c r="C43" s="888" t="s">
        <v>54</v>
      </c>
      <c r="D43" s="888"/>
      <c r="E43" s="888"/>
      <c r="F43" s="888"/>
      <c r="G43" s="283"/>
      <c r="H43" s="206"/>
      <c r="I43" s="251"/>
      <c r="J43" s="197">
        <v>900165</v>
      </c>
      <c r="K43" s="198">
        <v>98.9</v>
      </c>
      <c r="L43" s="197">
        <v>877962</v>
      </c>
      <c r="M43" s="198">
        <v>107.8</v>
      </c>
      <c r="N43" s="197">
        <v>888328</v>
      </c>
      <c r="O43" s="285">
        <v>101.2</v>
      </c>
      <c r="P43" s="197">
        <v>829305</v>
      </c>
      <c r="Q43" s="285">
        <v>93.4</v>
      </c>
      <c r="R43" s="197">
        <v>812988</v>
      </c>
      <c r="S43" s="263">
        <v>98</v>
      </c>
      <c r="T43" s="251"/>
      <c r="U43"/>
      <c r="V43"/>
      <c r="W43" s="162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2:23" ht="15" customHeight="1">
      <c r="B44" s="261">
        <v>36</v>
      </c>
      <c r="C44" s="887" t="s">
        <v>214</v>
      </c>
      <c r="D44" s="887"/>
      <c r="E44" s="887"/>
      <c r="F44" s="887"/>
      <c r="G44" s="283"/>
      <c r="H44" s="206"/>
      <c r="I44" s="251"/>
      <c r="J44" s="197">
        <v>1380402</v>
      </c>
      <c r="K44" s="198">
        <v>99.5</v>
      </c>
      <c r="L44" s="197">
        <v>1466111</v>
      </c>
      <c r="M44" s="198">
        <v>109.6</v>
      </c>
      <c r="N44" s="197">
        <v>1500328</v>
      </c>
      <c r="O44" s="285">
        <v>102.3</v>
      </c>
      <c r="P44" s="197">
        <v>1418388</v>
      </c>
      <c r="Q44" s="285">
        <v>94.5</v>
      </c>
      <c r="R44" s="197">
        <v>1373038</v>
      </c>
      <c r="S44" s="263">
        <v>96.8</v>
      </c>
      <c r="T44" s="251"/>
      <c r="U44"/>
      <c r="V44"/>
      <c r="W44" s="162"/>
    </row>
    <row r="45" spans="2:23" ht="15" customHeight="1">
      <c r="B45" s="261">
        <v>37</v>
      </c>
      <c r="C45" s="887" t="s">
        <v>56</v>
      </c>
      <c r="D45" s="887"/>
      <c r="E45" s="887"/>
      <c r="F45" s="887"/>
      <c r="G45" s="283"/>
      <c r="H45" s="206"/>
      <c r="I45" s="251"/>
      <c r="J45" s="197">
        <v>446324</v>
      </c>
      <c r="K45" s="198">
        <v>96.9</v>
      </c>
      <c r="L45" s="197">
        <v>460651</v>
      </c>
      <c r="M45" s="198">
        <v>108.2</v>
      </c>
      <c r="N45" s="197">
        <v>476826</v>
      </c>
      <c r="O45" s="285">
        <v>103.5</v>
      </c>
      <c r="P45" s="197">
        <v>434037</v>
      </c>
      <c r="Q45" s="285">
        <v>91</v>
      </c>
      <c r="R45" s="197">
        <v>430907</v>
      </c>
      <c r="S45" s="263">
        <v>99.3</v>
      </c>
      <c r="T45" s="251"/>
      <c r="U45"/>
      <c r="V45"/>
      <c r="W45" s="162"/>
    </row>
    <row r="46" spans="2:23" ht="15" customHeight="1">
      <c r="B46" s="261">
        <v>38</v>
      </c>
      <c r="C46" s="887" t="s">
        <v>57</v>
      </c>
      <c r="D46" s="887"/>
      <c r="E46" s="887"/>
      <c r="F46" s="887"/>
      <c r="G46" s="283"/>
      <c r="H46" s="206"/>
      <c r="I46" s="251"/>
      <c r="J46" s="197">
        <v>1388352</v>
      </c>
      <c r="K46" s="198">
        <v>99.2</v>
      </c>
      <c r="L46" s="197">
        <v>1495896</v>
      </c>
      <c r="M46" s="198">
        <v>104.2</v>
      </c>
      <c r="N46" s="197">
        <v>1573518</v>
      </c>
      <c r="O46" s="285">
        <v>105.2</v>
      </c>
      <c r="P46" s="197">
        <v>1468349</v>
      </c>
      <c r="Q46" s="285">
        <v>93.3</v>
      </c>
      <c r="R46" s="197">
        <v>1408294</v>
      </c>
      <c r="S46" s="263">
        <v>95.9</v>
      </c>
      <c r="T46" s="251"/>
      <c r="U46"/>
      <c r="V46"/>
      <c r="W46" s="162"/>
    </row>
    <row r="47" spans="2:23" ht="15" customHeight="1">
      <c r="B47" s="261">
        <v>39</v>
      </c>
      <c r="C47" s="887" t="s">
        <v>58</v>
      </c>
      <c r="D47" s="887"/>
      <c r="E47" s="887"/>
      <c r="F47" s="887"/>
      <c r="G47" s="283"/>
      <c r="H47" s="206"/>
      <c r="I47" s="251"/>
      <c r="J47" s="197">
        <v>892968</v>
      </c>
      <c r="K47" s="198">
        <v>100.1</v>
      </c>
      <c r="L47" s="197">
        <v>1075660</v>
      </c>
      <c r="M47" s="198">
        <v>115</v>
      </c>
      <c r="N47" s="197">
        <v>1095394</v>
      </c>
      <c r="O47" s="285">
        <v>101.8</v>
      </c>
      <c r="P47" s="197">
        <v>1042995</v>
      </c>
      <c r="Q47" s="285">
        <v>95.2</v>
      </c>
      <c r="R47" s="197">
        <v>1019193</v>
      </c>
      <c r="S47" s="263">
        <v>97.7</v>
      </c>
      <c r="T47" s="251"/>
      <c r="U47"/>
      <c r="V47"/>
      <c r="W47" s="162"/>
    </row>
    <row r="48" spans="2:23" ht="15" customHeight="1" thickBot="1">
      <c r="B48" s="270">
        <v>40</v>
      </c>
      <c r="C48" s="902" t="s">
        <v>59</v>
      </c>
      <c r="D48" s="902"/>
      <c r="E48" s="902"/>
      <c r="F48" s="902"/>
      <c r="G48" s="344"/>
      <c r="H48" s="345"/>
      <c r="I48" s="346"/>
      <c r="J48" s="272">
        <v>194464</v>
      </c>
      <c r="K48" s="201">
        <v>97.5</v>
      </c>
      <c r="L48" s="272">
        <v>182819</v>
      </c>
      <c r="M48" s="201">
        <v>108.1</v>
      </c>
      <c r="N48" s="272">
        <v>189851</v>
      </c>
      <c r="O48" s="322">
        <v>103.8</v>
      </c>
      <c r="P48" s="272">
        <v>183162</v>
      </c>
      <c r="Q48" s="322">
        <v>96.5</v>
      </c>
      <c r="R48" s="272">
        <v>176944</v>
      </c>
      <c r="S48" s="273">
        <v>96.6</v>
      </c>
      <c r="T48" s="251"/>
      <c r="U48"/>
      <c r="V48"/>
      <c r="W48" s="162"/>
    </row>
    <row r="49" spans="2:22" ht="1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251"/>
      <c r="U49"/>
      <c r="V49"/>
    </row>
    <row r="50" spans="2:22" ht="1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251"/>
      <c r="U50"/>
      <c r="V50"/>
    </row>
    <row r="51" spans="2:22" ht="1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251"/>
      <c r="U51"/>
      <c r="V51"/>
    </row>
    <row r="52" spans="2:22" ht="1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251"/>
      <c r="U52"/>
      <c r="V52"/>
    </row>
    <row r="53" spans="2:22" ht="1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251"/>
      <c r="U53"/>
      <c r="V53"/>
    </row>
    <row r="54" spans="2:22" ht="1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251"/>
      <c r="U54"/>
      <c r="V54"/>
    </row>
    <row r="55" spans="2:22" ht="1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251"/>
      <c r="U55"/>
      <c r="V55"/>
    </row>
    <row r="56" spans="2:22" ht="1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251"/>
      <c r="U56"/>
      <c r="V56"/>
    </row>
    <row r="57" spans="2:22" ht="1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251"/>
      <c r="U57"/>
      <c r="V57"/>
    </row>
  </sheetData>
  <sheetProtection/>
  <mergeCells count="51">
    <mergeCell ref="C22:F22"/>
    <mergeCell ref="C20:F20"/>
    <mergeCell ref="C45:F45"/>
    <mergeCell ref="C48:F48"/>
    <mergeCell ref="C37:F37"/>
    <mergeCell ref="C35:F35"/>
    <mergeCell ref="C24:F24"/>
    <mergeCell ref="R2:S2"/>
    <mergeCell ref="C36:F36"/>
    <mergeCell ref="C44:F44"/>
    <mergeCell ref="C19:F19"/>
    <mergeCell ref="C21:F21"/>
    <mergeCell ref="C38:F38"/>
    <mergeCell ref="C31:F31"/>
    <mergeCell ref="C33:F33"/>
    <mergeCell ref="C42:F42"/>
    <mergeCell ref="C32:F32"/>
    <mergeCell ref="C23:F23"/>
    <mergeCell ref="C26:F26"/>
    <mergeCell ref="C28:F28"/>
    <mergeCell ref="C25:F25"/>
    <mergeCell ref="L2:M2"/>
    <mergeCell ref="C18:F18"/>
    <mergeCell ref="C9:F9"/>
    <mergeCell ref="C12:F12"/>
    <mergeCell ref="E2:F2"/>
    <mergeCell ref="C5:E5"/>
    <mergeCell ref="B6:F6"/>
    <mergeCell ref="B7:F7"/>
    <mergeCell ref="B8:F8"/>
    <mergeCell ref="C16:F16"/>
    <mergeCell ref="P2:Q2"/>
    <mergeCell ref="C39:F39"/>
    <mergeCell ref="C40:F40"/>
    <mergeCell ref="C41:F41"/>
    <mergeCell ref="C13:F13"/>
    <mergeCell ref="C14:F14"/>
    <mergeCell ref="C15:F15"/>
    <mergeCell ref="H2:I2"/>
    <mergeCell ref="N2:O2"/>
    <mergeCell ref="J2:K2"/>
    <mergeCell ref="C10:F10"/>
    <mergeCell ref="C11:F11"/>
    <mergeCell ref="C17:F17"/>
    <mergeCell ref="C29:F29"/>
    <mergeCell ref="C43:F43"/>
    <mergeCell ref="C47:F47"/>
    <mergeCell ref="C34:F34"/>
    <mergeCell ref="C30:F30"/>
    <mergeCell ref="C27:F27"/>
    <mergeCell ref="C46:F46"/>
  </mergeCells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colBreaks count="1" manualBreakCount="1">
    <brk id="20" max="5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="90" zoomScaleNormal="115" zoomScaleSheetLayoutView="90" zoomScalePageLayoutView="0" workbookViewId="0" topLeftCell="A1">
      <selection activeCell="C1" sqref="C1"/>
    </sheetView>
  </sheetViews>
  <sheetFormatPr defaultColWidth="11.08203125" defaultRowHeight="18"/>
  <cols>
    <col min="1" max="1" width="2.16015625" style="4" customWidth="1"/>
    <col min="2" max="2" width="8.91015625" style="4" customWidth="1"/>
    <col min="3" max="7" width="11" style="4" customWidth="1"/>
    <col min="8" max="9" width="7.66015625" style="4" customWidth="1"/>
    <col min="10" max="16384" width="11.08203125" style="4" customWidth="1"/>
  </cols>
  <sheetData>
    <row r="1" ht="21.75" customHeight="1" thickBot="1">
      <c r="A1" s="4" t="s">
        <v>264</v>
      </c>
    </row>
    <row r="2" spans="1:7" ht="19.5" customHeight="1">
      <c r="A2" s="377" t="s">
        <v>14</v>
      </c>
      <c r="B2" s="907" t="s">
        <v>265</v>
      </c>
      <c r="C2" s="910" t="s">
        <v>266</v>
      </c>
      <c r="D2" s="910"/>
      <c r="E2" s="910"/>
      <c r="F2" s="910"/>
      <c r="G2" s="911"/>
    </row>
    <row r="3" spans="1:7" ht="19.5" customHeight="1">
      <c r="A3" s="378"/>
      <c r="B3" s="908"/>
      <c r="C3" s="366" t="s">
        <v>268</v>
      </c>
      <c r="D3" s="20" t="s">
        <v>270</v>
      </c>
      <c r="E3" s="20" t="s">
        <v>272</v>
      </c>
      <c r="F3" s="20" t="s">
        <v>273</v>
      </c>
      <c r="G3" s="379" t="s">
        <v>274</v>
      </c>
    </row>
    <row r="4" spans="1:7" ht="19.5" customHeight="1">
      <c r="A4" s="378"/>
      <c r="B4" s="908"/>
      <c r="C4" s="380"/>
      <c r="D4" s="16"/>
      <c r="E4" s="381" t="s">
        <v>275</v>
      </c>
      <c r="F4" s="381" t="s">
        <v>270</v>
      </c>
      <c r="G4" s="382" t="s">
        <v>276</v>
      </c>
    </row>
    <row r="5" spans="1:7" ht="19.5" customHeight="1">
      <c r="A5" s="383" t="s">
        <v>15</v>
      </c>
      <c r="B5" s="909"/>
      <c r="C5" s="384" t="s">
        <v>277</v>
      </c>
      <c r="D5" s="385" t="s">
        <v>278</v>
      </c>
      <c r="E5" s="385" t="s">
        <v>279</v>
      </c>
      <c r="F5" s="385" t="s">
        <v>280</v>
      </c>
      <c r="G5" s="386" t="s">
        <v>281</v>
      </c>
    </row>
    <row r="6" spans="1:7" ht="15" customHeight="1">
      <c r="A6" s="906" t="s">
        <v>68</v>
      </c>
      <c r="B6" s="761"/>
      <c r="C6" s="78">
        <v>580967</v>
      </c>
      <c r="D6" s="78">
        <v>46147477</v>
      </c>
      <c r="E6" s="78">
        <v>79432.18289506977</v>
      </c>
      <c r="F6" s="78">
        <v>82133</v>
      </c>
      <c r="G6" s="387">
        <v>96.7</v>
      </c>
    </row>
    <row r="7" spans="1:7" ht="15" customHeight="1">
      <c r="A7" s="906" t="s">
        <v>228</v>
      </c>
      <c r="B7" s="761"/>
      <c r="C7" s="80">
        <v>451288</v>
      </c>
      <c r="D7" s="80">
        <v>38130302</v>
      </c>
      <c r="E7" s="80">
        <v>84492.16908049848</v>
      </c>
      <c r="F7" s="80">
        <v>87343</v>
      </c>
      <c r="G7" s="388">
        <v>96.7</v>
      </c>
    </row>
    <row r="8" spans="1:7" ht="15" customHeight="1">
      <c r="A8" s="905" t="s">
        <v>229</v>
      </c>
      <c r="B8" s="763"/>
      <c r="C8" s="390">
        <v>129679</v>
      </c>
      <c r="D8" s="390">
        <v>8017175</v>
      </c>
      <c r="E8" s="80">
        <v>61823.23275164059</v>
      </c>
      <c r="F8" s="391">
        <v>64129</v>
      </c>
      <c r="G8" s="392">
        <v>96.4</v>
      </c>
    </row>
    <row r="9" spans="1:7" ht="14.25" customHeight="1">
      <c r="A9" s="42">
        <v>1</v>
      </c>
      <c r="B9" s="365" t="s">
        <v>282</v>
      </c>
      <c r="C9" s="78">
        <v>129026</v>
      </c>
      <c r="D9" s="78">
        <v>11863275</v>
      </c>
      <c r="E9" s="78">
        <v>91945</v>
      </c>
      <c r="F9" s="78">
        <v>94951</v>
      </c>
      <c r="G9" s="387">
        <v>96.8</v>
      </c>
    </row>
    <row r="10" spans="1:7" ht="14.25" customHeight="1">
      <c r="A10" s="43">
        <v>2</v>
      </c>
      <c r="B10" s="364" t="s">
        <v>283</v>
      </c>
      <c r="C10" s="80">
        <v>74173</v>
      </c>
      <c r="D10" s="80">
        <v>6358587</v>
      </c>
      <c r="E10" s="80">
        <v>85726</v>
      </c>
      <c r="F10" s="80">
        <v>88011</v>
      </c>
      <c r="G10" s="388">
        <v>97.4</v>
      </c>
    </row>
    <row r="11" spans="1:7" ht="14.25" customHeight="1">
      <c r="A11" s="43">
        <v>3</v>
      </c>
      <c r="B11" s="364" t="s">
        <v>284</v>
      </c>
      <c r="C11" s="80">
        <v>108387</v>
      </c>
      <c r="D11" s="80">
        <v>9475306</v>
      </c>
      <c r="E11" s="80">
        <v>87421</v>
      </c>
      <c r="F11" s="80">
        <v>90878</v>
      </c>
      <c r="G11" s="388">
        <v>96.2</v>
      </c>
    </row>
    <row r="12" spans="1:7" ht="14.25" customHeight="1">
      <c r="A12" s="43">
        <v>4</v>
      </c>
      <c r="B12" s="364" t="s">
        <v>285</v>
      </c>
      <c r="C12" s="80">
        <v>15011</v>
      </c>
      <c r="D12" s="80">
        <v>904066</v>
      </c>
      <c r="E12" s="80">
        <v>60227</v>
      </c>
      <c r="F12" s="80">
        <v>62797</v>
      </c>
      <c r="G12" s="388">
        <v>95.9</v>
      </c>
    </row>
    <row r="13" spans="1:7" ht="14.25" customHeight="1">
      <c r="A13" s="43">
        <v>5</v>
      </c>
      <c r="B13" s="364" t="s">
        <v>286</v>
      </c>
      <c r="C13" s="80">
        <v>23015</v>
      </c>
      <c r="D13" s="80">
        <v>1649746</v>
      </c>
      <c r="E13" s="80">
        <v>71681</v>
      </c>
      <c r="F13" s="80">
        <v>74809</v>
      </c>
      <c r="G13" s="388">
        <v>95.8</v>
      </c>
    </row>
    <row r="14" spans="1:7" ht="14.25" customHeight="1">
      <c r="A14" s="43">
        <v>6</v>
      </c>
      <c r="B14" s="364" t="s">
        <v>287</v>
      </c>
      <c r="C14" s="80">
        <v>28691</v>
      </c>
      <c r="D14" s="80">
        <v>2201174</v>
      </c>
      <c r="E14" s="80">
        <v>76720</v>
      </c>
      <c r="F14" s="80">
        <v>80929</v>
      </c>
      <c r="G14" s="388">
        <v>94.8</v>
      </c>
    </row>
    <row r="15" spans="1:7" ht="14.25" customHeight="1">
      <c r="A15" s="43">
        <v>7</v>
      </c>
      <c r="B15" s="364" t="s">
        <v>288</v>
      </c>
      <c r="C15" s="80">
        <v>19079</v>
      </c>
      <c r="D15" s="80">
        <v>1923674</v>
      </c>
      <c r="E15" s="80">
        <v>100827</v>
      </c>
      <c r="F15" s="80">
        <v>101502</v>
      </c>
      <c r="G15" s="388">
        <v>99.3</v>
      </c>
    </row>
    <row r="16" spans="1:7" ht="14.25" customHeight="1">
      <c r="A16" s="43">
        <v>8</v>
      </c>
      <c r="B16" s="364" t="s">
        <v>289</v>
      </c>
      <c r="C16" s="80">
        <v>27279</v>
      </c>
      <c r="D16" s="80">
        <v>2314830</v>
      </c>
      <c r="E16" s="80">
        <v>84858</v>
      </c>
      <c r="F16" s="80">
        <v>87325</v>
      </c>
      <c r="G16" s="388">
        <v>97.2</v>
      </c>
    </row>
    <row r="17" spans="1:7" ht="14.25" customHeight="1">
      <c r="A17" s="43">
        <v>9</v>
      </c>
      <c r="B17" s="364" t="s">
        <v>290</v>
      </c>
      <c r="C17" s="80">
        <v>13086</v>
      </c>
      <c r="D17" s="80">
        <v>713574</v>
      </c>
      <c r="E17" s="80">
        <v>54530</v>
      </c>
      <c r="F17" s="80">
        <v>56488</v>
      </c>
      <c r="G17" s="388">
        <v>96.5</v>
      </c>
    </row>
    <row r="18" spans="1:7" ht="14.25" customHeight="1">
      <c r="A18" s="43">
        <v>10</v>
      </c>
      <c r="B18" s="364" t="s">
        <v>291</v>
      </c>
      <c r="C18" s="80">
        <v>13541</v>
      </c>
      <c r="D18" s="80">
        <v>726070</v>
      </c>
      <c r="E18" s="80">
        <v>53620</v>
      </c>
      <c r="F18" s="80">
        <v>57395</v>
      </c>
      <c r="G18" s="388">
        <v>93.4</v>
      </c>
    </row>
    <row r="19" spans="1:7" ht="14.25" customHeight="1">
      <c r="A19" s="43">
        <v>11</v>
      </c>
      <c r="B19" s="364" t="s">
        <v>292</v>
      </c>
      <c r="C19" s="80">
        <v>5850</v>
      </c>
      <c r="D19" s="80">
        <v>357114</v>
      </c>
      <c r="E19" s="80">
        <v>61045</v>
      </c>
      <c r="F19" s="80">
        <v>58297</v>
      </c>
      <c r="G19" s="388">
        <v>104.7</v>
      </c>
    </row>
    <row r="20" spans="1:7" ht="14.25" customHeight="1">
      <c r="A20" s="43">
        <v>12</v>
      </c>
      <c r="B20" s="364" t="s">
        <v>293</v>
      </c>
      <c r="C20" s="80">
        <v>1143</v>
      </c>
      <c r="D20" s="80">
        <v>64815</v>
      </c>
      <c r="E20" s="80">
        <v>56706</v>
      </c>
      <c r="F20" s="80">
        <v>56709</v>
      </c>
      <c r="G20" s="388">
        <v>100</v>
      </c>
    </row>
    <row r="21" spans="1:7" ht="14.25" customHeight="1">
      <c r="A21" s="43">
        <v>13</v>
      </c>
      <c r="B21" s="364" t="s">
        <v>294</v>
      </c>
      <c r="C21" s="80">
        <v>1318</v>
      </c>
      <c r="D21" s="80">
        <v>72522</v>
      </c>
      <c r="E21" s="80">
        <v>55024</v>
      </c>
      <c r="F21" s="80">
        <v>55575</v>
      </c>
      <c r="G21" s="388">
        <v>99</v>
      </c>
    </row>
    <row r="22" spans="1:7" ht="14.25" customHeight="1">
      <c r="A22" s="43">
        <v>14</v>
      </c>
      <c r="B22" s="364" t="s">
        <v>295</v>
      </c>
      <c r="C22" s="80">
        <v>2864</v>
      </c>
      <c r="D22" s="80">
        <v>177260</v>
      </c>
      <c r="E22" s="80">
        <v>61892</v>
      </c>
      <c r="F22" s="80">
        <v>64100</v>
      </c>
      <c r="G22" s="388">
        <v>96.6</v>
      </c>
    </row>
    <row r="23" spans="1:7" ht="14.25" customHeight="1">
      <c r="A23" s="43">
        <v>15</v>
      </c>
      <c r="B23" s="364" t="s">
        <v>296</v>
      </c>
      <c r="C23" s="80">
        <v>4074</v>
      </c>
      <c r="D23" s="80">
        <v>236839</v>
      </c>
      <c r="E23" s="80">
        <v>58134</v>
      </c>
      <c r="F23" s="80">
        <v>59809</v>
      </c>
      <c r="G23" s="388">
        <v>97.2</v>
      </c>
    </row>
    <row r="24" spans="1:7" ht="14.25" customHeight="1">
      <c r="A24" s="43">
        <v>16</v>
      </c>
      <c r="B24" s="364" t="s">
        <v>297</v>
      </c>
      <c r="C24" s="80">
        <v>3388</v>
      </c>
      <c r="D24" s="80">
        <v>174596</v>
      </c>
      <c r="E24" s="80">
        <v>51534</v>
      </c>
      <c r="F24" s="80">
        <v>53462</v>
      </c>
      <c r="G24" s="388">
        <v>96.4</v>
      </c>
    </row>
    <row r="25" spans="1:7" ht="14.25" customHeight="1">
      <c r="A25" s="43">
        <v>17</v>
      </c>
      <c r="B25" s="364" t="s">
        <v>298</v>
      </c>
      <c r="C25" s="80">
        <v>561</v>
      </c>
      <c r="D25" s="80">
        <v>25260</v>
      </c>
      <c r="E25" s="80">
        <v>45027</v>
      </c>
      <c r="F25" s="80">
        <v>42097</v>
      </c>
      <c r="G25" s="388">
        <v>107</v>
      </c>
    </row>
    <row r="26" spans="1:7" ht="14.25" customHeight="1">
      <c r="A26" s="43">
        <v>18</v>
      </c>
      <c r="B26" s="364" t="s">
        <v>299</v>
      </c>
      <c r="C26" s="80">
        <v>6137</v>
      </c>
      <c r="D26" s="80">
        <v>362618</v>
      </c>
      <c r="E26" s="80">
        <v>59087</v>
      </c>
      <c r="F26" s="80">
        <v>61008</v>
      </c>
      <c r="G26" s="388">
        <v>96.9</v>
      </c>
    </row>
    <row r="27" spans="1:7" ht="14.25" customHeight="1">
      <c r="A27" s="43">
        <v>19</v>
      </c>
      <c r="B27" s="364" t="s">
        <v>300</v>
      </c>
      <c r="C27" s="80">
        <v>4288</v>
      </c>
      <c r="D27" s="80">
        <v>227939</v>
      </c>
      <c r="E27" s="80">
        <v>53157</v>
      </c>
      <c r="F27" s="80">
        <v>55583</v>
      </c>
      <c r="G27" s="388">
        <v>95.6</v>
      </c>
    </row>
    <row r="28" spans="1:7" ht="14.25" customHeight="1">
      <c r="A28" s="43">
        <v>20</v>
      </c>
      <c r="B28" s="364" t="s">
        <v>301</v>
      </c>
      <c r="C28" s="80">
        <v>3404</v>
      </c>
      <c r="D28" s="80">
        <v>189941</v>
      </c>
      <c r="E28" s="80">
        <v>55799</v>
      </c>
      <c r="F28" s="80">
        <v>58351</v>
      </c>
      <c r="G28" s="388">
        <v>95.6</v>
      </c>
    </row>
    <row r="29" spans="1:7" ht="14.25" customHeight="1">
      <c r="A29" s="43">
        <v>21</v>
      </c>
      <c r="B29" s="364" t="s">
        <v>302</v>
      </c>
      <c r="C29" s="80">
        <v>5455</v>
      </c>
      <c r="D29" s="80">
        <v>304828</v>
      </c>
      <c r="E29" s="80">
        <v>55880</v>
      </c>
      <c r="F29" s="80">
        <v>58691</v>
      </c>
      <c r="G29" s="388">
        <v>95.2</v>
      </c>
    </row>
    <row r="30" spans="1:7" ht="14.25" customHeight="1">
      <c r="A30" s="43">
        <v>22</v>
      </c>
      <c r="B30" s="364" t="s">
        <v>303</v>
      </c>
      <c r="C30" s="80">
        <v>4720</v>
      </c>
      <c r="D30" s="80">
        <v>262140</v>
      </c>
      <c r="E30" s="80">
        <v>55538</v>
      </c>
      <c r="F30" s="80">
        <v>57225</v>
      </c>
      <c r="G30" s="388">
        <v>97.1</v>
      </c>
    </row>
    <row r="31" spans="1:7" ht="14.25" customHeight="1">
      <c r="A31" s="43">
        <v>23</v>
      </c>
      <c r="B31" s="364" t="s">
        <v>304</v>
      </c>
      <c r="C31" s="80">
        <v>4784</v>
      </c>
      <c r="D31" s="80">
        <v>245452</v>
      </c>
      <c r="E31" s="80">
        <v>51307</v>
      </c>
      <c r="F31" s="80">
        <v>55469</v>
      </c>
      <c r="G31" s="388">
        <v>92.5</v>
      </c>
    </row>
    <row r="32" spans="1:7" ht="14.25" customHeight="1">
      <c r="A32" s="43">
        <v>24</v>
      </c>
      <c r="B32" s="364" t="s">
        <v>305</v>
      </c>
      <c r="C32" s="80">
        <v>6506</v>
      </c>
      <c r="D32" s="80">
        <v>448257</v>
      </c>
      <c r="E32" s="80">
        <v>68899</v>
      </c>
      <c r="F32" s="80">
        <v>70590</v>
      </c>
      <c r="G32" s="388">
        <v>97.6</v>
      </c>
    </row>
    <row r="33" spans="1:7" ht="14.25" customHeight="1">
      <c r="A33" s="43">
        <v>25</v>
      </c>
      <c r="B33" s="364" t="s">
        <v>306</v>
      </c>
      <c r="C33" s="80">
        <v>7155</v>
      </c>
      <c r="D33" s="80">
        <v>436878</v>
      </c>
      <c r="E33" s="80">
        <v>61059</v>
      </c>
      <c r="F33" s="80">
        <v>63187</v>
      </c>
      <c r="G33" s="388">
        <v>96.6</v>
      </c>
    </row>
    <row r="34" spans="1:7" ht="14.25" customHeight="1">
      <c r="A34" s="43">
        <v>26</v>
      </c>
      <c r="B34" s="364" t="s">
        <v>307</v>
      </c>
      <c r="C34" s="80">
        <v>4411</v>
      </c>
      <c r="D34" s="80">
        <v>274722</v>
      </c>
      <c r="E34" s="80">
        <v>62281</v>
      </c>
      <c r="F34" s="80">
        <v>68585</v>
      </c>
      <c r="G34" s="388">
        <v>90.8</v>
      </c>
    </row>
    <row r="35" spans="1:7" ht="14.25" customHeight="1">
      <c r="A35" s="43">
        <v>27</v>
      </c>
      <c r="B35" s="364" t="s">
        <v>308</v>
      </c>
      <c r="C35" s="80">
        <v>2114</v>
      </c>
      <c r="D35" s="80">
        <v>128645</v>
      </c>
      <c r="E35" s="80">
        <v>60854</v>
      </c>
      <c r="F35" s="80">
        <v>61054</v>
      </c>
      <c r="G35" s="388">
        <v>99.7</v>
      </c>
    </row>
    <row r="36" spans="1:7" ht="14.25" customHeight="1">
      <c r="A36" s="43">
        <v>28</v>
      </c>
      <c r="B36" s="364" t="s">
        <v>309</v>
      </c>
      <c r="C36" s="80">
        <v>8036</v>
      </c>
      <c r="D36" s="80">
        <v>471502</v>
      </c>
      <c r="E36" s="80">
        <v>58674</v>
      </c>
      <c r="F36" s="80">
        <v>61273</v>
      </c>
      <c r="G36" s="388">
        <v>95.8</v>
      </c>
    </row>
    <row r="37" spans="1:7" ht="14.25" customHeight="1">
      <c r="A37" s="43">
        <v>29</v>
      </c>
      <c r="B37" s="364" t="s">
        <v>310</v>
      </c>
      <c r="C37" s="80">
        <v>5196</v>
      </c>
      <c r="D37" s="80">
        <v>500800</v>
      </c>
      <c r="E37" s="80">
        <v>96382</v>
      </c>
      <c r="F37" s="80">
        <v>99064</v>
      </c>
      <c r="G37" s="388">
        <v>97.3</v>
      </c>
    </row>
    <row r="38" spans="1:7" ht="14.25" customHeight="1">
      <c r="A38" s="43">
        <v>30</v>
      </c>
      <c r="B38" s="364" t="s">
        <v>311</v>
      </c>
      <c r="C38" s="80">
        <v>10809</v>
      </c>
      <c r="D38" s="80">
        <v>779120</v>
      </c>
      <c r="E38" s="80">
        <v>72081</v>
      </c>
      <c r="F38" s="80">
        <v>75778</v>
      </c>
      <c r="G38" s="388">
        <v>95.1</v>
      </c>
    </row>
    <row r="39" spans="1:7" ht="14.25" customHeight="1">
      <c r="A39" s="43">
        <v>31</v>
      </c>
      <c r="B39" s="364" t="s">
        <v>312</v>
      </c>
      <c r="C39" s="80">
        <v>2249</v>
      </c>
      <c r="D39" s="80">
        <v>186545</v>
      </c>
      <c r="E39" s="80">
        <v>82946</v>
      </c>
      <c r="F39" s="80">
        <v>83483</v>
      </c>
      <c r="G39" s="388">
        <v>99.4</v>
      </c>
    </row>
    <row r="40" spans="1:7" ht="14.25" customHeight="1">
      <c r="A40" s="43">
        <v>32</v>
      </c>
      <c r="B40" s="364" t="s">
        <v>313</v>
      </c>
      <c r="C40" s="80">
        <v>2875</v>
      </c>
      <c r="D40" s="80">
        <v>184366</v>
      </c>
      <c r="E40" s="80">
        <v>64127</v>
      </c>
      <c r="F40" s="80">
        <v>66696</v>
      </c>
      <c r="G40" s="388">
        <v>96.1</v>
      </c>
    </row>
    <row r="41" spans="1:7" ht="14.25" customHeight="1">
      <c r="A41" s="43">
        <v>33</v>
      </c>
      <c r="B41" s="364" t="s">
        <v>314</v>
      </c>
      <c r="C41" s="80">
        <v>910</v>
      </c>
      <c r="D41" s="80">
        <v>47853</v>
      </c>
      <c r="E41" s="80">
        <v>52586</v>
      </c>
      <c r="F41" s="80">
        <v>56180</v>
      </c>
      <c r="G41" s="388">
        <v>93.6</v>
      </c>
    </row>
    <row r="42" spans="1:7" ht="14.25" customHeight="1">
      <c r="A42" s="43">
        <v>34</v>
      </c>
      <c r="B42" s="364" t="s">
        <v>315</v>
      </c>
      <c r="C42" s="80">
        <v>879</v>
      </c>
      <c r="D42" s="80">
        <v>51899</v>
      </c>
      <c r="E42" s="80">
        <v>59043</v>
      </c>
      <c r="F42" s="80">
        <v>56740</v>
      </c>
      <c r="G42" s="388">
        <v>104.1</v>
      </c>
    </row>
    <row r="43" spans="1:7" ht="14.25" customHeight="1">
      <c r="A43" s="43">
        <v>35</v>
      </c>
      <c r="B43" s="364" t="s">
        <v>316</v>
      </c>
      <c r="C43" s="80">
        <v>4566</v>
      </c>
      <c r="D43" s="80">
        <v>261787</v>
      </c>
      <c r="E43" s="80">
        <v>57334</v>
      </c>
      <c r="F43" s="80">
        <v>59392</v>
      </c>
      <c r="G43" s="388">
        <v>96.5</v>
      </c>
    </row>
    <row r="44" spans="1:7" ht="14.25" customHeight="1">
      <c r="A44" s="43">
        <v>36</v>
      </c>
      <c r="B44" s="364" t="s">
        <v>317</v>
      </c>
      <c r="C44" s="80">
        <v>8035</v>
      </c>
      <c r="D44" s="80">
        <v>487819</v>
      </c>
      <c r="E44" s="80">
        <v>60712</v>
      </c>
      <c r="F44" s="80">
        <v>65112</v>
      </c>
      <c r="G44" s="388">
        <v>93.2</v>
      </c>
    </row>
    <row r="45" spans="1:7" ht="14.25" customHeight="1">
      <c r="A45" s="43">
        <v>37</v>
      </c>
      <c r="B45" s="364" t="s">
        <v>318</v>
      </c>
      <c r="C45" s="80">
        <v>2663</v>
      </c>
      <c r="D45" s="80">
        <v>140185</v>
      </c>
      <c r="E45" s="80">
        <v>52642</v>
      </c>
      <c r="F45" s="80">
        <v>55488</v>
      </c>
      <c r="G45" s="388">
        <v>94.9</v>
      </c>
    </row>
    <row r="46" spans="1:7" ht="14.25" customHeight="1">
      <c r="A46" s="43">
        <v>38</v>
      </c>
      <c r="B46" s="364" t="s">
        <v>319</v>
      </c>
      <c r="C46" s="80">
        <v>7850</v>
      </c>
      <c r="D46" s="80">
        <v>463875</v>
      </c>
      <c r="E46" s="80">
        <v>59092</v>
      </c>
      <c r="F46" s="80">
        <v>62269</v>
      </c>
      <c r="G46" s="388">
        <v>94.9</v>
      </c>
    </row>
    <row r="47" spans="1:7" ht="14.25" customHeight="1">
      <c r="A47" s="43">
        <v>39</v>
      </c>
      <c r="B47" s="364" t="s">
        <v>320</v>
      </c>
      <c r="C47" s="80">
        <v>6287</v>
      </c>
      <c r="D47" s="80">
        <v>401228</v>
      </c>
      <c r="E47" s="80">
        <v>63819</v>
      </c>
      <c r="F47" s="80">
        <v>66173</v>
      </c>
      <c r="G47" s="388">
        <v>96.4</v>
      </c>
    </row>
    <row r="48" spans="1:7" ht="14.25" customHeight="1" thickBot="1">
      <c r="A48" s="394">
        <v>40</v>
      </c>
      <c r="B48" s="395" t="s">
        <v>321</v>
      </c>
      <c r="C48" s="396">
        <v>1152</v>
      </c>
      <c r="D48" s="396">
        <v>50370</v>
      </c>
      <c r="E48" s="396">
        <v>43724</v>
      </c>
      <c r="F48" s="397">
        <v>46225</v>
      </c>
      <c r="G48" s="398">
        <v>94.6</v>
      </c>
    </row>
    <row r="49" ht="21.75" customHeight="1" thickBot="1"/>
    <row r="50" spans="1:7" ht="19.5" customHeight="1">
      <c r="A50" s="377" t="s">
        <v>14</v>
      </c>
      <c r="B50" s="907" t="s">
        <v>265</v>
      </c>
      <c r="C50" s="910" t="s">
        <v>322</v>
      </c>
      <c r="D50" s="910"/>
      <c r="E50" s="910"/>
      <c r="F50" s="910"/>
      <c r="G50" s="911"/>
    </row>
    <row r="51" spans="1:7" ht="19.5" customHeight="1">
      <c r="A51" s="378"/>
      <c r="B51" s="908"/>
      <c r="C51" s="366" t="s">
        <v>267</v>
      </c>
      <c r="D51" s="20" t="s">
        <v>269</v>
      </c>
      <c r="E51" s="20" t="s">
        <v>271</v>
      </c>
      <c r="F51" s="20" t="s">
        <v>273</v>
      </c>
      <c r="G51" s="379" t="s">
        <v>274</v>
      </c>
    </row>
    <row r="52" spans="1:7" ht="19.5" customHeight="1">
      <c r="A52" s="378"/>
      <c r="B52" s="908"/>
      <c r="C52" s="380"/>
      <c r="D52" s="16"/>
      <c r="E52" s="381" t="s">
        <v>275</v>
      </c>
      <c r="F52" s="381" t="s">
        <v>269</v>
      </c>
      <c r="G52" s="382" t="s">
        <v>276</v>
      </c>
    </row>
    <row r="53" spans="1:7" ht="19.5" customHeight="1">
      <c r="A53" s="383" t="s">
        <v>15</v>
      </c>
      <c r="B53" s="909"/>
      <c r="C53" s="384" t="s">
        <v>277</v>
      </c>
      <c r="D53" s="385" t="s">
        <v>278</v>
      </c>
      <c r="E53" s="385" t="s">
        <v>279</v>
      </c>
      <c r="F53" s="385" t="s">
        <v>280</v>
      </c>
      <c r="G53" s="386" t="s">
        <v>281</v>
      </c>
    </row>
    <row r="54" spans="1:7" ht="15" customHeight="1">
      <c r="A54" s="906" t="s">
        <v>68</v>
      </c>
      <c r="B54" s="761"/>
      <c r="C54" s="78">
        <v>543753</v>
      </c>
      <c r="D54" s="78">
        <v>76146630</v>
      </c>
      <c r="E54" s="78">
        <v>140039</v>
      </c>
      <c r="F54" s="8">
        <v>136783</v>
      </c>
      <c r="G54" s="387">
        <v>102.4</v>
      </c>
    </row>
    <row r="55" spans="1:7" ht="15" customHeight="1">
      <c r="A55" s="906" t="s">
        <v>228</v>
      </c>
      <c r="B55" s="761"/>
      <c r="C55" s="80">
        <v>395505</v>
      </c>
      <c r="D55" s="80">
        <v>55627156</v>
      </c>
      <c r="E55" s="80">
        <v>140648</v>
      </c>
      <c r="F55" s="9">
        <v>138011</v>
      </c>
      <c r="G55" s="388">
        <v>101.9</v>
      </c>
    </row>
    <row r="56" spans="1:7" ht="15" customHeight="1">
      <c r="A56" s="905" t="s">
        <v>229</v>
      </c>
      <c r="B56" s="763"/>
      <c r="C56" s="390">
        <v>148248</v>
      </c>
      <c r="D56" s="390">
        <v>20519474</v>
      </c>
      <c r="E56" s="80">
        <v>138413</v>
      </c>
      <c r="F56" s="10">
        <v>133454</v>
      </c>
      <c r="G56" s="392">
        <v>103.7</v>
      </c>
    </row>
    <row r="57" spans="1:7" ht="14.25" customHeight="1">
      <c r="A57" s="42">
        <v>1</v>
      </c>
      <c r="B57" s="365" t="s">
        <v>282</v>
      </c>
      <c r="C57" s="78">
        <v>109046</v>
      </c>
      <c r="D57" s="78">
        <v>16833336</v>
      </c>
      <c r="E57" s="78">
        <v>154369</v>
      </c>
      <c r="F57" s="8">
        <v>154264</v>
      </c>
      <c r="G57" s="387">
        <v>100.1</v>
      </c>
    </row>
    <row r="58" spans="1:7" ht="14.25" customHeight="1">
      <c r="A58" s="43">
        <v>2</v>
      </c>
      <c r="B58" s="364" t="s">
        <v>283</v>
      </c>
      <c r="C58" s="80">
        <v>67925</v>
      </c>
      <c r="D58" s="80">
        <v>9549430</v>
      </c>
      <c r="E58" s="80">
        <v>140588</v>
      </c>
      <c r="F58" s="9">
        <v>140166</v>
      </c>
      <c r="G58" s="388">
        <v>100.3</v>
      </c>
    </row>
    <row r="59" spans="1:7" ht="14.25" customHeight="1">
      <c r="A59" s="43">
        <v>3</v>
      </c>
      <c r="B59" s="364" t="s">
        <v>284</v>
      </c>
      <c r="C59" s="80">
        <v>80088</v>
      </c>
      <c r="D59" s="80">
        <v>15793172</v>
      </c>
      <c r="E59" s="80">
        <v>197198</v>
      </c>
      <c r="F59" s="9">
        <v>180546</v>
      </c>
      <c r="G59" s="388">
        <v>109.2</v>
      </c>
    </row>
    <row r="60" spans="1:7" ht="14.25" customHeight="1">
      <c r="A60" s="43">
        <v>4</v>
      </c>
      <c r="B60" s="364" t="s">
        <v>285</v>
      </c>
      <c r="C60" s="80">
        <v>14983</v>
      </c>
      <c r="D60" s="80">
        <v>1514454</v>
      </c>
      <c r="E60" s="80">
        <v>101078</v>
      </c>
      <c r="F60" s="9">
        <v>101623</v>
      </c>
      <c r="G60" s="388">
        <v>99.5</v>
      </c>
    </row>
    <row r="61" spans="1:7" ht="14.25" customHeight="1">
      <c r="A61" s="43">
        <v>5</v>
      </c>
      <c r="B61" s="364" t="s">
        <v>286</v>
      </c>
      <c r="C61" s="80">
        <v>24521</v>
      </c>
      <c r="D61" s="80">
        <v>2443329</v>
      </c>
      <c r="E61" s="80">
        <v>99642</v>
      </c>
      <c r="F61" s="9">
        <v>99685</v>
      </c>
      <c r="G61" s="388">
        <v>100</v>
      </c>
    </row>
    <row r="62" spans="1:7" ht="14.25" customHeight="1">
      <c r="A62" s="43">
        <v>6</v>
      </c>
      <c r="B62" s="364" t="s">
        <v>287</v>
      </c>
      <c r="C62" s="80">
        <v>28261</v>
      </c>
      <c r="D62" s="80">
        <v>3025495</v>
      </c>
      <c r="E62" s="80">
        <v>107055</v>
      </c>
      <c r="F62" s="9">
        <v>107119</v>
      </c>
      <c r="G62" s="388">
        <v>99.9</v>
      </c>
    </row>
    <row r="63" spans="1:7" ht="14.25" customHeight="1">
      <c r="A63" s="43">
        <v>7</v>
      </c>
      <c r="B63" s="364" t="s">
        <v>288</v>
      </c>
      <c r="C63" s="80">
        <v>14434</v>
      </c>
      <c r="D63" s="80">
        <v>1868060</v>
      </c>
      <c r="E63" s="80">
        <v>129421</v>
      </c>
      <c r="F63" s="9">
        <v>128456</v>
      </c>
      <c r="G63" s="388">
        <v>100.8</v>
      </c>
    </row>
    <row r="64" spans="1:7" ht="14.25" customHeight="1">
      <c r="A64" s="43">
        <v>8</v>
      </c>
      <c r="B64" s="364" t="s">
        <v>289</v>
      </c>
      <c r="C64" s="80">
        <v>26476</v>
      </c>
      <c r="D64" s="80">
        <v>2252450</v>
      </c>
      <c r="E64" s="80">
        <v>85075</v>
      </c>
      <c r="F64" s="9">
        <v>84883</v>
      </c>
      <c r="G64" s="388">
        <v>100.2</v>
      </c>
    </row>
    <row r="65" spans="1:7" ht="14.25" customHeight="1">
      <c r="A65" s="43">
        <v>9</v>
      </c>
      <c r="B65" s="364" t="s">
        <v>290</v>
      </c>
      <c r="C65" s="80">
        <v>15530</v>
      </c>
      <c r="D65" s="80">
        <v>1178739</v>
      </c>
      <c r="E65" s="80">
        <v>75901</v>
      </c>
      <c r="F65" s="9">
        <v>76305</v>
      </c>
      <c r="G65" s="388">
        <v>99.5</v>
      </c>
    </row>
    <row r="66" spans="1:7" ht="14.25" customHeight="1">
      <c r="A66" s="43">
        <v>10</v>
      </c>
      <c r="B66" s="364" t="s">
        <v>291</v>
      </c>
      <c r="C66" s="80">
        <v>14241</v>
      </c>
      <c r="D66" s="80">
        <v>1168691</v>
      </c>
      <c r="E66" s="80">
        <v>82065</v>
      </c>
      <c r="F66" s="9">
        <v>82336</v>
      </c>
      <c r="G66" s="388">
        <v>99.7</v>
      </c>
    </row>
    <row r="67" spans="1:7" ht="14.25" customHeight="1">
      <c r="A67" s="43">
        <v>11</v>
      </c>
      <c r="B67" s="364" t="s">
        <v>292</v>
      </c>
      <c r="C67" s="80">
        <v>5413</v>
      </c>
      <c r="D67" s="80">
        <v>426606</v>
      </c>
      <c r="E67" s="80">
        <v>78811</v>
      </c>
      <c r="F67" s="9">
        <v>77958</v>
      </c>
      <c r="G67" s="388">
        <v>101.1</v>
      </c>
    </row>
    <row r="68" spans="1:7" ht="14.25" customHeight="1">
      <c r="A68" s="43">
        <v>12</v>
      </c>
      <c r="B68" s="364" t="s">
        <v>293</v>
      </c>
      <c r="C68" s="80">
        <v>1767</v>
      </c>
      <c r="D68" s="80">
        <v>123071</v>
      </c>
      <c r="E68" s="80">
        <v>69650</v>
      </c>
      <c r="F68" s="9">
        <v>70861</v>
      </c>
      <c r="G68" s="388">
        <v>98.3</v>
      </c>
    </row>
    <row r="69" spans="1:7" ht="14.25" customHeight="1">
      <c r="A69" s="43">
        <v>13</v>
      </c>
      <c r="B69" s="364" t="s">
        <v>294</v>
      </c>
      <c r="C69" s="80">
        <v>1431</v>
      </c>
      <c r="D69" s="80">
        <v>101532</v>
      </c>
      <c r="E69" s="80">
        <v>70952</v>
      </c>
      <c r="F69" s="9">
        <v>70382</v>
      </c>
      <c r="G69" s="388">
        <v>100.8</v>
      </c>
    </row>
    <row r="70" spans="1:7" ht="14.25" customHeight="1">
      <c r="A70" s="43">
        <v>14</v>
      </c>
      <c r="B70" s="364" t="s">
        <v>295</v>
      </c>
      <c r="C70" s="80">
        <v>3511</v>
      </c>
      <c r="D70" s="80">
        <v>263965</v>
      </c>
      <c r="E70" s="80">
        <v>75182</v>
      </c>
      <c r="F70" s="9">
        <v>75817</v>
      </c>
      <c r="G70" s="388">
        <v>99.2</v>
      </c>
    </row>
    <row r="71" spans="1:7" ht="14.25" customHeight="1">
      <c r="A71" s="43">
        <v>15</v>
      </c>
      <c r="B71" s="364" t="s">
        <v>296</v>
      </c>
      <c r="C71" s="80">
        <v>5705</v>
      </c>
      <c r="D71" s="80">
        <v>397542</v>
      </c>
      <c r="E71" s="80">
        <v>69683</v>
      </c>
      <c r="F71" s="9">
        <v>69128</v>
      </c>
      <c r="G71" s="388">
        <v>100.8</v>
      </c>
    </row>
    <row r="72" spans="1:7" ht="14.25" customHeight="1">
      <c r="A72" s="43">
        <v>16</v>
      </c>
      <c r="B72" s="364" t="s">
        <v>297</v>
      </c>
      <c r="C72" s="80">
        <v>5155</v>
      </c>
      <c r="D72" s="80">
        <v>317955</v>
      </c>
      <c r="E72" s="80">
        <v>61679</v>
      </c>
      <c r="F72" s="9">
        <v>61456</v>
      </c>
      <c r="G72" s="388">
        <v>100.4</v>
      </c>
    </row>
    <row r="73" spans="1:7" ht="14.25" customHeight="1">
      <c r="A73" s="43">
        <v>17</v>
      </c>
      <c r="B73" s="364" t="s">
        <v>298</v>
      </c>
      <c r="C73" s="80">
        <v>734</v>
      </c>
      <c r="D73" s="80">
        <v>57941</v>
      </c>
      <c r="E73" s="80">
        <v>78939</v>
      </c>
      <c r="F73" s="9">
        <v>69363</v>
      </c>
      <c r="G73" s="388">
        <v>113.8</v>
      </c>
    </row>
    <row r="74" spans="1:7" ht="14.25" customHeight="1">
      <c r="A74" s="43">
        <v>18</v>
      </c>
      <c r="B74" s="364" t="s">
        <v>299</v>
      </c>
      <c r="C74" s="80">
        <v>6867</v>
      </c>
      <c r="D74" s="80">
        <v>515363</v>
      </c>
      <c r="E74" s="80">
        <v>75049</v>
      </c>
      <c r="F74" s="9">
        <v>75014</v>
      </c>
      <c r="G74" s="388">
        <v>100</v>
      </c>
    </row>
    <row r="75" spans="1:7" ht="14.25" customHeight="1">
      <c r="A75" s="43">
        <v>19</v>
      </c>
      <c r="B75" s="364" t="s">
        <v>300</v>
      </c>
      <c r="C75" s="80">
        <v>5460</v>
      </c>
      <c r="D75" s="80">
        <v>386972</v>
      </c>
      <c r="E75" s="80">
        <v>70874</v>
      </c>
      <c r="F75" s="9">
        <v>69727</v>
      </c>
      <c r="G75" s="388">
        <v>101.6</v>
      </c>
    </row>
    <row r="76" spans="1:7" ht="14.25" customHeight="1">
      <c r="A76" s="43">
        <v>20</v>
      </c>
      <c r="B76" s="364" t="s">
        <v>301</v>
      </c>
      <c r="C76" s="80">
        <v>3858</v>
      </c>
      <c r="D76" s="80">
        <v>289441</v>
      </c>
      <c r="E76" s="80">
        <v>75024</v>
      </c>
      <c r="F76" s="9">
        <v>75906</v>
      </c>
      <c r="G76" s="388">
        <v>98.8</v>
      </c>
    </row>
    <row r="77" spans="1:7" ht="14.25" customHeight="1">
      <c r="A77" s="43">
        <v>21</v>
      </c>
      <c r="B77" s="364" t="s">
        <v>302</v>
      </c>
      <c r="C77" s="80">
        <v>6559</v>
      </c>
      <c r="D77" s="80">
        <v>403998</v>
      </c>
      <c r="E77" s="80">
        <v>61594</v>
      </c>
      <c r="F77" s="9">
        <v>61093</v>
      </c>
      <c r="G77" s="388">
        <v>100.8</v>
      </c>
    </row>
    <row r="78" spans="1:7" ht="14.25" customHeight="1">
      <c r="A78" s="43">
        <v>22</v>
      </c>
      <c r="B78" s="364" t="s">
        <v>303</v>
      </c>
      <c r="C78" s="196">
        <v>5636</v>
      </c>
      <c r="D78" s="197">
        <v>369331</v>
      </c>
      <c r="E78" s="399">
        <v>65531</v>
      </c>
      <c r="F78" s="9">
        <v>64355</v>
      </c>
      <c r="G78" s="388">
        <v>101.8</v>
      </c>
    </row>
    <row r="79" spans="1:7" ht="14.25" customHeight="1">
      <c r="A79" s="43">
        <v>23</v>
      </c>
      <c r="B79" s="364" t="s">
        <v>304</v>
      </c>
      <c r="C79" s="80">
        <v>6098</v>
      </c>
      <c r="D79" s="197">
        <v>324803</v>
      </c>
      <c r="E79" s="80">
        <v>53264</v>
      </c>
      <c r="F79" s="9">
        <v>53608</v>
      </c>
      <c r="G79" s="388">
        <v>99.4</v>
      </c>
    </row>
    <row r="80" spans="1:7" ht="14.25" customHeight="1">
      <c r="A80" s="43">
        <v>24</v>
      </c>
      <c r="B80" s="364" t="s">
        <v>305</v>
      </c>
      <c r="C80" s="80">
        <v>6497</v>
      </c>
      <c r="D80" s="80">
        <v>639487</v>
      </c>
      <c r="E80" s="80">
        <v>98428</v>
      </c>
      <c r="F80" s="9">
        <v>98239</v>
      </c>
      <c r="G80" s="388">
        <v>100.2</v>
      </c>
    </row>
    <row r="81" spans="1:7" ht="14.25" customHeight="1">
      <c r="A81" s="43">
        <v>25</v>
      </c>
      <c r="B81" s="364" t="s">
        <v>306</v>
      </c>
      <c r="C81" s="80">
        <v>8316</v>
      </c>
      <c r="D81" s="80">
        <v>715606</v>
      </c>
      <c r="E81" s="80">
        <v>86052</v>
      </c>
      <c r="F81" s="9">
        <v>74503</v>
      </c>
      <c r="G81" s="388">
        <v>115.5</v>
      </c>
    </row>
    <row r="82" spans="1:7" ht="14.25" customHeight="1">
      <c r="A82" s="43">
        <v>26</v>
      </c>
      <c r="B82" s="364" t="s">
        <v>307</v>
      </c>
      <c r="C82" s="80">
        <v>5799</v>
      </c>
      <c r="D82" s="80">
        <v>502226</v>
      </c>
      <c r="E82" s="80">
        <v>86606</v>
      </c>
      <c r="F82" s="9">
        <v>87188</v>
      </c>
      <c r="G82" s="388">
        <v>99.3</v>
      </c>
    </row>
    <row r="83" spans="1:7" ht="14.25" customHeight="1">
      <c r="A83" s="43">
        <v>27</v>
      </c>
      <c r="B83" s="364" t="s">
        <v>308</v>
      </c>
      <c r="C83" s="80">
        <v>2145</v>
      </c>
      <c r="D83" s="80">
        <v>241760</v>
      </c>
      <c r="E83" s="80">
        <v>112709</v>
      </c>
      <c r="F83" s="9">
        <v>117066</v>
      </c>
      <c r="G83" s="388">
        <v>96.3</v>
      </c>
    </row>
    <row r="84" spans="1:7" ht="14.25" customHeight="1">
      <c r="A84" s="43">
        <v>28</v>
      </c>
      <c r="B84" s="364" t="s">
        <v>309</v>
      </c>
      <c r="C84" s="80">
        <v>8289</v>
      </c>
      <c r="D84" s="80">
        <v>842120</v>
      </c>
      <c r="E84" s="80">
        <v>101595</v>
      </c>
      <c r="F84" s="9">
        <v>101514</v>
      </c>
      <c r="G84" s="388">
        <v>100.1</v>
      </c>
    </row>
    <row r="85" spans="1:7" ht="14.25" customHeight="1">
      <c r="A85" s="43">
        <v>29</v>
      </c>
      <c r="B85" s="364" t="s">
        <v>310</v>
      </c>
      <c r="C85" s="80">
        <v>3732</v>
      </c>
      <c r="D85" s="80">
        <v>6003020</v>
      </c>
      <c r="E85" s="80">
        <v>1608526</v>
      </c>
      <c r="F85" s="9">
        <v>1350457</v>
      </c>
      <c r="G85" s="388">
        <v>119.1</v>
      </c>
    </row>
    <row r="86" spans="1:7" ht="14.25" customHeight="1">
      <c r="A86" s="43">
        <v>30</v>
      </c>
      <c r="B86" s="364" t="s">
        <v>311</v>
      </c>
      <c r="C86" s="80">
        <v>11168</v>
      </c>
      <c r="D86" s="80">
        <v>1129854</v>
      </c>
      <c r="E86" s="80">
        <v>101169</v>
      </c>
      <c r="F86" s="9">
        <v>99577</v>
      </c>
      <c r="G86" s="388">
        <v>101.6</v>
      </c>
    </row>
    <row r="87" spans="1:7" ht="14.25" customHeight="1">
      <c r="A87" s="43">
        <v>31</v>
      </c>
      <c r="B87" s="364" t="s">
        <v>312</v>
      </c>
      <c r="C87" s="80">
        <v>2200</v>
      </c>
      <c r="D87" s="80">
        <v>174483</v>
      </c>
      <c r="E87" s="80">
        <v>79310</v>
      </c>
      <c r="F87" s="9">
        <v>68970</v>
      </c>
      <c r="G87" s="388">
        <v>115</v>
      </c>
    </row>
    <row r="88" spans="1:7" ht="14.25" customHeight="1">
      <c r="A88" s="43">
        <v>32</v>
      </c>
      <c r="B88" s="364" t="s">
        <v>313</v>
      </c>
      <c r="C88" s="80">
        <v>3150</v>
      </c>
      <c r="D88" s="80">
        <v>3502650</v>
      </c>
      <c r="E88" s="80">
        <v>1111952</v>
      </c>
      <c r="F88" s="9">
        <v>1231451</v>
      </c>
      <c r="G88" s="388">
        <v>90.3</v>
      </c>
    </row>
    <row r="89" spans="1:7" ht="14.25" customHeight="1">
      <c r="A89" s="43">
        <v>33</v>
      </c>
      <c r="B89" s="364" t="s">
        <v>314</v>
      </c>
      <c r="C89" s="80">
        <v>1104</v>
      </c>
      <c r="D89" s="80">
        <v>47609</v>
      </c>
      <c r="E89" s="80">
        <v>43124</v>
      </c>
      <c r="F89" s="9">
        <v>42450</v>
      </c>
      <c r="G89" s="388">
        <v>101.6</v>
      </c>
    </row>
    <row r="90" spans="1:7" ht="14.25" customHeight="1">
      <c r="A90" s="43">
        <v>34</v>
      </c>
      <c r="B90" s="364" t="s">
        <v>315</v>
      </c>
      <c r="C90" s="80">
        <v>1127</v>
      </c>
      <c r="D90" s="80">
        <v>68656</v>
      </c>
      <c r="E90" s="80">
        <v>60919</v>
      </c>
      <c r="F90" s="9">
        <v>60874</v>
      </c>
      <c r="G90" s="388">
        <v>100.1</v>
      </c>
    </row>
    <row r="91" spans="1:7" ht="14.25" customHeight="1">
      <c r="A91" s="43">
        <v>35</v>
      </c>
      <c r="B91" s="364" t="s">
        <v>316</v>
      </c>
      <c r="C91" s="80">
        <v>5507</v>
      </c>
      <c r="D91" s="80">
        <v>404717</v>
      </c>
      <c r="E91" s="80">
        <v>73491</v>
      </c>
      <c r="F91" s="9">
        <v>74000</v>
      </c>
      <c r="G91" s="388">
        <v>99.3</v>
      </c>
    </row>
    <row r="92" spans="1:7" ht="14.25" customHeight="1">
      <c r="A92" s="43">
        <v>36</v>
      </c>
      <c r="B92" s="364" t="s">
        <v>317</v>
      </c>
      <c r="C92" s="80">
        <v>9572</v>
      </c>
      <c r="D92" s="80">
        <v>697081</v>
      </c>
      <c r="E92" s="80">
        <v>72825</v>
      </c>
      <c r="F92" s="9">
        <v>72919</v>
      </c>
      <c r="G92" s="388">
        <v>99.9</v>
      </c>
    </row>
    <row r="93" spans="1:7" ht="14.25" customHeight="1">
      <c r="A93" s="43">
        <v>37</v>
      </c>
      <c r="B93" s="364" t="s">
        <v>318</v>
      </c>
      <c r="C93" s="80">
        <v>3540</v>
      </c>
      <c r="D93" s="80">
        <v>219704</v>
      </c>
      <c r="E93" s="80">
        <v>62063</v>
      </c>
      <c r="F93" s="9">
        <v>60750</v>
      </c>
      <c r="G93" s="388">
        <v>102.2</v>
      </c>
    </row>
    <row r="94" spans="1:7" ht="14.25" customHeight="1">
      <c r="A94" s="43">
        <v>38</v>
      </c>
      <c r="B94" s="364" t="s">
        <v>319</v>
      </c>
      <c r="C94" s="80">
        <v>9309</v>
      </c>
      <c r="D94" s="80">
        <v>769619</v>
      </c>
      <c r="E94" s="80">
        <v>82675</v>
      </c>
      <c r="F94" s="9">
        <v>85087</v>
      </c>
      <c r="G94" s="388">
        <v>97.2</v>
      </c>
    </row>
    <row r="95" spans="1:7" ht="14.25" customHeight="1">
      <c r="A95" s="43">
        <v>39</v>
      </c>
      <c r="B95" s="364" t="s">
        <v>320</v>
      </c>
      <c r="C95" s="80">
        <v>7151</v>
      </c>
      <c r="D95" s="80">
        <v>483859</v>
      </c>
      <c r="E95" s="80">
        <v>67663</v>
      </c>
      <c r="F95" s="9">
        <v>67928</v>
      </c>
      <c r="G95" s="388">
        <v>99.6</v>
      </c>
    </row>
    <row r="96" spans="1:7" ht="14.25" customHeight="1" thickBot="1">
      <c r="A96" s="394">
        <v>40</v>
      </c>
      <c r="B96" s="364" t="s">
        <v>321</v>
      </c>
      <c r="C96" s="80">
        <v>1448</v>
      </c>
      <c r="D96" s="80">
        <v>98503</v>
      </c>
      <c r="E96" s="80">
        <v>68027</v>
      </c>
      <c r="F96" s="9">
        <v>68329</v>
      </c>
      <c r="G96" s="388">
        <v>99.6</v>
      </c>
    </row>
    <row r="97" spans="1:7" ht="14.25" customHeight="1">
      <c r="A97" s="4" t="s">
        <v>323</v>
      </c>
      <c r="B97" s="400"/>
      <c r="C97" s="401"/>
      <c r="D97" s="401"/>
      <c r="E97" s="401"/>
      <c r="F97" s="402"/>
      <c r="G97" s="403"/>
    </row>
    <row r="98" spans="1:7" ht="14.25" customHeight="1">
      <c r="A98" s="23"/>
      <c r="B98" s="215"/>
      <c r="C98" s="206"/>
      <c r="D98" s="206"/>
      <c r="E98" s="206"/>
      <c r="F98" s="233"/>
      <c r="G98" s="234"/>
    </row>
    <row r="99" spans="1:7" ht="14.25" customHeight="1">
      <c r="A99" s="23"/>
      <c r="B99" s="215"/>
      <c r="C99" s="206"/>
      <c r="D99" s="206"/>
      <c r="E99" s="206"/>
      <c r="F99" s="233"/>
      <c r="G99" s="234"/>
    </row>
    <row r="100" spans="1:7" ht="14.25" customHeight="1">
      <c r="A100" s="23"/>
      <c r="B100" s="215"/>
      <c r="C100" s="206"/>
      <c r="D100" s="206"/>
      <c r="E100" s="206"/>
      <c r="F100" s="233"/>
      <c r="G100" s="234"/>
    </row>
    <row r="101" spans="1:7" ht="14.25" customHeight="1">
      <c r="A101" s="23"/>
      <c r="B101" s="215"/>
      <c r="C101" s="206"/>
      <c r="D101" s="206"/>
      <c r="E101" s="206"/>
      <c r="F101" s="233"/>
      <c r="G101" s="234"/>
    </row>
    <row r="102" spans="1:7" ht="14.25" customHeight="1">
      <c r="A102" s="23"/>
      <c r="B102" s="215"/>
      <c r="C102" s="206"/>
      <c r="D102" s="206"/>
      <c r="E102" s="206"/>
      <c r="F102" s="233"/>
      <c r="G102" s="234"/>
    </row>
    <row r="103" spans="1:7" ht="14.25" customHeight="1">
      <c r="A103" s="23"/>
      <c r="B103" s="215"/>
      <c r="C103" s="206"/>
      <c r="D103" s="206"/>
      <c r="E103" s="206"/>
      <c r="F103" s="233"/>
      <c r="G103" s="234"/>
    </row>
    <row r="104" ht="14.25" customHeight="1">
      <c r="B104" s="33"/>
    </row>
  </sheetData>
  <sheetProtection/>
  <mergeCells count="10">
    <mergeCell ref="C50:G50"/>
    <mergeCell ref="B2:B5"/>
    <mergeCell ref="C2:G2"/>
    <mergeCell ref="A56:B56"/>
    <mergeCell ref="A54:B54"/>
    <mergeCell ref="A55:B55"/>
    <mergeCell ref="A6:B6"/>
    <mergeCell ref="A7:B7"/>
    <mergeCell ref="A8:B8"/>
    <mergeCell ref="B50:B53"/>
  </mergeCells>
  <printOptions horizontalCentered="1"/>
  <pageMargins left="0.7874015748031497" right="0.5905511811023623" top="0.5905511811023623" bottom="0.3937007874015748" header="0.5118110236220472" footer="0.5118110236220472"/>
  <pageSetup fitToHeight="2" horizontalDpi="600" verticalDpi="600" orientation="portrait" paperSize="9" r:id="rId1"/>
  <rowBreaks count="1" manualBreakCount="1">
    <brk id="49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99"/>
  </sheetPr>
  <dimension ref="A1:J50"/>
  <sheetViews>
    <sheetView showZeros="0" view="pageBreakPreview" zoomScale="90" zoomScaleNormal="75" zoomScaleSheetLayoutView="90" zoomScalePageLayoutView="0" workbookViewId="0" topLeftCell="A1">
      <selection activeCell="C1" sqref="C1"/>
    </sheetView>
  </sheetViews>
  <sheetFormatPr defaultColWidth="11.08203125" defaultRowHeight="18"/>
  <cols>
    <col min="1" max="1" width="2.66015625" style="4" customWidth="1"/>
    <col min="2" max="2" width="9.08203125" style="4" customWidth="1"/>
    <col min="3" max="4" width="7.66015625" style="4" customWidth="1"/>
    <col min="5" max="5" width="6.66015625" style="4" customWidth="1"/>
    <col min="6" max="8" width="5.66015625" style="4" customWidth="1"/>
    <col min="9" max="10" width="6.5" style="4" customWidth="1"/>
    <col min="11" max="16384" width="11.08203125" style="4" customWidth="1"/>
  </cols>
  <sheetData>
    <row r="1" spans="1:10" ht="21.75" customHeight="1" thickBot="1">
      <c r="A1" s="4" t="s">
        <v>324</v>
      </c>
      <c r="J1" s="405" t="s">
        <v>325</v>
      </c>
    </row>
    <row r="2" spans="1:10" ht="16.5" customHeight="1">
      <c r="A2" s="377" t="s">
        <v>14</v>
      </c>
      <c r="B2" s="406" t="s">
        <v>326</v>
      </c>
      <c r="C2" s="407"/>
      <c r="D2" s="408"/>
      <c r="E2" s="408"/>
      <c r="F2" s="746" t="s">
        <v>327</v>
      </c>
      <c r="G2" s="910"/>
      <c r="H2" s="913"/>
      <c r="I2" s="746" t="s">
        <v>328</v>
      </c>
      <c r="J2" s="911"/>
    </row>
    <row r="3" spans="1:10" ht="16.5" customHeight="1">
      <c r="A3" s="378"/>
      <c r="B3" s="409"/>
      <c r="C3" s="410" t="s">
        <v>329</v>
      </c>
      <c r="D3" s="381" t="s">
        <v>330</v>
      </c>
      <c r="E3" s="381" t="s">
        <v>331</v>
      </c>
      <c r="F3" s="20"/>
      <c r="G3" s="20"/>
      <c r="H3" s="20"/>
      <c r="I3" s="20" t="s">
        <v>332</v>
      </c>
      <c r="J3" s="379" t="s">
        <v>333</v>
      </c>
    </row>
    <row r="4" spans="1:10" ht="16.5" customHeight="1">
      <c r="A4" s="378"/>
      <c r="B4" s="409"/>
      <c r="C4" s="410"/>
      <c r="D4" s="411" t="s">
        <v>334</v>
      </c>
      <c r="E4" s="381"/>
      <c r="F4" s="381" t="s">
        <v>335</v>
      </c>
      <c r="G4" s="381" t="s">
        <v>336</v>
      </c>
      <c r="H4" s="381" t="s">
        <v>1</v>
      </c>
      <c r="I4" s="381"/>
      <c r="J4" s="382" t="s">
        <v>337</v>
      </c>
    </row>
    <row r="5" spans="1:10" ht="16.5" customHeight="1">
      <c r="A5" s="383" t="s">
        <v>15</v>
      </c>
      <c r="B5" s="412" t="s">
        <v>0</v>
      </c>
      <c r="C5" s="367" t="s">
        <v>338</v>
      </c>
      <c r="D5" s="21" t="s">
        <v>339</v>
      </c>
      <c r="E5" s="21" t="s">
        <v>340</v>
      </c>
      <c r="F5" s="21"/>
      <c r="G5" s="21"/>
      <c r="H5" s="21" t="s">
        <v>341</v>
      </c>
      <c r="I5" s="21" t="s">
        <v>342</v>
      </c>
      <c r="J5" s="413" t="s">
        <v>343</v>
      </c>
    </row>
    <row r="6" spans="1:10" ht="16.5" customHeight="1">
      <c r="A6" s="914" t="s">
        <v>344</v>
      </c>
      <c r="B6" s="753"/>
      <c r="C6" s="78">
        <v>1404857</v>
      </c>
      <c r="D6" s="78">
        <v>580967</v>
      </c>
      <c r="E6" s="127">
        <v>41.4</v>
      </c>
      <c r="F6" s="14">
        <v>847</v>
      </c>
      <c r="G6" s="14">
        <v>53</v>
      </c>
      <c r="H6" s="14">
        <v>900</v>
      </c>
      <c r="I6" s="14">
        <v>1561</v>
      </c>
      <c r="J6" s="414">
        <v>646</v>
      </c>
    </row>
    <row r="7" spans="1:10" ht="16.5" customHeight="1">
      <c r="A7" s="906" t="s">
        <v>345</v>
      </c>
      <c r="B7" s="753"/>
      <c r="C7" s="80">
        <v>1072794</v>
      </c>
      <c r="D7" s="80">
        <v>451288</v>
      </c>
      <c r="E7" s="128">
        <v>42.1</v>
      </c>
      <c r="F7" s="3">
        <v>571</v>
      </c>
      <c r="G7" s="3">
        <v>37</v>
      </c>
      <c r="H7" s="3">
        <v>608</v>
      </c>
      <c r="I7" s="3">
        <v>1764</v>
      </c>
      <c r="J7" s="415">
        <v>742</v>
      </c>
    </row>
    <row r="8" spans="1:10" ht="16.5" customHeight="1">
      <c r="A8" s="905" t="s">
        <v>346</v>
      </c>
      <c r="B8" s="759"/>
      <c r="C8" s="390">
        <v>332063</v>
      </c>
      <c r="D8" s="390">
        <v>129679</v>
      </c>
      <c r="E8" s="129">
        <v>39.1</v>
      </c>
      <c r="F8" s="2">
        <v>276</v>
      </c>
      <c r="G8" s="2">
        <v>16</v>
      </c>
      <c r="H8" s="416">
        <v>292</v>
      </c>
      <c r="I8" s="2">
        <v>1137</v>
      </c>
      <c r="J8" s="417">
        <v>444</v>
      </c>
    </row>
    <row r="9" spans="1:10" ht="16.5" customHeight="1">
      <c r="A9" s="42">
        <v>1</v>
      </c>
      <c r="B9" s="365" t="s">
        <v>282</v>
      </c>
      <c r="C9" s="78">
        <v>304419</v>
      </c>
      <c r="D9" s="78">
        <v>129026</v>
      </c>
      <c r="E9" s="127">
        <v>42.4</v>
      </c>
      <c r="F9" s="8">
        <v>124</v>
      </c>
      <c r="G9" s="418">
        <v>19</v>
      </c>
      <c r="H9" s="419">
        <v>143</v>
      </c>
      <c r="I9" s="420">
        <v>2129</v>
      </c>
      <c r="J9" s="421">
        <v>902</v>
      </c>
    </row>
    <row r="10" spans="1:10" ht="16.5" customHeight="1">
      <c r="A10" s="43">
        <v>2</v>
      </c>
      <c r="B10" s="364" t="s">
        <v>283</v>
      </c>
      <c r="C10" s="80">
        <v>183890</v>
      </c>
      <c r="D10" s="80">
        <v>74173</v>
      </c>
      <c r="E10" s="128">
        <v>40.3</v>
      </c>
      <c r="F10" s="9">
        <v>93</v>
      </c>
      <c r="G10" s="422">
        <v>1</v>
      </c>
      <c r="H10" s="419">
        <v>94</v>
      </c>
      <c r="I10" s="423">
        <v>1956</v>
      </c>
      <c r="J10" s="424">
        <v>789</v>
      </c>
    </row>
    <row r="11" spans="1:10" ht="16.5" customHeight="1">
      <c r="A11" s="43">
        <v>3</v>
      </c>
      <c r="B11" s="364" t="s">
        <v>284</v>
      </c>
      <c r="C11" s="80">
        <v>241777</v>
      </c>
      <c r="D11" s="80">
        <v>108387</v>
      </c>
      <c r="E11" s="128">
        <v>44.8</v>
      </c>
      <c r="F11" s="9">
        <v>100</v>
      </c>
      <c r="G11" s="9">
        <v>4</v>
      </c>
      <c r="H11" s="419">
        <v>104</v>
      </c>
      <c r="I11" s="3">
        <v>2325</v>
      </c>
      <c r="J11" s="424">
        <v>1042</v>
      </c>
    </row>
    <row r="12" spans="1:10" ht="16.5" customHeight="1">
      <c r="A12" s="43">
        <v>4</v>
      </c>
      <c r="B12" s="364" t="s">
        <v>285</v>
      </c>
      <c r="C12" s="80">
        <v>37356</v>
      </c>
      <c r="D12" s="80">
        <v>15011</v>
      </c>
      <c r="E12" s="128">
        <v>40.2</v>
      </c>
      <c r="F12" s="9">
        <v>56</v>
      </c>
      <c r="G12" s="9">
        <v>2</v>
      </c>
      <c r="H12" s="419">
        <v>58</v>
      </c>
      <c r="I12" s="3">
        <v>644</v>
      </c>
      <c r="J12" s="424">
        <v>259</v>
      </c>
    </row>
    <row r="13" spans="1:10" ht="16.5" customHeight="1">
      <c r="A13" s="43">
        <v>5</v>
      </c>
      <c r="B13" s="364" t="s">
        <v>286</v>
      </c>
      <c r="C13" s="80">
        <v>60902</v>
      </c>
      <c r="D13" s="80">
        <v>23015</v>
      </c>
      <c r="E13" s="128">
        <v>37.8</v>
      </c>
      <c r="F13" s="9">
        <v>35</v>
      </c>
      <c r="G13" s="9">
        <v>4</v>
      </c>
      <c r="H13" s="419">
        <v>39</v>
      </c>
      <c r="I13" s="3">
        <v>1562</v>
      </c>
      <c r="J13" s="424">
        <v>590</v>
      </c>
    </row>
    <row r="14" spans="1:10" ht="16.5" customHeight="1">
      <c r="A14" s="43">
        <v>6</v>
      </c>
      <c r="B14" s="364" t="s">
        <v>287</v>
      </c>
      <c r="C14" s="80">
        <v>66138</v>
      </c>
      <c r="D14" s="80">
        <v>28691</v>
      </c>
      <c r="E14" s="128">
        <v>43.4</v>
      </c>
      <c r="F14" s="9">
        <v>37</v>
      </c>
      <c r="G14" s="9">
        <v>3</v>
      </c>
      <c r="H14" s="419">
        <v>40</v>
      </c>
      <c r="I14" s="3">
        <v>1653</v>
      </c>
      <c r="J14" s="424">
        <v>717</v>
      </c>
    </row>
    <row r="15" spans="1:10" ht="16.5" customHeight="1">
      <c r="A15" s="43">
        <v>7</v>
      </c>
      <c r="B15" s="364" t="s">
        <v>288</v>
      </c>
      <c r="C15" s="80">
        <v>42230</v>
      </c>
      <c r="D15" s="80">
        <v>19079</v>
      </c>
      <c r="E15" s="128">
        <v>45.2</v>
      </c>
      <c r="F15" s="9">
        <v>20</v>
      </c>
      <c r="G15" s="9">
        <v>0</v>
      </c>
      <c r="H15" s="419">
        <v>20</v>
      </c>
      <c r="I15" s="3">
        <v>2112</v>
      </c>
      <c r="J15" s="424">
        <v>954</v>
      </c>
    </row>
    <row r="16" spans="1:10" ht="16.5" customHeight="1">
      <c r="A16" s="43">
        <v>8</v>
      </c>
      <c r="B16" s="364" t="s">
        <v>289</v>
      </c>
      <c r="C16" s="80">
        <v>64327</v>
      </c>
      <c r="D16" s="80">
        <v>27279</v>
      </c>
      <c r="E16" s="128">
        <v>42.4</v>
      </c>
      <c r="F16" s="9">
        <v>41</v>
      </c>
      <c r="G16" s="9">
        <v>4</v>
      </c>
      <c r="H16" s="3">
        <v>45</v>
      </c>
      <c r="I16" s="3">
        <v>1429</v>
      </c>
      <c r="J16" s="424">
        <v>606</v>
      </c>
    </row>
    <row r="17" spans="1:10" ht="16.5" customHeight="1">
      <c r="A17" s="43">
        <v>9</v>
      </c>
      <c r="B17" s="364" t="s">
        <v>290</v>
      </c>
      <c r="C17" s="80">
        <v>37530</v>
      </c>
      <c r="D17" s="80">
        <v>13086</v>
      </c>
      <c r="E17" s="128">
        <v>34.9</v>
      </c>
      <c r="F17" s="9">
        <v>40</v>
      </c>
      <c r="G17" s="9">
        <v>0</v>
      </c>
      <c r="H17" s="419">
        <v>40</v>
      </c>
      <c r="I17" s="3">
        <v>938</v>
      </c>
      <c r="J17" s="424">
        <v>327</v>
      </c>
    </row>
    <row r="18" spans="1:10" ht="16.5" customHeight="1">
      <c r="A18" s="43">
        <v>10</v>
      </c>
      <c r="B18" s="364" t="s">
        <v>291</v>
      </c>
      <c r="C18" s="80">
        <v>34225</v>
      </c>
      <c r="D18" s="80">
        <v>13541</v>
      </c>
      <c r="E18" s="128">
        <v>39.6</v>
      </c>
      <c r="F18" s="9">
        <v>25</v>
      </c>
      <c r="G18" s="9">
        <v>0</v>
      </c>
      <c r="H18" s="419">
        <v>25</v>
      </c>
      <c r="I18" s="3">
        <v>1369</v>
      </c>
      <c r="J18" s="424">
        <v>542</v>
      </c>
    </row>
    <row r="19" spans="1:10" ht="16.5" customHeight="1">
      <c r="A19" s="43">
        <v>11</v>
      </c>
      <c r="B19" s="364" t="s">
        <v>292</v>
      </c>
      <c r="C19" s="80">
        <v>13129</v>
      </c>
      <c r="D19" s="80">
        <v>5850</v>
      </c>
      <c r="E19" s="128">
        <v>44.6</v>
      </c>
      <c r="F19" s="9">
        <v>11</v>
      </c>
      <c r="G19" s="9">
        <v>2</v>
      </c>
      <c r="H19" s="419">
        <v>13</v>
      </c>
      <c r="I19" s="3">
        <v>1010</v>
      </c>
      <c r="J19" s="424">
        <v>450</v>
      </c>
    </row>
    <row r="20" spans="1:10" ht="16.5" customHeight="1">
      <c r="A20" s="43">
        <v>12</v>
      </c>
      <c r="B20" s="364" t="s">
        <v>293</v>
      </c>
      <c r="C20" s="80">
        <v>3478</v>
      </c>
      <c r="D20" s="80">
        <v>1143</v>
      </c>
      <c r="E20" s="128">
        <v>32.9</v>
      </c>
      <c r="F20" s="9">
        <v>5</v>
      </c>
      <c r="G20" s="9">
        <v>0</v>
      </c>
      <c r="H20" s="419">
        <v>5</v>
      </c>
      <c r="I20" s="3">
        <v>696</v>
      </c>
      <c r="J20" s="424">
        <v>229</v>
      </c>
    </row>
    <row r="21" spans="1:10" ht="16.5" customHeight="1">
      <c r="A21" s="43">
        <v>13</v>
      </c>
      <c r="B21" s="364" t="s">
        <v>294</v>
      </c>
      <c r="C21" s="80">
        <v>3281</v>
      </c>
      <c r="D21" s="80">
        <v>1318</v>
      </c>
      <c r="E21" s="128">
        <v>40.2</v>
      </c>
      <c r="F21" s="9">
        <v>4</v>
      </c>
      <c r="G21" s="9">
        <v>0</v>
      </c>
      <c r="H21" s="419">
        <v>4</v>
      </c>
      <c r="I21" s="3">
        <v>820</v>
      </c>
      <c r="J21" s="424">
        <v>330</v>
      </c>
    </row>
    <row r="22" spans="1:10" ht="16.5" customHeight="1">
      <c r="A22" s="43">
        <v>14</v>
      </c>
      <c r="B22" s="364" t="s">
        <v>295</v>
      </c>
      <c r="C22" s="80">
        <v>7742</v>
      </c>
      <c r="D22" s="80">
        <v>2864</v>
      </c>
      <c r="E22" s="128">
        <v>37</v>
      </c>
      <c r="F22" s="9">
        <v>11</v>
      </c>
      <c r="G22" s="9">
        <v>0</v>
      </c>
      <c r="H22" s="3">
        <v>11</v>
      </c>
      <c r="I22" s="3">
        <v>704</v>
      </c>
      <c r="J22" s="424">
        <v>260</v>
      </c>
    </row>
    <row r="23" spans="1:10" ht="16.5" customHeight="1">
      <c r="A23" s="43">
        <v>15</v>
      </c>
      <c r="B23" s="364" t="s">
        <v>296</v>
      </c>
      <c r="C23" s="80">
        <v>12183</v>
      </c>
      <c r="D23" s="80">
        <v>4074</v>
      </c>
      <c r="E23" s="128">
        <v>33.4</v>
      </c>
      <c r="F23" s="9">
        <v>12</v>
      </c>
      <c r="G23" s="9">
        <v>0</v>
      </c>
      <c r="H23" s="419">
        <v>12</v>
      </c>
      <c r="I23" s="3">
        <v>1015</v>
      </c>
      <c r="J23" s="424">
        <v>340</v>
      </c>
    </row>
    <row r="24" spans="1:10" ht="16.5" customHeight="1">
      <c r="A24" s="43">
        <v>16</v>
      </c>
      <c r="B24" s="364" t="s">
        <v>297</v>
      </c>
      <c r="C24" s="80">
        <v>10164</v>
      </c>
      <c r="D24" s="80">
        <v>3388</v>
      </c>
      <c r="E24" s="128">
        <v>33.3</v>
      </c>
      <c r="F24" s="9">
        <v>10</v>
      </c>
      <c r="G24" s="9">
        <v>0</v>
      </c>
      <c r="H24" s="419">
        <v>10</v>
      </c>
      <c r="I24" s="3">
        <v>1016</v>
      </c>
      <c r="J24" s="424">
        <v>339</v>
      </c>
    </row>
    <row r="25" spans="1:10" ht="16.5" customHeight="1">
      <c r="A25" s="43">
        <v>17</v>
      </c>
      <c r="B25" s="364" t="s">
        <v>298</v>
      </c>
      <c r="C25" s="80">
        <v>1595</v>
      </c>
      <c r="D25" s="80">
        <v>561</v>
      </c>
      <c r="E25" s="128">
        <v>35.2</v>
      </c>
      <c r="F25" s="9">
        <v>4</v>
      </c>
      <c r="G25" s="9">
        <v>0</v>
      </c>
      <c r="H25" s="419">
        <v>4</v>
      </c>
      <c r="I25" s="3">
        <v>399</v>
      </c>
      <c r="J25" s="424">
        <v>140</v>
      </c>
    </row>
    <row r="26" spans="1:10" ht="16.5" customHeight="1">
      <c r="A26" s="43">
        <v>18</v>
      </c>
      <c r="B26" s="364" t="s">
        <v>299</v>
      </c>
      <c r="C26" s="80">
        <v>16179</v>
      </c>
      <c r="D26" s="80">
        <v>6137</v>
      </c>
      <c r="E26" s="128">
        <v>37.9</v>
      </c>
      <c r="F26" s="9">
        <v>13</v>
      </c>
      <c r="G26" s="9">
        <v>0</v>
      </c>
      <c r="H26" s="419">
        <v>13</v>
      </c>
      <c r="I26" s="3">
        <v>1245</v>
      </c>
      <c r="J26" s="424">
        <v>472</v>
      </c>
    </row>
    <row r="27" spans="1:10" ht="16.5" customHeight="1">
      <c r="A27" s="43">
        <v>19</v>
      </c>
      <c r="B27" s="364" t="s">
        <v>300</v>
      </c>
      <c r="C27" s="80">
        <v>11655</v>
      </c>
      <c r="D27" s="80">
        <v>4288</v>
      </c>
      <c r="E27" s="128">
        <v>36.8</v>
      </c>
      <c r="F27" s="9">
        <v>9</v>
      </c>
      <c r="G27" s="9">
        <v>1</v>
      </c>
      <c r="H27" s="419">
        <v>10</v>
      </c>
      <c r="I27" s="3">
        <v>1166</v>
      </c>
      <c r="J27" s="424">
        <v>429</v>
      </c>
    </row>
    <row r="28" spans="1:10" ht="16.5" customHeight="1">
      <c r="A28" s="43">
        <v>20</v>
      </c>
      <c r="B28" s="364" t="s">
        <v>301</v>
      </c>
      <c r="C28" s="80">
        <v>8446</v>
      </c>
      <c r="D28" s="80">
        <v>3404</v>
      </c>
      <c r="E28" s="128">
        <v>40.3</v>
      </c>
      <c r="F28" s="9">
        <v>7</v>
      </c>
      <c r="G28" s="9">
        <v>0</v>
      </c>
      <c r="H28" s="419">
        <v>7</v>
      </c>
      <c r="I28" s="3">
        <v>1207</v>
      </c>
      <c r="J28" s="424">
        <v>486</v>
      </c>
    </row>
    <row r="29" spans="1:10" ht="16.5" customHeight="1">
      <c r="A29" s="43">
        <v>21</v>
      </c>
      <c r="B29" s="364" t="s">
        <v>302</v>
      </c>
      <c r="C29" s="80">
        <v>15475</v>
      </c>
      <c r="D29" s="80">
        <v>5455</v>
      </c>
      <c r="E29" s="128">
        <v>35.3</v>
      </c>
      <c r="F29" s="9">
        <v>9</v>
      </c>
      <c r="G29" s="9">
        <v>0</v>
      </c>
      <c r="H29" s="419">
        <v>9</v>
      </c>
      <c r="I29" s="3">
        <v>1719</v>
      </c>
      <c r="J29" s="424">
        <v>606</v>
      </c>
    </row>
    <row r="30" spans="1:10" ht="16.5" customHeight="1">
      <c r="A30" s="43">
        <v>22</v>
      </c>
      <c r="B30" s="364" t="s">
        <v>303</v>
      </c>
      <c r="C30" s="80">
        <v>14498</v>
      </c>
      <c r="D30" s="80">
        <v>4720</v>
      </c>
      <c r="E30" s="128">
        <v>32.6</v>
      </c>
      <c r="F30" s="9">
        <v>13</v>
      </c>
      <c r="G30" s="9">
        <v>0</v>
      </c>
      <c r="H30" s="419">
        <v>13</v>
      </c>
      <c r="I30" s="3">
        <v>1115</v>
      </c>
      <c r="J30" s="424">
        <v>363</v>
      </c>
    </row>
    <row r="31" spans="1:10" ht="16.5" customHeight="1">
      <c r="A31" s="43">
        <v>23</v>
      </c>
      <c r="B31" s="364" t="s">
        <v>304</v>
      </c>
      <c r="C31" s="80">
        <v>13488</v>
      </c>
      <c r="D31" s="80">
        <v>4784</v>
      </c>
      <c r="E31" s="128">
        <v>35.5</v>
      </c>
      <c r="F31" s="9">
        <v>9</v>
      </c>
      <c r="G31" s="9">
        <v>0</v>
      </c>
      <c r="H31" s="419">
        <v>9</v>
      </c>
      <c r="I31" s="3">
        <v>1499</v>
      </c>
      <c r="J31" s="424">
        <v>532</v>
      </c>
    </row>
    <row r="32" spans="1:10" ht="16.5" customHeight="1">
      <c r="A32" s="43">
        <v>24</v>
      </c>
      <c r="B32" s="364" t="s">
        <v>305</v>
      </c>
      <c r="C32" s="80">
        <v>14948</v>
      </c>
      <c r="D32" s="80">
        <v>6506</v>
      </c>
      <c r="E32" s="128">
        <v>43.5</v>
      </c>
      <c r="F32" s="9">
        <v>9</v>
      </c>
      <c r="G32" s="9">
        <v>2</v>
      </c>
      <c r="H32" s="3">
        <v>11</v>
      </c>
      <c r="I32" s="3">
        <v>1359</v>
      </c>
      <c r="J32" s="424">
        <v>591</v>
      </c>
    </row>
    <row r="33" spans="1:10" ht="16.5" customHeight="1">
      <c r="A33" s="43">
        <v>25</v>
      </c>
      <c r="B33" s="364" t="s">
        <v>306</v>
      </c>
      <c r="C33" s="80">
        <v>17945</v>
      </c>
      <c r="D33" s="80">
        <v>7155</v>
      </c>
      <c r="E33" s="128">
        <v>39.9</v>
      </c>
      <c r="F33" s="9">
        <v>13</v>
      </c>
      <c r="G33" s="9">
        <v>0</v>
      </c>
      <c r="H33" s="419">
        <v>13</v>
      </c>
      <c r="I33" s="3">
        <v>1380</v>
      </c>
      <c r="J33" s="424">
        <v>550</v>
      </c>
    </row>
    <row r="34" spans="1:10" ht="16.5" customHeight="1">
      <c r="A34" s="43">
        <v>26</v>
      </c>
      <c r="B34" s="364" t="s">
        <v>307</v>
      </c>
      <c r="C34" s="80">
        <v>10636</v>
      </c>
      <c r="D34" s="80">
        <v>4411</v>
      </c>
      <c r="E34" s="128">
        <v>41.5</v>
      </c>
      <c r="F34" s="9">
        <v>8</v>
      </c>
      <c r="G34" s="9">
        <v>0</v>
      </c>
      <c r="H34" s="419">
        <v>8</v>
      </c>
      <c r="I34" s="3">
        <v>1330</v>
      </c>
      <c r="J34" s="424">
        <v>551</v>
      </c>
    </row>
    <row r="35" spans="1:10" ht="16.5" customHeight="1">
      <c r="A35" s="43">
        <v>27</v>
      </c>
      <c r="B35" s="364" t="s">
        <v>308</v>
      </c>
      <c r="C35" s="80">
        <v>5171</v>
      </c>
      <c r="D35" s="80">
        <v>2114</v>
      </c>
      <c r="E35" s="128">
        <v>40.9</v>
      </c>
      <c r="F35" s="9">
        <v>6</v>
      </c>
      <c r="G35" s="9">
        <v>2</v>
      </c>
      <c r="H35" s="419">
        <v>8</v>
      </c>
      <c r="I35" s="3">
        <v>646</v>
      </c>
      <c r="J35" s="424">
        <v>264</v>
      </c>
    </row>
    <row r="36" spans="1:10" ht="16.5" customHeight="1">
      <c r="A36" s="43">
        <v>28</v>
      </c>
      <c r="B36" s="364" t="s">
        <v>309</v>
      </c>
      <c r="C36" s="80">
        <v>19828</v>
      </c>
      <c r="D36" s="80">
        <v>8036</v>
      </c>
      <c r="E36" s="128">
        <v>40.5</v>
      </c>
      <c r="F36" s="9">
        <v>12</v>
      </c>
      <c r="G36" s="9">
        <v>0</v>
      </c>
      <c r="H36" s="419">
        <v>12</v>
      </c>
      <c r="I36" s="3">
        <v>1652</v>
      </c>
      <c r="J36" s="424">
        <v>670</v>
      </c>
    </row>
    <row r="37" spans="1:10" ht="16.5" customHeight="1">
      <c r="A37" s="43">
        <v>29</v>
      </c>
      <c r="B37" s="364" t="s">
        <v>310</v>
      </c>
      <c r="C37" s="80">
        <v>11244</v>
      </c>
      <c r="D37" s="80">
        <v>5196</v>
      </c>
      <c r="E37" s="128">
        <v>46.2</v>
      </c>
      <c r="F37" s="9">
        <v>8</v>
      </c>
      <c r="G37" s="9">
        <v>2</v>
      </c>
      <c r="H37" s="419">
        <v>10</v>
      </c>
      <c r="I37" s="3">
        <v>1124</v>
      </c>
      <c r="J37" s="424">
        <v>520</v>
      </c>
    </row>
    <row r="38" spans="1:10" ht="16.5" customHeight="1">
      <c r="A38" s="43">
        <v>30</v>
      </c>
      <c r="B38" s="364" t="s">
        <v>311</v>
      </c>
      <c r="C38" s="80">
        <v>25074</v>
      </c>
      <c r="D38" s="80">
        <v>10809</v>
      </c>
      <c r="E38" s="128">
        <v>43.1</v>
      </c>
      <c r="F38" s="9">
        <v>15</v>
      </c>
      <c r="G38" s="9">
        <v>0</v>
      </c>
      <c r="H38" s="419">
        <v>15</v>
      </c>
      <c r="I38" s="3">
        <v>1672</v>
      </c>
      <c r="J38" s="424">
        <v>721</v>
      </c>
    </row>
    <row r="39" spans="1:10" ht="16.5" customHeight="1">
      <c r="A39" s="43">
        <v>31</v>
      </c>
      <c r="B39" s="364" t="s">
        <v>312</v>
      </c>
      <c r="C39" s="80">
        <v>6259</v>
      </c>
      <c r="D39" s="80">
        <v>2249</v>
      </c>
      <c r="E39" s="128">
        <v>35.9</v>
      </c>
      <c r="F39" s="9">
        <v>9</v>
      </c>
      <c r="G39" s="9">
        <v>0</v>
      </c>
      <c r="H39" s="419">
        <v>9</v>
      </c>
      <c r="I39" s="3">
        <v>695</v>
      </c>
      <c r="J39" s="424">
        <v>250</v>
      </c>
    </row>
    <row r="40" spans="1:10" ht="16.5" customHeight="1">
      <c r="A40" s="43">
        <v>32</v>
      </c>
      <c r="B40" s="364" t="s">
        <v>313</v>
      </c>
      <c r="C40" s="80">
        <v>7361</v>
      </c>
      <c r="D40" s="80">
        <v>2875</v>
      </c>
      <c r="E40" s="128">
        <v>39.1</v>
      </c>
      <c r="F40" s="9">
        <v>5</v>
      </c>
      <c r="G40" s="9">
        <v>0</v>
      </c>
      <c r="H40" s="3">
        <v>5</v>
      </c>
      <c r="I40" s="3">
        <v>1472</v>
      </c>
      <c r="J40" s="424">
        <v>575</v>
      </c>
    </row>
    <row r="41" spans="1:10" ht="16.5" customHeight="1">
      <c r="A41" s="43">
        <v>33</v>
      </c>
      <c r="B41" s="364" t="s">
        <v>314</v>
      </c>
      <c r="C41" s="80">
        <v>2467</v>
      </c>
      <c r="D41" s="80">
        <v>910</v>
      </c>
      <c r="E41" s="128">
        <v>36.9</v>
      </c>
      <c r="F41" s="9">
        <v>3</v>
      </c>
      <c r="G41" s="9">
        <v>0</v>
      </c>
      <c r="H41" s="419">
        <v>3</v>
      </c>
      <c r="I41" s="3">
        <v>822</v>
      </c>
      <c r="J41" s="424">
        <v>303</v>
      </c>
    </row>
    <row r="42" spans="1:10" ht="16.5" customHeight="1">
      <c r="A42" s="43">
        <v>34</v>
      </c>
      <c r="B42" s="364" t="s">
        <v>315</v>
      </c>
      <c r="C42" s="80">
        <v>2513</v>
      </c>
      <c r="D42" s="80">
        <v>879</v>
      </c>
      <c r="E42" s="128">
        <v>35</v>
      </c>
      <c r="F42" s="9">
        <v>2</v>
      </c>
      <c r="G42" s="9">
        <v>0</v>
      </c>
      <c r="H42" s="419">
        <v>2</v>
      </c>
      <c r="I42" s="3">
        <v>1257</v>
      </c>
      <c r="J42" s="424">
        <v>440</v>
      </c>
    </row>
    <row r="43" spans="1:10" ht="16.5" customHeight="1">
      <c r="A43" s="43">
        <v>35</v>
      </c>
      <c r="B43" s="364" t="s">
        <v>316</v>
      </c>
      <c r="C43" s="80">
        <v>12096</v>
      </c>
      <c r="D43" s="80">
        <v>4566</v>
      </c>
      <c r="E43" s="128">
        <v>37.7</v>
      </c>
      <c r="F43" s="9">
        <v>10</v>
      </c>
      <c r="G43" s="9">
        <v>0</v>
      </c>
      <c r="H43" s="419">
        <v>10</v>
      </c>
      <c r="I43" s="3">
        <v>1210</v>
      </c>
      <c r="J43" s="424">
        <v>457</v>
      </c>
    </row>
    <row r="44" spans="1:10" ht="16.5" customHeight="1">
      <c r="A44" s="43">
        <v>36</v>
      </c>
      <c r="B44" s="364" t="s">
        <v>317</v>
      </c>
      <c r="C44" s="80">
        <v>19660</v>
      </c>
      <c r="D44" s="80">
        <v>8035</v>
      </c>
      <c r="E44" s="128">
        <v>40.9</v>
      </c>
      <c r="F44" s="9">
        <v>14</v>
      </c>
      <c r="G44" s="9">
        <v>0</v>
      </c>
      <c r="H44" s="419">
        <v>14</v>
      </c>
      <c r="I44" s="3">
        <v>1404</v>
      </c>
      <c r="J44" s="424">
        <v>574</v>
      </c>
    </row>
    <row r="45" spans="1:10" ht="16.5" customHeight="1">
      <c r="A45" s="43">
        <v>37</v>
      </c>
      <c r="B45" s="364" t="s">
        <v>318</v>
      </c>
      <c r="C45" s="80">
        <v>6705</v>
      </c>
      <c r="D45" s="80">
        <v>2663</v>
      </c>
      <c r="E45" s="128">
        <v>39.7</v>
      </c>
      <c r="F45" s="9">
        <v>8</v>
      </c>
      <c r="G45" s="9">
        <v>1</v>
      </c>
      <c r="H45" s="419">
        <v>9</v>
      </c>
      <c r="I45" s="3">
        <v>745</v>
      </c>
      <c r="J45" s="424">
        <v>296</v>
      </c>
    </row>
    <row r="46" spans="1:10" ht="16.5" customHeight="1">
      <c r="A46" s="43">
        <v>38</v>
      </c>
      <c r="B46" s="364" t="s">
        <v>319</v>
      </c>
      <c r="C46" s="80">
        <v>21074</v>
      </c>
      <c r="D46" s="80">
        <v>7850</v>
      </c>
      <c r="E46" s="128">
        <v>37.2</v>
      </c>
      <c r="F46" s="9">
        <v>22</v>
      </c>
      <c r="G46" s="9">
        <v>6</v>
      </c>
      <c r="H46" s="3">
        <v>28</v>
      </c>
      <c r="I46" s="3">
        <v>753</v>
      </c>
      <c r="J46" s="424">
        <v>280</v>
      </c>
    </row>
    <row r="47" spans="1:10" ht="16.5" customHeight="1">
      <c r="A47" s="43">
        <v>39</v>
      </c>
      <c r="B47" s="364" t="s">
        <v>320</v>
      </c>
      <c r="C47" s="80">
        <v>14702</v>
      </c>
      <c r="D47" s="80">
        <v>6287</v>
      </c>
      <c r="E47" s="128">
        <v>42.8</v>
      </c>
      <c r="F47" s="9">
        <v>10</v>
      </c>
      <c r="G47" s="9">
        <v>0</v>
      </c>
      <c r="H47" s="419">
        <v>10</v>
      </c>
      <c r="I47" s="3">
        <v>1470</v>
      </c>
      <c r="J47" s="424">
        <v>629</v>
      </c>
    </row>
    <row r="48" spans="1:10" ht="16.5" customHeight="1" thickBot="1">
      <c r="A48" s="394">
        <v>40</v>
      </c>
      <c r="B48" s="395" t="s">
        <v>321</v>
      </c>
      <c r="C48" s="396">
        <v>3067</v>
      </c>
      <c r="D48" s="396">
        <v>1152</v>
      </c>
      <c r="E48" s="426">
        <v>37.6</v>
      </c>
      <c r="F48" s="427">
        <v>5</v>
      </c>
      <c r="G48" s="427">
        <v>0</v>
      </c>
      <c r="H48" s="362">
        <v>5</v>
      </c>
      <c r="I48" s="428">
        <v>613</v>
      </c>
      <c r="J48" s="429">
        <v>230</v>
      </c>
    </row>
    <row r="49" spans="1:10" ht="16.5" customHeight="1">
      <c r="A49" s="912" t="s">
        <v>347</v>
      </c>
      <c r="B49" s="912"/>
      <c r="C49" s="912"/>
      <c r="D49" s="912"/>
      <c r="E49" s="912"/>
      <c r="F49" s="912"/>
      <c r="G49" s="912"/>
      <c r="H49" s="912"/>
      <c r="I49" s="912"/>
      <c r="J49" s="912"/>
    </row>
    <row r="50" spans="2:10" ht="15" customHeight="1">
      <c r="B50" s="431"/>
      <c r="C50" s="33"/>
      <c r="D50" s="33"/>
      <c r="E50" s="432"/>
      <c r="F50" s="33"/>
      <c r="G50" s="33"/>
      <c r="H50" s="233"/>
      <c r="I50" s="33"/>
      <c r="J50" s="33"/>
    </row>
  </sheetData>
  <sheetProtection/>
  <mergeCells count="6">
    <mergeCell ref="A7:B7"/>
    <mergeCell ref="A8:B8"/>
    <mergeCell ref="A49:J49"/>
    <mergeCell ref="F2:H2"/>
    <mergeCell ref="I2:J2"/>
    <mergeCell ref="A6:B6"/>
  </mergeCells>
  <printOptions horizontalCentered="1"/>
  <pageMargins left="0.7874015748031497" right="0.7874015748031497" top="0.3937007874015748" bottom="0.5118110236220472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99"/>
  </sheetPr>
  <dimension ref="A1:O49"/>
  <sheetViews>
    <sheetView showZeros="0" view="pageBreakPreview" zoomScale="90" zoomScaleNormal="75" zoomScaleSheetLayoutView="90" zoomScalePageLayoutView="0" workbookViewId="0" topLeftCell="A1">
      <selection activeCell="C1" sqref="C1"/>
    </sheetView>
  </sheetViews>
  <sheetFormatPr defaultColWidth="11.08203125" defaultRowHeight="18"/>
  <cols>
    <col min="1" max="1" width="2.16015625" style="4" customWidth="1"/>
    <col min="2" max="2" width="10" style="4" customWidth="1"/>
    <col min="3" max="10" width="10.83203125" style="4" customWidth="1"/>
    <col min="11" max="12" width="8.83203125" style="4" customWidth="1"/>
    <col min="13" max="14" width="7.58203125" style="4" customWidth="1"/>
    <col min="15" max="15" width="2.41015625" style="457" customWidth="1"/>
    <col min="16" max="16384" width="11.08203125" style="4" customWidth="1"/>
  </cols>
  <sheetData>
    <row r="1" spans="1:15" ht="21.75" customHeight="1" thickBot="1">
      <c r="A1" s="4" t="s">
        <v>348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33"/>
    </row>
    <row r="2" spans="1:15" ht="16.5" customHeight="1">
      <c r="A2" s="917" t="s">
        <v>349</v>
      </c>
      <c r="B2" s="907" t="s">
        <v>265</v>
      </c>
      <c r="C2" s="922" t="s">
        <v>350</v>
      </c>
      <c r="D2" s="922"/>
      <c r="E2" s="923"/>
      <c r="F2" s="924" t="s">
        <v>351</v>
      </c>
      <c r="G2" s="922"/>
      <c r="H2" s="922"/>
      <c r="I2" s="922"/>
      <c r="J2" s="925"/>
      <c r="K2" s="434" t="s">
        <v>352</v>
      </c>
      <c r="L2" s="435"/>
      <c r="M2" s="926" t="s">
        <v>353</v>
      </c>
      <c r="N2" s="927"/>
      <c r="O2" s="928" t="s">
        <v>354</v>
      </c>
    </row>
    <row r="3" spans="1:15" ht="16.5" customHeight="1">
      <c r="A3" s="918"/>
      <c r="B3" s="920"/>
      <c r="C3" s="436" t="s">
        <v>355</v>
      </c>
      <c r="D3" s="437" t="s">
        <v>356</v>
      </c>
      <c r="E3" s="437" t="s">
        <v>357</v>
      </c>
      <c r="F3" s="438" t="s">
        <v>358</v>
      </c>
      <c r="G3" s="437" t="s">
        <v>359</v>
      </c>
      <c r="H3" s="20" t="s">
        <v>360</v>
      </c>
      <c r="I3" s="438" t="s">
        <v>361</v>
      </c>
      <c r="J3" s="437" t="s">
        <v>357</v>
      </c>
      <c r="K3" s="439" t="s">
        <v>362</v>
      </c>
      <c r="L3" s="440" t="s">
        <v>363</v>
      </c>
      <c r="M3" s="931" t="s">
        <v>364</v>
      </c>
      <c r="N3" s="932"/>
      <c r="O3" s="929"/>
    </row>
    <row r="4" spans="1:15" ht="16.5" customHeight="1">
      <c r="A4" s="918"/>
      <c r="B4" s="920"/>
      <c r="C4" s="441"/>
      <c r="D4" s="381" t="s">
        <v>352</v>
      </c>
      <c r="E4" s="381" t="s">
        <v>365</v>
      </c>
      <c r="F4" s="441"/>
      <c r="G4" s="381"/>
      <c r="H4" s="381"/>
      <c r="I4" s="441"/>
      <c r="J4" s="381" t="s">
        <v>366</v>
      </c>
      <c r="K4" s="54"/>
      <c r="L4" s="440"/>
      <c r="M4" s="442" t="s">
        <v>367</v>
      </c>
      <c r="N4" s="443" t="s">
        <v>368</v>
      </c>
      <c r="O4" s="929"/>
    </row>
    <row r="5" spans="1:15" ht="16.5" customHeight="1">
      <c r="A5" s="918"/>
      <c r="B5" s="920"/>
      <c r="C5" s="444" t="s">
        <v>369</v>
      </c>
      <c r="D5" s="381" t="s">
        <v>370</v>
      </c>
      <c r="E5" s="381" t="s">
        <v>371</v>
      </c>
      <c r="F5" s="444" t="s">
        <v>372</v>
      </c>
      <c r="G5" s="381" t="s">
        <v>373</v>
      </c>
      <c r="H5" s="381" t="s">
        <v>374</v>
      </c>
      <c r="I5" s="444" t="s">
        <v>375</v>
      </c>
      <c r="J5" s="381" t="s">
        <v>376</v>
      </c>
      <c r="K5" s="439" t="s">
        <v>377</v>
      </c>
      <c r="L5" s="440" t="s">
        <v>378</v>
      </c>
      <c r="M5" s="410"/>
      <c r="N5" s="443"/>
      <c r="O5" s="929"/>
    </row>
    <row r="6" spans="1:15" ht="16.5" customHeight="1">
      <c r="A6" s="919"/>
      <c r="B6" s="921"/>
      <c r="C6" s="367" t="s">
        <v>379</v>
      </c>
      <c r="D6" s="21" t="s">
        <v>379</v>
      </c>
      <c r="E6" s="21" t="s">
        <v>379</v>
      </c>
      <c r="F6" s="367" t="s">
        <v>379</v>
      </c>
      <c r="G6" s="21" t="s">
        <v>379</v>
      </c>
      <c r="H6" s="21" t="s">
        <v>379</v>
      </c>
      <c r="I6" s="367" t="s">
        <v>379</v>
      </c>
      <c r="J6" s="21" t="s">
        <v>379</v>
      </c>
      <c r="K6" s="445" t="s">
        <v>379</v>
      </c>
      <c r="L6" s="446" t="s">
        <v>379</v>
      </c>
      <c r="M6" s="367" t="s">
        <v>380</v>
      </c>
      <c r="N6" s="445" t="s">
        <v>380</v>
      </c>
      <c r="O6" s="929"/>
    </row>
    <row r="7" spans="1:15" ht="15" customHeight="1">
      <c r="A7" s="915" t="s">
        <v>381</v>
      </c>
      <c r="B7" s="916"/>
      <c r="C7" s="14">
        <v>146948239</v>
      </c>
      <c r="D7" s="14">
        <v>29908545</v>
      </c>
      <c r="E7" s="14">
        <v>176856784</v>
      </c>
      <c r="F7" s="14">
        <v>4860939</v>
      </c>
      <c r="G7" s="14">
        <v>1417736</v>
      </c>
      <c r="H7" s="14">
        <v>316657</v>
      </c>
      <c r="I7" s="14">
        <v>517796</v>
      </c>
      <c r="J7" s="14">
        <v>7113128</v>
      </c>
      <c r="K7" s="14">
        <v>1973360</v>
      </c>
      <c r="L7" s="14">
        <v>5139768</v>
      </c>
      <c r="M7" s="15">
        <v>4.021970681090752</v>
      </c>
      <c r="N7" s="447">
        <v>3.4976724015045866</v>
      </c>
      <c r="O7" s="929"/>
    </row>
    <row r="8" spans="1:15" ht="15" customHeight="1">
      <c r="A8" s="915" t="s">
        <v>228</v>
      </c>
      <c r="B8" s="916"/>
      <c r="C8" s="3">
        <v>113700623</v>
      </c>
      <c r="D8" s="3">
        <v>24752912</v>
      </c>
      <c r="E8" s="3">
        <v>138453535</v>
      </c>
      <c r="F8" s="3">
        <v>3263930</v>
      </c>
      <c r="G8" s="3">
        <v>1090048</v>
      </c>
      <c r="H8" s="3">
        <v>124316</v>
      </c>
      <c r="I8" s="3">
        <v>244663</v>
      </c>
      <c r="J8" s="3">
        <v>4722957</v>
      </c>
      <c r="K8" s="3">
        <v>1532584</v>
      </c>
      <c r="L8" s="3">
        <v>3190373</v>
      </c>
      <c r="M8" s="17">
        <v>3.411221678088609</v>
      </c>
      <c r="N8" s="448">
        <v>2.805941529449667</v>
      </c>
      <c r="O8" s="929"/>
    </row>
    <row r="9" spans="1:15" ht="15" customHeight="1">
      <c r="A9" s="933" t="s">
        <v>229</v>
      </c>
      <c r="B9" s="934"/>
      <c r="C9" s="2">
        <v>33247616</v>
      </c>
      <c r="D9" s="2">
        <v>5155633</v>
      </c>
      <c r="E9" s="416">
        <v>38403249</v>
      </c>
      <c r="F9" s="416">
        <v>1597009</v>
      </c>
      <c r="G9" s="416">
        <v>327688</v>
      </c>
      <c r="H9" s="416">
        <v>192341</v>
      </c>
      <c r="I9" s="416">
        <v>273133</v>
      </c>
      <c r="J9" s="416">
        <v>2390171</v>
      </c>
      <c r="K9" s="416">
        <v>440776</v>
      </c>
      <c r="L9" s="416">
        <v>1949395</v>
      </c>
      <c r="M9" s="449">
        <v>6.223877047486269</v>
      </c>
      <c r="N9" s="450">
        <v>5.863262496775708</v>
      </c>
      <c r="O9" s="930"/>
    </row>
    <row r="10" spans="1:15" ht="14.25" customHeight="1">
      <c r="A10" s="451">
        <v>1</v>
      </c>
      <c r="B10" s="365" t="s">
        <v>28</v>
      </c>
      <c r="C10" s="14">
        <v>34618172</v>
      </c>
      <c r="D10" s="14">
        <v>7727839</v>
      </c>
      <c r="E10" s="3">
        <v>42346011</v>
      </c>
      <c r="F10" s="3">
        <v>746010</v>
      </c>
      <c r="G10" s="3">
        <v>649780</v>
      </c>
      <c r="H10" s="3">
        <v>9028</v>
      </c>
      <c r="I10" s="3">
        <v>0</v>
      </c>
      <c r="J10" s="3">
        <v>1404818</v>
      </c>
      <c r="K10" s="3">
        <v>442926</v>
      </c>
      <c r="L10" s="3">
        <v>961892</v>
      </c>
      <c r="M10" s="17">
        <v>3.3174742244316704</v>
      </c>
      <c r="N10" s="448">
        <v>2.778575367873266</v>
      </c>
      <c r="O10" s="452">
        <v>1</v>
      </c>
    </row>
    <row r="11" spans="1:15" ht="14.25" customHeight="1">
      <c r="A11" s="453">
        <v>2</v>
      </c>
      <c r="B11" s="364" t="s">
        <v>29</v>
      </c>
      <c r="C11" s="3">
        <v>19482579</v>
      </c>
      <c r="D11" s="3">
        <v>4116291</v>
      </c>
      <c r="E11" s="3">
        <v>23598870</v>
      </c>
      <c r="F11" s="3">
        <v>505925</v>
      </c>
      <c r="G11" s="3">
        <v>76765</v>
      </c>
      <c r="H11" s="3">
        <v>26964</v>
      </c>
      <c r="I11" s="3">
        <v>41093</v>
      </c>
      <c r="J11" s="3">
        <v>650747</v>
      </c>
      <c r="K11" s="3">
        <v>252388</v>
      </c>
      <c r="L11" s="3">
        <v>398359</v>
      </c>
      <c r="M11" s="17">
        <v>2.7575345768674517</v>
      </c>
      <c r="N11" s="448">
        <v>2.0446933642614766</v>
      </c>
      <c r="O11" s="452">
        <v>2</v>
      </c>
    </row>
    <row r="12" spans="1:15" ht="14.25" customHeight="1">
      <c r="A12" s="453">
        <v>3</v>
      </c>
      <c r="B12" s="364" t="s">
        <v>30</v>
      </c>
      <c r="C12" s="3">
        <v>30123058</v>
      </c>
      <c r="D12" s="3">
        <v>6133316</v>
      </c>
      <c r="E12" s="3">
        <v>36256374</v>
      </c>
      <c r="F12" s="3">
        <v>562634</v>
      </c>
      <c r="G12" s="3">
        <v>113231</v>
      </c>
      <c r="H12" s="3">
        <v>10533</v>
      </c>
      <c r="I12" s="3">
        <v>124687</v>
      </c>
      <c r="J12" s="3">
        <v>811085</v>
      </c>
      <c r="K12" s="3">
        <v>367154</v>
      </c>
      <c r="L12" s="3">
        <v>443931</v>
      </c>
      <c r="M12" s="17">
        <v>2.2370825058236656</v>
      </c>
      <c r="N12" s="448">
        <v>1.473724878795506</v>
      </c>
      <c r="O12" s="452">
        <v>3</v>
      </c>
    </row>
    <row r="13" spans="1:15" ht="14.25" customHeight="1">
      <c r="A13" s="453">
        <v>4</v>
      </c>
      <c r="B13" s="364" t="s">
        <v>31</v>
      </c>
      <c r="C13" s="3">
        <v>2967824</v>
      </c>
      <c r="D13" s="3">
        <v>581433</v>
      </c>
      <c r="E13" s="3">
        <v>3549257</v>
      </c>
      <c r="F13" s="3">
        <v>191041</v>
      </c>
      <c r="G13" s="3">
        <v>38543</v>
      </c>
      <c r="H13" s="3">
        <v>9121</v>
      </c>
      <c r="I13" s="3">
        <v>39</v>
      </c>
      <c r="J13" s="3">
        <v>238744</v>
      </c>
      <c r="K13" s="3">
        <v>49964</v>
      </c>
      <c r="L13" s="3">
        <v>188780</v>
      </c>
      <c r="M13" s="17">
        <v>6.72659094565426</v>
      </c>
      <c r="N13" s="448">
        <v>6.360889324973448</v>
      </c>
      <c r="O13" s="452">
        <v>4</v>
      </c>
    </row>
    <row r="14" spans="1:15" ht="14.25" customHeight="1">
      <c r="A14" s="453">
        <v>5</v>
      </c>
      <c r="B14" s="364" t="s">
        <v>6</v>
      </c>
      <c r="C14" s="3">
        <v>5145042</v>
      </c>
      <c r="D14" s="3">
        <v>1068441</v>
      </c>
      <c r="E14" s="3">
        <v>6213483</v>
      </c>
      <c r="F14" s="3">
        <v>289456</v>
      </c>
      <c r="G14" s="3">
        <v>58431</v>
      </c>
      <c r="H14" s="3">
        <v>13982</v>
      </c>
      <c r="I14" s="3">
        <v>0</v>
      </c>
      <c r="J14" s="3">
        <v>361869</v>
      </c>
      <c r="K14" s="3">
        <v>76329</v>
      </c>
      <c r="L14" s="3">
        <v>285540</v>
      </c>
      <c r="M14" s="17">
        <v>5.823931601647579</v>
      </c>
      <c r="N14" s="448">
        <v>5.549808922842613</v>
      </c>
      <c r="O14" s="452">
        <v>5</v>
      </c>
    </row>
    <row r="15" spans="1:15" ht="14.25" customHeight="1">
      <c r="A15" s="453">
        <v>6</v>
      </c>
      <c r="B15" s="364" t="s">
        <v>32</v>
      </c>
      <c r="C15" s="3">
        <v>6533367</v>
      </c>
      <c r="D15" s="3">
        <v>1433773</v>
      </c>
      <c r="E15" s="3">
        <v>7967140</v>
      </c>
      <c r="F15" s="3">
        <v>180455</v>
      </c>
      <c r="G15" s="3">
        <v>10788</v>
      </c>
      <c r="H15" s="3">
        <v>1941</v>
      </c>
      <c r="I15" s="3">
        <v>58587</v>
      </c>
      <c r="J15" s="3">
        <v>251771</v>
      </c>
      <c r="K15" s="3">
        <v>95670</v>
      </c>
      <c r="L15" s="3">
        <v>156101</v>
      </c>
      <c r="M15" s="17">
        <v>3.1601176833845015</v>
      </c>
      <c r="N15" s="448">
        <v>2.3892887082571668</v>
      </c>
      <c r="O15" s="452">
        <v>6</v>
      </c>
    </row>
    <row r="16" spans="1:15" ht="14.25" customHeight="1">
      <c r="A16" s="453">
        <v>7</v>
      </c>
      <c r="B16" s="364" t="s">
        <v>33</v>
      </c>
      <c r="C16" s="3">
        <v>4411500</v>
      </c>
      <c r="D16" s="3">
        <v>1255196</v>
      </c>
      <c r="E16" s="3">
        <v>5666696</v>
      </c>
      <c r="F16" s="3">
        <v>115394</v>
      </c>
      <c r="G16" s="3">
        <v>33764</v>
      </c>
      <c r="H16" s="3">
        <v>11730</v>
      </c>
      <c r="I16" s="3">
        <v>2334</v>
      </c>
      <c r="J16" s="3">
        <v>163222</v>
      </c>
      <c r="K16" s="3">
        <v>65147</v>
      </c>
      <c r="L16" s="3">
        <v>98075</v>
      </c>
      <c r="M16" s="17">
        <v>2.880373325126317</v>
      </c>
      <c r="N16" s="448">
        <v>2.2231667233367336</v>
      </c>
      <c r="O16" s="452">
        <v>7</v>
      </c>
    </row>
    <row r="17" spans="1:15" ht="14.25" customHeight="1">
      <c r="A17" s="453">
        <v>8</v>
      </c>
      <c r="B17" s="364" t="s">
        <v>34</v>
      </c>
      <c r="C17" s="3">
        <v>5814418</v>
      </c>
      <c r="D17" s="3">
        <v>1508127</v>
      </c>
      <c r="E17" s="3">
        <v>7322545</v>
      </c>
      <c r="F17" s="3">
        <v>249880</v>
      </c>
      <c r="G17" s="3">
        <v>45563</v>
      </c>
      <c r="H17" s="3">
        <v>20113</v>
      </c>
      <c r="I17" s="3">
        <v>0</v>
      </c>
      <c r="J17" s="3">
        <v>315556</v>
      </c>
      <c r="K17" s="3">
        <v>93307</v>
      </c>
      <c r="L17" s="3">
        <v>222249</v>
      </c>
      <c r="M17" s="17">
        <v>4.30937604343845</v>
      </c>
      <c r="N17" s="448">
        <v>3.8223774073346637</v>
      </c>
      <c r="O17" s="452">
        <v>8</v>
      </c>
    </row>
    <row r="18" spans="1:15" ht="14.25" customHeight="1">
      <c r="A18" s="453">
        <v>9</v>
      </c>
      <c r="B18" s="364" t="s">
        <v>201</v>
      </c>
      <c r="C18" s="3">
        <v>2344876</v>
      </c>
      <c r="D18" s="3">
        <v>459419</v>
      </c>
      <c r="E18" s="3">
        <v>2804295</v>
      </c>
      <c r="F18" s="3">
        <v>266740</v>
      </c>
      <c r="G18" s="3">
        <v>36651</v>
      </c>
      <c r="H18" s="3">
        <v>13064</v>
      </c>
      <c r="I18" s="3">
        <v>8028</v>
      </c>
      <c r="J18" s="3">
        <v>324483</v>
      </c>
      <c r="K18" s="3">
        <v>43914</v>
      </c>
      <c r="L18" s="3">
        <v>280569</v>
      </c>
      <c r="M18" s="17">
        <v>11.570929591929522</v>
      </c>
      <c r="N18" s="448">
        <v>11.965195600961415</v>
      </c>
      <c r="O18" s="452">
        <v>9</v>
      </c>
    </row>
    <row r="19" spans="1:15" ht="14.25" customHeight="1">
      <c r="A19" s="453">
        <v>10</v>
      </c>
      <c r="B19" s="364" t="s">
        <v>291</v>
      </c>
      <c r="C19" s="3">
        <v>2259787</v>
      </c>
      <c r="D19" s="3">
        <v>469077</v>
      </c>
      <c r="E19" s="3">
        <v>2728864</v>
      </c>
      <c r="F19" s="3">
        <v>156395</v>
      </c>
      <c r="G19" s="3">
        <v>26532</v>
      </c>
      <c r="H19" s="3">
        <v>7840</v>
      </c>
      <c r="I19" s="3">
        <v>9895</v>
      </c>
      <c r="J19" s="3">
        <v>200662</v>
      </c>
      <c r="K19" s="3">
        <v>45785</v>
      </c>
      <c r="L19" s="3">
        <v>154877</v>
      </c>
      <c r="M19" s="17">
        <v>7.353316251744316</v>
      </c>
      <c r="N19" s="448">
        <v>6.853610539400395</v>
      </c>
      <c r="O19" s="452">
        <v>10</v>
      </c>
    </row>
    <row r="20" spans="1:15" ht="14.25" customHeight="1">
      <c r="A20" s="453">
        <v>11</v>
      </c>
      <c r="B20" s="364" t="s">
        <v>35</v>
      </c>
      <c r="C20" s="3">
        <v>922075</v>
      </c>
      <c r="D20" s="3">
        <v>230255</v>
      </c>
      <c r="E20" s="3">
        <v>1152330</v>
      </c>
      <c r="F20" s="3">
        <v>59775</v>
      </c>
      <c r="G20" s="3">
        <v>4932</v>
      </c>
      <c r="H20" s="3">
        <v>4358</v>
      </c>
      <c r="I20" s="3">
        <v>606</v>
      </c>
      <c r="J20" s="3">
        <v>69671</v>
      </c>
      <c r="K20" s="3">
        <v>19713</v>
      </c>
      <c r="L20" s="3">
        <v>49958</v>
      </c>
      <c r="M20" s="17">
        <v>6.046097905981793</v>
      </c>
      <c r="N20" s="448">
        <v>5.417997451400374</v>
      </c>
      <c r="O20" s="452">
        <v>11</v>
      </c>
    </row>
    <row r="21" spans="1:15" ht="14.25" customHeight="1">
      <c r="A21" s="453">
        <v>12</v>
      </c>
      <c r="B21" s="364" t="s">
        <v>36</v>
      </c>
      <c r="C21" s="3">
        <v>226217</v>
      </c>
      <c r="D21" s="3">
        <v>47718</v>
      </c>
      <c r="E21" s="3">
        <v>273935</v>
      </c>
      <c r="F21" s="3">
        <v>24175</v>
      </c>
      <c r="G21" s="3">
        <v>13451</v>
      </c>
      <c r="H21" s="3">
        <v>1165</v>
      </c>
      <c r="I21" s="3">
        <v>165</v>
      </c>
      <c r="J21" s="3">
        <v>38956</v>
      </c>
      <c r="K21" s="3">
        <v>3747</v>
      </c>
      <c r="L21" s="3">
        <v>35209</v>
      </c>
      <c r="M21" s="17">
        <v>14.220891817401938</v>
      </c>
      <c r="N21" s="448">
        <v>15.564259096354386</v>
      </c>
      <c r="O21" s="452">
        <v>12</v>
      </c>
    </row>
    <row r="22" spans="1:15" ht="14.25" customHeight="1">
      <c r="A22" s="453">
        <v>13</v>
      </c>
      <c r="B22" s="364" t="s">
        <v>382</v>
      </c>
      <c r="C22" s="3">
        <v>213637</v>
      </c>
      <c r="D22" s="3">
        <v>46301</v>
      </c>
      <c r="E22" s="3">
        <v>259938</v>
      </c>
      <c r="F22" s="3">
        <v>27198</v>
      </c>
      <c r="G22" s="3">
        <v>12423</v>
      </c>
      <c r="H22" s="3">
        <v>1054</v>
      </c>
      <c r="I22" s="3">
        <v>0</v>
      </c>
      <c r="J22" s="3">
        <v>40675</v>
      </c>
      <c r="K22" s="3">
        <v>4352</v>
      </c>
      <c r="L22" s="3">
        <v>36323</v>
      </c>
      <c r="M22" s="17">
        <v>15.64796220637229</v>
      </c>
      <c r="N22" s="448">
        <v>17.00220467428395</v>
      </c>
      <c r="O22" s="452">
        <v>13</v>
      </c>
    </row>
    <row r="23" spans="1:15" ht="14.25" customHeight="1">
      <c r="A23" s="453">
        <v>14</v>
      </c>
      <c r="B23" s="364" t="s">
        <v>202</v>
      </c>
      <c r="C23" s="3">
        <v>539416</v>
      </c>
      <c r="D23" s="3">
        <v>114398</v>
      </c>
      <c r="E23" s="3">
        <v>653814</v>
      </c>
      <c r="F23" s="3">
        <v>64699</v>
      </c>
      <c r="G23" s="3">
        <v>13065</v>
      </c>
      <c r="H23" s="3">
        <v>5562</v>
      </c>
      <c r="I23" s="3">
        <v>815</v>
      </c>
      <c r="J23" s="3">
        <v>84141</v>
      </c>
      <c r="K23" s="3">
        <v>9451</v>
      </c>
      <c r="L23" s="3">
        <v>74690</v>
      </c>
      <c r="M23" s="17">
        <v>12.869256394020317</v>
      </c>
      <c r="N23" s="448">
        <v>13.84645616741068</v>
      </c>
      <c r="O23" s="452">
        <v>14</v>
      </c>
    </row>
    <row r="24" spans="1:15" ht="14.25" customHeight="1">
      <c r="A24" s="453">
        <v>15</v>
      </c>
      <c r="B24" s="364" t="s">
        <v>223</v>
      </c>
      <c r="C24" s="3">
        <v>797503</v>
      </c>
      <c r="D24" s="3">
        <v>151141</v>
      </c>
      <c r="E24" s="3">
        <v>948644</v>
      </c>
      <c r="F24" s="3">
        <v>47594</v>
      </c>
      <c r="G24" s="3">
        <v>1119</v>
      </c>
      <c r="H24" s="3">
        <v>3447</v>
      </c>
      <c r="I24" s="3">
        <v>12301</v>
      </c>
      <c r="J24" s="3">
        <v>64461</v>
      </c>
      <c r="K24" s="3">
        <v>14390</v>
      </c>
      <c r="L24" s="3">
        <v>50071</v>
      </c>
      <c r="M24" s="17">
        <v>6.795067485800785</v>
      </c>
      <c r="N24" s="448">
        <v>6.278471679730359</v>
      </c>
      <c r="O24" s="452">
        <v>15</v>
      </c>
    </row>
    <row r="25" spans="1:15" ht="14.25" customHeight="1">
      <c r="A25" s="453">
        <v>16</v>
      </c>
      <c r="B25" s="364" t="s">
        <v>37</v>
      </c>
      <c r="C25" s="3">
        <v>638674</v>
      </c>
      <c r="D25" s="3">
        <v>112566</v>
      </c>
      <c r="E25" s="3">
        <v>751240</v>
      </c>
      <c r="F25" s="3">
        <v>69477</v>
      </c>
      <c r="G25" s="3">
        <v>15390</v>
      </c>
      <c r="H25" s="3">
        <v>4368</v>
      </c>
      <c r="I25" s="3">
        <v>226</v>
      </c>
      <c r="J25" s="3">
        <v>89461</v>
      </c>
      <c r="K25" s="3">
        <v>11180</v>
      </c>
      <c r="L25" s="3">
        <v>78281</v>
      </c>
      <c r="M25" s="17">
        <v>11.908444704754807</v>
      </c>
      <c r="N25" s="448">
        <v>12.256800809176513</v>
      </c>
      <c r="O25" s="452">
        <v>16</v>
      </c>
    </row>
    <row r="26" spans="1:15" ht="14.25" customHeight="1">
      <c r="A26" s="453">
        <v>17</v>
      </c>
      <c r="B26" s="364" t="s">
        <v>38</v>
      </c>
      <c r="C26" s="3">
        <v>109494</v>
      </c>
      <c r="D26" s="3">
        <v>16140</v>
      </c>
      <c r="E26" s="3">
        <v>125634</v>
      </c>
      <c r="F26" s="3">
        <v>19927</v>
      </c>
      <c r="G26" s="3">
        <v>1629</v>
      </c>
      <c r="H26" s="3">
        <v>586</v>
      </c>
      <c r="I26" s="3">
        <v>4289</v>
      </c>
      <c r="J26" s="3">
        <v>26431</v>
      </c>
      <c r="K26" s="3">
        <v>1851</v>
      </c>
      <c r="L26" s="3">
        <v>24580</v>
      </c>
      <c r="M26" s="17">
        <v>21.03809478325931</v>
      </c>
      <c r="N26" s="448">
        <v>22.448718651250296</v>
      </c>
      <c r="O26" s="452">
        <v>17</v>
      </c>
    </row>
    <row r="27" spans="1:15" ht="14.25" customHeight="1">
      <c r="A27" s="453">
        <v>18</v>
      </c>
      <c r="B27" s="364" t="s">
        <v>39</v>
      </c>
      <c r="C27" s="3">
        <v>1055719</v>
      </c>
      <c r="D27" s="3">
        <v>235673</v>
      </c>
      <c r="E27" s="3">
        <v>1291392</v>
      </c>
      <c r="F27" s="3">
        <v>64017</v>
      </c>
      <c r="G27" s="3">
        <v>16577</v>
      </c>
      <c r="H27" s="3">
        <v>3242</v>
      </c>
      <c r="I27" s="3">
        <v>19969</v>
      </c>
      <c r="J27" s="3">
        <v>103805</v>
      </c>
      <c r="K27" s="3">
        <v>20289</v>
      </c>
      <c r="L27" s="3">
        <v>83516</v>
      </c>
      <c r="M27" s="17">
        <v>8.038225418772921</v>
      </c>
      <c r="N27" s="448">
        <v>7.910817177677014</v>
      </c>
      <c r="O27" s="452">
        <v>18</v>
      </c>
    </row>
    <row r="28" spans="1:15" ht="14.25" customHeight="1">
      <c r="A28" s="453">
        <v>19</v>
      </c>
      <c r="B28" s="364" t="s">
        <v>40</v>
      </c>
      <c r="C28" s="3">
        <v>723831</v>
      </c>
      <c r="D28" s="3">
        <v>142192</v>
      </c>
      <c r="E28" s="3">
        <v>866023</v>
      </c>
      <c r="F28" s="3">
        <v>53062</v>
      </c>
      <c r="G28" s="3">
        <v>15103</v>
      </c>
      <c r="H28" s="3">
        <v>5120</v>
      </c>
      <c r="I28" s="3">
        <v>1460</v>
      </c>
      <c r="J28" s="3">
        <v>74745</v>
      </c>
      <c r="K28" s="3">
        <v>14788</v>
      </c>
      <c r="L28" s="3">
        <v>59957</v>
      </c>
      <c r="M28" s="17">
        <v>8.630833130297926</v>
      </c>
      <c r="N28" s="448">
        <v>8.283287120888716</v>
      </c>
      <c r="O28" s="452">
        <v>19</v>
      </c>
    </row>
    <row r="29" spans="1:15" ht="14.25" customHeight="1">
      <c r="A29" s="453">
        <v>20</v>
      </c>
      <c r="B29" s="364" t="s">
        <v>383</v>
      </c>
      <c r="C29" s="3">
        <v>575110</v>
      </c>
      <c r="D29" s="3">
        <v>123373</v>
      </c>
      <c r="E29" s="3">
        <v>698483</v>
      </c>
      <c r="F29" s="3">
        <v>42577</v>
      </c>
      <c r="G29" s="3">
        <v>15276</v>
      </c>
      <c r="H29" s="3">
        <v>5555</v>
      </c>
      <c r="I29" s="3">
        <v>193</v>
      </c>
      <c r="J29" s="3">
        <v>63601</v>
      </c>
      <c r="K29" s="3">
        <v>11268</v>
      </c>
      <c r="L29" s="3">
        <v>52333</v>
      </c>
      <c r="M29" s="17">
        <v>9.105590257744282</v>
      </c>
      <c r="N29" s="448">
        <v>9.099650501643165</v>
      </c>
      <c r="O29" s="452">
        <v>20</v>
      </c>
    </row>
    <row r="30" spans="1:15" ht="14.25" customHeight="1">
      <c r="A30" s="453">
        <v>21</v>
      </c>
      <c r="B30" s="364" t="s">
        <v>42</v>
      </c>
      <c r="C30" s="3">
        <v>842375</v>
      </c>
      <c r="D30" s="3">
        <v>193942</v>
      </c>
      <c r="E30" s="3">
        <v>1036317</v>
      </c>
      <c r="F30" s="3">
        <v>55763</v>
      </c>
      <c r="G30" s="3">
        <v>5358</v>
      </c>
      <c r="H30" s="3">
        <v>6385</v>
      </c>
      <c r="I30" s="3">
        <v>13133</v>
      </c>
      <c r="J30" s="3">
        <v>80639</v>
      </c>
      <c r="K30" s="3">
        <v>18322</v>
      </c>
      <c r="L30" s="3">
        <v>62317</v>
      </c>
      <c r="M30" s="17">
        <v>7.7813062991343385</v>
      </c>
      <c r="N30" s="448">
        <v>7.397774150467429</v>
      </c>
      <c r="O30" s="452">
        <v>21</v>
      </c>
    </row>
    <row r="31" spans="1:15" ht="14.25" customHeight="1">
      <c r="A31" s="453">
        <v>22</v>
      </c>
      <c r="B31" s="364" t="s">
        <v>43</v>
      </c>
      <c r="C31" s="3">
        <v>791437</v>
      </c>
      <c r="D31" s="3">
        <v>167491</v>
      </c>
      <c r="E31" s="3">
        <v>958928</v>
      </c>
      <c r="F31" s="3">
        <v>61111</v>
      </c>
      <c r="G31" s="3">
        <v>32</v>
      </c>
      <c r="H31" s="3">
        <v>4283</v>
      </c>
      <c r="I31" s="3">
        <v>0</v>
      </c>
      <c r="J31" s="3">
        <v>65426</v>
      </c>
      <c r="K31" s="3">
        <v>16139</v>
      </c>
      <c r="L31" s="3">
        <v>49287</v>
      </c>
      <c r="M31" s="17">
        <v>6.822827156991974</v>
      </c>
      <c r="N31" s="448">
        <v>6.2275329558764625</v>
      </c>
      <c r="O31" s="452">
        <v>22</v>
      </c>
    </row>
    <row r="32" spans="1:15" ht="14.25" customHeight="1">
      <c r="A32" s="453">
        <v>23</v>
      </c>
      <c r="B32" s="364" t="s">
        <v>203</v>
      </c>
      <c r="C32" s="3">
        <v>719015</v>
      </c>
      <c r="D32" s="3">
        <v>155342</v>
      </c>
      <c r="E32" s="3">
        <v>874357</v>
      </c>
      <c r="F32" s="3">
        <v>36287</v>
      </c>
      <c r="G32" s="3">
        <v>25970</v>
      </c>
      <c r="H32" s="3">
        <v>11676</v>
      </c>
      <c r="I32" s="3">
        <v>0</v>
      </c>
      <c r="J32" s="3">
        <v>73933</v>
      </c>
      <c r="K32" s="3">
        <v>16140</v>
      </c>
      <c r="L32" s="3">
        <v>57793</v>
      </c>
      <c r="M32" s="17">
        <v>8.455699445421034</v>
      </c>
      <c r="N32" s="448">
        <v>8.037801714846005</v>
      </c>
      <c r="O32" s="452">
        <v>23</v>
      </c>
    </row>
    <row r="33" spans="1:15" ht="14.25" customHeight="1">
      <c r="A33" s="453">
        <v>24</v>
      </c>
      <c r="B33" s="364" t="s">
        <v>44</v>
      </c>
      <c r="C33" s="3">
        <v>1286426</v>
      </c>
      <c r="D33" s="3">
        <v>288749</v>
      </c>
      <c r="E33" s="3">
        <v>1575175</v>
      </c>
      <c r="F33" s="3">
        <v>63963</v>
      </c>
      <c r="G33" s="3">
        <v>14311</v>
      </c>
      <c r="H33" s="3">
        <v>4776</v>
      </c>
      <c r="I33" s="3">
        <v>7768</v>
      </c>
      <c r="J33" s="3">
        <v>90818</v>
      </c>
      <c r="K33" s="3">
        <v>21662</v>
      </c>
      <c r="L33" s="3">
        <v>69156</v>
      </c>
      <c r="M33" s="17">
        <v>5.765581602044217</v>
      </c>
      <c r="N33" s="448">
        <v>5.3758241826579996</v>
      </c>
      <c r="O33" s="452">
        <v>24</v>
      </c>
    </row>
    <row r="34" spans="1:15" ht="14.25" customHeight="1">
      <c r="A34" s="453">
        <v>25</v>
      </c>
      <c r="B34" s="364" t="s">
        <v>45</v>
      </c>
      <c r="C34" s="3">
        <v>1351931</v>
      </c>
      <c r="D34" s="3">
        <v>283002</v>
      </c>
      <c r="E34" s="3">
        <v>1634933</v>
      </c>
      <c r="F34" s="3">
        <v>52840</v>
      </c>
      <c r="G34" s="3">
        <v>29583</v>
      </c>
      <c r="H34" s="3">
        <v>13420</v>
      </c>
      <c r="I34" s="3">
        <v>18691</v>
      </c>
      <c r="J34" s="3">
        <v>114534</v>
      </c>
      <c r="K34" s="3">
        <v>25438</v>
      </c>
      <c r="L34" s="3">
        <v>89096</v>
      </c>
      <c r="M34" s="17">
        <v>7.005424687127852</v>
      </c>
      <c r="N34" s="448">
        <v>6.5902771665121955</v>
      </c>
      <c r="O34" s="452">
        <v>25</v>
      </c>
    </row>
    <row r="35" spans="1:15" ht="14.25" customHeight="1">
      <c r="A35" s="453">
        <v>26</v>
      </c>
      <c r="B35" s="364" t="s">
        <v>46</v>
      </c>
      <c r="C35" s="3">
        <v>933412</v>
      </c>
      <c r="D35" s="3">
        <v>180143</v>
      </c>
      <c r="E35" s="3">
        <v>1113555</v>
      </c>
      <c r="F35" s="3">
        <v>56451</v>
      </c>
      <c r="G35" s="3">
        <v>22327</v>
      </c>
      <c r="H35" s="3">
        <v>5158</v>
      </c>
      <c r="I35" s="3">
        <v>21261</v>
      </c>
      <c r="J35" s="3">
        <v>105197</v>
      </c>
      <c r="K35" s="3">
        <v>15333</v>
      </c>
      <c r="L35" s="3">
        <v>89864</v>
      </c>
      <c r="M35" s="17">
        <v>9.44695143032899</v>
      </c>
      <c r="N35" s="448">
        <v>9.627474255741301</v>
      </c>
      <c r="O35" s="452">
        <v>26</v>
      </c>
    </row>
    <row r="36" spans="1:15" ht="14.25" customHeight="1">
      <c r="A36" s="453">
        <v>27</v>
      </c>
      <c r="B36" s="364" t="s">
        <v>47</v>
      </c>
      <c r="C36" s="3">
        <v>436437</v>
      </c>
      <c r="D36" s="3">
        <v>82927</v>
      </c>
      <c r="E36" s="3">
        <v>519364</v>
      </c>
      <c r="F36" s="3">
        <v>46618</v>
      </c>
      <c r="G36" s="3">
        <v>4085</v>
      </c>
      <c r="H36" s="3">
        <v>3994</v>
      </c>
      <c r="I36" s="3">
        <v>15267</v>
      </c>
      <c r="J36" s="3">
        <v>69964</v>
      </c>
      <c r="K36" s="3">
        <v>7145</v>
      </c>
      <c r="L36" s="3">
        <v>62819</v>
      </c>
      <c r="M36" s="17">
        <v>13.471091565838217</v>
      </c>
      <c r="N36" s="448">
        <v>14.393600909180476</v>
      </c>
      <c r="O36" s="452">
        <v>27</v>
      </c>
    </row>
    <row r="37" spans="1:15" ht="14.25" customHeight="1">
      <c r="A37" s="453">
        <v>28</v>
      </c>
      <c r="B37" s="364" t="s">
        <v>48</v>
      </c>
      <c r="C37" s="3">
        <v>1537184</v>
      </c>
      <c r="D37" s="3">
        <v>301162</v>
      </c>
      <c r="E37" s="3">
        <v>1838346</v>
      </c>
      <c r="F37" s="3">
        <v>90410</v>
      </c>
      <c r="G37" s="3">
        <v>25319</v>
      </c>
      <c r="H37" s="3">
        <v>15429</v>
      </c>
      <c r="I37" s="3">
        <v>5747</v>
      </c>
      <c r="J37" s="3">
        <v>136905</v>
      </c>
      <c r="K37" s="3">
        <v>28180</v>
      </c>
      <c r="L37" s="3">
        <v>108725</v>
      </c>
      <c r="M37" s="17">
        <v>7.447183500820846</v>
      </c>
      <c r="N37" s="448">
        <v>7.072998417886213</v>
      </c>
      <c r="O37" s="452">
        <v>28</v>
      </c>
    </row>
    <row r="38" spans="1:15" ht="14.25" customHeight="1">
      <c r="A38" s="453">
        <v>29</v>
      </c>
      <c r="B38" s="364" t="s">
        <v>49</v>
      </c>
      <c r="C38" s="3">
        <v>7437780</v>
      </c>
      <c r="D38" s="3">
        <v>329904</v>
      </c>
      <c r="E38" s="3">
        <v>7767684</v>
      </c>
      <c r="F38" s="3">
        <v>62852</v>
      </c>
      <c r="G38" s="3">
        <v>4172</v>
      </c>
      <c r="H38" s="3">
        <v>26102</v>
      </c>
      <c r="I38" s="3">
        <v>9814</v>
      </c>
      <c r="J38" s="3">
        <v>102940</v>
      </c>
      <c r="K38" s="3">
        <v>18399</v>
      </c>
      <c r="L38" s="3">
        <v>84541</v>
      </c>
      <c r="M38" s="17">
        <v>1.3252341367130795</v>
      </c>
      <c r="N38" s="448">
        <v>1.13664292302273</v>
      </c>
      <c r="O38" s="452">
        <v>29</v>
      </c>
    </row>
    <row r="39" spans="1:15" ht="14.25" customHeight="1">
      <c r="A39" s="453">
        <v>30</v>
      </c>
      <c r="B39" s="364" t="s">
        <v>311</v>
      </c>
      <c r="C39" s="3">
        <v>2267585</v>
      </c>
      <c r="D39" s="3">
        <v>502976</v>
      </c>
      <c r="E39" s="3">
        <v>2770561</v>
      </c>
      <c r="F39" s="3">
        <v>87232</v>
      </c>
      <c r="G39" s="3">
        <v>11313</v>
      </c>
      <c r="H39" s="3">
        <v>16942</v>
      </c>
      <c r="I39" s="3">
        <v>969</v>
      </c>
      <c r="J39" s="3">
        <v>116456</v>
      </c>
      <c r="K39" s="3">
        <v>36295</v>
      </c>
      <c r="L39" s="3">
        <v>80161</v>
      </c>
      <c r="M39" s="17">
        <v>4.203336436194691</v>
      </c>
      <c r="N39" s="448">
        <v>3.535082477613849</v>
      </c>
      <c r="O39" s="452">
        <v>30</v>
      </c>
    </row>
    <row r="40" spans="1:15" ht="14.25" customHeight="1">
      <c r="A40" s="453">
        <v>31</v>
      </c>
      <c r="B40" s="364" t="s">
        <v>50</v>
      </c>
      <c r="C40" s="3">
        <v>511576</v>
      </c>
      <c r="D40" s="3">
        <v>119761</v>
      </c>
      <c r="E40" s="3">
        <v>631337</v>
      </c>
      <c r="F40" s="3">
        <v>59193</v>
      </c>
      <c r="G40" s="3">
        <v>5161</v>
      </c>
      <c r="H40" s="3">
        <v>1813</v>
      </c>
      <c r="I40" s="3">
        <v>118</v>
      </c>
      <c r="J40" s="3">
        <v>66285</v>
      </c>
      <c r="K40" s="3">
        <v>7548</v>
      </c>
      <c r="L40" s="3">
        <v>58737</v>
      </c>
      <c r="M40" s="17">
        <v>10.4991470482484</v>
      </c>
      <c r="N40" s="448">
        <v>11.481578494690915</v>
      </c>
      <c r="O40" s="452">
        <v>31</v>
      </c>
    </row>
    <row r="41" spans="1:15" ht="14.25" customHeight="1">
      <c r="A41" s="453">
        <v>32</v>
      </c>
      <c r="B41" s="364" t="s">
        <v>51</v>
      </c>
      <c r="C41" s="3">
        <v>3828193</v>
      </c>
      <c r="D41" s="3">
        <v>118093</v>
      </c>
      <c r="E41" s="3">
        <v>3946286</v>
      </c>
      <c r="F41" s="3">
        <v>36428</v>
      </c>
      <c r="G41" s="3">
        <v>1158</v>
      </c>
      <c r="H41" s="3">
        <v>8829</v>
      </c>
      <c r="I41" s="3">
        <v>0</v>
      </c>
      <c r="J41" s="3">
        <v>46415</v>
      </c>
      <c r="K41" s="3">
        <v>10192</v>
      </c>
      <c r="L41" s="3">
        <v>36223</v>
      </c>
      <c r="M41" s="17">
        <v>1.1761691879402558</v>
      </c>
      <c r="N41" s="448">
        <v>0.9462166614901599</v>
      </c>
      <c r="O41" s="452">
        <v>32</v>
      </c>
    </row>
    <row r="42" spans="1:15" ht="14.25" customHeight="1">
      <c r="A42" s="453">
        <v>33</v>
      </c>
      <c r="B42" s="364" t="s">
        <v>52</v>
      </c>
      <c r="C42" s="3">
        <v>125999</v>
      </c>
      <c r="D42" s="3">
        <v>30577</v>
      </c>
      <c r="E42" s="3">
        <v>156576</v>
      </c>
      <c r="F42" s="3">
        <v>21957</v>
      </c>
      <c r="G42" s="3">
        <v>1215</v>
      </c>
      <c r="H42" s="3">
        <v>2210</v>
      </c>
      <c r="I42" s="3">
        <v>0</v>
      </c>
      <c r="J42" s="3">
        <v>25382</v>
      </c>
      <c r="K42" s="3">
        <v>3025</v>
      </c>
      <c r="L42" s="3">
        <v>22357</v>
      </c>
      <c r="M42" s="17">
        <v>16.21065808297568</v>
      </c>
      <c r="N42" s="448">
        <v>17.74379161739379</v>
      </c>
      <c r="O42" s="452">
        <v>33</v>
      </c>
    </row>
    <row r="43" spans="1:15" ht="14.25" customHeight="1">
      <c r="A43" s="453">
        <v>34</v>
      </c>
      <c r="B43" s="364" t="s">
        <v>53</v>
      </c>
      <c r="C43" s="3">
        <v>155226</v>
      </c>
      <c r="D43" s="3">
        <v>34092</v>
      </c>
      <c r="E43" s="3">
        <v>189318</v>
      </c>
      <c r="F43" s="3">
        <v>10859</v>
      </c>
      <c r="G43" s="3">
        <v>530</v>
      </c>
      <c r="H43" s="3">
        <v>1085</v>
      </c>
      <c r="I43" s="3">
        <v>1683</v>
      </c>
      <c r="J43" s="3">
        <v>14157</v>
      </c>
      <c r="K43" s="3">
        <v>2916</v>
      </c>
      <c r="L43" s="3">
        <v>11241</v>
      </c>
      <c r="M43" s="17">
        <v>7.4778943365131685</v>
      </c>
      <c r="N43" s="448">
        <v>7.24169919987631</v>
      </c>
      <c r="O43" s="452">
        <v>34</v>
      </c>
    </row>
    <row r="44" spans="1:15" ht="14.25" customHeight="1">
      <c r="A44" s="453">
        <v>35</v>
      </c>
      <c r="B44" s="364" t="s">
        <v>54</v>
      </c>
      <c r="C44" s="3">
        <v>812988</v>
      </c>
      <c r="D44" s="3">
        <v>167965</v>
      </c>
      <c r="E44" s="3">
        <v>980953</v>
      </c>
      <c r="F44" s="3">
        <v>58834</v>
      </c>
      <c r="G44" s="3">
        <v>4402</v>
      </c>
      <c r="H44" s="3">
        <v>0</v>
      </c>
      <c r="I44" s="3">
        <v>14054</v>
      </c>
      <c r="J44" s="3">
        <v>77290</v>
      </c>
      <c r="K44" s="3">
        <v>15405</v>
      </c>
      <c r="L44" s="3">
        <v>61885</v>
      </c>
      <c r="M44" s="17">
        <v>7.879072697672569</v>
      </c>
      <c r="N44" s="448">
        <v>7.612043474196422</v>
      </c>
      <c r="O44" s="452">
        <v>35</v>
      </c>
    </row>
    <row r="45" spans="1:15" ht="14.25" customHeight="1">
      <c r="A45" s="453">
        <v>36</v>
      </c>
      <c r="B45" s="364" t="s">
        <v>55</v>
      </c>
      <c r="C45" s="3">
        <v>1373038</v>
      </c>
      <c r="D45" s="3">
        <v>311217</v>
      </c>
      <c r="E45" s="3">
        <v>1684255</v>
      </c>
      <c r="F45" s="3">
        <v>75570</v>
      </c>
      <c r="G45" s="3">
        <v>18452</v>
      </c>
      <c r="H45" s="3">
        <v>9878</v>
      </c>
      <c r="I45" s="3">
        <v>29931</v>
      </c>
      <c r="J45" s="3">
        <v>133831</v>
      </c>
      <c r="K45" s="3">
        <v>27203</v>
      </c>
      <c r="L45" s="3">
        <v>106628</v>
      </c>
      <c r="M45" s="17">
        <v>7.946005800784323</v>
      </c>
      <c r="N45" s="448">
        <v>7.765844790894352</v>
      </c>
      <c r="O45" s="452">
        <v>36</v>
      </c>
    </row>
    <row r="46" spans="1:15" ht="14.25" customHeight="1">
      <c r="A46" s="453">
        <v>37</v>
      </c>
      <c r="B46" s="364" t="s">
        <v>56</v>
      </c>
      <c r="C46" s="3">
        <v>430907</v>
      </c>
      <c r="D46" s="3">
        <v>89311</v>
      </c>
      <c r="E46" s="3">
        <v>520218</v>
      </c>
      <c r="F46" s="3">
        <v>31037</v>
      </c>
      <c r="G46" s="3">
        <v>1901</v>
      </c>
      <c r="H46" s="3">
        <v>2084</v>
      </c>
      <c r="I46" s="3">
        <v>1096</v>
      </c>
      <c r="J46" s="3">
        <v>36118</v>
      </c>
      <c r="K46" s="3">
        <v>8788</v>
      </c>
      <c r="L46" s="3">
        <v>27330</v>
      </c>
      <c r="M46" s="17">
        <v>6.942858570829921</v>
      </c>
      <c r="N46" s="448">
        <v>6.34243583882369</v>
      </c>
      <c r="O46" s="452">
        <v>37</v>
      </c>
    </row>
    <row r="47" spans="1:15" ht="14.25" customHeight="1">
      <c r="A47" s="453">
        <v>38</v>
      </c>
      <c r="B47" s="364" t="s">
        <v>57</v>
      </c>
      <c r="C47" s="3">
        <v>1408294</v>
      </c>
      <c r="D47" s="3">
        <v>291932</v>
      </c>
      <c r="E47" s="3">
        <v>1700226</v>
      </c>
      <c r="F47" s="3">
        <v>132204</v>
      </c>
      <c r="G47" s="3">
        <v>15121</v>
      </c>
      <c r="H47" s="3">
        <v>20978</v>
      </c>
      <c r="I47" s="3">
        <v>61967</v>
      </c>
      <c r="J47" s="3">
        <v>230270</v>
      </c>
      <c r="K47" s="3">
        <v>26224</v>
      </c>
      <c r="L47" s="3">
        <v>204046</v>
      </c>
      <c r="M47" s="17">
        <v>13.543493629670408</v>
      </c>
      <c r="N47" s="448">
        <v>14.488878032569904</v>
      </c>
      <c r="O47" s="452">
        <v>38</v>
      </c>
    </row>
    <row r="48" spans="1:15" ht="14.25" customHeight="1">
      <c r="A48" s="453">
        <v>39</v>
      </c>
      <c r="B48" s="364" t="s">
        <v>58</v>
      </c>
      <c r="C48" s="3">
        <v>1019193</v>
      </c>
      <c r="D48" s="3">
        <v>254755</v>
      </c>
      <c r="E48" s="3">
        <v>1273948</v>
      </c>
      <c r="F48" s="3">
        <v>55590</v>
      </c>
      <c r="G48" s="3">
        <v>5520</v>
      </c>
      <c r="H48" s="3">
        <v>76</v>
      </c>
      <c r="I48" s="3">
        <v>31469</v>
      </c>
      <c r="J48" s="3">
        <v>92655</v>
      </c>
      <c r="K48" s="3">
        <v>21360</v>
      </c>
      <c r="L48" s="3">
        <v>71295</v>
      </c>
      <c r="M48" s="17">
        <v>7.2730598109184985</v>
      </c>
      <c r="N48" s="448">
        <v>6.995240351925494</v>
      </c>
      <c r="O48" s="452">
        <v>39</v>
      </c>
    </row>
    <row r="49" spans="1:15" ht="14.25" customHeight="1" thickBot="1">
      <c r="A49" s="454">
        <v>40</v>
      </c>
      <c r="B49" s="395" t="s">
        <v>59</v>
      </c>
      <c r="C49" s="428">
        <v>176944</v>
      </c>
      <c r="D49" s="428">
        <v>32535</v>
      </c>
      <c r="E49" s="428">
        <v>209479</v>
      </c>
      <c r="F49" s="428">
        <v>29309</v>
      </c>
      <c r="G49" s="428">
        <v>22793</v>
      </c>
      <c r="H49" s="428">
        <v>2766</v>
      </c>
      <c r="I49" s="428">
        <v>141</v>
      </c>
      <c r="J49" s="428">
        <v>55009</v>
      </c>
      <c r="K49" s="428">
        <v>4033</v>
      </c>
      <c r="L49" s="428">
        <v>50976</v>
      </c>
      <c r="M49" s="177">
        <v>26.259911494708298</v>
      </c>
      <c r="N49" s="455">
        <v>28.809114748168913</v>
      </c>
      <c r="O49" s="456">
        <v>40</v>
      </c>
    </row>
    <row r="50" ht="14.25" customHeight="1"/>
  </sheetData>
  <sheetProtection/>
  <mergeCells count="10">
    <mergeCell ref="O2:O9"/>
    <mergeCell ref="M3:N3"/>
    <mergeCell ref="A8:B8"/>
    <mergeCell ref="A9:B9"/>
    <mergeCell ref="A7:B7"/>
    <mergeCell ref="A2:A6"/>
    <mergeCell ref="B2:B6"/>
    <mergeCell ref="C2:E2"/>
    <mergeCell ref="F2:J2"/>
    <mergeCell ref="M2:N2"/>
  </mergeCells>
  <printOptions/>
  <pageMargins left="0.7874015748031497" right="0.7874015748031497" top="0.4724409448818898" bottom="0.3937007874015748" header="0.5118110236220472" footer="0.5118110236220472"/>
  <pageSetup horizontalDpi="600" verticalDpi="600" orientation="portrait" paperSize="9" r:id="rId1"/>
  <colBreaks count="1" manualBreakCount="1">
    <brk id="7" max="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J49"/>
  <sheetViews>
    <sheetView view="pageBreakPreview" zoomScale="90" zoomScaleSheetLayoutView="90" zoomScalePageLayoutView="0" workbookViewId="0" topLeftCell="A1">
      <selection activeCell="C1" sqref="C1"/>
    </sheetView>
  </sheetViews>
  <sheetFormatPr defaultColWidth="8.66015625" defaultRowHeight="18"/>
  <cols>
    <col min="1" max="1" width="2.83203125" style="475" customWidth="1"/>
    <col min="2" max="2" width="8.83203125" style="475" customWidth="1"/>
    <col min="3" max="3" width="8.16015625" style="475" customWidth="1"/>
    <col min="4" max="4" width="8" style="475" customWidth="1"/>
    <col min="5" max="5" width="8.16015625" style="475" customWidth="1"/>
    <col min="6" max="6" width="8.83203125" style="475" customWidth="1"/>
    <col min="7" max="8" width="8.58203125" style="475" customWidth="1"/>
    <col min="9" max="16384" width="8.83203125" style="475" customWidth="1"/>
  </cols>
  <sheetData>
    <row r="1" s="4" customFormat="1" ht="21.75" customHeight="1" thickBot="1">
      <c r="A1" s="4" t="s">
        <v>384</v>
      </c>
    </row>
    <row r="2" spans="1:10" s="4" customFormat="1" ht="19.5" customHeight="1">
      <c r="A2" s="377" t="s">
        <v>14</v>
      </c>
      <c r="B2" s="907" t="s">
        <v>265</v>
      </c>
      <c r="C2" s="910" t="s">
        <v>385</v>
      </c>
      <c r="D2" s="910"/>
      <c r="E2" s="910"/>
      <c r="F2" s="935"/>
      <c r="G2" s="936" t="s">
        <v>386</v>
      </c>
      <c r="H2" s="937"/>
      <c r="I2" s="910"/>
      <c r="J2" s="911"/>
    </row>
    <row r="3" spans="1:10" s="4" customFormat="1" ht="19.5" customHeight="1">
      <c r="A3" s="378"/>
      <c r="B3" s="908"/>
      <c r="C3" s="366" t="s">
        <v>387</v>
      </c>
      <c r="D3" s="20" t="s">
        <v>388</v>
      </c>
      <c r="E3" s="458" t="s">
        <v>389</v>
      </c>
      <c r="F3" s="459"/>
      <c r="G3" s="460"/>
      <c r="H3" s="461"/>
      <c r="I3" s="366"/>
      <c r="J3" s="379"/>
    </row>
    <row r="4" spans="1:10" s="4" customFormat="1" ht="19.5" customHeight="1">
      <c r="A4" s="378"/>
      <c r="B4" s="908"/>
      <c r="C4" s="410" t="s">
        <v>390</v>
      </c>
      <c r="D4" s="381" t="s">
        <v>390</v>
      </c>
      <c r="E4" s="462" t="s">
        <v>391</v>
      </c>
      <c r="F4" s="463" t="s">
        <v>1</v>
      </c>
      <c r="G4" s="381" t="s">
        <v>392</v>
      </c>
      <c r="H4" s="443" t="s">
        <v>393</v>
      </c>
      <c r="I4" s="410" t="s">
        <v>27</v>
      </c>
      <c r="J4" s="382" t="s">
        <v>1</v>
      </c>
    </row>
    <row r="5" spans="1:10" s="4" customFormat="1" ht="19.5" customHeight="1">
      <c r="A5" s="383" t="s">
        <v>15</v>
      </c>
      <c r="B5" s="909"/>
      <c r="C5" s="367" t="s">
        <v>394</v>
      </c>
      <c r="D5" s="21" t="s">
        <v>394</v>
      </c>
      <c r="E5" s="464" t="s">
        <v>395</v>
      </c>
      <c r="F5" s="465"/>
      <c r="G5" s="466"/>
      <c r="H5" s="467"/>
      <c r="I5" s="367"/>
      <c r="J5" s="413"/>
    </row>
    <row r="6" spans="1:10" s="4" customFormat="1" ht="15" customHeight="1">
      <c r="A6" s="906" t="s">
        <v>396</v>
      </c>
      <c r="B6" s="761"/>
      <c r="C6" s="14">
        <v>79373</v>
      </c>
      <c r="D6" s="14">
        <v>0</v>
      </c>
      <c r="E6" s="14">
        <v>501594</v>
      </c>
      <c r="F6" s="291">
        <v>580967</v>
      </c>
      <c r="G6" s="419">
        <v>576337</v>
      </c>
      <c r="H6" s="423">
        <v>461457</v>
      </c>
      <c r="I6" s="14">
        <v>36745</v>
      </c>
      <c r="J6" s="414">
        <v>1074539</v>
      </c>
    </row>
    <row r="7" spans="1:10" s="4" customFormat="1" ht="15" customHeight="1">
      <c r="A7" s="906" t="s">
        <v>228</v>
      </c>
      <c r="B7" s="761"/>
      <c r="C7" s="3">
        <v>55211</v>
      </c>
      <c r="D7" s="3">
        <v>0</v>
      </c>
      <c r="E7" s="3">
        <v>396077</v>
      </c>
      <c r="F7" s="291">
        <v>451288</v>
      </c>
      <c r="G7" s="419">
        <v>387360</v>
      </c>
      <c r="H7" s="423">
        <v>337329</v>
      </c>
      <c r="I7" s="3">
        <v>27711</v>
      </c>
      <c r="J7" s="415">
        <v>752400</v>
      </c>
    </row>
    <row r="8" spans="1:10" s="4" customFormat="1" ht="15" customHeight="1">
      <c r="A8" s="905" t="s">
        <v>229</v>
      </c>
      <c r="B8" s="763"/>
      <c r="C8" s="2">
        <v>24162</v>
      </c>
      <c r="D8" s="2">
        <v>0</v>
      </c>
      <c r="E8" s="2">
        <v>105517</v>
      </c>
      <c r="F8" s="468">
        <v>129679</v>
      </c>
      <c r="G8" s="469">
        <v>188977</v>
      </c>
      <c r="H8" s="470">
        <v>124128</v>
      </c>
      <c r="I8" s="2">
        <v>9034</v>
      </c>
      <c r="J8" s="417">
        <v>322139</v>
      </c>
    </row>
    <row r="9" spans="1:10" s="4" customFormat="1" ht="14.25" customHeight="1">
      <c r="A9" s="42">
        <v>1</v>
      </c>
      <c r="B9" s="365" t="s">
        <v>282</v>
      </c>
      <c r="C9" s="8">
        <v>11171</v>
      </c>
      <c r="D9" s="8"/>
      <c r="E9" s="8">
        <v>117855</v>
      </c>
      <c r="F9" s="14">
        <v>129026</v>
      </c>
      <c r="G9" s="233">
        <v>99234</v>
      </c>
      <c r="H9" s="8">
        <v>89871</v>
      </c>
      <c r="I9" s="8">
        <v>5069</v>
      </c>
      <c r="J9" s="414">
        <v>194174</v>
      </c>
    </row>
    <row r="10" spans="1:10" s="4" customFormat="1" ht="14.25" customHeight="1">
      <c r="A10" s="43">
        <v>2</v>
      </c>
      <c r="B10" s="364" t="s">
        <v>283</v>
      </c>
      <c r="C10" s="9">
        <v>10178</v>
      </c>
      <c r="D10" s="9"/>
      <c r="E10" s="9">
        <v>63995</v>
      </c>
      <c r="F10" s="3">
        <v>74173</v>
      </c>
      <c r="G10" s="233">
        <v>63903</v>
      </c>
      <c r="H10" s="9">
        <v>57512</v>
      </c>
      <c r="I10" s="9">
        <v>4825</v>
      </c>
      <c r="J10" s="415">
        <v>126240</v>
      </c>
    </row>
    <row r="11" spans="1:10" s="4" customFormat="1" ht="14.25" customHeight="1">
      <c r="A11" s="43">
        <v>3</v>
      </c>
      <c r="B11" s="364" t="s">
        <v>284</v>
      </c>
      <c r="C11" s="9">
        <v>12116</v>
      </c>
      <c r="D11" s="9"/>
      <c r="E11" s="9">
        <v>96271</v>
      </c>
      <c r="F11" s="3">
        <v>108387</v>
      </c>
      <c r="G11" s="233">
        <v>81212</v>
      </c>
      <c r="H11" s="9">
        <v>73176</v>
      </c>
      <c r="I11" s="9">
        <v>8232</v>
      </c>
      <c r="J11" s="415">
        <v>162620</v>
      </c>
    </row>
    <row r="12" spans="1:10" s="4" customFormat="1" ht="14.25" customHeight="1">
      <c r="A12" s="43">
        <v>4</v>
      </c>
      <c r="B12" s="364" t="s">
        <v>285</v>
      </c>
      <c r="C12" s="9">
        <v>2467</v>
      </c>
      <c r="D12" s="9"/>
      <c r="E12" s="9">
        <v>12544</v>
      </c>
      <c r="F12" s="3">
        <v>15011</v>
      </c>
      <c r="G12" s="233">
        <v>14754</v>
      </c>
      <c r="H12" s="9">
        <v>12345</v>
      </c>
      <c r="I12" s="9">
        <v>778</v>
      </c>
      <c r="J12" s="415">
        <v>27877</v>
      </c>
    </row>
    <row r="13" spans="1:10" s="4" customFormat="1" ht="14.25" customHeight="1">
      <c r="A13" s="43">
        <v>5</v>
      </c>
      <c r="B13" s="364" t="s">
        <v>286</v>
      </c>
      <c r="C13" s="9">
        <v>3804</v>
      </c>
      <c r="D13" s="9"/>
      <c r="E13" s="9">
        <v>19211</v>
      </c>
      <c r="F13" s="3">
        <v>23015</v>
      </c>
      <c r="G13" s="233">
        <v>25544</v>
      </c>
      <c r="H13" s="9">
        <v>21410</v>
      </c>
      <c r="I13" s="9">
        <v>1053</v>
      </c>
      <c r="J13" s="415">
        <v>48007</v>
      </c>
    </row>
    <row r="14" spans="1:10" s="4" customFormat="1" ht="14.25" customHeight="1">
      <c r="A14" s="43">
        <v>6</v>
      </c>
      <c r="B14" s="364" t="s">
        <v>287</v>
      </c>
      <c r="C14" s="9">
        <v>4021</v>
      </c>
      <c r="D14" s="9"/>
      <c r="E14" s="9">
        <v>24670</v>
      </c>
      <c r="F14" s="3">
        <v>28691</v>
      </c>
      <c r="G14" s="233">
        <v>28996</v>
      </c>
      <c r="H14" s="9">
        <v>24031</v>
      </c>
      <c r="I14" s="9">
        <v>4035</v>
      </c>
      <c r="J14" s="415">
        <v>57062</v>
      </c>
    </row>
    <row r="15" spans="1:10" s="4" customFormat="1" ht="14.25" customHeight="1">
      <c r="A15" s="43">
        <v>7</v>
      </c>
      <c r="B15" s="364" t="s">
        <v>288</v>
      </c>
      <c r="C15" s="9">
        <v>1993</v>
      </c>
      <c r="D15" s="9"/>
      <c r="E15" s="9">
        <v>17086</v>
      </c>
      <c r="F15" s="3">
        <v>19079</v>
      </c>
      <c r="G15" s="233">
        <v>14032</v>
      </c>
      <c r="H15" s="9">
        <v>11902</v>
      </c>
      <c r="I15" s="9">
        <v>1112</v>
      </c>
      <c r="J15" s="415">
        <v>27046</v>
      </c>
    </row>
    <row r="16" spans="1:10" s="4" customFormat="1" ht="14.25" customHeight="1">
      <c r="A16" s="43">
        <v>8</v>
      </c>
      <c r="B16" s="364" t="s">
        <v>289</v>
      </c>
      <c r="C16" s="9">
        <v>3603</v>
      </c>
      <c r="D16" s="9"/>
      <c r="E16" s="9">
        <v>23676</v>
      </c>
      <c r="F16" s="3">
        <v>27279</v>
      </c>
      <c r="G16" s="233">
        <v>29372</v>
      </c>
      <c r="H16" s="9">
        <v>22575</v>
      </c>
      <c r="I16" s="9">
        <v>1550</v>
      </c>
      <c r="J16" s="415">
        <v>53497</v>
      </c>
    </row>
    <row r="17" spans="1:10" s="4" customFormat="1" ht="14.25" customHeight="1">
      <c r="A17" s="43">
        <v>9</v>
      </c>
      <c r="B17" s="364" t="s">
        <v>290</v>
      </c>
      <c r="C17" s="9">
        <v>2910</v>
      </c>
      <c r="D17" s="9"/>
      <c r="E17" s="9">
        <v>10176</v>
      </c>
      <c r="F17" s="291">
        <v>13086</v>
      </c>
      <c r="G17" s="31">
        <v>15904</v>
      </c>
      <c r="H17" s="477">
        <v>12501</v>
      </c>
      <c r="I17" s="9">
        <v>554</v>
      </c>
      <c r="J17" s="415">
        <v>28959</v>
      </c>
    </row>
    <row r="18" spans="1:10" s="4" customFormat="1" ht="14.25" customHeight="1">
      <c r="A18" s="43">
        <v>10</v>
      </c>
      <c r="B18" s="364" t="s">
        <v>291</v>
      </c>
      <c r="C18" s="9">
        <v>2948</v>
      </c>
      <c r="D18" s="9"/>
      <c r="E18" s="9">
        <v>10593</v>
      </c>
      <c r="F18" s="291">
        <v>13541</v>
      </c>
      <c r="G18" s="31">
        <v>14409</v>
      </c>
      <c r="H18" s="477">
        <v>12006</v>
      </c>
      <c r="I18" s="9">
        <v>503</v>
      </c>
      <c r="J18" s="415">
        <v>26918</v>
      </c>
    </row>
    <row r="19" spans="1:10" s="4" customFormat="1" ht="14.25" customHeight="1">
      <c r="A19" s="43">
        <v>11</v>
      </c>
      <c r="B19" s="364" t="s">
        <v>292</v>
      </c>
      <c r="C19" s="9">
        <v>990</v>
      </c>
      <c r="D19" s="9"/>
      <c r="E19" s="9">
        <v>4860</v>
      </c>
      <c r="F19" s="291">
        <v>5850</v>
      </c>
      <c r="G19" s="31">
        <v>8958</v>
      </c>
      <c r="H19" s="477">
        <v>4632</v>
      </c>
      <c r="I19" s="9">
        <v>740</v>
      </c>
      <c r="J19" s="415">
        <v>14330</v>
      </c>
    </row>
    <row r="20" spans="1:10" s="4" customFormat="1" ht="14.25" customHeight="1">
      <c r="A20" s="43">
        <v>12</v>
      </c>
      <c r="B20" s="364" t="s">
        <v>293</v>
      </c>
      <c r="C20" s="9">
        <v>204</v>
      </c>
      <c r="D20" s="9"/>
      <c r="E20" s="9">
        <v>939</v>
      </c>
      <c r="F20" s="291">
        <v>1143</v>
      </c>
      <c r="G20" s="31">
        <v>2638</v>
      </c>
      <c r="H20" s="477">
        <v>1661</v>
      </c>
      <c r="I20" s="9">
        <v>75</v>
      </c>
      <c r="J20" s="415">
        <v>4374</v>
      </c>
    </row>
    <row r="21" spans="1:10" s="4" customFormat="1" ht="14.25" customHeight="1">
      <c r="A21" s="43">
        <v>13</v>
      </c>
      <c r="B21" s="364" t="s">
        <v>294</v>
      </c>
      <c r="C21" s="9">
        <v>261</v>
      </c>
      <c r="D21" s="9"/>
      <c r="E21" s="9">
        <v>1057</v>
      </c>
      <c r="F21" s="291">
        <v>1318</v>
      </c>
      <c r="G21" s="31">
        <v>1701</v>
      </c>
      <c r="H21" s="477">
        <v>1204</v>
      </c>
      <c r="I21" s="9">
        <v>164</v>
      </c>
      <c r="J21" s="415">
        <v>3069</v>
      </c>
    </row>
    <row r="22" spans="1:10" s="4" customFormat="1" ht="14.25" customHeight="1">
      <c r="A22" s="43">
        <v>14</v>
      </c>
      <c r="B22" s="364" t="s">
        <v>295</v>
      </c>
      <c r="C22" s="9">
        <v>620</v>
      </c>
      <c r="D22" s="9"/>
      <c r="E22" s="9">
        <v>2244</v>
      </c>
      <c r="F22" s="291">
        <v>2864</v>
      </c>
      <c r="G22" s="31">
        <v>4919</v>
      </c>
      <c r="H22" s="477">
        <v>3311</v>
      </c>
      <c r="I22" s="9">
        <v>667</v>
      </c>
      <c r="J22" s="415">
        <v>8897</v>
      </c>
    </row>
    <row r="23" spans="1:10" s="4" customFormat="1" ht="14.25" customHeight="1">
      <c r="A23" s="43">
        <v>15</v>
      </c>
      <c r="B23" s="364" t="s">
        <v>296</v>
      </c>
      <c r="C23" s="9">
        <v>846</v>
      </c>
      <c r="D23" s="9"/>
      <c r="E23" s="9">
        <v>3228</v>
      </c>
      <c r="F23" s="3">
        <v>4074</v>
      </c>
      <c r="G23" s="233">
        <v>7324</v>
      </c>
      <c r="H23" s="9">
        <v>4869</v>
      </c>
      <c r="I23" s="9">
        <v>257</v>
      </c>
      <c r="J23" s="415">
        <v>12450</v>
      </c>
    </row>
    <row r="24" spans="1:10" s="4" customFormat="1" ht="14.25" customHeight="1">
      <c r="A24" s="43">
        <v>16</v>
      </c>
      <c r="B24" s="364" t="s">
        <v>297</v>
      </c>
      <c r="C24" s="9">
        <v>805</v>
      </c>
      <c r="D24" s="9"/>
      <c r="E24" s="9">
        <v>2583</v>
      </c>
      <c r="F24" s="3">
        <v>3388</v>
      </c>
      <c r="G24" s="233">
        <v>6670</v>
      </c>
      <c r="H24" s="9">
        <v>4661</v>
      </c>
      <c r="I24" s="9">
        <v>352</v>
      </c>
      <c r="J24" s="415">
        <v>11683</v>
      </c>
    </row>
    <row r="25" spans="1:10" s="4" customFormat="1" ht="14.25" customHeight="1">
      <c r="A25" s="43">
        <v>17</v>
      </c>
      <c r="B25" s="364" t="s">
        <v>298</v>
      </c>
      <c r="C25" s="9">
        <v>133</v>
      </c>
      <c r="D25" s="9"/>
      <c r="E25" s="9">
        <v>428</v>
      </c>
      <c r="F25" s="3">
        <v>561</v>
      </c>
      <c r="G25" s="233">
        <v>1264</v>
      </c>
      <c r="H25" s="9">
        <v>558</v>
      </c>
      <c r="I25" s="9">
        <v>64</v>
      </c>
      <c r="J25" s="415">
        <v>1886</v>
      </c>
    </row>
    <row r="26" spans="1:10" s="4" customFormat="1" ht="14.25" customHeight="1">
      <c r="A26" s="43">
        <v>18</v>
      </c>
      <c r="B26" s="364" t="s">
        <v>299</v>
      </c>
      <c r="C26" s="9">
        <v>1206</v>
      </c>
      <c r="D26" s="9"/>
      <c r="E26" s="9">
        <v>4931</v>
      </c>
      <c r="F26" s="3">
        <v>6137</v>
      </c>
      <c r="G26" s="233">
        <v>6482</v>
      </c>
      <c r="H26" s="9">
        <v>5682</v>
      </c>
      <c r="I26" s="9">
        <v>239</v>
      </c>
      <c r="J26" s="415">
        <v>12403</v>
      </c>
    </row>
    <row r="27" spans="1:10" s="4" customFormat="1" ht="14.25" customHeight="1">
      <c r="A27" s="43">
        <v>19</v>
      </c>
      <c r="B27" s="364" t="s">
        <v>300</v>
      </c>
      <c r="C27" s="9">
        <v>871</v>
      </c>
      <c r="D27" s="9"/>
      <c r="E27" s="9">
        <v>3417</v>
      </c>
      <c r="F27" s="3">
        <v>4288</v>
      </c>
      <c r="G27" s="233">
        <v>6530</v>
      </c>
      <c r="H27" s="9">
        <v>4478</v>
      </c>
      <c r="I27" s="9">
        <v>222</v>
      </c>
      <c r="J27" s="415">
        <v>11230</v>
      </c>
    </row>
    <row r="28" spans="1:10" s="4" customFormat="1" ht="14.25" customHeight="1">
      <c r="A28" s="43">
        <v>20</v>
      </c>
      <c r="B28" s="364" t="s">
        <v>301</v>
      </c>
      <c r="C28" s="9">
        <v>606</v>
      </c>
      <c r="D28" s="9"/>
      <c r="E28" s="9">
        <v>2798</v>
      </c>
      <c r="F28" s="3">
        <v>3404</v>
      </c>
      <c r="G28" s="233">
        <v>3673</v>
      </c>
      <c r="H28" s="9">
        <v>3072</v>
      </c>
      <c r="I28" s="9">
        <v>152</v>
      </c>
      <c r="J28" s="415">
        <v>6897</v>
      </c>
    </row>
    <row r="29" spans="1:10" s="4" customFormat="1" ht="14.25" customHeight="1">
      <c r="A29" s="43">
        <v>21</v>
      </c>
      <c r="B29" s="364" t="s">
        <v>302</v>
      </c>
      <c r="C29" s="9">
        <v>1136</v>
      </c>
      <c r="D29" s="9"/>
      <c r="E29" s="9">
        <v>4319</v>
      </c>
      <c r="F29" s="3">
        <v>5455</v>
      </c>
      <c r="G29" s="233">
        <v>6689</v>
      </c>
      <c r="H29" s="9">
        <v>5717</v>
      </c>
      <c r="I29" s="9">
        <v>179</v>
      </c>
      <c r="J29" s="415">
        <v>12585</v>
      </c>
    </row>
    <row r="30" spans="1:10" s="4" customFormat="1" ht="14.25" customHeight="1">
      <c r="A30" s="43">
        <v>22</v>
      </c>
      <c r="B30" s="364" t="s">
        <v>303</v>
      </c>
      <c r="C30" s="9">
        <v>972</v>
      </c>
      <c r="D30" s="9"/>
      <c r="E30" s="9">
        <v>3748</v>
      </c>
      <c r="F30" s="3">
        <v>4720</v>
      </c>
      <c r="G30" s="233">
        <v>6031</v>
      </c>
      <c r="H30" s="9">
        <v>4795</v>
      </c>
      <c r="I30" s="9">
        <v>168</v>
      </c>
      <c r="J30" s="415">
        <v>10994</v>
      </c>
    </row>
    <row r="31" spans="1:10" s="4" customFormat="1" ht="14.25" customHeight="1">
      <c r="A31" s="43">
        <v>23</v>
      </c>
      <c r="B31" s="364" t="s">
        <v>304</v>
      </c>
      <c r="C31" s="9">
        <v>1087</v>
      </c>
      <c r="D31" s="9"/>
      <c r="E31" s="9">
        <v>3697</v>
      </c>
      <c r="F31" s="291">
        <v>4784</v>
      </c>
      <c r="G31" s="31">
        <v>6773</v>
      </c>
      <c r="H31" s="477">
        <v>5223</v>
      </c>
      <c r="I31" s="9">
        <v>445</v>
      </c>
      <c r="J31" s="415">
        <v>12441</v>
      </c>
    </row>
    <row r="32" spans="1:10" s="4" customFormat="1" ht="14.25" customHeight="1">
      <c r="A32" s="43">
        <v>24</v>
      </c>
      <c r="B32" s="364" t="s">
        <v>305</v>
      </c>
      <c r="C32" s="9">
        <v>1035</v>
      </c>
      <c r="D32" s="9"/>
      <c r="E32" s="9">
        <v>5471</v>
      </c>
      <c r="F32" s="291">
        <v>6506</v>
      </c>
      <c r="G32" s="31">
        <v>8449</v>
      </c>
      <c r="H32" s="477">
        <v>5638</v>
      </c>
      <c r="I32" s="9">
        <v>492</v>
      </c>
      <c r="J32" s="415">
        <v>14579</v>
      </c>
    </row>
    <row r="33" spans="1:10" s="4" customFormat="1" ht="14.25" customHeight="1">
      <c r="A33" s="43">
        <v>25</v>
      </c>
      <c r="B33" s="364" t="s">
        <v>306</v>
      </c>
      <c r="C33" s="9">
        <v>1358</v>
      </c>
      <c r="D33" s="9"/>
      <c r="E33" s="9">
        <v>5797</v>
      </c>
      <c r="F33" s="291">
        <v>7155</v>
      </c>
      <c r="G33" s="31">
        <v>10032</v>
      </c>
      <c r="H33" s="477">
        <v>6933</v>
      </c>
      <c r="I33" s="9">
        <v>278</v>
      </c>
      <c r="J33" s="415">
        <v>17243</v>
      </c>
    </row>
    <row r="34" spans="1:10" s="4" customFormat="1" ht="14.25" customHeight="1">
      <c r="A34" s="43">
        <v>26</v>
      </c>
      <c r="B34" s="364" t="s">
        <v>307</v>
      </c>
      <c r="C34" s="9">
        <v>763</v>
      </c>
      <c r="D34" s="9"/>
      <c r="E34" s="9">
        <v>3648</v>
      </c>
      <c r="F34" s="3">
        <v>4411</v>
      </c>
      <c r="G34" s="233">
        <v>8033</v>
      </c>
      <c r="H34" s="9">
        <v>4015</v>
      </c>
      <c r="I34" s="9">
        <v>251</v>
      </c>
      <c r="J34" s="415">
        <v>12299</v>
      </c>
    </row>
    <row r="35" spans="1:10" s="4" customFormat="1" ht="14.25" customHeight="1">
      <c r="A35" s="43">
        <v>27</v>
      </c>
      <c r="B35" s="364" t="s">
        <v>308</v>
      </c>
      <c r="C35" s="9">
        <v>378</v>
      </c>
      <c r="D35" s="9"/>
      <c r="E35" s="9">
        <v>1736</v>
      </c>
      <c r="F35" s="3">
        <v>2114</v>
      </c>
      <c r="G35" s="233">
        <v>4724</v>
      </c>
      <c r="H35" s="9">
        <v>1944</v>
      </c>
      <c r="I35" s="9">
        <v>117</v>
      </c>
      <c r="J35" s="415">
        <v>6785</v>
      </c>
    </row>
    <row r="36" spans="1:10" s="4" customFormat="1" ht="14.25" customHeight="1">
      <c r="A36" s="43">
        <v>28</v>
      </c>
      <c r="B36" s="364" t="s">
        <v>309</v>
      </c>
      <c r="C36" s="9">
        <v>1565</v>
      </c>
      <c r="D36" s="9"/>
      <c r="E36" s="9">
        <v>6471</v>
      </c>
      <c r="F36" s="3">
        <v>8036</v>
      </c>
      <c r="G36" s="233">
        <v>14177</v>
      </c>
      <c r="H36" s="9">
        <v>7102</v>
      </c>
      <c r="I36" s="9">
        <v>441</v>
      </c>
      <c r="J36" s="415">
        <v>21720</v>
      </c>
    </row>
    <row r="37" spans="1:10" s="4" customFormat="1" ht="14.25" customHeight="1">
      <c r="A37" s="43">
        <v>29</v>
      </c>
      <c r="B37" s="364" t="s">
        <v>310</v>
      </c>
      <c r="C37" s="9">
        <v>591</v>
      </c>
      <c r="D37" s="9"/>
      <c r="E37" s="9">
        <v>4605</v>
      </c>
      <c r="F37" s="3">
        <v>5196</v>
      </c>
      <c r="G37" s="233">
        <v>5967</v>
      </c>
      <c r="H37" s="9">
        <v>2999</v>
      </c>
      <c r="I37" s="9">
        <v>371</v>
      </c>
      <c r="J37" s="415">
        <v>9337</v>
      </c>
    </row>
    <row r="38" spans="1:10" s="4" customFormat="1" ht="14.25" customHeight="1">
      <c r="A38" s="43">
        <v>30</v>
      </c>
      <c r="B38" s="364" t="s">
        <v>311</v>
      </c>
      <c r="C38" s="9">
        <v>1566</v>
      </c>
      <c r="D38" s="9"/>
      <c r="E38" s="9">
        <v>9243</v>
      </c>
      <c r="F38" s="3">
        <v>10809</v>
      </c>
      <c r="G38" s="233">
        <v>12626</v>
      </c>
      <c r="H38" s="9">
        <v>8642</v>
      </c>
      <c r="I38" s="9">
        <v>901</v>
      </c>
      <c r="J38" s="415">
        <v>22169</v>
      </c>
    </row>
    <row r="39" spans="1:10" s="4" customFormat="1" ht="14.25" customHeight="1">
      <c r="A39" s="43">
        <v>31</v>
      </c>
      <c r="B39" s="364" t="s">
        <v>312</v>
      </c>
      <c r="C39" s="9">
        <v>389</v>
      </c>
      <c r="D39" s="9"/>
      <c r="E39" s="9">
        <v>1860</v>
      </c>
      <c r="F39" s="3">
        <v>2249</v>
      </c>
      <c r="G39" s="233">
        <v>2512</v>
      </c>
      <c r="H39" s="9">
        <v>1990</v>
      </c>
      <c r="I39" s="9">
        <v>242</v>
      </c>
      <c r="J39" s="415">
        <v>4744</v>
      </c>
    </row>
    <row r="40" spans="1:10" s="4" customFormat="1" ht="14.25" customHeight="1">
      <c r="A40" s="43">
        <v>32</v>
      </c>
      <c r="B40" s="364" t="s">
        <v>313</v>
      </c>
      <c r="C40" s="9">
        <v>588</v>
      </c>
      <c r="D40" s="9"/>
      <c r="E40" s="9">
        <v>2287</v>
      </c>
      <c r="F40" s="3">
        <v>2875</v>
      </c>
      <c r="G40" s="233">
        <v>5054</v>
      </c>
      <c r="H40" s="9">
        <v>2728</v>
      </c>
      <c r="I40" s="9">
        <v>162</v>
      </c>
      <c r="J40" s="415">
        <v>7944</v>
      </c>
    </row>
    <row r="41" spans="1:10" s="4" customFormat="1" ht="14.25" customHeight="1">
      <c r="A41" s="43">
        <v>33</v>
      </c>
      <c r="B41" s="364" t="s">
        <v>314</v>
      </c>
      <c r="C41" s="9">
        <v>240</v>
      </c>
      <c r="D41" s="9"/>
      <c r="E41" s="9">
        <v>670</v>
      </c>
      <c r="F41" s="3">
        <v>910</v>
      </c>
      <c r="G41" s="233">
        <v>1517</v>
      </c>
      <c r="H41" s="9">
        <v>1162</v>
      </c>
      <c r="I41" s="9">
        <v>140</v>
      </c>
      <c r="J41" s="415">
        <v>2819</v>
      </c>
    </row>
    <row r="42" spans="1:10" s="4" customFormat="1" ht="14.25" customHeight="1">
      <c r="A42" s="43">
        <v>34</v>
      </c>
      <c r="B42" s="364" t="s">
        <v>315</v>
      </c>
      <c r="C42" s="9">
        <v>203</v>
      </c>
      <c r="D42" s="9"/>
      <c r="E42" s="9">
        <v>676</v>
      </c>
      <c r="F42" s="291">
        <v>879</v>
      </c>
      <c r="G42" s="31">
        <v>1687</v>
      </c>
      <c r="H42" s="477">
        <v>1096</v>
      </c>
      <c r="I42" s="9">
        <v>202</v>
      </c>
      <c r="J42" s="415">
        <v>2985</v>
      </c>
    </row>
    <row r="43" spans="1:10" s="4" customFormat="1" ht="14.25" customHeight="1">
      <c r="A43" s="43">
        <v>35</v>
      </c>
      <c r="B43" s="364" t="s">
        <v>316</v>
      </c>
      <c r="C43" s="9">
        <v>923</v>
      </c>
      <c r="D43" s="9"/>
      <c r="E43" s="9">
        <v>3643</v>
      </c>
      <c r="F43" s="291">
        <v>4566</v>
      </c>
      <c r="G43" s="31">
        <v>6039</v>
      </c>
      <c r="H43" s="477">
        <v>4553</v>
      </c>
      <c r="I43" s="9">
        <v>241</v>
      </c>
      <c r="J43" s="415">
        <v>10833</v>
      </c>
    </row>
    <row r="44" spans="1:10" s="4" customFormat="1" ht="14.25" customHeight="1">
      <c r="A44" s="43">
        <v>36</v>
      </c>
      <c r="B44" s="364" t="s">
        <v>317</v>
      </c>
      <c r="C44" s="9">
        <v>1502</v>
      </c>
      <c r="D44" s="9"/>
      <c r="E44" s="9">
        <v>6533</v>
      </c>
      <c r="F44" s="291">
        <v>8035</v>
      </c>
      <c r="G44" s="31">
        <v>11338</v>
      </c>
      <c r="H44" s="477">
        <v>8013</v>
      </c>
      <c r="I44" s="9">
        <v>537</v>
      </c>
      <c r="J44" s="415">
        <v>19888</v>
      </c>
    </row>
    <row r="45" spans="1:10" s="4" customFormat="1" ht="14.25" customHeight="1">
      <c r="A45" s="43">
        <v>37</v>
      </c>
      <c r="B45" s="364" t="s">
        <v>318</v>
      </c>
      <c r="C45" s="9">
        <v>642</v>
      </c>
      <c r="D45" s="9"/>
      <c r="E45" s="9">
        <v>2021</v>
      </c>
      <c r="F45" s="291">
        <v>2663</v>
      </c>
      <c r="G45" s="31">
        <v>4171</v>
      </c>
      <c r="H45" s="477">
        <v>3114</v>
      </c>
      <c r="I45" s="9">
        <v>213</v>
      </c>
      <c r="J45" s="415">
        <v>7498</v>
      </c>
    </row>
    <row r="46" spans="1:10" s="4" customFormat="1" ht="14.25" customHeight="1">
      <c r="A46" s="43">
        <v>38</v>
      </c>
      <c r="B46" s="364" t="s">
        <v>319</v>
      </c>
      <c r="C46" s="9">
        <v>1499</v>
      </c>
      <c r="D46" s="9"/>
      <c r="E46" s="9">
        <v>6351</v>
      </c>
      <c r="F46" s="291">
        <v>7850</v>
      </c>
      <c r="G46" s="31">
        <v>10293</v>
      </c>
      <c r="H46" s="477">
        <v>7950</v>
      </c>
      <c r="I46" s="9">
        <v>351</v>
      </c>
      <c r="J46" s="415">
        <v>18594</v>
      </c>
    </row>
    <row r="47" spans="1:10" s="4" customFormat="1" ht="14.25" customHeight="1">
      <c r="A47" s="43">
        <v>39</v>
      </c>
      <c r="B47" s="364" t="s">
        <v>320</v>
      </c>
      <c r="C47" s="9">
        <v>853</v>
      </c>
      <c r="D47" s="9"/>
      <c r="E47" s="9">
        <v>5434</v>
      </c>
      <c r="F47" s="291">
        <v>6287</v>
      </c>
      <c r="G47" s="31">
        <v>10607</v>
      </c>
      <c r="H47" s="477">
        <v>5256</v>
      </c>
      <c r="I47" s="9">
        <v>250</v>
      </c>
      <c r="J47" s="415">
        <v>16113</v>
      </c>
    </row>
    <row r="48" spans="1:10" s="4" customFormat="1" ht="14.25" customHeight="1" thickBot="1">
      <c r="A48" s="394">
        <v>40</v>
      </c>
      <c r="B48" s="395" t="s">
        <v>321</v>
      </c>
      <c r="C48" s="427">
        <v>330</v>
      </c>
      <c r="D48" s="427"/>
      <c r="E48" s="427">
        <v>822</v>
      </c>
      <c r="F48" s="428">
        <v>1152</v>
      </c>
      <c r="G48" s="478">
        <v>2099</v>
      </c>
      <c r="H48" s="427">
        <v>1130</v>
      </c>
      <c r="I48" s="427">
        <v>121</v>
      </c>
      <c r="J48" s="479">
        <v>3350</v>
      </c>
    </row>
    <row r="49" spans="1:10" s="4" customFormat="1" ht="14.25" customHeight="1">
      <c r="A49" s="481" t="s">
        <v>397</v>
      </c>
      <c r="B49" s="400"/>
      <c r="C49" s="402"/>
      <c r="D49" s="402"/>
      <c r="E49" s="402"/>
      <c r="F49" s="482"/>
      <c r="G49" s="402"/>
      <c r="H49" s="402"/>
      <c r="I49" s="402"/>
      <c r="J49" s="482"/>
    </row>
  </sheetData>
  <sheetProtection/>
  <mergeCells count="6">
    <mergeCell ref="B2:B5"/>
    <mergeCell ref="C2:F2"/>
    <mergeCell ref="G2:J2"/>
    <mergeCell ref="A6:B6"/>
    <mergeCell ref="A7:B7"/>
    <mergeCell ref="A8:B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45"/>
  <sheetViews>
    <sheetView showZeros="0" view="pageBreakPreview" zoomScale="80" zoomScaleNormal="70" zoomScaleSheetLayoutView="80" zoomScalePageLayoutView="0" workbookViewId="0" topLeftCell="A1">
      <pane xSplit="1" ySplit="5" topLeftCell="B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08203125" defaultRowHeight="18"/>
  <cols>
    <col min="1" max="1" width="20.66015625" style="1" customWidth="1"/>
    <col min="2" max="5" width="11.91015625" style="1" customWidth="1"/>
    <col min="6" max="7" width="12" style="1" customWidth="1"/>
    <col min="8" max="8" width="10.08203125" style="1" bestFit="1" customWidth="1"/>
    <col min="9" max="10" width="9.91015625" style="1" customWidth="1"/>
    <col min="11" max="11" width="9.91015625" style="4" customWidth="1"/>
    <col min="12" max="16384" width="11.08203125" style="1" customWidth="1"/>
  </cols>
  <sheetData>
    <row r="1" spans="1:11" ht="21.75" customHeight="1" thickBot="1">
      <c r="A1" s="29" t="s">
        <v>199</v>
      </c>
      <c r="B1" s="32"/>
      <c r="C1" s="32"/>
      <c r="D1" s="32"/>
      <c r="E1" s="32"/>
      <c r="F1" s="32"/>
      <c r="G1" s="32"/>
      <c r="H1" s="32"/>
      <c r="I1" s="32"/>
      <c r="J1" s="32"/>
      <c r="K1" s="48" t="s">
        <v>9</v>
      </c>
    </row>
    <row r="2" spans="1:11" ht="19.5" customHeight="1">
      <c r="A2" s="49" t="s">
        <v>191</v>
      </c>
      <c r="B2" s="35"/>
      <c r="C2" s="36" t="s">
        <v>71</v>
      </c>
      <c r="D2" s="37"/>
      <c r="E2" s="35"/>
      <c r="F2" s="36" t="s">
        <v>74</v>
      </c>
      <c r="G2" s="37"/>
      <c r="H2" s="746" t="s">
        <v>147</v>
      </c>
      <c r="I2" s="747"/>
      <c r="J2" s="747"/>
      <c r="K2" s="748"/>
    </row>
    <row r="3" spans="1:11" ht="19.5" customHeight="1">
      <c r="A3" s="38"/>
      <c r="B3" s="20" t="s">
        <v>148</v>
      </c>
      <c r="C3" s="20" t="s">
        <v>149</v>
      </c>
      <c r="D3" s="20" t="s">
        <v>150</v>
      </c>
      <c r="E3" s="20" t="s">
        <v>148</v>
      </c>
      <c r="F3" s="20" t="s">
        <v>149</v>
      </c>
      <c r="G3" s="20" t="s">
        <v>150</v>
      </c>
      <c r="H3" s="13"/>
      <c r="I3" s="13"/>
      <c r="J3" s="13"/>
      <c r="K3" s="39"/>
    </row>
    <row r="4" spans="1:11" ht="19.5" customHeight="1">
      <c r="A4" s="38"/>
      <c r="B4" s="16"/>
      <c r="C4" s="16"/>
      <c r="D4" s="16"/>
      <c r="E4" s="16"/>
      <c r="F4" s="16"/>
      <c r="G4" s="16"/>
      <c r="H4" s="16" t="s">
        <v>151</v>
      </c>
      <c r="I4" s="16" t="s">
        <v>152</v>
      </c>
      <c r="J4" s="16" t="s">
        <v>152</v>
      </c>
      <c r="K4" s="40" t="s">
        <v>153</v>
      </c>
    </row>
    <row r="5" spans="1:11" ht="19.5" customHeight="1">
      <c r="A5" s="50" t="s">
        <v>154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18"/>
      <c r="I5" s="18"/>
      <c r="J5" s="18"/>
      <c r="K5" s="250"/>
    </row>
    <row r="6" spans="1:11" s="4" customFormat="1" ht="22.5" customHeight="1">
      <c r="A6" s="41" t="s">
        <v>155</v>
      </c>
      <c r="B6" s="11">
        <v>113096198</v>
      </c>
      <c r="C6" s="11">
        <v>10915840</v>
      </c>
      <c r="D6" s="11">
        <v>124012038</v>
      </c>
      <c r="E6" s="11">
        <v>110347678</v>
      </c>
      <c r="F6" s="11">
        <v>1599061</v>
      </c>
      <c r="G6" s="11">
        <v>111946739</v>
      </c>
      <c r="H6" s="12">
        <v>97.6</v>
      </c>
      <c r="I6" s="12">
        <v>14.6</v>
      </c>
      <c r="J6" s="12">
        <v>90.3</v>
      </c>
      <c r="K6" s="353">
        <v>90.6</v>
      </c>
    </row>
    <row r="7" spans="1:11" s="4" customFormat="1" ht="22.5" customHeight="1">
      <c r="A7" s="41" t="s">
        <v>156</v>
      </c>
      <c r="B7" s="11">
        <v>113096198</v>
      </c>
      <c r="C7" s="11">
        <v>10915840</v>
      </c>
      <c r="D7" s="11">
        <v>124012038</v>
      </c>
      <c r="E7" s="11">
        <v>110347678</v>
      </c>
      <c r="F7" s="11">
        <v>1599061</v>
      </c>
      <c r="G7" s="11">
        <v>111946739</v>
      </c>
      <c r="H7" s="12">
        <v>97.6</v>
      </c>
      <c r="I7" s="12">
        <v>14.6</v>
      </c>
      <c r="J7" s="12">
        <v>90.3</v>
      </c>
      <c r="K7" s="353">
        <v>90.6</v>
      </c>
    </row>
    <row r="8" spans="1:11" s="4" customFormat="1" ht="22.5" customHeight="1">
      <c r="A8" s="41" t="s">
        <v>157</v>
      </c>
      <c r="B8" s="11">
        <v>47608337</v>
      </c>
      <c r="C8" s="11">
        <v>3638995</v>
      </c>
      <c r="D8" s="11">
        <v>51247332</v>
      </c>
      <c r="E8" s="11">
        <v>46666033</v>
      </c>
      <c r="F8" s="11">
        <v>663462</v>
      </c>
      <c r="G8" s="11">
        <v>47329495</v>
      </c>
      <c r="H8" s="12">
        <v>98</v>
      </c>
      <c r="I8" s="12">
        <v>18.2</v>
      </c>
      <c r="J8" s="12">
        <v>92.4</v>
      </c>
      <c r="K8" s="353">
        <v>92.6</v>
      </c>
    </row>
    <row r="9" spans="1:11" s="4" customFormat="1" ht="22.5" customHeight="1">
      <c r="A9" s="42" t="s">
        <v>158</v>
      </c>
      <c r="B9" s="14">
        <v>1359588</v>
      </c>
      <c r="C9" s="14">
        <v>121429</v>
      </c>
      <c r="D9" s="14">
        <v>1481017</v>
      </c>
      <c r="E9" s="14">
        <v>1326557</v>
      </c>
      <c r="F9" s="14">
        <v>22566</v>
      </c>
      <c r="G9" s="14">
        <v>1349123</v>
      </c>
      <c r="H9" s="15">
        <v>97.6</v>
      </c>
      <c r="I9" s="15">
        <v>18.6</v>
      </c>
      <c r="J9" s="15">
        <v>91.1</v>
      </c>
      <c r="K9" s="354">
        <v>91.7</v>
      </c>
    </row>
    <row r="10" spans="1:11" s="4" customFormat="1" ht="22.5" customHeight="1">
      <c r="A10" s="43" t="s">
        <v>159</v>
      </c>
      <c r="B10" s="3">
        <v>36770714</v>
      </c>
      <c r="C10" s="3">
        <v>3281804</v>
      </c>
      <c r="D10" s="3">
        <v>40052518</v>
      </c>
      <c r="E10" s="3">
        <v>35899512</v>
      </c>
      <c r="F10" s="3">
        <v>615123</v>
      </c>
      <c r="G10" s="3">
        <v>36514635</v>
      </c>
      <c r="H10" s="17">
        <v>97.6</v>
      </c>
      <c r="I10" s="17">
        <v>18.7</v>
      </c>
      <c r="J10" s="17">
        <v>91.2</v>
      </c>
      <c r="K10" s="355">
        <v>91.8</v>
      </c>
    </row>
    <row r="11" spans="1:11" s="4" customFormat="1" ht="22.5" customHeight="1">
      <c r="A11" s="43" t="s">
        <v>160</v>
      </c>
      <c r="B11" s="3">
        <v>2847519</v>
      </c>
      <c r="C11" s="3">
        <v>84739</v>
      </c>
      <c r="D11" s="3">
        <v>2932258</v>
      </c>
      <c r="E11" s="3">
        <v>2829674</v>
      </c>
      <c r="F11" s="3">
        <v>9963</v>
      </c>
      <c r="G11" s="3">
        <v>2839637</v>
      </c>
      <c r="H11" s="17">
        <v>99.4</v>
      </c>
      <c r="I11" s="17">
        <v>11.8</v>
      </c>
      <c r="J11" s="17">
        <v>96.8</v>
      </c>
      <c r="K11" s="355">
        <v>96.8</v>
      </c>
    </row>
    <row r="12" spans="1:11" s="4" customFormat="1" ht="22.5" customHeight="1">
      <c r="A12" s="44" t="s">
        <v>238</v>
      </c>
      <c r="B12" s="3">
        <v>6630516</v>
      </c>
      <c r="C12" s="3">
        <v>151023</v>
      </c>
      <c r="D12" s="3">
        <v>6781539</v>
      </c>
      <c r="E12" s="3">
        <v>6610290</v>
      </c>
      <c r="F12" s="3">
        <v>15810</v>
      </c>
      <c r="G12" s="3">
        <v>6626100</v>
      </c>
      <c r="H12" s="19">
        <v>99.7</v>
      </c>
      <c r="I12" s="19">
        <v>10.5</v>
      </c>
      <c r="J12" s="19">
        <v>97.7</v>
      </c>
      <c r="K12" s="356">
        <v>97.2</v>
      </c>
    </row>
    <row r="13" spans="1:11" s="4" customFormat="1" ht="22.5" customHeight="1">
      <c r="A13" s="160" t="s">
        <v>162</v>
      </c>
      <c r="B13" s="161">
        <v>56098318</v>
      </c>
      <c r="C13" s="161">
        <v>7073816</v>
      </c>
      <c r="D13" s="161">
        <v>63172134</v>
      </c>
      <c r="E13" s="161">
        <v>54353455</v>
      </c>
      <c r="F13" s="161">
        <v>902749</v>
      </c>
      <c r="G13" s="161">
        <v>55256204</v>
      </c>
      <c r="H13" s="12">
        <v>96.9</v>
      </c>
      <c r="I13" s="12">
        <v>12.8</v>
      </c>
      <c r="J13" s="12">
        <v>87.5</v>
      </c>
      <c r="K13" s="353">
        <v>87.9</v>
      </c>
    </row>
    <row r="14" spans="1:11" s="4" customFormat="1" ht="22.5" customHeight="1">
      <c r="A14" s="41" t="s">
        <v>163</v>
      </c>
      <c r="B14" s="161">
        <v>55627156</v>
      </c>
      <c r="C14" s="161">
        <v>7073816</v>
      </c>
      <c r="D14" s="161">
        <v>62700972</v>
      </c>
      <c r="E14" s="161">
        <v>53882293</v>
      </c>
      <c r="F14" s="161">
        <v>902749</v>
      </c>
      <c r="G14" s="161">
        <v>54785042</v>
      </c>
      <c r="H14" s="12">
        <v>96.9</v>
      </c>
      <c r="I14" s="12">
        <v>12.8</v>
      </c>
      <c r="J14" s="12">
        <v>87.4</v>
      </c>
      <c r="K14" s="353">
        <v>87.8</v>
      </c>
    </row>
    <row r="15" spans="1:11" s="4" customFormat="1" ht="22.5" customHeight="1">
      <c r="A15" s="42" t="s">
        <v>164</v>
      </c>
      <c r="B15" s="357">
        <v>19617137</v>
      </c>
      <c r="C15" s="357">
        <v>2490176</v>
      </c>
      <c r="D15" s="357">
        <v>22107313</v>
      </c>
      <c r="E15" s="357">
        <v>18999690</v>
      </c>
      <c r="F15" s="357">
        <v>318344</v>
      </c>
      <c r="G15" s="357">
        <v>19318034</v>
      </c>
      <c r="H15" s="15">
        <v>96.9</v>
      </c>
      <c r="I15" s="15">
        <v>12.8</v>
      </c>
      <c r="J15" s="15">
        <v>87.4</v>
      </c>
      <c r="K15" s="354">
        <v>87.9</v>
      </c>
    </row>
    <row r="16" spans="1:11" s="4" customFormat="1" ht="22.5" customHeight="1">
      <c r="A16" s="43" t="s">
        <v>165</v>
      </c>
      <c r="B16" s="3">
        <v>26853219</v>
      </c>
      <c r="C16" s="3">
        <v>3492394</v>
      </c>
      <c r="D16" s="3">
        <v>30345613</v>
      </c>
      <c r="E16" s="3">
        <v>25997315</v>
      </c>
      <c r="F16" s="3">
        <v>441490</v>
      </c>
      <c r="G16" s="3">
        <v>26438805</v>
      </c>
      <c r="H16" s="17">
        <v>96.8</v>
      </c>
      <c r="I16" s="17">
        <v>12.6</v>
      </c>
      <c r="J16" s="17">
        <v>87.1</v>
      </c>
      <c r="K16" s="355">
        <v>87.4</v>
      </c>
    </row>
    <row r="17" spans="1:11" s="4" customFormat="1" ht="22.5" customHeight="1">
      <c r="A17" s="45" t="s">
        <v>166</v>
      </c>
      <c r="B17" s="3">
        <v>9156800</v>
      </c>
      <c r="C17" s="3">
        <v>1091246</v>
      </c>
      <c r="D17" s="3">
        <v>10248046</v>
      </c>
      <c r="E17" s="3">
        <v>8885288</v>
      </c>
      <c r="F17" s="3">
        <v>142915</v>
      </c>
      <c r="G17" s="3">
        <v>9028203</v>
      </c>
      <c r="H17" s="19">
        <v>97</v>
      </c>
      <c r="I17" s="19">
        <v>13.1</v>
      </c>
      <c r="J17" s="19">
        <v>88.1</v>
      </c>
      <c r="K17" s="356">
        <v>88.8</v>
      </c>
    </row>
    <row r="18" spans="1:11" s="4" customFormat="1" ht="22.5" customHeight="1">
      <c r="A18" s="160" t="s">
        <v>237</v>
      </c>
      <c r="B18" s="161">
        <v>471162</v>
      </c>
      <c r="C18" s="161">
        <v>0</v>
      </c>
      <c r="D18" s="161">
        <v>471162</v>
      </c>
      <c r="E18" s="161">
        <v>471162</v>
      </c>
      <c r="F18" s="161">
        <v>0</v>
      </c>
      <c r="G18" s="161">
        <v>471162</v>
      </c>
      <c r="H18" s="12">
        <v>100</v>
      </c>
      <c r="I18" s="12"/>
      <c r="J18" s="12">
        <v>100</v>
      </c>
      <c r="K18" s="353">
        <v>100</v>
      </c>
    </row>
    <row r="19" spans="1:11" s="4" customFormat="1" ht="22.5" customHeight="1" hidden="1">
      <c r="A19" s="42"/>
      <c r="B19" s="156"/>
      <c r="C19" s="156">
        <v>0</v>
      </c>
      <c r="D19" s="156"/>
      <c r="E19" s="156"/>
      <c r="F19" s="156">
        <v>0</v>
      </c>
      <c r="G19" s="156"/>
      <c r="H19" s="15" t="e">
        <v>#DIV/0!</v>
      </c>
      <c r="I19" s="15"/>
      <c r="J19" s="15" t="e">
        <v>#DIV/0!</v>
      </c>
      <c r="K19" s="354" t="e">
        <v>#DIV/0!</v>
      </c>
    </row>
    <row r="20" spans="1:11" s="4" customFormat="1" ht="22.5" customHeight="1" hidden="1">
      <c r="A20" s="43"/>
      <c r="B20" s="3"/>
      <c r="C20" s="3">
        <v>0</v>
      </c>
      <c r="D20" s="3"/>
      <c r="E20" s="3"/>
      <c r="F20" s="3">
        <v>0</v>
      </c>
      <c r="G20" s="3"/>
      <c r="H20" s="17" t="e">
        <v>#DIV/0!</v>
      </c>
      <c r="I20" s="17"/>
      <c r="J20" s="17" t="e">
        <v>#DIV/0!</v>
      </c>
      <c r="K20" s="355" t="e">
        <v>#DIV/0!</v>
      </c>
    </row>
    <row r="21" spans="1:11" s="4" customFormat="1" ht="22.5" customHeight="1">
      <c r="A21" s="42" t="s">
        <v>192</v>
      </c>
      <c r="B21" s="357">
        <v>1967649</v>
      </c>
      <c r="C21" s="357">
        <v>185877</v>
      </c>
      <c r="D21" s="357">
        <v>2153526</v>
      </c>
      <c r="E21" s="357">
        <v>1906975</v>
      </c>
      <c r="F21" s="357">
        <v>32850</v>
      </c>
      <c r="G21" s="357">
        <v>1939825</v>
      </c>
      <c r="H21" s="173">
        <v>96.9</v>
      </c>
      <c r="I21" s="173">
        <v>17.7</v>
      </c>
      <c r="J21" s="173">
        <v>90.1</v>
      </c>
      <c r="K21" s="358">
        <v>90.2</v>
      </c>
    </row>
    <row r="22" spans="1:11" s="4" customFormat="1" ht="22.5" customHeight="1">
      <c r="A22" s="43" t="s">
        <v>193</v>
      </c>
      <c r="B22" s="3">
        <v>7415528</v>
      </c>
      <c r="C22" s="3">
        <v>0</v>
      </c>
      <c r="D22" s="3">
        <v>7415528</v>
      </c>
      <c r="E22" s="3">
        <v>7414849</v>
      </c>
      <c r="F22" s="3">
        <v>0</v>
      </c>
      <c r="G22" s="3">
        <v>7414849</v>
      </c>
      <c r="H22" s="17">
        <v>100</v>
      </c>
      <c r="I22" s="17"/>
      <c r="J22" s="17">
        <v>100</v>
      </c>
      <c r="K22" s="355">
        <v>100</v>
      </c>
    </row>
    <row r="23" spans="1:11" s="4" customFormat="1" ht="22.5" customHeight="1">
      <c r="A23" s="43" t="s">
        <v>194</v>
      </c>
      <c r="B23" s="3">
        <v>6366</v>
      </c>
      <c r="C23" s="3">
        <v>0</v>
      </c>
      <c r="D23" s="3">
        <v>6366</v>
      </c>
      <c r="E23" s="3">
        <v>6366</v>
      </c>
      <c r="F23" s="3">
        <v>0</v>
      </c>
      <c r="G23" s="3">
        <v>6366</v>
      </c>
      <c r="H23" s="17">
        <v>100</v>
      </c>
      <c r="I23" s="17"/>
      <c r="J23" s="17">
        <v>100</v>
      </c>
      <c r="K23" s="355">
        <v>100</v>
      </c>
    </row>
    <row r="24" spans="1:11" s="4" customFormat="1" ht="22.5" customHeight="1">
      <c r="A24" s="44" t="s">
        <v>195</v>
      </c>
      <c r="B24" s="3">
        <v>0</v>
      </c>
      <c r="C24" s="3">
        <v>17152</v>
      </c>
      <c r="D24" s="3">
        <v>17152</v>
      </c>
      <c r="E24" s="3">
        <v>0</v>
      </c>
      <c r="F24" s="3">
        <v>0</v>
      </c>
      <c r="G24" s="3">
        <v>0</v>
      </c>
      <c r="H24" s="19"/>
      <c r="I24" s="19">
        <v>0</v>
      </c>
      <c r="J24" s="19">
        <v>0</v>
      </c>
      <c r="K24" s="356">
        <v>0</v>
      </c>
    </row>
    <row r="25" spans="1:11" s="4" customFormat="1" ht="22.5" customHeight="1">
      <c r="A25" s="160" t="s">
        <v>196</v>
      </c>
      <c r="B25" s="161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2"/>
      <c r="I25" s="12"/>
      <c r="J25" s="12"/>
      <c r="K25" s="353"/>
    </row>
    <row r="26" spans="1:11" s="4" customFormat="1" ht="22.5" customHeight="1">
      <c r="A26" s="41" t="s">
        <v>197</v>
      </c>
      <c r="B26" s="161">
        <v>1779532</v>
      </c>
      <c r="C26" s="161">
        <v>283710</v>
      </c>
      <c r="D26" s="161">
        <v>2063242</v>
      </c>
      <c r="E26" s="161">
        <v>1722648</v>
      </c>
      <c r="F26" s="161">
        <v>31236</v>
      </c>
      <c r="G26" s="161">
        <v>1753884</v>
      </c>
      <c r="H26" s="174">
        <v>96.8</v>
      </c>
      <c r="I26" s="174">
        <v>11</v>
      </c>
      <c r="J26" s="174">
        <v>85</v>
      </c>
      <c r="K26" s="359">
        <v>84</v>
      </c>
    </row>
    <row r="27" spans="1:11" s="4" customFormat="1" ht="22.5" customHeight="1">
      <c r="A27" s="42" t="s">
        <v>198</v>
      </c>
      <c r="B27" s="3">
        <v>137373</v>
      </c>
      <c r="C27" s="3">
        <v>11229</v>
      </c>
      <c r="D27" s="3">
        <v>148602</v>
      </c>
      <c r="E27" s="3">
        <v>135178</v>
      </c>
      <c r="F27" s="3">
        <v>2541</v>
      </c>
      <c r="G27" s="3">
        <v>137719</v>
      </c>
      <c r="H27" s="17">
        <v>98.4</v>
      </c>
      <c r="I27" s="17">
        <v>22.6</v>
      </c>
      <c r="J27" s="17">
        <v>92.7</v>
      </c>
      <c r="K27" s="355">
        <v>92.6</v>
      </c>
    </row>
    <row r="28" spans="1:11" s="4" customFormat="1" ht="22.5" customHeight="1">
      <c r="A28" s="43" t="s">
        <v>242</v>
      </c>
      <c r="B28" s="3">
        <v>175144</v>
      </c>
      <c r="C28" s="3">
        <v>0</v>
      </c>
      <c r="D28" s="3">
        <v>175144</v>
      </c>
      <c r="E28" s="3">
        <v>175144</v>
      </c>
      <c r="F28" s="3">
        <v>0</v>
      </c>
      <c r="G28" s="3">
        <v>175144</v>
      </c>
      <c r="H28" s="17">
        <v>100</v>
      </c>
      <c r="I28" s="17"/>
      <c r="J28" s="17">
        <v>100</v>
      </c>
      <c r="K28" s="355">
        <v>0</v>
      </c>
    </row>
    <row r="29" spans="1:11" s="4" customFormat="1" ht="22.5" customHeight="1">
      <c r="A29" s="43" t="s">
        <v>243</v>
      </c>
      <c r="B29" s="3">
        <v>1467015</v>
      </c>
      <c r="C29" s="3">
        <v>272481</v>
      </c>
      <c r="D29" s="3">
        <v>1739496</v>
      </c>
      <c r="E29" s="3">
        <v>1412326</v>
      </c>
      <c r="F29" s="3">
        <v>28695</v>
      </c>
      <c r="G29" s="3">
        <v>1441021</v>
      </c>
      <c r="H29" s="17">
        <v>96.3</v>
      </c>
      <c r="I29" s="17">
        <v>10.5</v>
      </c>
      <c r="J29" s="17">
        <v>82.8</v>
      </c>
      <c r="K29" s="355">
        <v>83.2</v>
      </c>
    </row>
    <row r="30" spans="1:11" s="4" customFormat="1" ht="22.5" customHeight="1">
      <c r="A30" s="43" t="s">
        <v>244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7"/>
      <c r="I30" s="17"/>
      <c r="J30" s="17"/>
      <c r="K30" s="355"/>
    </row>
    <row r="31" spans="1:11" s="4" customFormat="1" ht="22.5" customHeight="1">
      <c r="A31" s="43" t="s">
        <v>246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7"/>
      <c r="I31" s="17"/>
      <c r="J31" s="17"/>
      <c r="K31" s="355"/>
    </row>
    <row r="32" spans="1:11" s="4" customFormat="1" ht="22.5" customHeight="1">
      <c r="A32" s="44" t="s">
        <v>248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9"/>
      <c r="I32" s="19"/>
      <c r="J32" s="19"/>
      <c r="K32" s="356"/>
    </row>
    <row r="33" spans="1:11" s="4" customFormat="1" ht="22.5" customHeight="1">
      <c r="A33" s="160" t="s">
        <v>167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2"/>
      <c r="I33" s="12"/>
      <c r="J33" s="12"/>
      <c r="K33" s="353"/>
    </row>
    <row r="34" spans="1:11" s="4" customFormat="1" ht="22.5" customHeight="1">
      <c r="A34" s="46" t="s">
        <v>168</v>
      </c>
      <c r="B34" s="156">
        <v>114875730</v>
      </c>
      <c r="C34" s="156">
        <v>11199550</v>
      </c>
      <c r="D34" s="156">
        <v>126075280</v>
      </c>
      <c r="E34" s="156">
        <v>112070326</v>
      </c>
      <c r="F34" s="156">
        <v>1630297</v>
      </c>
      <c r="G34" s="156">
        <v>113700623</v>
      </c>
      <c r="H34" s="15">
        <v>97.6</v>
      </c>
      <c r="I34" s="15">
        <v>14.6</v>
      </c>
      <c r="J34" s="15">
        <v>90.2</v>
      </c>
      <c r="K34" s="354">
        <v>90.5</v>
      </c>
    </row>
    <row r="35" spans="1:11" s="4" customFormat="1" ht="22.5" customHeight="1">
      <c r="A35" s="46" t="s">
        <v>169</v>
      </c>
      <c r="B35" s="360">
        <v>23323781</v>
      </c>
      <c r="C35" s="361">
        <v>11585894</v>
      </c>
      <c r="D35" s="361">
        <v>34909675</v>
      </c>
      <c r="E35" s="361">
        <v>20379824</v>
      </c>
      <c r="F35" s="361">
        <v>1559190</v>
      </c>
      <c r="G35" s="361">
        <v>21939014</v>
      </c>
      <c r="H35" s="12">
        <v>87.4</v>
      </c>
      <c r="I35" s="12">
        <v>13.5</v>
      </c>
      <c r="J35" s="12">
        <v>62.8</v>
      </c>
      <c r="K35" s="353">
        <v>64.3</v>
      </c>
    </row>
    <row r="36" spans="1:11" s="4" customFormat="1" ht="22.5" customHeight="1" thickBot="1">
      <c r="A36" s="47" t="s">
        <v>170</v>
      </c>
      <c r="B36" s="362">
        <v>5098771</v>
      </c>
      <c r="C36" s="362">
        <v>2035779</v>
      </c>
      <c r="D36" s="362">
        <v>7134550</v>
      </c>
      <c r="E36" s="362">
        <v>4313094</v>
      </c>
      <c r="F36" s="362">
        <v>274278</v>
      </c>
      <c r="G36" s="362">
        <v>4587372</v>
      </c>
      <c r="H36" s="177">
        <v>84.6</v>
      </c>
      <c r="I36" s="177">
        <v>13.5</v>
      </c>
      <c r="J36" s="177">
        <v>64.3</v>
      </c>
      <c r="K36" s="363">
        <v>63</v>
      </c>
    </row>
    <row r="37" spans="1:11" ht="11.25">
      <c r="A37" s="32"/>
      <c r="B37" s="32"/>
      <c r="C37" s="32"/>
      <c r="D37" s="32"/>
      <c r="E37" s="32"/>
      <c r="F37" s="32"/>
      <c r="G37" s="32"/>
      <c r="H37" s="34"/>
      <c r="I37" s="32"/>
      <c r="J37" s="32"/>
      <c r="K37" s="33"/>
    </row>
    <row r="38" spans="2:7" ht="11.25">
      <c r="B38" s="175"/>
      <c r="C38" s="175"/>
      <c r="D38" s="175"/>
      <c r="E38" s="175"/>
      <c r="F38" s="175"/>
      <c r="G38" s="175"/>
    </row>
    <row r="39" spans="2:7" ht="11.25">
      <c r="B39" s="175"/>
      <c r="C39" s="175"/>
      <c r="D39" s="175"/>
      <c r="E39" s="175"/>
      <c r="F39" s="175"/>
      <c r="G39" s="175"/>
    </row>
    <row r="40" spans="2:7" ht="11.25">
      <c r="B40" s="175"/>
      <c r="C40" s="175"/>
      <c r="D40" s="175"/>
      <c r="E40" s="175"/>
      <c r="F40" s="175"/>
      <c r="G40" s="175"/>
    </row>
    <row r="41" spans="2:7" ht="11.25">
      <c r="B41" s="175"/>
      <c r="C41" s="175"/>
      <c r="D41" s="175"/>
      <c r="E41" s="175"/>
      <c r="F41" s="175"/>
      <c r="G41" s="175"/>
    </row>
    <row r="42" spans="2:7" ht="11.25">
      <c r="B42" s="175"/>
      <c r="C42" s="175"/>
      <c r="D42" s="175"/>
      <c r="E42" s="175"/>
      <c r="F42" s="175"/>
      <c r="G42" s="175"/>
    </row>
    <row r="43" spans="2:7" ht="11.25">
      <c r="B43" s="175"/>
      <c r="C43" s="175"/>
      <c r="D43" s="175"/>
      <c r="E43" s="175"/>
      <c r="F43" s="175"/>
      <c r="G43" s="175"/>
    </row>
    <row r="44" spans="2:7" ht="11.25">
      <c r="B44" s="175"/>
      <c r="C44" s="175"/>
      <c r="D44" s="175"/>
      <c r="E44" s="175"/>
      <c r="F44" s="175"/>
      <c r="G44" s="175"/>
    </row>
    <row r="45" spans="2:7" ht="11.25">
      <c r="B45" s="175"/>
      <c r="C45" s="175"/>
      <c r="D45" s="175"/>
      <c r="E45" s="175"/>
      <c r="F45" s="175"/>
      <c r="G45" s="175"/>
    </row>
  </sheetData>
  <sheetProtection/>
  <mergeCells count="1">
    <mergeCell ref="H2:K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G57"/>
  <sheetViews>
    <sheetView showZeros="0" view="pageBreakPreview" zoomScale="90" zoomScaleNormal="75" zoomScaleSheetLayoutView="90" zoomScalePageLayoutView="0" workbookViewId="0" topLeftCell="A1">
      <selection activeCell="C1" sqref="C1"/>
    </sheetView>
  </sheetViews>
  <sheetFormatPr defaultColWidth="11.08203125" defaultRowHeight="18"/>
  <cols>
    <col min="1" max="1" width="2" style="71" customWidth="1"/>
    <col min="2" max="2" width="9.83203125" style="71" customWidth="1"/>
    <col min="3" max="5" width="11.33203125" style="71" customWidth="1"/>
    <col min="6" max="7" width="11.08203125" style="71" customWidth="1"/>
    <col min="8" max="16384" width="11.08203125" style="71" customWidth="1"/>
  </cols>
  <sheetData>
    <row r="1" spans="1:5" ht="21.75" customHeight="1" thickBot="1">
      <c r="A1" s="71" t="s">
        <v>398</v>
      </c>
      <c r="B1" s="70"/>
      <c r="C1" s="70"/>
      <c r="D1" s="33"/>
      <c r="E1" s="483"/>
    </row>
    <row r="2" spans="1:7" ht="21.75" customHeight="1">
      <c r="A2" s="377" t="s">
        <v>14</v>
      </c>
      <c r="B2" s="907" t="s">
        <v>265</v>
      </c>
      <c r="C2" s="484" t="s">
        <v>399</v>
      </c>
      <c r="D2" s="485" t="s">
        <v>400</v>
      </c>
      <c r="E2" s="485" t="s">
        <v>399</v>
      </c>
      <c r="F2" s="938" t="s">
        <v>401</v>
      </c>
      <c r="G2" s="939"/>
    </row>
    <row r="3" spans="1:7" ht="21.75" customHeight="1">
      <c r="A3" s="378"/>
      <c r="B3" s="908"/>
      <c r="C3" s="100" t="s">
        <v>402</v>
      </c>
      <c r="D3" s="102" t="s">
        <v>402</v>
      </c>
      <c r="E3" s="102" t="s">
        <v>403</v>
      </c>
      <c r="F3" s="68" t="s">
        <v>404</v>
      </c>
      <c r="G3" s="145" t="s">
        <v>405</v>
      </c>
    </row>
    <row r="4" spans="1:7" ht="21.75" customHeight="1">
      <c r="A4" s="378"/>
      <c r="B4" s="908"/>
      <c r="C4" s="100"/>
      <c r="D4" s="102"/>
      <c r="E4" s="102"/>
      <c r="F4" s="102"/>
      <c r="G4" s="146"/>
    </row>
    <row r="5" spans="1:7" ht="15" customHeight="1">
      <c r="A5" s="383" t="s">
        <v>15</v>
      </c>
      <c r="B5" s="909"/>
      <c r="C5" s="486" t="s">
        <v>406</v>
      </c>
      <c r="D5" s="69" t="s">
        <v>406</v>
      </c>
      <c r="E5" s="69" t="s">
        <v>407</v>
      </c>
      <c r="F5" s="69" t="s">
        <v>407</v>
      </c>
      <c r="G5" s="487" t="s">
        <v>407</v>
      </c>
    </row>
    <row r="6" spans="1:7" ht="15" customHeight="1">
      <c r="A6" s="906" t="s">
        <v>408</v>
      </c>
      <c r="B6" s="761"/>
      <c r="C6" s="78">
        <v>41336</v>
      </c>
      <c r="D6" s="78">
        <v>306809</v>
      </c>
      <c r="E6" s="78">
        <v>30625721</v>
      </c>
      <c r="F6" s="78">
        <v>29705674</v>
      </c>
      <c r="G6" s="488">
        <v>920047</v>
      </c>
    </row>
    <row r="7" spans="1:7" ht="15" customHeight="1">
      <c r="A7" s="906" t="s">
        <v>228</v>
      </c>
      <c r="B7" s="761"/>
      <c r="C7" s="80">
        <v>25399</v>
      </c>
      <c r="D7" s="80">
        <v>249717</v>
      </c>
      <c r="E7" s="80">
        <v>25945374</v>
      </c>
      <c r="F7" s="80">
        <v>25196602</v>
      </c>
      <c r="G7" s="490">
        <v>748772</v>
      </c>
    </row>
    <row r="8" spans="1:7" ht="10.5" customHeight="1">
      <c r="A8" s="905" t="s">
        <v>229</v>
      </c>
      <c r="B8" s="763"/>
      <c r="C8" s="390">
        <v>15937</v>
      </c>
      <c r="D8" s="390">
        <v>57092</v>
      </c>
      <c r="E8" s="390">
        <v>4680347</v>
      </c>
      <c r="F8" s="390">
        <v>4509072</v>
      </c>
      <c r="G8" s="492">
        <v>171275</v>
      </c>
    </row>
    <row r="9" spans="1:7" ht="14.25" customHeight="1">
      <c r="A9" s="42">
        <v>1</v>
      </c>
      <c r="B9" s="365" t="s">
        <v>282</v>
      </c>
      <c r="C9" s="8">
        <v>6767</v>
      </c>
      <c r="D9" s="8">
        <v>77275</v>
      </c>
      <c r="E9" s="8">
        <v>8462324</v>
      </c>
      <c r="F9" s="8">
        <v>8230499</v>
      </c>
      <c r="G9" s="494">
        <v>231825</v>
      </c>
    </row>
    <row r="10" spans="1:7" ht="14.25" customHeight="1">
      <c r="A10" s="43">
        <v>2</v>
      </c>
      <c r="B10" s="364" t="s">
        <v>283</v>
      </c>
      <c r="C10" s="9">
        <v>3539</v>
      </c>
      <c r="D10" s="9">
        <v>39416</v>
      </c>
      <c r="E10" s="9">
        <v>4231851</v>
      </c>
      <c r="F10" s="9">
        <v>4113791</v>
      </c>
      <c r="G10" s="496">
        <v>118060</v>
      </c>
    </row>
    <row r="11" spans="1:7" ht="14.25" customHeight="1">
      <c r="A11" s="43">
        <v>3</v>
      </c>
      <c r="B11" s="364" t="s">
        <v>284</v>
      </c>
      <c r="C11" s="9">
        <v>5309</v>
      </c>
      <c r="D11" s="9">
        <v>63207</v>
      </c>
      <c r="E11" s="9">
        <v>6530302</v>
      </c>
      <c r="F11" s="9">
        <v>6340872</v>
      </c>
      <c r="G11" s="496">
        <v>189430</v>
      </c>
    </row>
    <row r="12" spans="1:7" ht="14.25" customHeight="1">
      <c r="A12" s="43">
        <v>4</v>
      </c>
      <c r="B12" s="364" t="s">
        <v>285</v>
      </c>
      <c r="C12" s="9">
        <v>1336</v>
      </c>
      <c r="D12" s="9">
        <v>6586</v>
      </c>
      <c r="E12" s="9">
        <v>516763</v>
      </c>
      <c r="F12" s="9">
        <v>497005</v>
      </c>
      <c r="G12" s="496">
        <v>19758</v>
      </c>
    </row>
    <row r="13" spans="1:7" ht="14.25" customHeight="1">
      <c r="A13" s="43">
        <v>5</v>
      </c>
      <c r="B13" s="364" t="s">
        <v>286</v>
      </c>
      <c r="C13" s="9">
        <v>1505</v>
      </c>
      <c r="D13" s="9">
        <v>10208</v>
      </c>
      <c r="E13" s="9">
        <v>974433</v>
      </c>
      <c r="F13" s="9">
        <v>943809</v>
      </c>
      <c r="G13" s="496">
        <v>30624</v>
      </c>
    </row>
    <row r="14" spans="1:7" ht="14.25" customHeight="1">
      <c r="A14" s="43">
        <v>6</v>
      </c>
      <c r="B14" s="364" t="s">
        <v>287</v>
      </c>
      <c r="C14" s="9">
        <v>2104</v>
      </c>
      <c r="D14" s="9">
        <v>16329</v>
      </c>
      <c r="E14" s="9">
        <v>1512075</v>
      </c>
      <c r="F14" s="9">
        <v>1463088</v>
      </c>
      <c r="G14" s="496">
        <v>48987</v>
      </c>
    </row>
    <row r="15" spans="1:7" ht="14.25" customHeight="1">
      <c r="A15" s="43">
        <v>7</v>
      </c>
      <c r="B15" s="364" t="s">
        <v>288</v>
      </c>
      <c r="C15" s="9">
        <v>1605</v>
      </c>
      <c r="D15" s="9">
        <v>11694</v>
      </c>
      <c r="E15" s="9">
        <v>1340603</v>
      </c>
      <c r="F15" s="9">
        <v>1305521</v>
      </c>
      <c r="G15" s="496">
        <v>35082</v>
      </c>
    </row>
    <row r="16" spans="1:7" ht="14.25" customHeight="1">
      <c r="A16" s="43">
        <v>8</v>
      </c>
      <c r="B16" s="364" t="s">
        <v>289</v>
      </c>
      <c r="C16" s="9">
        <v>1022</v>
      </c>
      <c r="D16" s="9">
        <v>13370</v>
      </c>
      <c r="E16" s="9">
        <v>1503805</v>
      </c>
      <c r="F16" s="9">
        <v>1463695</v>
      </c>
      <c r="G16" s="496">
        <v>40110</v>
      </c>
    </row>
    <row r="17" spans="1:7" ht="14.25" customHeight="1">
      <c r="A17" s="43">
        <v>9</v>
      </c>
      <c r="B17" s="364" t="s">
        <v>290</v>
      </c>
      <c r="C17" s="9">
        <v>934</v>
      </c>
      <c r="D17" s="9">
        <v>5429</v>
      </c>
      <c r="E17" s="9">
        <v>420887</v>
      </c>
      <c r="F17" s="9">
        <v>404600</v>
      </c>
      <c r="G17" s="496">
        <v>16287</v>
      </c>
    </row>
    <row r="18" spans="1:7" ht="14.25" customHeight="1">
      <c r="A18" s="43">
        <v>10</v>
      </c>
      <c r="B18" s="364" t="s">
        <v>291</v>
      </c>
      <c r="C18" s="9">
        <v>1278</v>
      </c>
      <c r="D18" s="9">
        <v>6203</v>
      </c>
      <c r="E18" s="9">
        <v>452331</v>
      </c>
      <c r="F18" s="9">
        <v>433722</v>
      </c>
      <c r="G18" s="496">
        <v>18609</v>
      </c>
    </row>
    <row r="19" spans="1:7" ht="14.25" customHeight="1">
      <c r="A19" s="43">
        <v>11</v>
      </c>
      <c r="B19" s="364" t="s">
        <v>292</v>
      </c>
      <c r="C19" s="9">
        <v>660</v>
      </c>
      <c r="D19" s="9">
        <v>2095</v>
      </c>
      <c r="E19" s="9">
        <v>167705</v>
      </c>
      <c r="F19" s="9">
        <v>161420</v>
      </c>
      <c r="G19" s="496">
        <v>6285</v>
      </c>
    </row>
    <row r="20" spans="1:7" ht="14.25" customHeight="1">
      <c r="A20" s="43">
        <v>12</v>
      </c>
      <c r="B20" s="364" t="s">
        <v>293</v>
      </c>
      <c r="C20" s="9">
        <v>124</v>
      </c>
      <c r="D20" s="9">
        <v>424</v>
      </c>
      <c r="E20" s="9">
        <v>32838</v>
      </c>
      <c r="F20" s="9">
        <v>31566</v>
      </c>
      <c r="G20" s="496">
        <v>1272</v>
      </c>
    </row>
    <row r="21" spans="1:7" ht="14.25" customHeight="1">
      <c r="A21" s="43">
        <v>13</v>
      </c>
      <c r="B21" s="364" t="s">
        <v>294</v>
      </c>
      <c r="C21" s="9">
        <v>289</v>
      </c>
      <c r="D21" s="9">
        <v>617</v>
      </c>
      <c r="E21" s="9">
        <v>38529</v>
      </c>
      <c r="F21" s="9">
        <v>36678</v>
      </c>
      <c r="G21" s="496">
        <v>1851</v>
      </c>
    </row>
    <row r="22" spans="1:7" ht="14.25" customHeight="1">
      <c r="A22" s="43">
        <v>14</v>
      </c>
      <c r="B22" s="364" t="s">
        <v>295</v>
      </c>
      <c r="C22" s="9">
        <v>319</v>
      </c>
      <c r="D22" s="9">
        <v>1096</v>
      </c>
      <c r="E22" s="9">
        <v>96264</v>
      </c>
      <c r="F22" s="9">
        <v>92976</v>
      </c>
      <c r="G22" s="496">
        <v>3288</v>
      </c>
    </row>
    <row r="23" spans="1:7" ht="14.25" customHeight="1">
      <c r="A23" s="43">
        <v>15</v>
      </c>
      <c r="B23" s="364" t="s">
        <v>296</v>
      </c>
      <c r="C23" s="9">
        <v>331</v>
      </c>
      <c r="D23" s="9">
        <v>1269</v>
      </c>
      <c r="E23" s="9">
        <v>111782</v>
      </c>
      <c r="F23" s="9">
        <v>107975</v>
      </c>
      <c r="G23" s="496">
        <v>3807</v>
      </c>
    </row>
    <row r="24" spans="1:7" ht="14.25" customHeight="1">
      <c r="A24" s="43">
        <v>16</v>
      </c>
      <c r="B24" s="364" t="s">
        <v>297</v>
      </c>
      <c r="C24" s="9">
        <v>177</v>
      </c>
      <c r="D24" s="9">
        <v>890</v>
      </c>
      <c r="E24" s="9">
        <v>73046</v>
      </c>
      <c r="F24" s="9">
        <v>70376</v>
      </c>
      <c r="G24" s="496">
        <v>2670</v>
      </c>
    </row>
    <row r="25" spans="1:7" ht="14.25" customHeight="1">
      <c r="A25" s="43">
        <v>17</v>
      </c>
      <c r="B25" s="364" t="s">
        <v>298</v>
      </c>
      <c r="C25" s="9">
        <v>120</v>
      </c>
      <c r="D25" s="9">
        <v>224</v>
      </c>
      <c r="E25" s="9">
        <v>12162</v>
      </c>
      <c r="F25" s="9">
        <v>11490</v>
      </c>
      <c r="G25" s="496">
        <v>672</v>
      </c>
    </row>
    <row r="26" spans="1:7" ht="14.25" customHeight="1">
      <c r="A26" s="43">
        <v>18</v>
      </c>
      <c r="B26" s="364" t="s">
        <v>299</v>
      </c>
      <c r="C26" s="9">
        <v>992</v>
      </c>
      <c r="D26" s="9">
        <v>3044</v>
      </c>
      <c r="E26" s="9">
        <v>226357</v>
      </c>
      <c r="F26" s="9">
        <v>217225</v>
      </c>
      <c r="G26" s="496">
        <v>9132</v>
      </c>
    </row>
    <row r="27" spans="1:7" ht="14.25" customHeight="1">
      <c r="A27" s="43">
        <v>19</v>
      </c>
      <c r="B27" s="364" t="s">
        <v>300</v>
      </c>
      <c r="C27" s="9">
        <v>656</v>
      </c>
      <c r="D27" s="9">
        <v>1832</v>
      </c>
      <c r="E27" s="9">
        <v>133506</v>
      </c>
      <c r="F27" s="9">
        <v>128010</v>
      </c>
      <c r="G27" s="496">
        <v>5496</v>
      </c>
    </row>
    <row r="28" spans="1:7" ht="14.25" customHeight="1">
      <c r="A28" s="43">
        <v>20</v>
      </c>
      <c r="B28" s="364" t="s">
        <v>301</v>
      </c>
      <c r="C28" s="9">
        <v>650</v>
      </c>
      <c r="D28" s="9">
        <v>1675</v>
      </c>
      <c r="E28" s="9">
        <v>120247</v>
      </c>
      <c r="F28" s="9">
        <v>115222</v>
      </c>
      <c r="G28" s="496">
        <v>5025</v>
      </c>
    </row>
    <row r="29" spans="1:7" ht="14.25" customHeight="1">
      <c r="A29" s="43">
        <v>21</v>
      </c>
      <c r="B29" s="364" t="s">
        <v>302</v>
      </c>
      <c r="C29" s="9">
        <v>731</v>
      </c>
      <c r="D29" s="9">
        <v>2354</v>
      </c>
      <c r="E29" s="9">
        <v>175920</v>
      </c>
      <c r="F29" s="9">
        <v>168858</v>
      </c>
      <c r="G29" s="496">
        <v>7062</v>
      </c>
    </row>
    <row r="30" spans="1:7" ht="14.25" customHeight="1">
      <c r="A30" s="43">
        <v>22</v>
      </c>
      <c r="B30" s="364" t="s">
        <v>303</v>
      </c>
      <c r="C30" s="9">
        <v>615</v>
      </c>
      <c r="D30" s="9">
        <v>1970</v>
      </c>
      <c r="E30" s="9">
        <v>151045</v>
      </c>
      <c r="F30" s="9">
        <v>145135</v>
      </c>
      <c r="G30" s="496">
        <v>5910</v>
      </c>
    </row>
    <row r="31" spans="1:7" ht="14.25" customHeight="1">
      <c r="A31" s="43">
        <v>23</v>
      </c>
      <c r="B31" s="364" t="s">
        <v>304</v>
      </c>
      <c r="C31" s="9">
        <v>320</v>
      </c>
      <c r="D31" s="9">
        <v>1135</v>
      </c>
      <c r="E31" s="9">
        <v>85759</v>
      </c>
      <c r="F31" s="9">
        <v>82354</v>
      </c>
      <c r="G31" s="496">
        <v>3405</v>
      </c>
    </row>
    <row r="32" spans="1:7" ht="14.25" customHeight="1">
      <c r="A32" s="43">
        <v>24</v>
      </c>
      <c r="B32" s="364" t="s">
        <v>305</v>
      </c>
      <c r="C32" s="9">
        <v>622</v>
      </c>
      <c r="D32" s="9">
        <v>3079</v>
      </c>
      <c r="E32" s="9">
        <v>288991</v>
      </c>
      <c r="F32" s="9">
        <v>279754</v>
      </c>
      <c r="G32" s="496">
        <v>9237</v>
      </c>
    </row>
    <row r="33" spans="1:7" ht="14.25" customHeight="1">
      <c r="A33" s="43">
        <v>25</v>
      </c>
      <c r="B33" s="364" t="s">
        <v>306</v>
      </c>
      <c r="C33" s="9">
        <v>713</v>
      </c>
      <c r="D33" s="9">
        <v>3288</v>
      </c>
      <c r="E33" s="9">
        <v>257119</v>
      </c>
      <c r="F33" s="9">
        <v>247255</v>
      </c>
      <c r="G33" s="496">
        <v>9864</v>
      </c>
    </row>
    <row r="34" spans="1:7" ht="14.25" customHeight="1">
      <c r="A34" s="43">
        <v>26</v>
      </c>
      <c r="B34" s="364" t="s">
        <v>307</v>
      </c>
      <c r="C34" s="9">
        <v>814</v>
      </c>
      <c r="D34" s="9">
        <v>2158</v>
      </c>
      <c r="E34" s="9">
        <v>172471</v>
      </c>
      <c r="F34" s="9">
        <v>165998</v>
      </c>
      <c r="G34" s="496">
        <v>6473</v>
      </c>
    </row>
    <row r="35" spans="1:7" ht="14.25" customHeight="1">
      <c r="A35" s="43">
        <v>27</v>
      </c>
      <c r="B35" s="364" t="s">
        <v>308</v>
      </c>
      <c r="C35" s="9">
        <v>179</v>
      </c>
      <c r="D35" s="9">
        <v>940</v>
      </c>
      <c r="E35" s="9">
        <v>74337</v>
      </c>
      <c r="F35" s="9">
        <v>71517</v>
      </c>
      <c r="G35" s="496">
        <v>2820</v>
      </c>
    </row>
    <row r="36" spans="1:7" ht="14.25" customHeight="1">
      <c r="A36" s="43">
        <v>28</v>
      </c>
      <c r="B36" s="364" t="s">
        <v>309</v>
      </c>
      <c r="C36" s="9">
        <v>781</v>
      </c>
      <c r="D36" s="9">
        <v>3297</v>
      </c>
      <c r="E36" s="9">
        <v>249768</v>
      </c>
      <c r="F36" s="9">
        <v>239877</v>
      </c>
      <c r="G36" s="496">
        <v>9891</v>
      </c>
    </row>
    <row r="37" spans="1:7" ht="14.25" customHeight="1">
      <c r="A37" s="43">
        <v>29</v>
      </c>
      <c r="B37" s="364" t="s">
        <v>310</v>
      </c>
      <c r="C37" s="9">
        <v>410</v>
      </c>
      <c r="D37" s="9">
        <v>2870</v>
      </c>
      <c r="E37" s="9">
        <v>352958</v>
      </c>
      <c r="F37" s="9">
        <v>344348</v>
      </c>
      <c r="G37" s="496">
        <v>8610</v>
      </c>
    </row>
    <row r="38" spans="1:7" ht="14.25" customHeight="1">
      <c r="A38" s="43">
        <v>30</v>
      </c>
      <c r="B38" s="364" t="s">
        <v>311</v>
      </c>
      <c r="C38" s="9">
        <v>1565</v>
      </c>
      <c r="D38" s="9">
        <v>5962</v>
      </c>
      <c r="E38" s="9">
        <v>513602</v>
      </c>
      <c r="F38" s="9">
        <v>495716</v>
      </c>
      <c r="G38" s="496">
        <v>17886</v>
      </c>
    </row>
    <row r="39" spans="1:7" ht="14.25" customHeight="1">
      <c r="A39" s="43">
        <v>31</v>
      </c>
      <c r="B39" s="364" t="s">
        <v>312</v>
      </c>
      <c r="C39" s="9">
        <v>138</v>
      </c>
      <c r="D39" s="9">
        <v>879</v>
      </c>
      <c r="E39" s="9">
        <v>102778</v>
      </c>
      <c r="F39" s="9">
        <v>100141</v>
      </c>
      <c r="G39" s="496">
        <v>2637</v>
      </c>
    </row>
    <row r="40" spans="1:7" ht="14.25" customHeight="1">
      <c r="A40" s="43">
        <v>32</v>
      </c>
      <c r="B40" s="364" t="s">
        <v>313</v>
      </c>
      <c r="C40" s="9">
        <v>275</v>
      </c>
      <c r="D40" s="9">
        <v>1101</v>
      </c>
      <c r="E40" s="9">
        <v>106094</v>
      </c>
      <c r="F40" s="9">
        <v>102791</v>
      </c>
      <c r="G40" s="496">
        <v>3303</v>
      </c>
    </row>
    <row r="41" spans="1:7" ht="14.25" customHeight="1">
      <c r="A41" s="43">
        <v>33</v>
      </c>
      <c r="B41" s="364" t="s">
        <v>314</v>
      </c>
      <c r="C41" s="9">
        <v>75</v>
      </c>
      <c r="D41" s="9">
        <v>254</v>
      </c>
      <c r="E41" s="9">
        <v>24722</v>
      </c>
      <c r="F41" s="9">
        <v>23960</v>
      </c>
      <c r="G41" s="496">
        <v>762</v>
      </c>
    </row>
    <row r="42" spans="1:7" ht="14.25" customHeight="1">
      <c r="A42" s="43">
        <v>34</v>
      </c>
      <c r="B42" s="364" t="s">
        <v>315</v>
      </c>
      <c r="C42" s="9">
        <v>57</v>
      </c>
      <c r="D42" s="9">
        <v>256</v>
      </c>
      <c r="E42" s="9">
        <v>28353</v>
      </c>
      <c r="F42" s="9">
        <v>27585</v>
      </c>
      <c r="G42" s="496">
        <v>768</v>
      </c>
    </row>
    <row r="43" spans="1:7" ht="14.25" customHeight="1">
      <c r="A43" s="43">
        <v>35</v>
      </c>
      <c r="B43" s="364" t="s">
        <v>316</v>
      </c>
      <c r="C43" s="9">
        <v>478</v>
      </c>
      <c r="D43" s="9">
        <v>1791</v>
      </c>
      <c r="E43" s="9">
        <v>145978</v>
      </c>
      <c r="F43" s="9">
        <v>140605</v>
      </c>
      <c r="G43" s="496">
        <v>5373</v>
      </c>
    </row>
    <row r="44" spans="1:7" ht="14.25" customHeight="1">
      <c r="A44" s="43">
        <v>36</v>
      </c>
      <c r="B44" s="364" t="s">
        <v>317</v>
      </c>
      <c r="C44" s="9">
        <v>1184</v>
      </c>
      <c r="D44" s="9">
        <v>4271</v>
      </c>
      <c r="E44" s="9">
        <v>325459</v>
      </c>
      <c r="F44" s="9">
        <v>312646</v>
      </c>
      <c r="G44" s="496">
        <v>12813</v>
      </c>
    </row>
    <row r="45" spans="1:7" ht="14.25" customHeight="1">
      <c r="A45" s="43">
        <v>37</v>
      </c>
      <c r="B45" s="364" t="s">
        <v>318</v>
      </c>
      <c r="C45" s="9">
        <v>208</v>
      </c>
      <c r="D45" s="9">
        <v>930</v>
      </c>
      <c r="E45" s="9">
        <v>67655</v>
      </c>
      <c r="F45" s="9">
        <v>64865</v>
      </c>
      <c r="G45" s="496">
        <v>2790</v>
      </c>
    </row>
    <row r="46" spans="1:7" ht="14.25" customHeight="1">
      <c r="A46" s="43">
        <v>38</v>
      </c>
      <c r="B46" s="364" t="s">
        <v>319</v>
      </c>
      <c r="C46" s="9">
        <v>1178</v>
      </c>
      <c r="D46" s="9">
        <v>3879</v>
      </c>
      <c r="E46" s="9">
        <v>296651</v>
      </c>
      <c r="F46" s="9">
        <v>285014</v>
      </c>
      <c r="G46" s="496">
        <v>11637</v>
      </c>
    </row>
    <row r="47" spans="1:7" ht="14.25" customHeight="1">
      <c r="A47" s="43">
        <v>39</v>
      </c>
      <c r="B47" s="364" t="s">
        <v>320</v>
      </c>
      <c r="C47" s="9">
        <v>1110</v>
      </c>
      <c r="D47" s="9">
        <v>3099</v>
      </c>
      <c r="E47" s="9">
        <v>222380</v>
      </c>
      <c r="F47" s="9">
        <v>213083</v>
      </c>
      <c r="G47" s="496">
        <v>9297</v>
      </c>
    </row>
    <row r="48" spans="1:7" ht="14.25" customHeight="1" thickBot="1">
      <c r="A48" s="394">
        <v>40</v>
      </c>
      <c r="B48" s="395" t="s">
        <v>321</v>
      </c>
      <c r="C48" s="427">
        <v>166</v>
      </c>
      <c r="D48" s="427">
        <v>413</v>
      </c>
      <c r="E48" s="427">
        <v>25871</v>
      </c>
      <c r="F48" s="427">
        <v>24632</v>
      </c>
      <c r="G48" s="498">
        <v>1239</v>
      </c>
    </row>
    <row r="49" spans="1:7" ht="14.25" customHeight="1">
      <c r="A49" s="33" t="s">
        <v>409</v>
      </c>
      <c r="B49" s="400"/>
      <c r="C49" s="402"/>
      <c r="D49" s="402"/>
      <c r="E49" s="401"/>
      <c r="F49" s="402"/>
      <c r="G49" s="402"/>
    </row>
    <row r="50" spans="1:7" ht="14.25" customHeight="1">
      <c r="A50" s="23"/>
      <c r="B50" s="215"/>
      <c r="C50" s="233"/>
      <c r="D50" s="233"/>
      <c r="E50" s="206"/>
      <c r="F50" s="233"/>
      <c r="G50" s="233"/>
    </row>
    <row r="51" spans="1:7" ht="14.25" customHeight="1">
      <c r="A51" s="23"/>
      <c r="B51" s="215"/>
      <c r="C51" s="233"/>
      <c r="D51" s="233"/>
      <c r="E51" s="206"/>
      <c r="F51" s="233"/>
      <c r="G51" s="233"/>
    </row>
    <row r="52" spans="1:7" ht="14.25" customHeight="1">
      <c r="A52" s="23"/>
      <c r="B52" s="215"/>
      <c r="C52" s="233"/>
      <c r="D52" s="233"/>
      <c r="E52" s="206"/>
      <c r="F52" s="233"/>
      <c r="G52" s="233"/>
    </row>
    <row r="53" spans="1:7" ht="14.25" customHeight="1">
      <c r="A53" s="23"/>
      <c r="B53" s="215"/>
      <c r="C53" s="233"/>
      <c r="D53" s="233"/>
      <c r="E53" s="206"/>
      <c r="F53" s="233"/>
      <c r="G53" s="233"/>
    </row>
    <row r="54" spans="1:7" ht="14.25" customHeight="1">
      <c r="A54" s="23"/>
      <c r="B54" s="215"/>
      <c r="C54" s="233"/>
      <c r="D54" s="233"/>
      <c r="E54" s="206"/>
      <c r="F54" s="233"/>
      <c r="G54" s="233"/>
    </row>
    <row r="55" spans="1:7" ht="14.25" customHeight="1">
      <c r="A55" s="23"/>
      <c r="B55" s="215"/>
      <c r="C55" s="233"/>
      <c r="D55" s="233"/>
      <c r="E55" s="206"/>
      <c r="F55" s="233"/>
      <c r="G55" s="233"/>
    </row>
    <row r="56" spans="1:7" ht="14.25" customHeight="1">
      <c r="A56" s="23"/>
      <c r="B56" s="215"/>
      <c r="C56" s="233"/>
      <c r="D56" s="233"/>
      <c r="E56" s="206"/>
      <c r="F56" s="233"/>
      <c r="G56" s="233"/>
    </row>
    <row r="57" spans="3:5" ht="14.25" customHeight="1">
      <c r="C57" s="70"/>
      <c r="D57" s="70"/>
      <c r="E57" s="70"/>
    </row>
  </sheetData>
  <sheetProtection/>
  <mergeCells count="5">
    <mergeCell ref="B2:B5"/>
    <mergeCell ref="F2:G2"/>
    <mergeCell ref="A6:B6"/>
    <mergeCell ref="A7:B7"/>
    <mergeCell ref="A8:B8"/>
  </mergeCells>
  <printOptions horizontalCentered="1"/>
  <pageMargins left="0.7874015748031497" right="0.7874015748031497" top="0.5118110236220472" bottom="0.5118110236220472" header="0.5118110236220472" footer="0.5118110236220472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1:Z54"/>
  <sheetViews>
    <sheetView showZeros="0" zoomScale="90" zoomScaleNormal="90" zoomScaleSheetLayoutView="55" zoomScalePageLayoutView="0" workbookViewId="0" topLeftCell="A1">
      <pane xSplit="7" ySplit="9" topLeftCell="H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08203125" defaultRowHeight="18" customHeight="1"/>
  <cols>
    <col min="1" max="7" width="3.41015625" style="4" customWidth="1"/>
    <col min="8" max="8" width="5.83203125" style="4" customWidth="1"/>
    <col min="9" max="10" width="6.66015625" style="457" customWidth="1"/>
    <col min="11" max="15" width="7.41015625" style="4" customWidth="1"/>
    <col min="16" max="19" width="7.66015625" style="4" customWidth="1"/>
    <col min="20" max="20" width="4.66015625" style="4" customWidth="1"/>
    <col min="21" max="21" width="4.66015625" style="592" customWidth="1"/>
    <col min="22" max="23" width="4.66015625" style="4" customWidth="1"/>
    <col min="24" max="24" width="12.66015625" style="4" customWidth="1"/>
    <col min="25" max="25" width="4.66015625" style="4" customWidth="1"/>
    <col min="26" max="26" width="2" style="4" customWidth="1"/>
    <col min="27" max="29" width="6.41015625" style="4" customWidth="1"/>
    <col min="30" max="16384" width="11.08203125" style="4" customWidth="1"/>
  </cols>
  <sheetData>
    <row r="1" spans="1:25" ht="21.75" customHeight="1" thickBot="1">
      <c r="A1" s="4" t="s">
        <v>410</v>
      </c>
      <c r="B1" s="23"/>
      <c r="C1" s="23"/>
      <c r="D1" s="23"/>
      <c r="E1" s="23"/>
      <c r="F1" s="23"/>
      <c r="G1" s="23"/>
      <c r="H1" s="23"/>
      <c r="I1" s="500"/>
      <c r="J1" s="500"/>
      <c r="K1" s="23"/>
      <c r="L1" s="23"/>
      <c r="M1" s="23"/>
      <c r="N1" s="23"/>
      <c r="O1" s="23"/>
      <c r="P1" s="23"/>
      <c r="Q1" s="23"/>
      <c r="R1" s="23"/>
      <c r="S1" s="23"/>
      <c r="T1" s="23"/>
      <c r="U1" s="501"/>
      <c r="V1" s="23"/>
      <c r="W1" s="33"/>
      <c r="X1" s="33"/>
      <c r="Y1" s="483"/>
    </row>
    <row r="2" spans="1:26" ht="15.75" customHeight="1">
      <c r="A2" s="502"/>
      <c r="B2" s="503"/>
      <c r="C2" s="503"/>
      <c r="D2" s="790" t="s">
        <v>411</v>
      </c>
      <c r="E2" s="790"/>
      <c r="F2" s="790"/>
      <c r="G2" s="791"/>
      <c r="H2" s="879" t="s">
        <v>412</v>
      </c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1"/>
      <c r="U2" s="968" t="s">
        <v>413</v>
      </c>
      <c r="V2" s="971" t="s">
        <v>414</v>
      </c>
      <c r="W2" s="972"/>
      <c r="X2" s="972" t="s">
        <v>415</v>
      </c>
      <c r="Y2" s="977" t="s">
        <v>416</v>
      </c>
      <c r="Z2" s="23"/>
    </row>
    <row r="3" spans="1:26" ht="15.75" customHeight="1">
      <c r="A3" s="504"/>
      <c r="B3" s="505"/>
      <c r="C3" s="500"/>
      <c r="D3" s="500"/>
      <c r="E3" s="500"/>
      <c r="F3" s="500"/>
      <c r="G3" s="54"/>
      <c r="H3" s="784" t="s">
        <v>417</v>
      </c>
      <c r="I3" s="784"/>
      <c r="J3" s="785"/>
      <c r="K3" s="980" t="s">
        <v>418</v>
      </c>
      <c r="L3" s="981"/>
      <c r="M3" s="981"/>
      <c r="N3" s="981"/>
      <c r="O3" s="981"/>
      <c r="P3" s="981"/>
      <c r="Q3" s="981"/>
      <c r="R3" s="981"/>
      <c r="S3" s="981"/>
      <c r="T3" s="982"/>
      <c r="U3" s="969"/>
      <c r="V3" s="973"/>
      <c r="W3" s="974"/>
      <c r="X3" s="975"/>
      <c r="Y3" s="978"/>
      <c r="Z3" s="23"/>
    </row>
    <row r="4" spans="1:26" ht="15.75" customHeight="1">
      <c r="A4" s="504"/>
      <c r="B4" s="500"/>
      <c r="C4" s="505"/>
      <c r="D4" s="500"/>
      <c r="E4" s="500"/>
      <c r="F4" s="500"/>
      <c r="G4" s="54"/>
      <c r="H4" s="506"/>
      <c r="I4" s="783" t="s">
        <v>419</v>
      </c>
      <c r="J4" s="983"/>
      <c r="K4" s="783" t="s">
        <v>420</v>
      </c>
      <c r="L4" s="984"/>
      <c r="M4" s="984"/>
      <c r="N4" s="984"/>
      <c r="O4" s="984"/>
      <c r="P4" s="984"/>
      <c r="Q4" s="984"/>
      <c r="R4" s="984"/>
      <c r="S4" s="983"/>
      <c r="T4" s="958" t="s">
        <v>421</v>
      </c>
      <c r="U4" s="969"/>
      <c r="V4" s="961" t="s">
        <v>422</v>
      </c>
      <c r="W4" s="958" t="s">
        <v>423</v>
      </c>
      <c r="X4" s="975"/>
      <c r="Y4" s="978"/>
      <c r="Z4" s="23"/>
    </row>
    <row r="5" spans="1:26" ht="15.75" customHeight="1">
      <c r="A5" s="504"/>
      <c r="B5" s="500"/>
      <c r="C5" s="500"/>
      <c r="D5" s="505"/>
      <c r="E5" s="500"/>
      <c r="F5" s="500"/>
      <c r="G5" s="54"/>
      <c r="H5" s="380"/>
      <c r="I5" s="370"/>
      <c r="J5" s="370"/>
      <c r="K5" s="507" t="s">
        <v>424</v>
      </c>
      <c r="L5" s="507" t="s">
        <v>424</v>
      </c>
      <c r="M5" s="507" t="s">
        <v>424</v>
      </c>
      <c r="N5" s="507" t="s">
        <v>424</v>
      </c>
      <c r="O5" s="507" t="s">
        <v>424</v>
      </c>
      <c r="P5" s="507" t="s">
        <v>424</v>
      </c>
      <c r="Q5" s="507" t="s">
        <v>424</v>
      </c>
      <c r="R5" s="507" t="s">
        <v>424</v>
      </c>
      <c r="S5" s="507" t="s">
        <v>424</v>
      </c>
      <c r="T5" s="959"/>
      <c r="U5" s="969"/>
      <c r="V5" s="962"/>
      <c r="W5" s="959"/>
      <c r="X5" s="975"/>
      <c r="Y5" s="978"/>
      <c r="Z5" s="23"/>
    </row>
    <row r="6" spans="1:26" ht="15.75" customHeight="1">
      <c r="A6" s="504"/>
      <c r="B6" s="500"/>
      <c r="C6" s="500"/>
      <c r="D6" s="500"/>
      <c r="E6" s="505"/>
      <c r="F6" s="500"/>
      <c r="G6" s="54"/>
      <c r="H6" s="410" t="s">
        <v>425</v>
      </c>
      <c r="I6" s="115" t="s">
        <v>426</v>
      </c>
      <c r="J6" s="115" t="s">
        <v>427</v>
      </c>
      <c r="K6" s="508" t="s">
        <v>428</v>
      </c>
      <c r="L6" s="508" t="s">
        <v>428</v>
      </c>
      <c r="M6" s="508" t="s">
        <v>428</v>
      </c>
      <c r="N6" s="508" t="s">
        <v>428</v>
      </c>
      <c r="O6" s="508" t="s">
        <v>428</v>
      </c>
      <c r="P6" s="508" t="s">
        <v>428</v>
      </c>
      <c r="Q6" s="508" t="s">
        <v>428</v>
      </c>
      <c r="R6" s="508" t="s">
        <v>428</v>
      </c>
      <c r="S6" s="508" t="s">
        <v>428</v>
      </c>
      <c r="T6" s="959"/>
      <c r="U6" s="969"/>
      <c r="V6" s="962"/>
      <c r="W6" s="959"/>
      <c r="X6" s="975"/>
      <c r="Y6" s="978"/>
      <c r="Z6" s="23"/>
    </row>
    <row r="7" spans="1:26" ht="15.75" customHeight="1">
      <c r="A7" s="504"/>
      <c r="B7" s="500"/>
      <c r="C7" s="500"/>
      <c r="D7" s="500"/>
      <c r="E7" s="500"/>
      <c r="F7" s="505"/>
      <c r="G7" s="54"/>
      <c r="H7" s="380"/>
      <c r="I7" s="115"/>
      <c r="J7" s="115"/>
      <c r="K7" s="508" t="s">
        <v>429</v>
      </c>
      <c r="L7" s="508" t="s">
        <v>430</v>
      </c>
      <c r="M7" s="508" t="s">
        <v>431</v>
      </c>
      <c r="N7" s="508" t="s">
        <v>432</v>
      </c>
      <c r="O7" s="508" t="s">
        <v>433</v>
      </c>
      <c r="P7" s="508" t="s">
        <v>434</v>
      </c>
      <c r="Q7" s="508" t="s">
        <v>435</v>
      </c>
      <c r="R7" s="508" t="s">
        <v>436</v>
      </c>
      <c r="S7" s="508" t="s">
        <v>437</v>
      </c>
      <c r="T7" s="959"/>
      <c r="U7" s="969"/>
      <c r="V7" s="962"/>
      <c r="W7" s="959"/>
      <c r="X7" s="975"/>
      <c r="Y7" s="978"/>
      <c r="Z7" s="23"/>
    </row>
    <row r="8" spans="1:26" ht="15.75" customHeight="1">
      <c r="A8" s="964" t="s">
        <v>0</v>
      </c>
      <c r="B8" s="775"/>
      <c r="C8" s="775"/>
      <c r="D8" s="775"/>
      <c r="E8" s="775"/>
      <c r="F8" s="509"/>
      <c r="G8" s="58"/>
      <c r="H8" s="510"/>
      <c r="I8" s="371"/>
      <c r="J8" s="371"/>
      <c r="K8" s="511" t="s">
        <v>438</v>
      </c>
      <c r="L8" s="511" t="s">
        <v>438</v>
      </c>
      <c r="M8" s="511" t="s">
        <v>438</v>
      </c>
      <c r="N8" s="511" t="s">
        <v>438</v>
      </c>
      <c r="O8" s="511" t="s">
        <v>438</v>
      </c>
      <c r="P8" s="511" t="s">
        <v>438</v>
      </c>
      <c r="Q8" s="511" t="s">
        <v>438</v>
      </c>
      <c r="R8" s="511" t="s">
        <v>438</v>
      </c>
      <c r="S8" s="511" t="s">
        <v>439</v>
      </c>
      <c r="T8" s="960"/>
      <c r="U8" s="970"/>
      <c r="V8" s="963"/>
      <c r="W8" s="960"/>
      <c r="X8" s="976"/>
      <c r="Y8" s="979"/>
      <c r="Z8" s="23"/>
    </row>
    <row r="9" spans="1:26" s="522" customFormat="1" ht="6.75" customHeight="1">
      <c r="A9" s="512"/>
      <c r="B9" s="513"/>
      <c r="C9" s="513"/>
      <c r="D9" s="513"/>
      <c r="E9" s="513"/>
      <c r="F9" s="513"/>
      <c r="G9" s="514"/>
      <c r="H9" s="515" t="s">
        <v>440</v>
      </c>
      <c r="I9" s="516"/>
      <c r="J9" s="516"/>
      <c r="K9" s="515" t="s">
        <v>440</v>
      </c>
      <c r="L9" s="515" t="s">
        <v>440</v>
      </c>
      <c r="M9" s="515" t="s">
        <v>440</v>
      </c>
      <c r="N9" s="515" t="s">
        <v>440</v>
      </c>
      <c r="O9" s="515" t="s">
        <v>440</v>
      </c>
      <c r="P9" s="515" t="s">
        <v>440</v>
      </c>
      <c r="Q9" s="515" t="s">
        <v>440</v>
      </c>
      <c r="R9" s="515" t="s">
        <v>440</v>
      </c>
      <c r="S9" s="515" t="s">
        <v>440</v>
      </c>
      <c r="T9" s="517" t="s">
        <v>441</v>
      </c>
      <c r="U9" s="517" t="s">
        <v>441</v>
      </c>
      <c r="V9" s="517" t="s">
        <v>441</v>
      </c>
      <c r="W9" s="518" t="s">
        <v>441</v>
      </c>
      <c r="X9" s="519" t="s">
        <v>442</v>
      </c>
      <c r="Y9" s="520" t="s">
        <v>441</v>
      </c>
      <c r="Z9" s="521"/>
    </row>
    <row r="10" spans="1:26" ht="14.25" customHeight="1">
      <c r="A10" s="965" t="s">
        <v>443</v>
      </c>
      <c r="B10" s="966"/>
      <c r="C10" s="966"/>
      <c r="D10" s="966"/>
      <c r="E10" s="966"/>
      <c r="F10" s="966"/>
      <c r="G10" s="967"/>
      <c r="H10" s="523">
        <v>3000</v>
      </c>
      <c r="I10" s="524" t="s">
        <v>444</v>
      </c>
      <c r="J10" s="524" t="s">
        <v>444</v>
      </c>
      <c r="K10" s="525">
        <v>50000</v>
      </c>
      <c r="L10" s="525">
        <v>120000</v>
      </c>
      <c r="M10" s="525">
        <v>130000</v>
      </c>
      <c r="N10" s="525">
        <v>150000</v>
      </c>
      <c r="O10" s="525">
        <v>160000</v>
      </c>
      <c r="P10" s="525">
        <v>400000</v>
      </c>
      <c r="Q10" s="525">
        <v>410000</v>
      </c>
      <c r="R10" s="525">
        <v>1750000</v>
      </c>
      <c r="S10" s="525">
        <v>3000000</v>
      </c>
      <c r="T10" s="526">
        <v>14.7</v>
      </c>
      <c r="U10" s="527">
        <v>1.6</v>
      </c>
      <c r="V10" s="527">
        <v>0.7</v>
      </c>
      <c r="W10" s="528">
        <v>1</v>
      </c>
      <c r="X10" s="529" t="s">
        <v>445</v>
      </c>
      <c r="Y10" s="530">
        <v>0</v>
      </c>
      <c r="Z10" s="23"/>
    </row>
    <row r="11" spans="1:26" ht="14.25" customHeight="1">
      <c r="A11" s="770" t="s">
        <v>446</v>
      </c>
      <c r="B11" s="753"/>
      <c r="C11" s="753"/>
      <c r="D11" s="753"/>
      <c r="E11" s="753"/>
      <c r="F11" s="753"/>
      <c r="G11" s="761"/>
      <c r="H11" s="9">
        <v>3000</v>
      </c>
      <c r="I11" s="524" t="s">
        <v>444</v>
      </c>
      <c r="J11" s="524" t="s">
        <v>444</v>
      </c>
      <c r="K11" s="525">
        <v>50000</v>
      </c>
      <c r="L11" s="525">
        <v>120000</v>
      </c>
      <c r="M11" s="525">
        <v>130000</v>
      </c>
      <c r="N11" s="525">
        <v>150000</v>
      </c>
      <c r="O11" s="525">
        <v>160000</v>
      </c>
      <c r="P11" s="525">
        <v>400000</v>
      </c>
      <c r="Q11" s="525">
        <v>410000</v>
      </c>
      <c r="R11" s="525">
        <v>1750000</v>
      </c>
      <c r="S11" s="525">
        <v>3000000</v>
      </c>
      <c r="T11" s="526">
        <v>12.3</v>
      </c>
      <c r="U11" s="531">
        <v>1.4</v>
      </c>
      <c r="V11" s="532">
        <v>0.7</v>
      </c>
      <c r="W11" s="533">
        <v>1</v>
      </c>
      <c r="X11" s="529" t="s">
        <v>445</v>
      </c>
      <c r="Y11" s="534">
        <v>0</v>
      </c>
      <c r="Z11" s="23"/>
    </row>
    <row r="12" spans="1:26" ht="14.25" customHeight="1">
      <c r="A12" s="940" t="s">
        <v>447</v>
      </c>
      <c r="B12" s="941"/>
      <c r="C12" s="941"/>
      <c r="D12" s="941"/>
      <c r="E12" s="941"/>
      <c r="F12" s="941"/>
      <c r="G12" s="942"/>
      <c r="H12" s="9">
        <v>3000</v>
      </c>
      <c r="I12" s="524" t="s">
        <v>444</v>
      </c>
      <c r="J12" s="524" t="s">
        <v>444</v>
      </c>
      <c r="K12" s="525">
        <v>50000</v>
      </c>
      <c r="L12" s="525">
        <v>120000</v>
      </c>
      <c r="M12" s="525">
        <v>130000</v>
      </c>
      <c r="N12" s="525">
        <v>150000</v>
      </c>
      <c r="O12" s="525">
        <v>160000</v>
      </c>
      <c r="P12" s="525">
        <v>400000</v>
      </c>
      <c r="Q12" s="525">
        <v>410000</v>
      </c>
      <c r="R12" s="525">
        <v>1750000</v>
      </c>
      <c r="S12" s="525">
        <v>3000000</v>
      </c>
      <c r="T12" s="526">
        <v>14.7</v>
      </c>
      <c r="U12" s="531">
        <v>1.6</v>
      </c>
      <c r="V12" s="532">
        <v>0.7</v>
      </c>
      <c r="W12" s="533">
        <v>1</v>
      </c>
      <c r="X12" s="527">
        <v>150</v>
      </c>
      <c r="Y12" s="534">
        <v>0.2</v>
      </c>
      <c r="Z12" s="23"/>
    </row>
    <row r="13" spans="1:26" ht="14.25" customHeight="1">
      <c r="A13" s="940" t="s">
        <v>448</v>
      </c>
      <c r="B13" s="941"/>
      <c r="C13" s="941"/>
      <c r="D13" s="941"/>
      <c r="E13" s="941"/>
      <c r="F13" s="941"/>
      <c r="G13" s="942"/>
      <c r="H13" s="9">
        <v>3000</v>
      </c>
      <c r="I13" s="524" t="s">
        <v>444</v>
      </c>
      <c r="J13" s="524" t="s">
        <v>444</v>
      </c>
      <c r="K13" s="525">
        <v>50000</v>
      </c>
      <c r="L13" s="525">
        <v>120000</v>
      </c>
      <c r="M13" s="525">
        <v>130000</v>
      </c>
      <c r="N13" s="525">
        <v>150000</v>
      </c>
      <c r="O13" s="525">
        <v>160000</v>
      </c>
      <c r="P13" s="525">
        <v>400000</v>
      </c>
      <c r="Q13" s="525">
        <v>410000</v>
      </c>
      <c r="R13" s="525">
        <v>1750000</v>
      </c>
      <c r="S13" s="525">
        <v>3000000</v>
      </c>
      <c r="T13" s="526" t="s">
        <v>449</v>
      </c>
      <c r="U13" s="531">
        <v>1.4</v>
      </c>
      <c r="V13" s="532">
        <v>0.7</v>
      </c>
      <c r="W13" s="533">
        <v>1</v>
      </c>
      <c r="X13" s="527">
        <v>150</v>
      </c>
      <c r="Y13" s="534"/>
      <c r="Z13" s="23"/>
    </row>
    <row r="14" spans="1:26" ht="14.25" customHeight="1">
      <c r="A14" s="940" t="s">
        <v>450</v>
      </c>
      <c r="B14" s="941"/>
      <c r="C14" s="941"/>
      <c r="D14" s="941"/>
      <c r="E14" s="941"/>
      <c r="F14" s="941"/>
      <c r="G14" s="942"/>
      <c r="H14" s="9">
        <v>3000</v>
      </c>
      <c r="I14" s="524" t="s">
        <v>444</v>
      </c>
      <c r="J14" s="524" t="s">
        <v>444</v>
      </c>
      <c r="K14" s="525">
        <v>50000</v>
      </c>
      <c r="L14" s="525">
        <v>120000</v>
      </c>
      <c r="M14" s="525">
        <v>130000</v>
      </c>
      <c r="N14" s="525">
        <v>150000</v>
      </c>
      <c r="O14" s="525">
        <v>160000</v>
      </c>
      <c r="P14" s="525">
        <v>400000</v>
      </c>
      <c r="Q14" s="525">
        <v>410000</v>
      </c>
      <c r="R14" s="525">
        <v>1750000</v>
      </c>
      <c r="S14" s="525">
        <v>3000000</v>
      </c>
      <c r="T14" s="526" t="s">
        <v>449</v>
      </c>
      <c r="U14" s="531">
        <v>1.4</v>
      </c>
      <c r="V14" s="532">
        <v>0.7</v>
      </c>
      <c r="W14" s="533">
        <v>1</v>
      </c>
      <c r="X14" s="527">
        <v>150</v>
      </c>
      <c r="Y14" s="534"/>
      <c r="Z14" s="23"/>
    </row>
    <row r="15" spans="1:26" ht="14.25" customHeight="1">
      <c r="A15" s="940" t="s">
        <v>451</v>
      </c>
      <c r="B15" s="941"/>
      <c r="C15" s="941"/>
      <c r="D15" s="941"/>
      <c r="E15" s="941"/>
      <c r="F15" s="941"/>
      <c r="G15" s="942"/>
      <c r="H15" s="9">
        <v>3000</v>
      </c>
      <c r="I15" s="524" t="s">
        <v>444</v>
      </c>
      <c r="J15" s="524" t="s">
        <v>444</v>
      </c>
      <c r="K15" s="525">
        <v>60000</v>
      </c>
      <c r="L15" s="525">
        <v>144000</v>
      </c>
      <c r="M15" s="525">
        <v>156000</v>
      </c>
      <c r="N15" s="525">
        <v>180000</v>
      </c>
      <c r="O15" s="525">
        <v>192000</v>
      </c>
      <c r="P15" s="525">
        <v>480000</v>
      </c>
      <c r="Q15" s="525">
        <v>492000</v>
      </c>
      <c r="R15" s="525">
        <v>2100000</v>
      </c>
      <c r="S15" s="525">
        <v>3600000</v>
      </c>
      <c r="T15" s="526">
        <v>14.7</v>
      </c>
      <c r="U15" s="531">
        <v>1.6</v>
      </c>
      <c r="V15" s="532">
        <v>0.7</v>
      </c>
      <c r="W15" s="533">
        <v>1</v>
      </c>
      <c r="X15" s="527">
        <v>150</v>
      </c>
      <c r="Y15" s="534">
        <v>0</v>
      </c>
      <c r="Z15" s="23"/>
    </row>
    <row r="16" spans="1:26" ht="14.25" customHeight="1">
      <c r="A16" s="940" t="s">
        <v>452</v>
      </c>
      <c r="B16" s="941"/>
      <c r="C16" s="941"/>
      <c r="D16" s="941"/>
      <c r="E16" s="941"/>
      <c r="F16" s="941"/>
      <c r="G16" s="942"/>
      <c r="H16" s="9">
        <v>3000</v>
      </c>
      <c r="I16" s="524" t="s">
        <v>444</v>
      </c>
      <c r="J16" s="524" t="s">
        <v>444</v>
      </c>
      <c r="K16" s="525">
        <v>60000</v>
      </c>
      <c r="L16" s="525">
        <v>144000</v>
      </c>
      <c r="M16" s="525">
        <v>156000</v>
      </c>
      <c r="N16" s="525">
        <v>180000</v>
      </c>
      <c r="O16" s="525">
        <v>192000</v>
      </c>
      <c r="P16" s="525">
        <v>480000</v>
      </c>
      <c r="Q16" s="525">
        <v>492000</v>
      </c>
      <c r="R16" s="525">
        <v>2100000</v>
      </c>
      <c r="S16" s="525">
        <v>3600000</v>
      </c>
      <c r="T16" s="526">
        <v>14.5</v>
      </c>
      <c r="U16" s="531">
        <v>1.6</v>
      </c>
      <c r="V16" s="532">
        <v>0.7</v>
      </c>
      <c r="W16" s="533">
        <v>1</v>
      </c>
      <c r="X16" s="527">
        <v>150</v>
      </c>
      <c r="Y16" s="534">
        <v>0</v>
      </c>
      <c r="Z16" s="23"/>
    </row>
    <row r="17" spans="1:26" ht="14.25" customHeight="1">
      <c r="A17" s="940" t="s">
        <v>453</v>
      </c>
      <c r="B17" s="941"/>
      <c r="C17" s="941"/>
      <c r="D17" s="941"/>
      <c r="E17" s="941"/>
      <c r="F17" s="941"/>
      <c r="G17" s="942"/>
      <c r="H17" s="9">
        <v>3000</v>
      </c>
      <c r="I17" s="524" t="s">
        <v>444</v>
      </c>
      <c r="J17" s="524" t="s">
        <v>444</v>
      </c>
      <c r="K17" s="525">
        <v>60000</v>
      </c>
      <c r="L17" s="525">
        <v>144000</v>
      </c>
      <c r="M17" s="525">
        <v>156000</v>
      </c>
      <c r="N17" s="525">
        <v>180000</v>
      </c>
      <c r="O17" s="525">
        <v>192000</v>
      </c>
      <c r="P17" s="525">
        <v>480000</v>
      </c>
      <c r="Q17" s="525">
        <v>492000</v>
      </c>
      <c r="R17" s="525">
        <v>2100000</v>
      </c>
      <c r="S17" s="525">
        <v>3600000</v>
      </c>
      <c r="T17" s="526">
        <v>14.7</v>
      </c>
      <c r="U17" s="531">
        <v>1.6</v>
      </c>
      <c r="V17" s="532">
        <v>0</v>
      </c>
      <c r="W17" s="533">
        <v>0</v>
      </c>
      <c r="X17" s="527">
        <v>150</v>
      </c>
      <c r="Y17" s="534">
        <v>0.2</v>
      </c>
      <c r="Z17" s="23"/>
    </row>
    <row r="18" spans="1:26" ht="14.25" customHeight="1">
      <c r="A18" s="940" t="s">
        <v>454</v>
      </c>
      <c r="B18" s="941"/>
      <c r="C18" s="941"/>
      <c r="D18" s="941"/>
      <c r="E18" s="941"/>
      <c r="F18" s="941"/>
      <c r="G18" s="942"/>
      <c r="H18" s="422">
        <v>3000</v>
      </c>
      <c r="I18" s="535" t="s">
        <v>444</v>
      </c>
      <c r="J18" s="536" t="s">
        <v>444</v>
      </c>
      <c r="K18" s="525">
        <v>50000</v>
      </c>
      <c r="L18" s="525">
        <v>120000</v>
      </c>
      <c r="M18" s="525">
        <v>130000</v>
      </c>
      <c r="N18" s="525">
        <v>150000</v>
      </c>
      <c r="O18" s="525">
        <v>160000</v>
      </c>
      <c r="P18" s="525">
        <v>400000</v>
      </c>
      <c r="Q18" s="525">
        <v>410000</v>
      </c>
      <c r="R18" s="525">
        <v>1750000</v>
      </c>
      <c r="S18" s="525">
        <v>3000000</v>
      </c>
      <c r="T18" s="526">
        <v>14.7</v>
      </c>
      <c r="U18" s="531">
        <v>1.4</v>
      </c>
      <c r="V18" s="532">
        <v>0</v>
      </c>
      <c r="W18" s="533">
        <v>0</v>
      </c>
      <c r="X18" s="537" t="s">
        <v>455</v>
      </c>
      <c r="Y18" s="534">
        <v>0.2</v>
      </c>
      <c r="Z18" s="23"/>
    </row>
    <row r="19" spans="1:26" ht="14.25" customHeight="1">
      <c r="A19" s="940" t="s">
        <v>456</v>
      </c>
      <c r="B19" s="941"/>
      <c r="C19" s="941"/>
      <c r="D19" s="941"/>
      <c r="E19" s="941"/>
      <c r="F19" s="941"/>
      <c r="G19" s="942"/>
      <c r="H19" s="422">
        <v>3000</v>
      </c>
      <c r="I19" s="535" t="s">
        <v>444</v>
      </c>
      <c r="J19" s="536" t="s">
        <v>444</v>
      </c>
      <c r="K19" s="525">
        <v>60000</v>
      </c>
      <c r="L19" s="525">
        <v>144000</v>
      </c>
      <c r="M19" s="525">
        <v>156000</v>
      </c>
      <c r="N19" s="525">
        <v>180000</v>
      </c>
      <c r="O19" s="525">
        <v>192000</v>
      </c>
      <c r="P19" s="525">
        <v>480000</v>
      </c>
      <c r="Q19" s="525">
        <v>492000</v>
      </c>
      <c r="R19" s="525">
        <v>2100000</v>
      </c>
      <c r="S19" s="525">
        <v>3600000</v>
      </c>
      <c r="T19" s="526">
        <v>14.7</v>
      </c>
      <c r="U19" s="531">
        <v>1.4</v>
      </c>
      <c r="V19" s="532">
        <v>0.7</v>
      </c>
      <c r="W19" s="533">
        <v>1</v>
      </c>
      <c r="X19" s="527">
        <v>150</v>
      </c>
      <c r="Y19" s="534">
        <v>0</v>
      </c>
      <c r="Z19" s="23"/>
    </row>
    <row r="20" spans="1:26" ht="14.25" customHeight="1">
      <c r="A20" s="940" t="s">
        <v>457</v>
      </c>
      <c r="B20" s="941"/>
      <c r="C20" s="941"/>
      <c r="D20" s="941"/>
      <c r="E20" s="941"/>
      <c r="F20" s="941"/>
      <c r="G20" s="942"/>
      <c r="H20" s="422">
        <v>3000</v>
      </c>
      <c r="I20" s="535" t="s">
        <v>444</v>
      </c>
      <c r="J20" s="536" t="s">
        <v>444</v>
      </c>
      <c r="K20" s="525">
        <v>60000</v>
      </c>
      <c r="L20" s="525">
        <v>144000</v>
      </c>
      <c r="M20" s="525">
        <v>156000</v>
      </c>
      <c r="N20" s="525">
        <v>180000</v>
      </c>
      <c r="O20" s="525">
        <v>192000</v>
      </c>
      <c r="P20" s="525">
        <v>480000</v>
      </c>
      <c r="Q20" s="525">
        <v>492000</v>
      </c>
      <c r="R20" s="525">
        <v>2100000</v>
      </c>
      <c r="S20" s="525">
        <v>3600000</v>
      </c>
      <c r="T20" s="526">
        <v>14.7</v>
      </c>
      <c r="U20" s="531">
        <v>1.4</v>
      </c>
      <c r="V20" s="532">
        <v>0.7</v>
      </c>
      <c r="W20" s="533">
        <v>1</v>
      </c>
      <c r="X20" s="527">
        <v>150</v>
      </c>
      <c r="Y20" s="534">
        <v>0.18</v>
      </c>
      <c r="Z20" s="23"/>
    </row>
    <row r="21" spans="1:26" ht="14.25" customHeight="1">
      <c r="A21" s="940" t="s">
        <v>458</v>
      </c>
      <c r="B21" s="941"/>
      <c r="C21" s="941"/>
      <c r="D21" s="941"/>
      <c r="E21" s="941"/>
      <c r="F21" s="941"/>
      <c r="G21" s="942"/>
      <c r="H21" s="9">
        <v>3000</v>
      </c>
      <c r="I21" s="524" t="s">
        <v>444</v>
      </c>
      <c r="J21" s="524" t="s">
        <v>444</v>
      </c>
      <c r="K21" s="525">
        <v>50000</v>
      </c>
      <c r="L21" s="525">
        <v>120000</v>
      </c>
      <c r="M21" s="525">
        <v>130000</v>
      </c>
      <c r="N21" s="525">
        <v>150000</v>
      </c>
      <c r="O21" s="525">
        <v>160000</v>
      </c>
      <c r="P21" s="525">
        <v>400000</v>
      </c>
      <c r="Q21" s="525">
        <v>410000</v>
      </c>
      <c r="R21" s="525">
        <v>1750000</v>
      </c>
      <c r="S21" s="525">
        <v>3000000</v>
      </c>
      <c r="T21" s="526">
        <v>14.7</v>
      </c>
      <c r="U21" s="531">
        <v>1.4</v>
      </c>
      <c r="V21" s="532">
        <v>0</v>
      </c>
      <c r="W21" s="533">
        <v>0</v>
      </c>
      <c r="X21" s="527">
        <v>150</v>
      </c>
      <c r="Y21" s="534">
        <v>0</v>
      </c>
      <c r="Z21" s="23"/>
    </row>
    <row r="22" spans="1:26" ht="14.25" customHeight="1">
      <c r="A22" s="955" t="s">
        <v>459</v>
      </c>
      <c r="B22" s="956"/>
      <c r="C22" s="956"/>
      <c r="D22" s="956"/>
      <c r="E22" s="956"/>
      <c r="F22" s="956"/>
      <c r="G22" s="957"/>
      <c r="H22" s="10">
        <v>3000</v>
      </c>
      <c r="I22" s="538" t="s">
        <v>444</v>
      </c>
      <c r="J22" s="538" t="s">
        <v>444</v>
      </c>
      <c r="K22" s="539">
        <v>50000</v>
      </c>
      <c r="L22" s="539">
        <v>120000</v>
      </c>
      <c r="M22" s="539">
        <v>130000</v>
      </c>
      <c r="N22" s="539">
        <v>150000</v>
      </c>
      <c r="O22" s="539">
        <v>160000</v>
      </c>
      <c r="P22" s="539">
        <v>400000</v>
      </c>
      <c r="Q22" s="539">
        <v>410000</v>
      </c>
      <c r="R22" s="539">
        <v>1750000</v>
      </c>
      <c r="S22" s="539">
        <v>3000000</v>
      </c>
      <c r="T22" s="540">
        <v>12.3</v>
      </c>
      <c r="U22" s="541">
        <v>1.4</v>
      </c>
      <c r="V22" s="542">
        <v>0.7</v>
      </c>
      <c r="W22" s="543">
        <v>1</v>
      </c>
      <c r="X22" s="544">
        <v>150</v>
      </c>
      <c r="Y22" s="545">
        <v>0</v>
      </c>
      <c r="Z22" s="23"/>
    </row>
    <row r="23" spans="1:26" ht="14.25" customHeight="1">
      <c r="A23" s="940" t="s">
        <v>460</v>
      </c>
      <c r="B23" s="941"/>
      <c r="C23" s="941"/>
      <c r="D23" s="941"/>
      <c r="E23" s="941"/>
      <c r="F23" s="941"/>
      <c r="G23" s="942"/>
      <c r="H23" s="9">
        <v>3000</v>
      </c>
      <c r="I23" s="524" t="s">
        <v>444</v>
      </c>
      <c r="J23" s="524" t="s">
        <v>444</v>
      </c>
      <c r="K23" s="525">
        <v>50000</v>
      </c>
      <c r="L23" s="525">
        <v>120000</v>
      </c>
      <c r="M23" s="525">
        <v>130000</v>
      </c>
      <c r="N23" s="525">
        <v>150000</v>
      </c>
      <c r="O23" s="525">
        <v>160000</v>
      </c>
      <c r="P23" s="525">
        <v>400000</v>
      </c>
      <c r="Q23" s="525">
        <v>410000</v>
      </c>
      <c r="R23" s="525">
        <v>1750000</v>
      </c>
      <c r="S23" s="525">
        <v>3000000</v>
      </c>
      <c r="T23" s="526">
        <v>14.7</v>
      </c>
      <c r="U23" s="531">
        <v>1.4</v>
      </c>
      <c r="V23" s="532">
        <v>0.7</v>
      </c>
      <c r="W23" s="533">
        <v>1</v>
      </c>
      <c r="X23" s="527"/>
      <c r="Y23" s="534">
        <v>0</v>
      </c>
      <c r="Z23" s="23"/>
    </row>
    <row r="24" spans="1:26" ht="14.25" customHeight="1">
      <c r="A24" s="940" t="s">
        <v>461</v>
      </c>
      <c r="B24" s="941"/>
      <c r="C24" s="941"/>
      <c r="D24" s="941"/>
      <c r="E24" s="941"/>
      <c r="F24" s="941"/>
      <c r="G24" s="942"/>
      <c r="H24" s="9">
        <v>3000</v>
      </c>
      <c r="I24" s="524" t="s">
        <v>444</v>
      </c>
      <c r="J24" s="524" t="s">
        <v>444</v>
      </c>
      <c r="K24" s="525">
        <v>60000</v>
      </c>
      <c r="L24" s="525">
        <v>144000</v>
      </c>
      <c r="M24" s="525">
        <v>156000</v>
      </c>
      <c r="N24" s="525">
        <v>180000</v>
      </c>
      <c r="O24" s="525">
        <v>192000</v>
      </c>
      <c r="P24" s="525">
        <v>480000</v>
      </c>
      <c r="Q24" s="525">
        <v>492000</v>
      </c>
      <c r="R24" s="525">
        <v>2100000</v>
      </c>
      <c r="S24" s="525">
        <v>3600000</v>
      </c>
      <c r="T24" s="526">
        <v>14.7</v>
      </c>
      <c r="U24" s="531">
        <v>1.4</v>
      </c>
      <c r="V24" s="532">
        <v>0.7</v>
      </c>
      <c r="W24" s="533">
        <v>1</v>
      </c>
      <c r="X24" s="527">
        <v>100</v>
      </c>
      <c r="Y24" s="534">
        <v>0</v>
      </c>
      <c r="Z24" s="23"/>
    </row>
    <row r="25" spans="1:26" ht="14.25" customHeight="1">
      <c r="A25" s="940" t="s">
        <v>462</v>
      </c>
      <c r="B25" s="941"/>
      <c r="C25" s="941"/>
      <c r="D25" s="941"/>
      <c r="E25" s="941"/>
      <c r="F25" s="941"/>
      <c r="G25" s="942"/>
      <c r="H25" s="422">
        <v>3000</v>
      </c>
      <c r="I25" s="535" t="s">
        <v>444</v>
      </c>
      <c r="J25" s="536" t="s">
        <v>444</v>
      </c>
      <c r="K25" s="525">
        <v>60000</v>
      </c>
      <c r="L25" s="525">
        <v>144000</v>
      </c>
      <c r="M25" s="525">
        <v>156000</v>
      </c>
      <c r="N25" s="525">
        <v>180000</v>
      </c>
      <c r="O25" s="525">
        <v>192000</v>
      </c>
      <c r="P25" s="525">
        <v>480000</v>
      </c>
      <c r="Q25" s="525">
        <v>492000</v>
      </c>
      <c r="R25" s="525">
        <v>2100000</v>
      </c>
      <c r="S25" s="525">
        <v>3600000</v>
      </c>
      <c r="T25" s="526">
        <v>14.7</v>
      </c>
      <c r="U25" s="531">
        <v>1.4</v>
      </c>
      <c r="V25" s="532">
        <v>0.7</v>
      </c>
      <c r="W25" s="533">
        <v>1</v>
      </c>
      <c r="X25" s="527"/>
      <c r="Y25" s="534">
        <v>0</v>
      </c>
      <c r="Z25" s="23"/>
    </row>
    <row r="26" spans="1:26" ht="14.25" customHeight="1">
      <c r="A26" s="955" t="s">
        <v>463</v>
      </c>
      <c r="B26" s="956"/>
      <c r="C26" s="956"/>
      <c r="D26" s="956"/>
      <c r="E26" s="956"/>
      <c r="F26" s="956"/>
      <c r="G26" s="957"/>
      <c r="H26" s="546">
        <v>3000</v>
      </c>
      <c r="I26" s="547" t="s">
        <v>444</v>
      </c>
      <c r="J26" s="548" t="s">
        <v>444</v>
      </c>
      <c r="K26" s="549">
        <v>60000</v>
      </c>
      <c r="L26" s="549">
        <v>144000</v>
      </c>
      <c r="M26" s="549">
        <v>156000</v>
      </c>
      <c r="N26" s="549">
        <v>180000</v>
      </c>
      <c r="O26" s="549">
        <v>192000</v>
      </c>
      <c r="P26" s="549">
        <v>480000</v>
      </c>
      <c r="Q26" s="549">
        <v>492000</v>
      </c>
      <c r="R26" s="549">
        <v>2100000</v>
      </c>
      <c r="S26" s="550">
        <v>3600000</v>
      </c>
      <c r="T26" s="540">
        <v>14.7</v>
      </c>
      <c r="U26" s="541">
        <v>1.4</v>
      </c>
      <c r="V26" s="542">
        <v>0.7</v>
      </c>
      <c r="W26" s="543">
        <v>1</v>
      </c>
      <c r="X26" s="544">
        <v>150</v>
      </c>
      <c r="Y26" s="545">
        <v>0</v>
      </c>
      <c r="Z26" s="23"/>
    </row>
    <row r="27" spans="1:26" ht="14.25" customHeight="1">
      <c r="A27" s="952" t="s">
        <v>464</v>
      </c>
      <c r="B27" s="953"/>
      <c r="C27" s="953"/>
      <c r="D27" s="953"/>
      <c r="E27" s="953"/>
      <c r="F27" s="953"/>
      <c r="G27" s="954"/>
      <c r="H27" s="418">
        <v>3000</v>
      </c>
      <c r="I27" s="551" t="s">
        <v>444</v>
      </c>
      <c r="J27" s="552" t="s">
        <v>444</v>
      </c>
      <c r="K27" s="525">
        <v>50000</v>
      </c>
      <c r="L27" s="525">
        <v>120000</v>
      </c>
      <c r="M27" s="525">
        <v>130000</v>
      </c>
      <c r="N27" s="525">
        <v>150000</v>
      </c>
      <c r="O27" s="525">
        <v>160000</v>
      </c>
      <c r="P27" s="525">
        <v>400000</v>
      </c>
      <c r="Q27" s="525">
        <v>410000</v>
      </c>
      <c r="R27" s="525">
        <v>1750000</v>
      </c>
      <c r="S27" s="525">
        <v>3000000</v>
      </c>
      <c r="T27" s="553">
        <v>14.7</v>
      </c>
      <c r="U27" s="554">
        <v>1.4</v>
      </c>
      <c r="V27" s="555">
        <v>0.7</v>
      </c>
      <c r="W27" s="556">
        <v>1</v>
      </c>
      <c r="X27" s="557">
        <v>150</v>
      </c>
      <c r="Y27" s="297">
        <v>0</v>
      </c>
      <c r="Z27" s="23"/>
    </row>
    <row r="28" spans="1:26" ht="14.25" customHeight="1">
      <c r="A28" s="955" t="s">
        <v>465</v>
      </c>
      <c r="B28" s="956"/>
      <c r="C28" s="956"/>
      <c r="D28" s="956"/>
      <c r="E28" s="956"/>
      <c r="F28" s="956"/>
      <c r="G28" s="957"/>
      <c r="H28" s="10">
        <v>3000</v>
      </c>
      <c r="I28" s="538" t="s">
        <v>444</v>
      </c>
      <c r="J28" s="538" t="s">
        <v>444</v>
      </c>
      <c r="K28" s="539">
        <v>50000</v>
      </c>
      <c r="L28" s="539">
        <v>120000</v>
      </c>
      <c r="M28" s="539">
        <v>130000</v>
      </c>
      <c r="N28" s="539">
        <v>150000</v>
      </c>
      <c r="O28" s="539">
        <v>160000</v>
      </c>
      <c r="P28" s="539">
        <v>400000</v>
      </c>
      <c r="Q28" s="539">
        <v>410000</v>
      </c>
      <c r="R28" s="539">
        <v>1750000</v>
      </c>
      <c r="S28" s="539">
        <v>3000000</v>
      </c>
      <c r="T28" s="540">
        <v>12.3</v>
      </c>
      <c r="U28" s="541">
        <v>1.4</v>
      </c>
      <c r="V28" s="542">
        <v>0.7</v>
      </c>
      <c r="W28" s="543">
        <v>1</v>
      </c>
      <c r="X28" s="544">
        <v>150</v>
      </c>
      <c r="Y28" s="545">
        <v>0</v>
      </c>
      <c r="Z28" s="23"/>
    </row>
    <row r="29" spans="1:26" ht="14.25" customHeight="1">
      <c r="A29" s="955" t="s">
        <v>466</v>
      </c>
      <c r="B29" s="956"/>
      <c r="C29" s="956"/>
      <c r="D29" s="956"/>
      <c r="E29" s="956"/>
      <c r="F29" s="956"/>
      <c r="G29" s="957"/>
      <c r="H29" s="10">
        <v>3000</v>
      </c>
      <c r="I29" s="538" t="s">
        <v>444</v>
      </c>
      <c r="J29" s="538" t="s">
        <v>444</v>
      </c>
      <c r="K29" s="539">
        <v>50000</v>
      </c>
      <c r="L29" s="539">
        <v>120000</v>
      </c>
      <c r="M29" s="539">
        <v>130000</v>
      </c>
      <c r="N29" s="539">
        <v>150000</v>
      </c>
      <c r="O29" s="539">
        <v>160000</v>
      </c>
      <c r="P29" s="539">
        <v>400000</v>
      </c>
      <c r="Q29" s="539">
        <v>410000</v>
      </c>
      <c r="R29" s="539">
        <v>1750000</v>
      </c>
      <c r="S29" s="539">
        <v>3000000</v>
      </c>
      <c r="T29" s="540">
        <v>12.3</v>
      </c>
      <c r="U29" s="541">
        <v>1.4</v>
      </c>
      <c r="V29" s="542">
        <v>0.7</v>
      </c>
      <c r="W29" s="543">
        <v>1</v>
      </c>
      <c r="X29" s="558" t="s">
        <v>467</v>
      </c>
      <c r="Y29" s="545">
        <v>0</v>
      </c>
      <c r="Z29" s="23"/>
    </row>
    <row r="30" spans="1:26" ht="14.25" customHeight="1">
      <c r="A30" s="952" t="s">
        <v>468</v>
      </c>
      <c r="B30" s="953"/>
      <c r="C30" s="953"/>
      <c r="D30" s="953"/>
      <c r="E30" s="953"/>
      <c r="F30" s="953"/>
      <c r="G30" s="954"/>
      <c r="H30" s="8">
        <v>3000</v>
      </c>
      <c r="I30" s="559" t="s">
        <v>444</v>
      </c>
      <c r="J30" s="559" t="s">
        <v>444</v>
      </c>
      <c r="K30" s="560">
        <v>50000</v>
      </c>
      <c r="L30" s="560">
        <v>120000</v>
      </c>
      <c r="M30" s="560">
        <v>130000</v>
      </c>
      <c r="N30" s="560">
        <v>150000</v>
      </c>
      <c r="O30" s="560">
        <v>160000</v>
      </c>
      <c r="P30" s="560">
        <v>400000</v>
      </c>
      <c r="Q30" s="560">
        <v>410000</v>
      </c>
      <c r="R30" s="560">
        <v>1750000</v>
      </c>
      <c r="S30" s="560">
        <v>3000000</v>
      </c>
      <c r="T30" s="553">
        <v>12.3</v>
      </c>
      <c r="U30" s="554">
        <v>1.4</v>
      </c>
      <c r="V30" s="555">
        <v>0</v>
      </c>
      <c r="W30" s="556">
        <v>0</v>
      </c>
      <c r="X30" s="561"/>
      <c r="Y30" s="297">
        <v>0</v>
      </c>
      <c r="Z30" s="23"/>
    </row>
    <row r="31" spans="1:26" ht="14.25" customHeight="1">
      <c r="A31" s="940" t="s">
        <v>469</v>
      </c>
      <c r="B31" s="941"/>
      <c r="C31" s="941"/>
      <c r="D31" s="941"/>
      <c r="E31" s="941"/>
      <c r="F31" s="941"/>
      <c r="G31" s="942"/>
      <c r="H31" s="9">
        <v>3000</v>
      </c>
      <c r="I31" s="524" t="s">
        <v>444</v>
      </c>
      <c r="J31" s="524" t="s">
        <v>444</v>
      </c>
      <c r="K31" s="525">
        <v>50000</v>
      </c>
      <c r="L31" s="525">
        <v>120000</v>
      </c>
      <c r="M31" s="525">
        <v>130000</v>
      </c>
      <c r="N31" s="525">
        <v>150000</v>
      </c>
      <c r="O31" s="525">
        <v>160000</v>
      </c>
      <c r="P31" s="525">
        <v>400000</v>
      </c>
      <c r="Q31" s="525">
        <v>410000</v>
      </c>
      <c r="R31" s="525">
        <v>1750000</v>
      </c>
      <c r="S31" s="525">
        <v>3000000</v>
      </c>
      <c r="T31" s="526">
        <v>12.3</v>
      </c>
      <c r="U31" s="531">
        <v>1.4</v>
      </c>
      <c r="V31" s="532">
        <v>0.7</v>
      </c>
      <c r="W31" s="533">
        <v>1</v>
      </c>
      <c r="X31" s="527">
        <v>150</v>
      </c>
      <c r="Y31" s="534">
        <v>0.18</v>
      </c>
      <c r="Z31" s="23"/>
    </row>
    <row r="32" spans="1:26" ht="14.25" customHeight="1">
      <c r="A32" s="955" t="s">
        <v>470</v>
      </c>
      <c r="B32" s="956"/>
      <c r="C32" s="956"/>
      <c r="D32" s="956"/>
      <c r="E32" s="956"/>
      <c r="F32" s="956"/>
      <c r="G32" s="957"/>
      <c r="H32" s="546">
        <v>3000</v>
      </c>
      <c r="I32" s="547" t="s">
        <v>444</v>
      </c>
      <c r="J32" s="548" t="s">
        <v>444</v>
      </c>
      <c r="K32" s="539">
        <v>50000</v>
      </c>
      <c r="L32" s="539">
        <v>120000</v>
      </c>
      <c r="M32" s="539">
        <v>130000</v>
      </c>
      <c r="N32" s="539">
        <v>150000</v>
      </c>
      <c r="O32" s="539">
        <v>160000</v>
      </c>
      <c r="P32" s="539">
        <v>400000</v>
      </c>
      <c r="Q32" s="539">
        <v>410000</v>
      </c>
      <c r="R32" s="539">
        <v>1750000</v>
      </c>
      <c r="S32" s="539">
        <v>3000000</v>
      </c>
      <c r="T32" s="540">
        <v>12.3</v>
      </c>
      <c r="U32" s="541">
        <v>1.4</v>
      </c>
      <c r="V32" s="542">
        <v>0</v>
      </c>
      <c r="W32" s="543">
        <v>0</v>
      </c>
      <c r="X32" s="544">
        <v>150</v>
      </c>
      <c r="Y32" s="562">
        <v>0</v>
      </c>
      <c r="Z32" s="23"/>
    </row>
    <row r="33" spans="1:26" ht="14.25" customHeight="1">
      <c r="A33" s="940" t="s">
        <v>471</v>
      </c>
      <c r="B33" s="941"/>
      <c r="C33" s="941"/>
      <c r="D33" s="941"/>
      <c r="E33" s="941"/>
      <c r="F33" s="941"/>
      <c r="G33" s="942"/>
      <c r="H33" s="422">
        <v>3000</v>
      </c>
      <c r="I33" s="535" t="s">
        <v>444</v>
      </c>
      <c r="J33" s="536" t="s">
        <v>444</v>
      </c>
      <c r="K33" s="525">
        <v>50000</v>
      </c>
      <c r="L33" s="525">
        <v>120000</v>
      </c>
      <c r="M33" s="525">
        <v>130000</v>
      </c>
      <c r="N33" s="525">
        <v>150000</v>
      </c>
      <c r="O33" s="525">
        <v>160000</v>
      </c>
      <c r="P33" s="525">
        <v>400000</v>
      </c>
      <c r="Q33" s="525">
        <v>410000</v>
      </c>
      <c r="R33" s="525">
        <v>1750000</v>
      </c>
      <c r="S33" s="525">
        <v>3000000</v>
      </c>
      <c r="T33" s="526">
        <v>12.3</v>
      </c>
      <c r="U33" s="531">
        <v>1.4</v>
      </c>
      <c r="V33" s="532">
        <v>0.7</v>
      </c>
      <c r="W33" s="533">
        <v>1</v>
      </c>
      <c r="X33" s="527">
        <v>150</v>
      </c>
      <c r="Y33" s="563">
        <v>0</v>
      </c>
      <c r="Z33" s="23"/>
    </row>
    <row r="34" spans="1:26" ht="14.25" customHeight="1">
      <c r="A34" s="940" t="s">
        <v>472</v>
      </c>
      <c r="B34" s="941"/>
      <c r="C34" s="941"/>
      <c r="D34" s="941"/>
      <c r="E34" s="941"/>
      <c r="F34" s="941"/>
      <c r="G34" s="942"/>
      <c r="H34" s="422">
        <v>3000</v>
      </c>
      <c r="I34" s="535" t="s">
        <v>444</v>
      </c>
      <c r="J34" s="536" t="s">
        <v>444</v>
      </c>
      <c r="K34" s="525">
        <v>50000</v>
      </c>
      <c r="L34" s="525">
        <v>120000</v>
      </c>
      <c r="M34" s="525">
        <v>130000</v>
      </c>
      <c r="N34" s="525">
        <v>150000</v>
      </c>
      <c r="O34" s="525">
        <v>160000</v>
      </c>
      <c r="P34" s="525">
        <v>400000</v>
      </c>
      <c r="Q34" s="525">
        <v>410000</v>
      </c>
      <c r="R34" s="525">
        <v>1750000</v>
      </c>
      <c r="S34" s="525">
        <v>3000000</v>
      </c>
      <c r="T34" s="526">
        <v>12.3</v>
      </c>
      <c r="U34" s="531">
        <v>1.4</v>
      </c>
      <c r="V34" s="532">
        <v>0</v>
      </c>
      <c r="W34" s="533">
        <v>0</v>
      </c>
      <c r="X34" s="527">
        <v>150</v>
      </c>
      <c r="Y34" s="563">
        <v>0</v>
      </c>
      <c r="Z34" s="23"/>
    </row>
    <row r="35" spans="1:26" ht="14.25" customHeight="1">
      <c r="A35" s="946" t="s">
        <v>473</v>
      </c>
      <c r="B35" s="947"/>
      <c r="C35" s="947"/>
      <c r="D35" s="947"/>
      <c r="E35" s="947"/>
      <c r="F35" s="947"/>
      <c r="G35" s="948"/>
      <c r="H35" s="564">
        <v>3000</v>
      </c>
      <c r="I35" s="565" t="s">
        <v>444</v>
      </c>
      <c r="J35" s="566" t="s">
        <v>444</v>
      </c>
      <c r="K35" s="549">
        <v>50000</v>
      </c>
      <c r="L35" s="549">
        <v>120000</v>
      </c>
      <c r="M35" s="549">
        <v>130000</v>
      </c>
      <c r="N35" s="549">
        <v>150000</v>
      </c>
      <c r="O35" s="549">
        <v>160000</v>
      </c>
      <c r="P35" s="549">
        <v>400000</v>
      </c>
      <c r="Q35" s="549">
        <v>410000</v>
      </c>
      <c r="R35" s="549">
        <v>1750000</v>
      </c>
      <c r="S35" s="550">
        <v>3000000</v>
      </c>
      <c r="T35" s="567">
        <v>12.3</v>
      </c>
      <c r="U35" s="568">
        <v>1.4</v>
      </c>
      <c r="V35" s="569">
        <v>0</v>
      </c>
      <c r="W35" s="570">
        <v>0</v>
      </c>
      <c r="X35" s="571"/>
      <c r="Y35" s="572">
        <v>0</v>
      </c>
      <c r="Z35" s="23"/>
    </row>
    <row r="36" spans="1:26" ht="14.25" customHeight="1">
      <c r="A36" s="949" t="s">
        <v>474</v>
      </c>
      <c r="B36" s="950"/>
      <c r="C36" s="950"/>
      <c r="D36" s="950"/>
      <c r="E36" s="950"/>
      <c r="F36" s="950"/>
      <c r="G36" s="951"/>
      <c r="H36" s="573">
        <v>3000</v>
      </c>
      <c r="I36" s="574" t="s">
        <v>475</v>
      </c>
      <c r="J36" s="575" t="s">
        <v>475</v>
      </c>
      <c r="K36" s="525">
        <v>50000</v>
      </c>
      <c r="L36" s="525">
        <v>120000</v>
      </c>
      <c r="M36" s="525">
        <v>130000</v>
      </c>
      <c r="N36" s="525">
        <v>150000</v>
      </c>
      <c r="O36" s="525">
        <v>160000</v>
      </c>
      <c r="P36" s="525">
        <v>400000</v>
      </c>
      <c r="Q36" s="525">
        <v>410000</v>
      </c>
      <c r="R36" s="525">
        <v>1750000</v>
      </c>
      <c r="S36" s="525">
        <v>3000000</v>
      </c>
      <c r="T36" s="576">
        <v>12.3</v>
      </c>
      <c r="U36" s="577">
        <v>1.4</v>
      </c>
      <c r="V36" s="578">
        <v>0</v>
      </c>
      <c r="W36" s="579">
        <v>0</v>
      </c>
      <c r="X36" s="580">
        <v>150</v>
      </c>
      <c r="Y36" s="581">
        <v>0</v>
      </c>
      <c r="Z36" s="23"/>
    </row>
    <row r="37" spans="1:26" ht="14.25" customHeight="1">
      <c r="A37" s="940" t="s">
        <v>476</v>
      </c>
      <c r="B37" s="941"/>
      <c r="C37" s="941"/>
      <c r="D37" s="941"/>
      <c r="E37" s="941"/>
      <c r="F37" s="941"/>
      <c r="G37" s="942"/>
      <c r="H37" s="9">
        <v>3000</v>
      </c>
      <c r="I37" s="524" t="s">
        <v>475</v>
      </c>
      <c r="J37" s="524" t="s">
        <v>475</v>
      </c>
      <c r="K37" s="525">
        <v>50000</v>
      </c>
      <c r="L37" s="525">
        <v>120000</v>
      </c>
      <c r="M37" s="525">
        <v>130000</v>
      </c>
      <c r="N37" s="525">
        <v>150000</v>
      </c>
      <c r="O37" s="525">
        <v>160000</v>
      </c>
      <c r="P37" s="525">
        <v>400000</v>
      </c>
      <c r="Q37" s="525">
        <v>410000</v>
      </c>
      <c r="R37" s="525">
        <v>1750000</v>
      </c>
      <c r="S37" s="525">
        <v>3000000</v>
      </c>
      <c r="T37" s="526">
        <v>12.3</v>
      </c>
      <c r="U37" s="531">
        <v>1.4</v>
      </c>
      <c r="V37" s="532">
        <v>0</v>
      </c>
      <c r="W37" s="533">
        <v>0</v>
      </c>
      <c r="X37" s="527"/>
      <c r="Y37" s="563">
        <v>0</v>
      </c>
      <c r="Z37" s="23"/>
    </row>
    <row r="38" spans="1:26" ht="14.25" customHeight="1">
      <c r="A38" s="940" t="s">
        <v>477</v>
      </c>
      <c r="B38" s="941"/>
      <c r="C38" s="941"/>
      <c r="D38" s="941"/>
      <c r="E38" s="941"/>
      <c r="F38" s="941"/>
      <c r="G38" s="942"/>
      <c r="H38" s="9">
        <v>3000</v>
      </c>
      <c r="I38" s="524" t="s">
        <v>475</v>
      </c>
      <c r="J38" s="524" t="s">
        <v>475</v>
      </c>
      <c r="K38" s="525">
        <v>50000</v>
      </c>
      <c r="L38" s="525">
        <v>120000</v>
      </c>
      <c r="M38" s="525">
        <v>130000</v>
      </c>
      <c r="N38" s="525">
        <v>150000</v>
      </c>
      <c r="O38" s="525">
        <v>160000</v>
      </c>
      <c r="P38" s="525">
        <v>400000</v>
      </c>
      <c r="Q38" s="525">
        <v>410000</v>
      </c>
      <c r="R38" s="525">
        <v>1750000</v>
      </c>
      <c r="S38" s="525">
        <v>3000000</v>
      </c>
      <c r="T38" s="526">
        <v>12.3</v>
      </c>
      <c r="U38" s="531">
        <v>1.4</v>
      </c>
      <c r="V38" s="532">
        <v>0</v>
      </c>
      <c r="W38" s="533">
        <v>0</v>
      </c>
      <c r="X38" s="527">
        <v>150</v>
      </c>
      <c r="Y38" s="563">
        <v>0</v>
      </c>
      <c r="Z38" s="23"/>
    </row>
    <row r="39" spans="1:26" ht="14.25" customHeight="1">
      <c r="A39" s="940" t="s">
        <v>478</v>
      </c>
      <c r="B39" s="941"/>
      <c r="C39" s="941"/>
      <c r="D39" s="941"/>
      <c r="E39" s="941"/>
      <c r="F39" s="941"/>
      <c r="G39" s="942"/>
      <c r="H39" s="9">
        <v>3000</v>
      </c>
      <c r="I39" s="524" t="s">
        <v>475</v>
      </c>
      <c r="J39" s="524" t="s">
        <v>475</v>
      </c>
      <c r="K39" s="525">
        <v>50000</v>
      </c>
      <c r="L39" s="525">
        <v>120000</v>
      </c>
      <c r="M39" s="525">
        <v>130000</v>
      </c>
      <c r="N39" s="525">
        <v>150000</v>
      </c>
      <c r="O39" s="525">
        <v>160000</v>
      </c>
      <c r="P39" s="525">
        <v>400000</v>
      </c>
      <c r="Q39" s="525">
        <v>410000</v>
      </c>
      <c r="R39" s="525">
        <v>1750000</v>
      </c>
      <c r="S39" s="525">
        <v>3000000</v>
      </c>
      <c r="T39" s="526">
        <v>12.3</v>
      </c>
      <c r="U39" s="531">
        <v>1.4</v>
      </c>
      <c r="V39" s="532">
        <v>0</v>
      </c>
      <c r="W39" s="533">
        <v>0</v>
      </c>
      <c r="X39" s="527"/>
      <c r="Y39" s="563">
        <v>0</v>
      </c>
      <c r="Z39" s="23"/>
    </row>
    <row r="40" spans="1:26" ht="14.25" customHeight="1">
      <c r="A40" s="940" t="s">
        <v>479</v>
      </c>
      <c r="B40" s="941"/>
      <c r="C40" s="941"/>
      <c r="D40" s="941"/>
      <c r="E40" s="941"/>
      <c r="F40" s="941"/>
      <c r="G40" s="942"/>
      <c r="H40" s="9">
        <v>3000</v>
      </c>
      <c r="I40" s="524" t="s">
        <v>475</v>
      </c>
      <c r="J40" s="524" t="s">
        <v>475</v>
      </c>
      <c r="K40" s="525">
        <v>50000</v>
      </c>
      <c r="L40" s="525">
        <v>120000</v>
      </c>
      <c r="M40" s="525">
        <v>130000</v>
      </c>
      <c r="N40" s="525">
        <v>150000</v>
      </c>
      <c r="O40" s="525">
        <v>160000</v>
      </c>
      <c r="P40" s="525">
        <v>400000</v>
      </c>
      <c r="Q40" s="525">
        <v>410000</v>
      </c>
      <c r="R40" s="525">
        <v>1750000</v>
      </c>
      <c r="S40" s="525">
        <v>3000000</v>
      </c>
      <c r="T40" s="526">
        <v>12.3</v>
      </c>
      <c r="U40" s="531">
        <v>1.4</v>
      </c>
      <c r="V40" s="532">
        <v>0</v>
      </c>
      <c r="W40" s="533">
        <v>0</v>
      </c>
      <c r="X40" s="527">
        <v>150</v>
      </c>
      <c r="Y40" s="563">
        <v>0</v>
      </c>
      <c r="Z40" s="23"/>
    </row>
    <row r="41" spans="1:26" ht="14.25" customHeight="1">
      <c r="A41" s="940" t="s">
        <v>480</v>
      </c>
      <c r="B41" s="941"/>
      <c r="C41" s="941"/>
      <c r="D41" s="941"/>
      <c r="E41" s="941"/>
      <c r="F41" s="941"/>
      <c r="G41" s="942"/>
      <c r="H41" s="9">
        <v>3000</v>
      </c>
      <c r="I41" s="524" t="s">
        <v>475</v>
      </c>
      <c r="J41" s="524" t="s">
        <v>475</v>
      </c>
      <c r="K41" s="525">
        <v>50000</v>
      </c>
      <c r="L41" s="525">
        <v>120000</v>
      </c>
      <c r="M41" s="525">
        <v>130000</v>
      </c>
      <c r="N41" s="525">
        <v>150000</v>
      </c>
      <c r="O41" s="525">
        <v>160000</v>
      </c>
      <c r="P41" s="525">
        <v>400000</v>
      </c>
      <c r="Q41" s="525">
        <v>410000</v>
      </c>
      <c r="R41" s="525">
        <v>1750000</v>
      </c>
      <c r="S41" s="525">
        <v>3000000</v>
      </c>
      <c r="T41" s="526">
        <v>14.5</v>
      </c>
      <c r="U41" s="531">
        <v>1.4</v>
      </c>
      <c r="V41" s="532">
        <v>0</v>
      </c>
      <c r="W41" s="533">
        <v>0</v>
      </c>
      <c r="X41" s="527"/>
      <c r="Y41" s="563">
        <v>0</v>
      </c>
      <c r="Z41" s="23"/>
    </row>
    <row r="42" spans="1:26" ht="14.25" customHeight="1">
      <c r="A42" s="946" t="s">
        <v>481</v>
      </c>
      <c r="B42" s="947"/>
      <c r="C42" s="947"/>
      <c r="D42" s="947"/>
      <c r="E42" s="947"/>
      <c r="F42" s="947"/>
      <c r="G42" s="948"/>
      <c r="H42" s="582">
        <v>3000</v>
      </c>
      <c r="I42" s="583" t="s">
        <v>475</v>
      </c>
      <c r="J42" s="583" t="s">
        <v>475</v>
      </c>
      <c r="K42" s="539">
        <v>50000</v>
      </c>
      <c r="L42" s="539">
        <v>120000</v>
      </c>
      <c r="M42" s="539">
        <v>130000</v>
      </c>
      <c r="N42" s="539">
        <v>150000</v>
      </c>
      <c r="O42" s="539">
        <v>160000</v>
      </c>
      <c r="P42" s="539">
        <v>400000</v>
      </c>
      <c r="Q42" s="539">
        <v>410000</v>
      </c>
      <c r="R42" s="539">
        <v>1750000</v>
      </c>
      <c r="S42" s="539">
        <v>3000000</v>
      </c>
      <c r="T42" s="567" t="s">
        <v>482</v>
      </c>
      <c r="U42" s="568">
        <v>1.4</v>
      </c>
      <c r="V42" s="569">
        <v>0.7</v>
      </c>
      <c r="W42" s="570">
        <v>1</v>
      </c>
      <c r="X42" s="571"/>
      <c r="Y42" s="572">
        <v>0</v>
      </c>
      <c r="Z42" s="23"/>
    </row>
    <row r="43" spans="1:26" ht="14.25" customHeight="1">
      <c r="A43" s="940" t="s">
        <v>483</v>
      </c>
      <c r="B43" s="941"/>
      <c r="C43" s="941"/>
      <c r="D43" s="941"/>
      <c r="E43" s="941"/>
      <c r="F43" s="941"/>
      <c r="G43" s="942"/>
      <c r="H43" s="9">
        <v>3000</v>
      </c>
      <c r="I43" s="524" t="s">
        <v>475</v>
      </c>
      <c r="J43" s="524" t="s">
        <v>475</v>
      </c>
      <c r="K43" s="525">
        <v>50000</v>
      </c>
      <c r="L43" s="525">
        <v>120000</v>
      </c>
      <c r="M43" s="525">
        <v>130000</v>
      </c>
      <c r="N43" s="525">
        <v>150000</v>
      </c>
      <c r="O43" s="525">
        <v>160000</v>
      </c>
      <c r="P43" s="525">
        <v>400000</v>
      </c>
      <c r="Q43" s="525">
        <v>410000</v>
      </c>
      <c r="R43" s="525">
        <v>1750000</v>
      </c>
      <c r="S43" s="525">
        <v>3000000</v>
      </c>
      <c r="T43" s="526">
        <v>12.3</v>
      </c>
      <c r="U43" s="531">
        <v>1.4</v>
      </c>
      <c r="V43" s="532">
        <v>0.7</v>
      </c>
      <c r="W43" s="533">
        <v>1</v>
      </c>
      <c r="X43" s="527">
        <v>150</v>
      </c>
      <c r="Y43" s="563">
        <v>0</v>
      </c>
      <c r="Z43" s="23"/>
    </row>
    <row r="44" spans="1:26" ht="14.25" customHeight="1">
      <c r="A44" s="940" t="s">
        <v>484</v>
      </c>
      <c r="B44" s="941"/>
      <c r="C44" s="941"/>
      <c r="D44" s="941"/>
      <c r="E44" s="941"/>
      <c r="F44" s="941"/>
      <c r="G44" s="942"/>
      <c r="H44" s="9">
        <v>3000</v>
      </c>
      <c r="I44" s="524" t="s">
        <v>475</v>
      </c>
      <c r="J44" s="524" t="s">
        <v>475</v>
      </c>
      <c r="K44" s="525">
        <v>50000</v>
      </c>
      <c r="L44" s="525">
        <v>120000</v>
      </c>
      <c r="M44" s="525">
        <v>130000</v>
      </c>
      <c r="N44" s="525">
        <v>150000</v>
      </c>
      <c r="O44" s="525">
        <v>160000</v>
      </c>
      <c r="P44" s="525">
        <v>400000</v>
      </c>
      <c r="Q44" s="525">
        <v>410000</v>
      </c>
      <c r="R44" s="525">
        <v>1750000</v>
      </c>
      <c r="S44" s="525">
        <v>3000000</v>
      </c>
      <c r="T44" s="526">
        <v>12.3</v>
      </c>
      <c r="U44" s="531">
        <v>1.4</v>
      </c>
      <c r="V44" s="532">
        <v>0.7</v>
      </c>
      <c r="W44" s="533">
        <v>1</v>
      </c>
      <c r="X44" s="527"/>
      <c r="Y44" s="563">
        <v>0</v>
      </c>
      <c r="Z44" s="23"/>
    </row>
    <row r="45" spans="1:26" ht="14.25" customHeight="1">
      <c r="A45" s="940" t="s">
        <v>485</v>
      </c>
      <c r="B45" s="941"/>
      <c r="C45" s="941"/>
      <c r="D45" s="941"/>
      <c r="E45" s="941"/>
      <c r="F45" s="941"/>
      <c r="G45" s="942"/>
      <c r="H45" s="9">
        <v>3000</v>
      </c>
      <c r="I45" s="524" t="s">
        <v>475</v>
      </c>
      <c r="J45" s="524" t="s">
        <v>475</v>
      </c>
      <c r="K45" s="525">
        <v>50000</v>
      </c>
      <c r="L45" s="525">
        <v>120000</v>
      </c>
      <c r="M45" s="525">
        <v>130000</v>
      </c>
      <c r="N45" s="525">
        <v>150000</v>
      </c>
      <c r="O45" s="525">
        <v>160000</v>
      </c>
      <c r="P45" s="525">
        <v>400000</v>
      </c>
      <c r="Q45" s="525">
        <v>410000</v>
      </c>
      <c r="R45" s="525">
        <v>1750000</v>
      </c>
      <c r="S45" s="525">
        <v>3000000</v>
      </c>
      <c r="T45" s="526">
        <v>12.3</v>
      </c>
      <c r="U45" s="531">
        <v>1.4</v>
      </c>
      <c r="V45" s="532">
        <v>0.7</v>
      </c>
      <c r="W45" s="533">
        <v>1</v>
      </c>
      <c r="X45" s="527">
        <v>150</v>
      </c>
      <c r="Y45" s="563">
        <v>0</v>
      </c>
      <c r="Z45" s="23"/>
    </row>
    <row r="46" spans="1:26" ht="14.25" customHeight="1">
      <c r="A46" s="946" t="s">
        <v>486</v>
      </c>
      <c r="B46" s="947"/>
      <c r="C46" s="947"/>
      <c r="D46" s="947"/>
      <c r="E46" s="947"/>
      <c r="F46" s="947"/>
      <c r="G46" s="948"/>
      <c r="H46" s="10">
        <v>3000</v>
      </c>
      <c r="I46" s="524" t="s">
        <v>475</v>
      </c>
      <c r="J46" s="524" t="s">
        <v>475</v>
      </c>
      <c r="K46" s="539">
        <v>50000</v>
      </c>
      <c r="L46" s="539">
        <v>120000</v>
      </c>
      <c r="M46" s="539">
        <v>130000</v>
      </c>
      <c r="N46" s="539">
        <v>150000</v>
      </c>
      <c r="O46" s="539">
        <v>160000</v>
      </c>
      <c r="P46" s="539">
        <v>400000</v>
      </c>
      <c r="Q46" s="539">
        <v>410000</v>
      </c>
      <c r="R46" s="539">
        <v>1750000</v>
      </c>
      <c r="S46" s="539">
        <v>3000000</v>
      </c>
      <c r="T46" s="540">
        <v>12.3</v>
      </c>
      <c r="U46" s="541">
        <v>1.4</v>
      </c>
      <c r="V46" s="542">
        <v>0.7</v>
      </c>
      <c r="W46" s="543">
        <v>1</v>
      </c>
      <c r="X46" s="544">
        <v>150</v>
      </c>
      <c r="Y46" s="562">
        <v>0</v>
      </c>
      <c r="Z46" s="23"/>
    </row>
    <row r="47" spans="1:26" ht="14.25" customHeight="1">
      <c r="A47" s="949" t="s">
        <v>487</v>
      </c>
      <c r="B47" s="950"/>
      <c r="C47" s="950"/>
      <c r="D47" s="950"/>
      <c r="E47" s="950"/>
      <c r="F47" s="950"/>
      <c r="G47" s="951"/>
      <c r="H47" s="418">
        <v>3000</v>
      </c>
      <c r="I47" s="574" t="s">
        <v>475</v>
      </c>
      <c r="J47" s="575" t="s">
        <v>475</v>
      </c>
      <c r="K47" s="525">
        <v>50000</v>
      </c>
      <c r="L47" s="525">
        <v>120000</v>
      </c>
      <c r="M47" s="525">
        <v>130000</v>
      </c>
      <c r="N47" s="525">
        <v>150000</v>
      </c>
      <c r="O47" s="525">
        <v>160000</v>
      </c>
      <c r="P47" s="525">
        <v>400000</v>
      </c>
      <c r="Q47" s="525">
        <v>410000</v>
      </c>
      <c r="R47" s="525">
        <v>1750000</v>
      </c>
      <c r="S47" s="525">
        <v>3000000</v>
      </c>
      <c r="T47" s="553">
        <v>12.3</v>
      </c>
      <c r="U47" s="554">
        <v>1.4</v>
      </c>
      <c r="V47" s="555">
        <v>0</v>
      </c>
      <c r="W47" s="556">
        <v>0</v>
      </c>
      <c r="X47" s="561"/>
      <c r="Y47" s="347">
        <v>0</v>
      </c>
      <c r="Z47" s="23"/>
    </row>
    <row r="48" spans="1:26" ht="14.25" customHeight="1">
      <c r="A48" s="940" t="s">
        <v>488</v>
      </c>
      <c r="B48" s="941"/>
      <c r="C48" s="941"/>
      <c r="D48" s="941"/>
      <c r="E48" s="941"/>
      <c r="F48" s="941"/>
      <c r="G48" s="942"/>
      <c r="H48" s="422">
        <v>3000</v>
      </c>
      <c r="I48" s="535" t="s">
        <v>475</v>
      </c>
      <c r="J48" s="536" t="s">
        <v>475</v>
      </c>
      <c r="K48" s="525">
        <v>50000</v>
      </c>
      <c r="L48" s="525">
        <v>120000</v>
      </c>
      <c r="M48" s="525">
        <v>130000</v>
      </c>
      <c r="N48" s="525">
        <v>150000</v>
      </c>
      <c r="O48" s="525">
        <v>160000</v>
      </c>
      <c r="P48" s="525">
        <v>400000</v>
      </c>
      <c r="Q48" s="525">
        <v>410000</v>
      </c>
      <c r="R48" s="525">
        <v>1750000</v>
      </c>
      <c r="S48" s="525">
        <v>3000000</v>
      </c>
      <c r="T48" s="526">
        <v>12.3</v>
      </c>
      <c r="U48" s="531">
        <v>1.4</v>
      </c>
      <c r="V48" s="532">
        <v>0.7</v>
      </c>
      <c r="W48" s="533">
        <v>1</v>
      </c>
      <c r="X48" s="527">
        <v>150</v>
      </c>
      <c r="Y48" s="563">
        <v>0</v>
      </c>
      <c r="Z48" s="23"/>
    </row>
    <row r="49" spans="1:26" ht="14.25" customHeight="1">
      <c r="A49" s="940" t="s">
        <v>489</v>
      </c>
      <c r="B49" s="941"/>
      <c r="C49" s="941"/>
      <c r="D49" s="941"/>
      <c r="E49" s="941"/>
      <c r="F49" s="941"/>
      <c r="G49" s="942"/>
      <c r="H49" s="422">
        <v>3000</v>
      </c>
      <c r="I49" s="535" t="s">
        <v>475</v>
      </c>
      <c r="J49" s="536" t="s">
        <v>475</v>
      </c>
      <c r="K49" s="525">
        <v>50000</v>
      </c>
      <c r="L49" s="525">
        <v>120000</v>
      </c>
      <c r="M49" s="525">
        <v>130000</v>
      </c>
      <c r="N49" s="525">
        <v>150000</v>
      </c>
      <c r="O49" s="525">
        <v>160000</v>
      </c>
      <c r="P49" s="525">
        <v>400000</v>
      </c>
      <c r="Q49" s="525">
        <v>410000</v>
      </c>
      <c r="R49" s="525">
        <v>1750000</v>
      </c>
      <c r="S49" s="525">
        <v>3000000</v>
      </c>
      <c r="T49" s="526">
        <v>12.3</v>
      </c>
      <c r="U49" s="531">
        <v>1.4</v>
      </c>
      <c r="V49" s="532">
        <v>0.7</v>
      </c>
      <c r="W49" s="533">
        <v>1</v>
      </c>
      <c r="X49" s="527">
        <v>150</v>
      </c>
      <c r="Y49" s="563">
        <v>0</v>
      </c>
      <c r="Z49" s="23"/>
    </row>
    <row r="50" spans="1:26" ht="14.25" customHeight="1">
      <c r="A50" s="940" t="s">
        <v>490</v>
      </c>
      <c r="B50" s="941"/>
      <c r="C50" s="941"/>
      <c r="D50" s="941"/>
      <c r="E50" s="941"/>
      <c r="F50" s="941"/>
      <c r="G50" s="942"/>
      <c r="H50" s="422">
        <v>3000</v>
      </c>
      <c r="I50" s="535" t="s">
        <v>475</v>
      </c>
      <c r="J50" s="536" t="s">
        <v>475</v>
      </c>
      <c r="K50" s="525">
        <v>50000</v>
      </c>
      <c r="L50" s="525">
        <v>120000</v>
      </c>
      <c r="M50" s="525">
        <v>130000</v>
      </c>
      <c r="N50" s="525">
        <v>150000</v>
      </c>
      <c r="O50" s="525">
        <v>160000</v>
      </c>
      <c r="P50" s="525">
        <v>400000</v>
      </c>
      <c r="Q50" s="525">
        <v>410000</v>
      </c>
      <c r="R50" s="525">
        <v>1750000</v>
      </c>
      <c r="S50" s="525">
        <v>3000000</v>
      </c>
      <c r="T50" s="526">
        <v>12.3</v>
      </c>
      <c r="U50" s="531">
        <v>1.4</v>
      </c>
      <c r="V50" s="532">
        <v>0.7</v>
      </c>
      <c r="W50" s="533">
        <v>1</v>
      </c>
      <c r="X50" s="527">
        <v>150</v>
      </c>
      <c r="Y50" s="563">
        <v>0</v>
      </c>
      <c r="Z50" s="23"/>
    </row>
    <row r="51" spans="1:26" ht="14.25" customHeight="1">
      <c r="A51" s="940" t="s">
        <v>491</v>
      </c>
      <c r="B51" s="941"/>
      <c r="C51" s="941"/>
      <c r="D51" s="941"/>
      <c r="E51" s="941"/>
      <c r="F51" s="941"/>
      <c r="G51" s="942"/>
      <c r="H51" s="422">
        <v>3000</v>
      </c>
      <c r="I51" s="535" t="s">
        <v>475</v>
      </c>
      <c r="J51" s="536" t="s">
        <v>475</v>
      </c>
      <c r="K51" s="525">
        <v>50000</v>
      </c>
      <c r="L51" s="525">
        <v>120000</v>
      </c>
      <c r="M51" s="525">
        <v>130000</v>
      </c>
      <c r="N51" s="525">
        <v>150000</v>
      </c>
      <c r="O51" s="525">
        <v>160000</v>
      </c>
      <c r="P51" s="525">
        <v>400000</v>
      </c>
      <c r="Q51" s="525">
        <v>410000</v>
      </c>
      <c r="R51" s="525">
        <v>1750000</v>
      </c>
      <c r="S51" s="525">
        <v>3000000</v>
      </c>
      <c r="T51" s="526">
        <v>12.3</v>
      </c>
      <c r="U51" s="531">
        <v>1.4</v>
      </c>
      <c r="V51" s="532">
        <v>0.7</v>
      </c>
      <c r="W51" s="533">
        <v>1</v>
      </c>
      <c r="X51" s="527"/>
      <c r="Y51" s="563">
        <v>0</v>
      </c>
      <c r="Z51" s="23"/>
    </row>
    <row r="52" spans="1:26" ht="14.25" customHeight="1" thickBot="1">
      <c r="A52" s="943" t="s">
        <v>492</v>
      </c>
      <c r="B52" s="944"/>
      <c r="C52" s="944"/>
      <c r="D52" s="944"/>
      <c r="E52" s="944"/>
      <c r="F52" s="944"/>
      <c r="G52" s="945"/>
      <c r="H52" s="427">
        <v>3000</v>
      </c>
      <c r="I52" s="584" t="s">
        <v>475</v>
      </c>
      <c r="J52" s="584" t="s">
        <v>475</v>
      </c>
      <c r="K52" s="585">
        <v>50000</v>
      </c>
      <c r="L52" s="585">
        <v>120000</v>
      </c>
      <c r="M52" s="585">
        <v>130000</v>
      </c>
      <c r="N52" s="585">
        <v>150000</v>
      </c>
      <c r="O52" s="585">
        <v>160000</v>
      </c>
      <c r="P52" s="585">
        <v>400000</v>
      </c>
      <c r="Q52" s="585">
        <v>410000</v>
      </c>
      <c r="R52" s="585">
        <v>1750000</v>
      </c>
      <c r="S52" s="585">
        <v>3000000</v>
      </c>
      <c r="T52" s="586">
        <v>12.3</v>
      </c>
      <c r="U52" s="587">
        <v>1.4</v>
      </c>
      <c r="V52" s="588">
        <v>0</v>
      </c>
      <c r="W52" s="589">
        <v>0</v>
      </c>
      <c r="X52" s="590">
        <v>150</v>
      </c>
      <c r="Y52" s="591">
        <v>0</v>
      </c>
      <c r="Z52" s="23"/>
    </row>
    <row r="53" spans="1:25" ht="18" customHeight="1">
      <c r="A53" s="235" t="s">
        <v>493</v>
      </c>
      <c r="B53" s="500"/>
      <c r="C53" s="500"/>
      <c r="D53" s="500"/>
      <c r="E53" s="500"/>
      <c r="F53" s="500"/>
      <c r="G53" s="23"/>
      <c r="H53" s="23"/>
      <c r="I53" s="500"/>
      <c r="J53" s="500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501"/>
      <c r="V53" s="23"/>
      <c r="W53" s="23"/>
      <c r="X53" s="23"/>
      <c r="Y53" s="23"/>
    </row>
    <row r="54" spans="1:6" ht="18" customHeight="1">
      <c r="A54" s="23"/>
      <c r="B54" s="23"/>
      <c r="C54" s="23"/>
      <c r="D54" s="23"/>
      <c r="E54" s="23"/>
      <c r="F54" s="23"/>
    </row>
  </sheetData>
  <sheetProtection/>
  <mergeCells count="57">
    <mergeCell ref="D2:G2"/>
    <mergeCell ref="H2:T2"/>
    <mergeCell ref="U2:U8"/>
    <mergeCell ref="V2:W3"/>
    <mergeCell ref="X2:X8"/>
    <mergeCell ref="Y2:Y8"/>
    <mergeCell ref="H3:J3"/>
    <mergeCell ref="K3:T3"/>
    <mergeCell ref="I4:J4"/>
    <mergeCell ref="K4:S4"/>
    <mergeCell ref="T4:T8"/>
    <mergeCell ref="V4:V8"/>
    <mergeCell ref="W4:W8"/>
    <mergeCell ref="A8:E8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47:G47"/>
    <mergeCell ref="A36:G36"/>
    <mergeCell ref="A37:G37"/>
    <mergeCell ref="A38:G38"/>
    <mergeCell ref="A39:G39"/>
    <mergeCell ref="A40:G40"/>
    <mergeCell ref="A41:G41"/>
    <mergeCell ref="A48:G48"/>
    <mergeCell ref="A49:G49"/>
    <mergeCell ref="A50:G50"/>
    <mergeCell ref="A51:G51"/>
    <mergeCell ref="A52:G52"/>
    <mergeCell ref="A42:G42"/>
    <mergeCell ref="A43:G43"/>
    <mergeCell ref="A44:G44"/>
    <mergeCell ref="A45:G45"/>
    <mergeCell ref="A46:G46"/>
  </mergeCells>
  <printOptions horizontalCentered="1" verticalCentered="1"/>
  <pageMargins left="0.7874015748031497" right="0.7874015748031497" top="0.5511811023622047" bottom="0.6299212598425197" header="0.5118110236220472" footer="2.5590551181102366"/>
  <pageSetup horizontalDpi="600" verticalDpi="600" orientation="portrait" paperSize="9" scale="85" r:id="rId2"/>
  <colBreaks count="1" manualBreakCount="1">
    <brk id="15" max="58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T59"/>
  <sheetViews>
    <sheetView showZeros="0" view="pageBreakPreview" zoomScale="90" zoomScaleNormal="70" zoomScaleSheetLayoutView="90" zoomScalePageLayoutView="0" workbookViewId="0" topLeftCell="A1">
      <pane xSplit="2" topLeftCell="C1" activePane="topRight" state="frozen"/>
      <selection pane="topLeft" activeCell="C1" sqref="C1"/>
      <selection pane="topRight" activeCell="C1" sqref="C1"/>
    </sheetView>
  </sheetViews>
  <sheetFormatPr defaultColWidth="8.66015625" defaultRowHeight="18"/>
  <cols>
    <col min="1" max="1" width="2" style="71" customWidth="1"/>
    <col min="2" max="2" width="9.08203125" style="71" customWidth="1"/>
    <col min="3" max="6" width="9.58203125" style="71" customWidth="1"/>
    <col min="7" max="7" width="6.41015625" style="71" customWidth="1"/>
    <col min="8" max="8" width="6.5" style="71" customWidth="1"/>
    <col min="9" max="9" width="6" style="71" customWidth="1"/>
    <col min="10" max="16" width="6.5" style="71" customWidth="1"/>
    <col min="17" max="17" width="7.16015625" style="71" bestFit="1" customWidth="1"/>
    <col min="18" max="18" width="6.83203125" style="71" customWidth="1"/>
    <col min="19" max="19" width="6.41015625" style="71" customWidth="1"/>
    <col min="20" max="20" width="2.33203125" style="621" customWidth="1"/>
    <col min="21" max="16384" width="8.83203125" style="71" customWidth="1"/>
  </cols>
  <sheetData>
    <row r="1" spans="1:20" ht="21.75" customHeight="1" thickBot="1">
      <c r="A1" s="71" t="s">
        <v>494</v>
      </c>
      <c r="O1" s="22"/>
      <c r="P1" s="22"/>
      <c r="Q1" s="22"/>
      <c r="R1" s="593"/>
      <c r="T1" s="593" t="s">
        <v>495</v>
      </c>
    </row>
    <row r="2" spans="1:20" ht="13.5" customHeight="1">
      <c r="A2" s="985" t="s">
        <v>496</v>
      </c>
      <c r="B2" s="987" t="s">
        <v>265</v>
      </c>
      <c r="C2" s="989" t="s">
        <v>497</v>
      </c>
      <c r="D2" s="989"/>
      <c r="E2" s="989"/>
      <c r="F2" s="989"/>
      <c r="G2" s="990"/>
      <c r="H2" s="991" t="s">
        <v>498</v>
      </c>
      <c r="I2" s="989"/>
      <c r="J2" s="989"/>
      <c r="K2" s="989"/>
      <c r="L2" s="989"/>
      <c r="M2" s="989"/>
      <c r="N2" s="989"/>
      <c r="O2" s="989"/>
      <c r="P2" s="989"/>
      <c r="Q2" s="990"/>
      <c r="R2" s="594"/>
      <c r="S2" s="594"/>
      <c r="T2" s="595"/>
    </row>
    <row r="3" spans="1:20" ht="11.25" customHeight="1">
      <c r="A3" s="986"/>
      <c r="B3" s="988"/>
      <c r="C3" s="596" t="s">
        <v>499</v>
      </c>
      <c r="D3" s="374" t="s">
        <v>500</v>
      </c>
      <c r="E3" s="374" t="s">
        <v>500</v>
      </c>
      <c r="F3" s="374" t="s">
        <v>501</v>
      </c>
      <c r="G3" s="336"/>
      <c r="H3" s="813" t="s">
        <v>502</v>
      </c>
      <c r="I3" s="838"/>
      <c r="J3" s="838"/>
      <c r="K3" s="838"/>
      <c r="L3" s="838"/>
      <c r="M3" s="838"/>
      <c r="N3" s="838"/>
      <c r="O3" s="838"/>
      <c r="P3" s="838"/>
      <c r="Q3" s="814"/>
      <c r="R3" s="597" t="s">
        <v>503</v>
      </c>
      <c r="S3" s="262"/>
      <c r="T3" s="598" t="s">
        <v>14</v>
      </c>
    </row>
    <row r="4" spans="1:20" ht="11.25" customHeight="1">
      <c r="A4" s="986"/>
      <c r="B4" s="988"/>
      <c r="C4" s="375" t="s">
        <v>504</v>
      </c>
      <c r="D4" s="372" t="s">
        <v>505</v>
      </c>
      <c r="E4" s="372" t="s">
        <v>506</v>
      </c>
      <c r="F4" s="372" t="s">
        <v>507</v>
      </c>
      <c r="G4" s="262"/>
      <c r="H4" s="368" t="s">
        <v>508</v>
      </c>
      <c r="I4" s="336"/>
      <c r="J4" s="813" t="s">
        <v>509</v>
      </c>
      <c r="K4" s="838"/>
      <c r="L4" s="838"/>
      <c r="M4" s="814"/>
      <c r="N4" s="336"/>
      <c r="O4" s="336"/>
      <c r="P4" s="368"/>
      <c r="Q4" s="336"/>
      <c r="R4" s="597"/>
      <c r="S4" s="262"/>
      <c r="T4" s="598"/>
    </row>
    <row r="5" spans="1:20" ht="11.25" customHeight="1">
      <c r="A5" s="986"/>
      <c r="B5" s="988"/>
      <c r="C5" s="375" t="s">
        <v>510</v>
      </c>
      <c r="D5" s="372" t="s">
        <v>511</v>
      </c>
      <c r="E5" s="372" t="s">
        <v>512</v>
      </c>
      <c r="F5" s="372" t="s">
        <v>513</v>
      </c>
      <c r="G5" s="597" t="s">
        <v>514</v>
      </c>
      <c r="H5" s="597" t="s">
        <v>515</v>
      </c>
      <c r="I5" s="262"/>
      <c r="J5" s="992" t="s">
        <v>516</v>
      </c>
      <c r="K5" s="993"/>
      <c r="L5" s="992" t="s">
        <v>517</v>
      </c>
      <c r="M5" s="993"/>
      <c r="N5" s="262"/>
      <c r="O5" s="262"/>
      <c r="P5" s="597" t="s">
        <v>518</v>
      </c>
      <c r="Q5" s="262"/>
      <c r="R5" s="597" t="s">
        <v>519</v>
      </c>
      <c r="S5" s="597" t="s">
        <v>520</v>
      </c>
      <c r="T5" s="598"/>
    </row>
    <row r="6" spans="1:20" ht="11.25" customHeight="1">
      <c r="A6" s="986"/>
      <c r="B6" s="988"/>
      <c r="C6" s="599" t="s">
        <v>521</v>
      </c>
      <c r="D6" s="372" t="s">
        <v>522</v>
      </c>
      <c r="E6" s="372" t="s">
        <v>510</v>
      </c>
      <c r="F6" s="372" t="s">
        <v>510</v>
      </c>
      <c r="G6" s="262"/>
      <c r="H6" s="597" t="s">
        <v>523</v>
      </c>
      <c r="I6" s="597" t="s">
        <v>524</v>
      </c>
      <c r="J6" s="994"/>
      <c r="K6" s="995"/>
      <c r="L6" s="994"/>
      <c r="M6" s="995"/>
      <c r="N6" s="597" t="s">
        <v>525</v>
      </c>
      <c r="O6" s="597" t="s">
        <v>526</v>
      </c>
      <c r="P6" s="597" t="s">
        <v>527</v>
      </c>
      <c r="Q6" s="597" t="s">
        <v>528</v>
      </c>
      <c r="R6" s="597"/>
      <c r="S6" s="262"/>
      <c r="T6" s="598"/>
    </row>
    <row r="7" spans="1:20" ht="11.25" customHeight="1">
      <c r="A7" s="986"/>
      <c r="B7" s="988"/>
      <c r="C7" s="599" t="s">
        <v>529</v>
      </c>
      <c r="D7" s="600" t="s">
        <v>530</v>
      </c>
      <c r="E7" s="372" t="s">
        <v>531</v>
      </c>
      <c r="F7" s="372" t="s">
        <v>532</v>
      </c>
      <c r="G7" s="262"/>
      <c r="H7" s="597" t="s">
        <v>533</v>
      </c>
      <c r="I7" s="262"/>
      <c r="J7" s="800" t="s">
        <v>534</v>
      </c>
      <c r="K7" s="800" t="s">
        <v>535</v>
      </c>
      <c r="L7" s="800" t="s">
        <v>534</v>
      </c>
      <c r="M7" s="800" t="s">
        <v>535</v>
      </c>
      <c r="N7" s="262"/>
      <c r="O7" s="262"/>
      <c r="P7" s="597" t="s">
        <v>536</v>
      </c>
      <c r="Q7" s="262"/>
      <c r="R7" s="597" t="s">
        <v>537</v>
      </c>
      <c r="S7" s="262"/>
      <c r="T7" s="598" t="s">
        <v>15</v>
      </c>
    </row>
    <row r="8" spans="1:20" ht="11.25" customHeight="1">
      <c r="A8" s="986"/>
      <c r="B8" s="988"/>
      <c r="C8" s="601"/>
      <c r="D8" s="602" t="s">
        <v>538</v>
      </c>
      <c r="E8" s="373" t="s">
        <v>539</v>
      </c>
      <c r="F8" s="602" t="s">
        <v>540</v>
      </c>
      <c r="G8" s="338"/>
      <c r="H8" s="369"/>
      <c r="I8" s="338"/>
      <c r="J8" s="801"/>
      <c r="K8" s="801"/>
      <c r="L8" s="801"/>
      <c r="M8" s="801"/>
      <c r="N8" s="338"/>
      <c r="O8" s="338"/>
      <c r="P8" s="369"/>
      <c r="Q8" s="338"/>
      <c r="R8" s="338"/>
      <c r="S8" s="338"/>
      <c r="T8" s="603"/>
    </row>
    <row r="9" spans="1:20" ht="15" customHeight="1">
      <c r="A9" s="906" t="s">
        <v>541</v>
      </c>
      <c r="B9" s="761"/>
      <c r="C9" s="259">
        <v>57994</v>
      </c>
      <c r="D9" s="259">
        <v>4785</v>
      </c>
      <c r="E9" s="259">
        <v>2604</v>
      </c>
      <c r="F9" s="259">
        <v>857</v>
      </c>
      <c r="G9" s="259">
        <v>66240</v>
      </c>
      <c r="H9" s="259">
        <v>11089</v>
      </c>
      <c r="I9" s="259">
        <v>6</v>
      </c>
      <c r="J9" s="259">
        <v>85</v>
      </c>
      <c r="K9" s="259">
        <v>261713</v>
      </c>
      <c r="L9" s="259">
        <v>2062</v>
      </c>
      <c r="M9" s="259">
        <v>135882</v>
      </c>
      <c r="N9" s="605">
        <v>27</v>
      </c>
      <c r="O9" s="259">
        <v>53957</v>
      </c>
      <c r="P9" s="259">
        <v>7645</v>
      </c>
      <c r="Q9" s="259">
        <v>472466</v>
      </c>
      <c r="R9" s="259">
        <v>9816</v>
      </c>
      <c r="S9" s="259">
        <v>548522</v>
      </c>
      <c r="T9" s="606"/>
    </row>
    <row r="10" spans="1:20" ht="15" customHeight="1">
      <c r="A10" s="906" t="s">
        <v>228</v>
      </c>
      <c r="B10" s="761"/>
      <c r="C10" s="197">
        <v>39345</v>
      </c>
      <c r="D10" s="197">
        <v>3283</v>
      </c>
      <c r="E10" s="197">
        <v>2071</v>
      </c>
      <c r="F10" s="197">
        <v>595</v>
      </c>
      <c r="G10" s="197">
        <v>45294</v>
      </c>
      <c r="H10" s="197">
        <v>8715</v>
      </c>
      <c r="I10" s="197">
        <v>2</v>
      </c>
      <c r="J10" s="197">
        <v>66</v>
      </c>
      <c r="K10" s="197">
        <v>199690</v>
      </c>
      <c r="L10" s="197">
        <v>1594</v>
      </c>
      <c r="M10" s="197">
        <v>89010</v>
      </c>
      <c r="N10" s="607">
        <v>12</v>
      </c>
      <c r="O10" s="197">
        <v>26529</v>
      </c>
      <c r="P10" s="197">
        <v>5853</v>
      </c>
      <c r="Q10" s="197">
        <v>331471</v>
      </c>
      <c r="R10" s="197">
        <v>7706</v>
      </c>
      <c r="S10" s="197">
        <v>384471</v>
      </c>
      <c r="T10" s="598"/>
    </row>
    <row r="11" spans="1:20" ht="15" customHeight="1">
      <c r="A11" s="905" t="s">
        <v>229</v>
      </c>
      <c r="B11" s="763"/>
      <c r="C11" s="268">
        <v>18649</v>
      </c>
      <c r="D11" s="268">
        <v>1502</v>
      </c>
      <c r="E11" s="268">
        <v>533</v>
      </c>
      <c r="F11" s="268">
        <v>262</v>
      </c>
      <c r="G11" s="268">
        <v>20946</v>
      </c>
      <c r="H11" s="268">
        <v>2374</v>
      </c>
      <c r="I11" s="268">
        <v>4</v>
      </c>
      <c r="J11" s="268">
        <v>19</v>
      </c>
      <c r="K11" s="268">
        <v>62023</v>
      </c>
      <c r="L11" s="268">
        <v>468</v>
      </c>
      <c r="M11" s="268">
        <v>46872</v>
      </c>
      <c r="N11" s="608">
        <v>15</v>
      </c>
      <c r="O11" s="268">
        <v>27428</v>
      </c>
      <c r="P11" s="268">
        <v>1792</v>
      </c>
      <c r="Q11" s="268">
        <v>140995</v>
      </c>
      <c r="R11" s="268">
        <v>2110</v>
      </c>
      <c r="S11" s="268">
        <v>164051</v>
      </c>
      <c r="T11" s="603"/>
    </row>
    <row r="12" spans="1:20" ht="14.25" customHeight="1">
      <c r="A12" s="42">
        <v>1</v>
      </c>
      <c r="B12" s="609" t="s">
        <v>282</v>
      </c>
      <c r="C12" s="281">
        <v>8444</v>
      </c>
      <c r="D12" s="258">
        <v>900</v>
      </c>
      <c r="E12" s="281">
        <v>647</v>
      </c>
      <c r="F12" s="258">
        <v>119</v>
      </c>
      <c r="G12" s="610">
        <v>10110</v>
      </c>
      <c r="H12" s="258">
        <v>2686</v>
      </c>
      <c r="I12" s="258">
        <v>1</v>
      </c>
      <c r="J12" s="258">
        <v>22</v>
      </c>
      <c r="K12" s="281">
        <v>51268</v>
      </c>
      <c r="L12" s="258">
        <v>500</v>
      </c>
      <c r="M12" s="258">
        <v>16435</v>
      </c>
      <c r="N12" s="611">
        <v>3</v>
      </c>
      <c r="O12" s="281">
        <v>3470</v>
      </c>
      <c r="P12" s="258">
        <v>1863</v>
      </c>
      <c r="Q12" s="610">
        <v>76248</v>
      </c>
      <c r="R12" s="258">
        <v>2189</v>
      </c>
      <c r="S12" s="610">
        <v>88547</v>
      </c>
      <c r="T12" s="606">
        <v>1</v>
      </c>
    </row>
    <row r="13" spans="1:20" ht="14.25" customHeight="1">
      <c r="A13" s="43">
        <v>2</v>
      </c>
      <c r="B13" s="612" t="s">
        <v>283</v>
      </c>
      <c r="C13" s="233">
        <v>8909</v>
      </c>
      <c r="D13" s="31">
        <v>481</v>
      </c>
      <c r="E13" s="233">
        <v>371</v>
      </c>
      <c r="F13" s="31">
        <v>129</v>
      </c>
      <c r="G13" s="206">
        <v>9890</v>
      </c>
      <c r="H13" s="31">
        <v>1526</v>
      </c>
      <c r="I13" s="31">
        <v>0</v>
      </c>
      <c r="J13" s="31">
        <v>21</v>
      </c>
      <c r="K13" s="233">
        <v>35070</v>
      </c>
      <c r="L13" s="31">
        <v>211</v>
      </c>
      <c r="M13" s="31">
        <v>17257</v>
      </c>
      <c r="N13" s="613">
        <v>1</v>
      </c>
      <c r="O13" s="233">
        <v>5286</v>
      </c>
      <c r="P13" s="31">
        <v>1418</v>
      </c>
      <c r="Q13" s="206">
        <v>60790</v>
      </c>
      <c r="R13" s="31">
        <v>1207</v>
      </c>
      <c r="S13" s="206">
        <v>71887</v>
      </c>
      <c r="T13" s="598">
        <v>2</v>
      </c>
    </row>
    <row r="14" spans="1:20" ht="14.25" customHeight="1">
      <c r="A14" s="43">
        <v>3</v>
      </c>
      <c r="B14" s="612" t="s">
        <v>284</v>
      </c>
      <c r="C14" s="233">
        <v>6450</v>
      </c>
      <c r="D14" s="31">
        <v>839</v>
      </c>
      <c r="E14" s="233">
        <v>441</v>
      </c>
      <c r="F14" s="31">
        <v>87</v>
      </c>
      <c r="G14" s="206">
        <v>7817</v>
      </c>
      <c r="H14" s="31">
        <v>1639</v>
      </c>
      <c r="I14" s="31">
        <v>1</v>
      </c>
      <c r="J14" s="31">
        <v>0</v>
      </c>
      <c r="K14" s="233">
        <v>43281</v>
      </c>
      <c r="L14" s="31">
        <v>358</v>
      </c>
      <c r="M14" s="31">
        <v>15632</v>
      </c>
      <c r="N14" s="613">
        <v>0</v>
      </c>
      <c r="O14" s="233">
        <v>2710</v>
      </c>
      <c r="P14" s="31">
        <v>719</v>
      </c>
      <c r="Q14" s="206">
        <v>64340</v>
      </c>
      <c r="R14" s="31">
        <v>1697</v>
      </c>
      <c r="S14" s="206">
        <v>73854</v>
      </c>
      <c r="T14" s="598">
        <v>3</v>
      </c>
    </row>
    <row r="15" spans="1:20" ht="14.25" customHeight="1">
      <c r="A15" s="43">
        <v>4</v>
      </c>
      <c r="B15" s="612" t="s">
        <v>285</v>
      </c>
      <c r="C15" s="233">
        <v>1890</v>
      </c>
      <c r="D15" s="31">
        <v>112</v>
      </c>
      <c r="E15" s="233">
        <v>60</v>
      </c>
      <c r="F15" s="31">
        <v>35</v>
      </c>
      <c r="G15" s="206">
        <v>2097</v>
      </c>
      <c r="H15" s="31">
        <v>358</v>
      </c>
      <c r="I15" s="31">
        <v>0</v>
      </c>
      <c r="J15" s="31">
        <v>2</v>
      </c>
      <c r="K15" s="233">
        <v>8404</v>
      </c>
      <c r="L15" s="31">
        <v>65</v>
      </c>
      <c r="M15" s="31">
        <v>4280</v>
      </c>
      <c r="N15" s="613">
        <v>0</v>
      </c>
      <c r="O15" s="233">
        <v>803</v>
      </c>
      <c r="P15" s="31">
        <v>284</v>
      </c>
      <c r="Q15" s="206">
        <v>14196</v>
      </c>
      <c r="R15" s="31">
        <v>255</v>
      </c>
      <c r="S15" s="206">
        <v>16548</v>
      </c>
      <c r="T15" s="598">
        <v>4</v>
      </c>
    </row>
    <row r="16" spans="1:20" ht="14.25" customHeight="1">
      <c r="A16" s="43">
        <v>5</v>
      </c>
      <c r="B16" s="612" t="s">
        <v>286</v>
      </c>
      <c r="C16" s="233">
        <v>2651</v>
      </c>
      <c r="D16" s="31">
        <v>139</v>
      </c>
      <c r="E16" s="233">
        <v>105</v>
      </c>
      <c r="F16" s="31">
        <v>41</v>
      </c>
      <c r="G16" s="206">
        <v>2936</v>
      </c>
      <c r="H16" s="31">
        <v>442</v>
      </c>
      <c r="I16" s="31">
        <v>0</v>
      </c>
      <c r="J16" s="31">
        <v>12</v>
      </c>
      <c r="K16" s="233">
        <v>13587</v>
      </c>
      <c r="L16" s="31">
        <v>145</v>
      </c>
      <c r="M16" s="31">
        <v>7412</v>
      </c>
      <c r="N16" s="613">
        <v>0</v>
      </c>
      <c r="O16" s="233">
        <v>1310</v>
      </c>
      <c r="P16" s="31">
        <v>345</v>
      </c>
      <c r="Q16" s="206">
        <v>23253</v>
      </c>
      <c r="R16" s="31">
        <v>367</v>
      </c>
      <c r="S16" s="206">
        <v>26556</v>
      </c>
      <c r="T16" s="598">
        <v>5</v>
      </c>
    </row>
    <row r="17" spans="1:20" ht="14.25" customHeight="1">
      <c r="A17" s="43">
        <v>6</v>
      </c>
      <c r="B17" s="612" t="s">
        <v>287</v>
      </c>
      <c r="C17" s="233">
        <v>3396</v>
      </c>
      <c r="D17" s="31">
        <v>288</v>
      </c>
      <c r="E17" s="233">
        <v>143</v>
      </c>
      <c r="F17" s="31">
        <v>51</v>
      </c>
      <c r="G17" s="206">
        <v>3878</v>
      </c>
      <c r="H17" s="31">
        <v>627</v>
      </c>
      <c r="I17" s="31">
        <v>0</v>
      </c>
      <c r="J17" s="31">
        <v>0</v>
      </c>
      <c r="K17" s="233">
        <v>12763</v>
      </c>
      <c r="L17" s="31">
        <v>96</v>
      </c>
      <c r="M17" s="31">
        <v>7743</v>
      </c>
      <c r="N17" s="613">
        <v>2</v>
      </c>
      <c r="O17" s="233">
        <v>6027</v>
      </c>
      <c r="P17" s="31">
        <v>388</v>
      </c>
      <c r="Q17" s="206">
        <v>27646</v>
      </c>
      <c r="R17" s="31">
        <v>561</v>
      </c>
      <c r="S17" s="206">
        <v>32085</v>
      </c>
      <c r="T17" s="598">
        <v>6</v>
      </c>
    </row>
    <row r="18" spans="1:20" ht="14.25" customHeight="1">
      <c r="A18" s="43">
        <v>7</v>
      </c>
      <c r="B18" s="612" t="s">
        <v>288</v>
      </c>
      <c r="C18" s="233">
        <v>1176</v>
      </c>
      <c r="D18" s="31">
        <v>112</v>
      </c>
      <c r="E18" s="233">
        <v>70</v>
      </c>
      <c r="F18" s="31">
        <v>36</v>
      </c>
      <c r="G18" s="206">
        <v>1394</v>
      </c>
      <c r="H18" s="31">
        <v>373</v>
      </c>
      <c r="I18" s="31">
        <v>0</v>
      </c>
      <c r="J18" s="31">
        <v>2</v>
      </c>
      <c r="K18" s="233">
        <v>8128</v>
      </c>
      <c r="L18" s="31">
        <v>51</v>
      </c>
      <c r="M18" s="31">
        <v>3423</v>
      </c>
      <c r="N18" s="613">
        <v>1</v>
      </c>
      <c r="O18" s="233">
        <v>1791</v>
      </c>
      <c r="P18" s="31">
        <v>139</v>
      </c>
      <c r="Q18" s="206">
        <v>13908</v>
      </c>
      <c r="R18" s="31">
        <v>576</v>
      </c>
      <c r="S18" s="206">
        <v>15878</v>
      </c>
      <c r="T18" s="598">
        <v>7</v>
      </c>
    </row>
    <row r="19" spans="1:20" ht="14.25" customHeight="1">
      <c r="A19" s="43">
        <v>8</v>
      </c>
      <c r="B19" s="612" t="s">
        <v>289</v>
      </c>
      <c r="C19" s="233">
        <v>2099</v>
      </c>
      <c r="D19" s="31">
        <v>180</v>
      </c>
      <c r="E19" s="233">
        <v>104</v>
      </c>
      <c r="F19" s="31">
        <v>28</v>
      </c>
      <c r="G19" s="206">
        <v>2411</v>
      </c>
      <c r="H19" s="31">
        <v>473</v>
      </c>
      <c r="I19" s="31">
        <v>0</v>
      </c>
      <c r="J19" s="31">
        <v>2</v>
      </c>
      <c r="K19" s="233">
        <v>12071</v>
      </c>
      <c r="L19" s="31">
        <v>100</v>
      </c>
      <c r="M19" s="31">
        <v>4944</v>
      </c>
      <c r="N19" s="613">
        <v>5</v>
      </c>
      <c r="O19" s="233">
        <v>695</v>
      </c>
      <c r="P19" s="31">
        <v>321</v>
      </c>
      <c r="Q19" s="206">
        <v>18611</v>
      </c>
      <c r="R19" s="31">
        <v>391</v>
      </c>
      <c r="S19" s="206">
        <v>21413</v>
      </c>
      <c r="T19" s="598">
        <v>8</v>
      </c>
    </row>
    <row r="20" spans="1:20" ht="14.25" customHeight="1">
      <c r="A20" s="43">
        <v>9</v>
      </c>
      <c r="B20" s="612" t="s">
        <v>290</v>
      </c>
      <c r="C20" s="233">
        <v>2208</v>
      </c>
      <c r="D20" s="31">
        <v>131</v>
      </c>
      <c r="E20" s="233">
        <v>65</v>
      </c>
      <c r="F20" s="31">
        <v>50</v>
      </c>
      <c r="G20" s="206">
        <v>2454</v>
      </c>
      <c r="H20" s="31">
        <v>316</v>
      </c>
      <c r="I20" s="31">
        <v>0</v>
      </c>
      <c r="J20" s="31">
        <v>2</v>
      </c>
      <c r="K20" s="233">
        <v>7946</v>
      </c>
      <c r="L20" s="31">
        <v>41</v>
      </c>
      <c r="M20" s="31">
        <v>6994</v>
      </c>
      <c r="N20" s="613">
        <v>0</v>
      </c>
      <c r="O20" s="233">
        <v>2907</v>
      </c>
      <c r="P20" s="31">
        <v>169</v>
      </c>
      <c r="Q20" s="206">
        <v>18375</v>
      </c>
      <c r="R20" s="31">
        <v>274</v>
      </c>
      <c r="S20" s="206">
        <v>21103</v>
      </c>
      <c r="T20" s="598">
        <v>9</v>
      </c>
    </row>
    <row r="21" spans="1:20" ht="14.25" customHeight="1">
      <c r="A21" s="43">
        <v>10</v>
      </c>
      <c r="B21" s="612" t="s">
        <v>291</v>
      </c>
      <c r="C21" s="233">
        <v>2122</v>
      </c>
      <c r="D21" s="31">
        <v>101</v>
      </c>
      <c r="E21" s="233">
        <v>65</v>
      </c>
      <c r="F21" s="31">
        <v>19</v>
      </c>
      <c r="G21" s="206">
        <v>2307</v>
      </c>
      <c r="H21" s="31">
        <v>275</v>
      </c>
      <c r="I21" s="31">
        <v>0</v>
      </c>
      <c r="J21" s="31">
        <v>3</v>
      </c>
      <c r="K21" s="233">
        <v>7172</v>
      </c>
      <c r="L21" s="31">
        <v>27</v>
      </c>
      <c r="M21" s="31">
        <v>4890</v>
      </c>
      <c r="N21" s="613">
        <v>0</v>
      </c>
      <c r="O21" s="233">
        <v>1530</v>
      </c>
      <c r="P21" s="31">
        <v>207</v>
      </c>
      <c r="Q21" s="206">
        <v>14104</v>
      </c>
      <c r="R21" s="31">
        <v>189</v>
      </c>
      <c r="S21" s="206">
        <v>16600</v>
      </c>
      <c r="T21" s="598">
        <v>10</v>
      </c>
    </row>
    <row r="22" spans="1:20" ht="14.25" customHeight="1">
      <c r="A22" s="43">
        <v>11</v>
      </c>
      <c r="B22" s="612" t="s">
        <v>292</v>
      </c>
      <c r="C22" s="233">
        <v>570</v>
      </c>
      <c r="D22" s="31">
        <v>54</v>
      </c>
      <c r="E22" s="233">
        <v>21</v>
      </c>
      <c r="F22" s="31">
        <v>3</v>
      </c>
      <c r="G22" s="206">
        <v>648</v>
      </c>
      <c r="H22" s="31">
        <v>97</v>
      </c>
      <c r="I22" s="31">
        <v>0</v>
      </c>
      <c r="J22" s="31">
        <v>0</v>
      </c>
      <c r="K22" s="233">
        <v>2098</v>
      </c>
      <c r="L22" s="31">
        <v>16</v>
      </c>
      <c r="M22" s="31">
        <v>1378</v>
      </c>
      <c r="N22" s="613">
        <v>0</v>
      </c>
      <c r="O22" s="233">
        <v>481</v>
      </c>
      <c r="P22" s="31">
        <v>88</v>
      </c>
      <c r="Q22" s="206">
        <v>4158</v>
      </c>
      <c r="R22" s="31">
        <v>66</v>
      </c>
      <c r="S22" s="206">
        <v>4872</v>
      </c>
      <c r="T22" s="598">
        <v>11</v>
      </c>
    </row>
    <row r="23" spans="1:20" ht="14.25" customHeight="1">
      <c r="A23" s="43">
        <v>12</v>
      </c>
      <c r="B23" s="612" t="s">
        <v>293</v>
      </c>
      <c r="C23" s="233">
        <v>283</v>
      </c>
      <c r="D23" s="31">
        <v>25</v>
      </c>
      <c r="E23" s="233">
        <v>1</v>
      </c>
      <c r="F23" s="31">
        <v>3</v>
      </c>
      <c r="G23" s="206">
        <v>312</v>
      </c>
      <c r="H23" s="31">
        <v>15</v>
      </c>
      <c r="I23" s="31">
        <v>0</v>
      </c>
      <c r="J23" s="31">
        <v>1</v>
      </c>
      <c r="K23" s="233">
        <v>531</v>
      </c>
      <c r="L23" s="31">
        <v>4</v>
      </c>
      <c r="M23" s="31">
        <v>446</v>
      </c>
      <c r="N23" s="613">
        <v>0</v>
      </c>
      <c r="O23" s="233">
        <v>107</v>
      </c>
      <c r="P23" s="31">
        <v>21</v>
      </c>
      <c r="Q23" s="206">
        <v>1125</v>
      </c>
      <c r="R23" s="31">
        <v>10</v>
      </c>
      <c r="S23" s="206">
        <v>1447</v>
      </c>
      <c r="T23" s="598">
        <v>12</v>
      </c>
    </row>
    <row r="24" spans="1:20" ht="14.25" customHeight="1">
      <c r="A24" s="43">
        <v>13</v>
      </c>
      <c r="B24" s="612" t="s">
        <v>294</v>
      </c>
      <c r="C24" s="233">
        <v>269</v>
      </c>
      <c r="D24" s="31">
        <v>14</v>
      </c>
      <c r="E24" s="233">
        <v>6</v>
      </c>
      <c r="F24" s="31">
        <v>2</v>
      </c>
      <c r="G24" s="206">
        <v>291</v>
      </c>
      <c r="H24" s="31">
        <v>28</v>
      </c>
      <c r="I24" s="31">
        <v>0</v>
      </c>
      <c r="J24" s="31">
        <v>0</v>
      </c>
      <c r="K24" s="233">
        <v>589</v>
      </c>
      <c r="L24" s="31">
        <v>1</v>
      </c>
      <c r="M24" s="31">
        <v>518</v>
      </c>
      <c r="N24" s="613">
        <v>0</v>
      </c>
      <c r="O24" s="233">
        <v>487</v>
      </c>
      <c r="P24" s="31">
        <v>26</v>
      </c>
      <c r="Q24" s="206">
        <v>1649</v>
      </c>
      <c r="R24" s="31">
        <v>12</v>
      </c>
      <c r="S24" s="206">
        <v>1952</v>
      </c>
      <c r="T24" s="598">
        <v>13</v>
      </c>
    </row>
    <row r="25" spans="1:20" ht="14.25" customHeight="1">
      <c r="A25" s="43">
        <v>14</v>
      </c>
      <c r="B25" s="612" t="s">
        <v>295</v>
      </c>
      <c r="C25" s="233">
        <v>378</v>
      </c>
      <c r="D25" s="31">
        <v>31</v>
      </c>
      <c r="E25" s="233">
        <v>10</v>
      </c>
      <c r="F25" s="31">
        <v>0</v>
      </c>
      <c r="G25" s="206">
        <v>419</v>
      </c>
      <c r="H25" s="31">
        <v>28</v>
      </c>
      <c r="I25" s="31">
        <v>0</v>
      </c>
      <c r="J25" s="31">
        <v>4</v>
      </c>
      <c r="K25" s="233">
        <v>1217</v>
      </c>
      <c r="L25" s="31">
        <v>11</v>
      </c>
      <c r="M25" s="31">
        <v>800</v>
      </c>
      <c r="N25" s="613">
        <v>0</v>
      </c>
      <c r="O25" s="233">
        <v>312</v>
      </c>
      <c r="P25" s="31">
        <v>64</v>
      </c>
      <c r="Q25" s="206">
        <v>2436</v>
      </c>
      <c r="R25" s="31">
        <v>18</v>
      </c>
      <c r="S25" s="206">
        <v>2873</v>
      </c>
      <c r="T25" s="598">
        <v>14</v>
      </c>
    </row>
    <row r="26" spans="1:20" ht="14.25" customHeight="1">
      <c r="A26" s="43">
        <v>15</v>
      </c>
      <c r="B26" s="612" t="s">
        <v>296</v>
      </c>
      <c r="C26" s="233">
        <v>649</v>
      </c>
      <c r="D26" s="31">
        <v>49</v>
      </c>
      <c r="E26" s="233">
        <v>19</v>
      </c>
      <c r="F26" s="31">
        <v>11</v>
      </c>
      <c r="G26" s="206">
        <v>728</v>
      </c>
      <c r="H26" s="31">
        <v>93</v>
      </c>
      <c r="I26" s="31">
        <v>1</v>
      </c>
      <c r="J26" s="31">
        <v>0</v>
      </c>
      <c r="K26" s="233">
        <v>2354</v>
      </c>
      <c r="L26" s="31">
        <v>22</v>
      </c>
      <c r="M26" s="31">
        <v>1884</v>
      </c>
      <c r="N26" s="613">
        <v>0</v>
      </c>
      <c r="O26" s="233">
        <v>607</v>
      </c>
      <c r="P26" s="31">
        <v>58</v>
      </c>
      <c r="Q26" s="206">
        <v>5019</v>
      </c>
      <c r="R26" s="31">
        <v>44</v>
      </c>
      <c r="S26" s="206">
        <v>5791</v>
      </c>
      <c r="T26" s="598">
        <v>15</v>
      </c>
    </row>
    <row r="27" spans="1:20" ht="14.25" customHeight="1">
      <c r="A27" s="43">
        <v>16</v>
      </c>
      <c r="B27" s="612" t="s">
        <v>297</v>
      </c>
      <c r="C27" s="233">
        <v>537</v>
      </c>
      <c r="D27" s="31">
        <v>35</v>
      </c>
      <c r="E27" s="233">
        <v>16</v>
      </c>
      <c r="F27" s="31">
        <v>6</v>
      </c>
      <c r="G27" s="206">
        <v>594</v>
      </c>
      <c r="H27" s="31">
        <v>32</v>
      </c>
      <c r="I27" s="31">
        <v>0</v>
      </c>
      <c r="J27" s="31">
        <v>0</v>
      </c>
      <c r="K27" s="233">
        <v>1604</v>
      </c>
      <c r="L27" s="31">
        <v>11</v>
      </c>
      <c r="M27" s="31">
        <v>1654</v>
      </c>
      <c r="N27" s="613">
        <v>1</v>
      </c>
      <c r="O27" s="233">
        <v>286</v>
      </c>
      <c r="P27" s="31">
        <v>40</v>
      </c>
      <c r="Q27" s="206">
        <v>3628</v>
      </c>
      <c r="R27" s="31">
        <v>30</v>
      </c>
      <c r="S27" s="206">
        <v>4252</v>
      </c>
      <c r="T27" s="598">
        <v>16</v>
      </c>
    </row>
    <row r="28" spans="1:20" ht="14.25" customHeight="1">
      <c r="A28" s="43">
        <v>17</v>
      </c>
      <c r="B28" s="612" t="s">
        <v>298</v>
      </c>
      <c r="C28" s="233">
        <v>152</v>
      </c>
      <c r="D28" s="31">
        <v>2</v>
      </c>
      <c r="E28" s="233">
        <v>5</v>
      </c>
      <c r="F28" s="31">
        <v>1</v>
      </c>
      <c r="G28" s="206">
        <v>160</v>
      </c>
      <c r="H28" s="31">
        <v>9</v>
      </c>
      <c r="I28" s="31">
        <v>0</v>
      </c>
      <c r="J28" s="31">
        <v>1</v>
      </c>
      <c r="K28" s="233">
        <v>310</v>
      </c>
      <c r="L28" s="31">
        <v>0</v>
      </c>
      <c r="M28" s="31">
        <v>296</v>
      </c>
      <c r="N28" s="613">
        <v>0</v>
      </c>
      <c r="O28" s="233">
        <v>126</v>
      </c>
      <c r="P28" s="31">
        <v>23</v>
      </c>
      <c r="Q28" s="206">
        <v>765</v>
      </c>
      <c r="R28" s="31">
        <v>6</v>
      </c>
      <c r="S28" s="206">
        <v>931</v>
      </c>
      <c r="T28" s="598">
        <v>17</v>
      </c>
    </row>
    <row r="29" spans="1:20" ht="14.25" customHeight="1">
      <c r="A29" s="43">
        <v>18</v>
      </c>
      <c r="B29" s="612" t="s">
        <v>299</v>
      </c>
      <c r="C29" s="233">
        <v>703</v>
      </c>
      <c r="D29" s="31">
        <v>56</v>
      </c>
      <c r="E29" s="233">
        <v>14</v>
      </c>
      <c r="F29" s="31">
        <v>18</v>
      </c>
      <c r="G29" s="206">
        <v>791</v>
      </c>
      <c r="H29" s="31">
        <v>117</v>
      </c>
      <c r="I29" s="31">
        <v>0</v>
      </c>
      <c r="J29" s="31">
        <v>0</v>
      </c>
      <c r="K29" s="233">
        <v>3437</v>
      </c>
      <c r="L29" s="31">
        <v>19</v>
      </c>
      <c r="M29" s="31">
        <v>2057</v>
      </c>
      <c r="N29" s="613">
        <v>1</v>
      </c>
      <c r="O29" s="233">
        <v>827</v>
      </c>
      <c r="P29" s="31">
        <v>122</v>
      </c>
      <c r="Q29" s="206">
        <v>6580</v>
      </c>
      <c r="R29" s="31">
        <v>104</v>
      </c>
      <c r="S29" s="206">
        <v>7475</v>
      </c>
      <c r="T29" s="598">
        <v>18</v>
      </c>
    </row>
    <row r="30" spans="1:20" ht="14.25" customHeight="1">
      <c r="A30" s="43">
        <v>19</v>
      </c>
      <c r="B30" s="612" t="s">
        <v>300</v>
      </c>
      <c r="C30" s="233">
        <v>701</v>
      </c>
      <c r="D30" s="31">
        <v>28</v>
      </c>
      <c r="E30" s="233">
        <v>17</v>
      </c>
      <c r="F30" s="31">
        <v>5</v>
      </c>
      <c r="G30" s="206">
        <v>751</v>
      </c>
      <c r="H30" s="31">
        <v>86</v>
      </c>
      <c r="I30" s="31">
        <v>0</v>
      </c>
      <c r="J30" s="31">
        <v>3</v>
      </c>
      <c r="K30" s="233">
        <v>2223</v>
      </c>
      <c r="L30" s="31">
        <v>21</v>
      </c>
      <c r="M30" s="31">
        <v>1331</v>
      </c>
      <c r="N30" s="613">
        <v>1</v>
      </c>
      <c r="O30" s="233">
        <v>528</v>
      </c>
      <c r="P30" s="31">
        <v>62</v>
      </c>
      <c r="Q30" s="206">
        <v>4255</v>
      </c>
      <c r="R30" s="31">
        <v>63</v>
      </c>
      <c r="S30" s="206">
        <v>5069</v>
      </c>
      <c r="T30" s="598">
        <v>19</v>
      </c>
    </row>
    <row r="31" spans="1:20" ht="14.25" customHeight="1">
      <c r="A31" s="43">
        <v>20</v>
      </c>
      <c r="B31" s="612" t="s">
        <v>301</v>
      </c>
      <c r="C31" s="233">
        <v>403</v>
      </c>
      <c r="D31" s="31">
        <v>16</v>
      </c>
      <c r="E31" s="233">
        <v>8</v>
      </c>
      <c r="F31" s="31">
        <v>5</v>
      </c>
      <c r="G31" s="206">
        <v>432</v>
      </c>
      <c r="H31" s="31">
        <v>67</v>
      </c>
      <c r="I31" s="31">
        <v>0</v>
      </c>
      <c r="J31" s="31">
        <v>1</v>
      </c>
      <c r="K31" s="233">
        <v>1817</v>
      </c>
      <c r="L31" s="31">
        <v>10</v>
      </c>
      <c r="M31" s="31">
        <v>1278</v>
      </c>
      <c r="N31" s="613">
        <v>0</v>
      </c>
      <c r="O31" s="233">
        <v>492</v>
      </c>
      <c r="P31" s="31">
        <v>55</v>
      </c>
      <c r="Q31" s="206">
        <v>3720</v>
      </c>
      <c r="R31" s="31">
        <v>56</v>
      </c>
      <c r="S31" s="206">
        <v>4208</v>
      </c>
      <c r="T31" s="598">
        <v>20</v>
      </c>
    </row>
    <row r="32" spans="1:20" ht="14.25" customHeight="1">
      <c r="A32" s="43">
        <v>21</v>
      </c>
      <c r="B32" s="612" t="s">
        <v>302</v>
      </c>
      <c r="C32" s="233">
        <v>815</v>
      </c>
      <c r="D32" s="31">
        <v>34</v>
      </c>
      <c r="E32" s="233">
        <v>14</v>
      </c>
      <c r="F32" s="31">
        <v>10</v>
      </c>
      <c r="G32" s="206">
        <v>873</v>
      </c>
      <c r="H32" s="31">
        <v>116</v>
      </c>
      <c r="I32" s="31">
        <v>0</v>
      </c>
      <c r="J32" s="31">
        <v>3</v>
      </c>
      <c r="K32" s="233">
        <v>3310</v>
      </c>
      <c r="L32" s="31">
        <v>15</v>
      </c>
      <c r="M32" s="31">
        <v>2526</v>
      </c>
      <c r="N32" s="613">
        <v>5</v>
      </c>
      <c r="O32" s="233">
        <v>1073</v>
      </c>
      <c r="P32" s="31">
        <v>113</v>
      </c>
      <c r="Q32" s="206">
        <v>7161</v>
      </c>
      <c r="R32" s="31">
        <v>103</v>
      </c>
      <c r="S32" s="206">
        <v>8137</v>
      </c>
      <c r="T32" s="598">
        <v>21</v>
      </c>
    </row>
    <row r="33" spans="1:20" ht="14.25" customHeight="1">
      <c r="A33" s="43">
        <v>22</v>
      </c>
      <c r="B33" s="612" t="s">
        <v>303</v>
      </c>
      <c r="C33" s="233">
        <v>812</v>
      </c>
      <c r="D33" s="31">
        <v>36</v>
      </c>
      <c r="E33" s="233">
        <v>18</v>
      </c>
      <c r="F33" s="31">
        <v>12</v>
      </c>
      <c r="G33" s="206">
        <v>878</v>
      </c>
      <c r="H33" s="31">
        <v>95</v>
      </c>
      <c r="I33" s="31">
        <v>0</v>
      </c>
      <c r="J33" s="31">
        <v>1</v>
      </c>
      <c r="K33" s="233">
        <v>3157</v>
      </c>
      <c r="L33" s="31">
        <v>13</v>
      </c>
      <c r="M33" s="31">
        <v>2516</v>
      </c>
      <c r="N33" s="613">
        <v>2</v>
      </c>
      <c r="O33" s="233">
        <v>726</v>
      </c>
      <c r="P33" s="31">
        <v>85</v>
      </c>
      <c r="Q33" s="206">
        <v>6595</v>
      </c>
      <c r="R33" s="31">
        <v>81</v>
      </c>
      <c r="S33" s="206">
        <v>7554</v>
      </c>
      <c r="T33" s="598">
        <v>22</v>
      </c>
    </row>
    <row r="34" spans="1:20" ht="14.25" customHeight="1">
      <c r="A34" s="43">
        <v>23</v>
      </c>
      <c r="B34" s="612" t="s">
        <v>304</v>
      </c>
      <c r="C34" s="233">
        <v>974</v>
      </c>
      <c r="D34" s="31">
        <v>49</v>
      </c>
      <c r="E34" s="233">
        <v>25</v>
      </c>
      <c r="F34" s="31">
        <v>15</v>
      </c>
      <c r="G34" s="206">
        <v>1063</v>
      </c>
      <c r="H34" s="31">
        <v>85</v>
      </c>
      <c r="I34" s="31">
        <v>2</v>
      </c>
      <c r="J34" s="31">
        <v>1</v>
      </c>
      <c r="K34" s="233">
        <v>2580</v>
      </c>
      <c r="L34" s="31">
        <v>10</v>
      </c>
      <c r="M34" s="31">
        <v>2256</v>
      </c>
      <c r="N34" s="613">
        <v>0</v>
      </c>
      <c r="O34" s="233">
        <v>1190</v>
      </c>
      <c r="P34" s="31">
        <v>89</v>
      </c>
      <c r="Q34" s="206">
        <v>6213</v>
      </c>
      <c r="R34" s="31">
        <v>87</v>
      </c>
      <c r="S34" s="206">
        <v>7363</v>
      </c>
      <c r="T34" s="598">
        <v>23</v>
      </c>
    </row>
    <row r="35" spans="1:20" ht="14.25" customHeight="1">
      <c r="A35" s="43">
        <v>24</v>
      </c>
      <c r="B35" s="612" t="s">
        <v>305</v>
      </c>
      <c r="C35" s="233">
        <v>648</v>
      </c>
      <c r="D35" s="31">
        <v>52</v>
      </c>
      <c r="E35" s="233">
        <v>31</v>
      </c>
      <c r="F35" s="31">
        <v>3</v>
      </c>
      <c r="G35" s="206">
        <v>734</v>
      </c>
      <c r="H35" s="31">
        <v>117</v>
      </c>
      <c r="I35" s="31">
        <v>0</v>
      </c>
      <c r="J35" s="31">
        <v>1</v>
      </c>
      <c r="K35" s="233">
        <v>2483</v>
      </c>
      <c r="L35" s="31">
        <v>28</v>
      </c>
      <c r="M35" s="31">
        <v>1024</v>
      </c>
      <c r="N35" s="613">
        <v>2</v>
      </c>
      <c r="O35" s="233">
        <v>299</v>
      </c>
      <c r="P35" s="31">
        <v>76</v>
      </c>
      <c r="Q35" s="206">
        <v>4030</v>
      </c>
      <c r="R35" s="31">
        <v>101</v>
      </c>
      <c r="S35" s="206">
        <v>4865</v>
      </c>
      <c r="T35" s="598">
        <v>24</v>
      </c>
    </row>
    <row r="36" spans="1:20" ht="14.25" customHeight="1">
      <c r="A36" s="43">
        <v>25</v>
      </c>
      <c r="B36" s="612" t="s">
        <v>306</v>
      </c>
      <c r="C36" s="233">
        <v>1501</v>
      </c>
      <c r="D36" s="31">
        <v>110</v>
      </c>
      <c r="E36" s="233">
        <v>42</v>
      </c>
      <c r="F36" s="31">
        <v>25</v>
      </c>
      <c r="G36" s="206">
        <v>1678</v>
      </c>
      <c r="H36" s="31">
        <v>154</v>
      </c>
      <c r="I36" s="31">
        <v>0</v>
      </c>
      <c r="J36" s="31">
        <v>0</v>
      </c>
      <c r="K36" s="233">
        <v>3124</v>
      </c>
      <c r="L36" s="31">
        <v>33</v>
      </c>
      <c r="M36" s="31">
        <v>2487</v>
      </c>
      <c r="N36" s="613">
        <v>0</v>
      </c>
      <c r="O36" s="233">
        <v>2506</v>
      </c>
      <c r="P36" s="31">
        <v>145</v>
      </c>
      <c r="Q36" s="206">
        <v>8449</v>
      </c>
      <c r="R36" s="31">
        <v>156</v>
      </c>
      <c r="S36" s="206">
        <v>10283</v>
      </c>
      <c r="T36" s="598">
        <v>25</v>
      </c>
    </row>
    <row r="37" spans="1:20" ht="14.25" customHeight="1">
      <c r="A37" s="43">
        <v>26</v>
      </c>
      <c r="B37" s="612" t="s">
        <v>307</v>
      </c>
      <c r="C37" s="233">
        <v>703</v>
      </c>
      <c r="D37" s="31">
        <v>71</v>
      </c>
      <c r="E37" s="233">
        <v>29</v>
      </c>
      <c r="F37" s="31">
        <v>10</v>
      </c>
      <c r="G37" s="206">
        <v>813</v>
      </c>
      <c r="H37" s="31">
        <v>99</v>
      </c>
      <c r="I37" s="31">
        <v>0</v>
      </c>
      <c r="J37" s="31">
        <v>0</v>
      </c>
      <c r="K37" s="233">
        <v>2035</v>
      </c>
      <c r="L37" s="31">
        <v>11</v>
      </c>
      <c r="M37" s="31">
        <v>1599</v>
      </c>
      <c r="N37" s="613">
        <v>0</v>
      </c>
      <c r="O37" s="233">
        <v>1812</v>
      </c>
      <c r="P37" s="31">
        <v>31</v>
      </c>
      <c r="Q37" s="206">
        <v>5587</v>
      </c>
      <c r="R37" s="31">
        <v>113</v>
      </c>
      <c r="S37" s="206">
        <v>6513</v>
      </c>
      <c r="T37" s="598">
        <v>26</v>
      </c>
    </row>
    <row r="38" spans="1:20" ht="14.25" customHeight="1">
      <c r="A38" s="43">
        <v>27</v>
      </c>
      <c r="B38" s="612" t="s">
        <v>308</v>
      </c>
      <c r="C38" s="233">
        <v>222</v>
      </c>
      <c r="D38" s="31">
        <v>13</v>
      </c>
      <c r="E38" s="233">
        <v>7</v>
      </c>
      <c r="F38" s="31">
        <v>4</v>
      </c>
      <c r="G38" s="206">
        <v>246</v>
      </c>
      <c r="H38" s="31">
        <v>27</v>
      </c>
      <c r="I38" s="31">
        <v>0</v>
      </c>
      <c r="J38" s="31">
        <v>0</v>
      </c>
      <c r="K38" s="233">
        <v>707</v>
      </c>
      <c r="L38" s="31">
        <v>9</v>
      </c>
      <c r="M38" s="31">
        <v>748</v>
      </c>
      <c r="N38" s="613">
        <v>0</v>
      </c>
      <c r="O38" s="233">
        <v>446</v>
      </c>
      <c r="P38" s="31">
        <v>32</v>
      </c>
      <c r="Q38" s="206">
        <v>1969</v>
      </c>
      <c r="R38" s="31">
        <v>26</v>
      </c>
      <c r="S38" s="206">
        <v>2241</v>
      </c>
      <c r="T38" s="598">
        <v>27</v>
      </c>
    </row>
    <row r="39" spans="1:20" ht="14.25" customHeight="1">
      <c r="A39" s="43">
        <v>28</v>
      </c>
      <c r="B39" s="612" t="s">
        <v>309</v>
      </c>
      <c r="C39" s="233">
        <v>1555</v>
      </c>
      <c r="D39" s="31">
        <v>110</v>
      </c>
      <c r="E39" s="233">
        <v>34</v>
      </c>
      <c r="F39" s="31">
        <v>22</v>
      </c>
      <c r="G39" s="206">
        <v>1721</v>
      </c>
      <c r="H39" s="31">
        <v>169</v>
      </c>
      <c r="I39" s="31">
        <v>0</v>
      </c>
      <c r="J39" s="31">
        <v>0</v>
      </c>
      <c r="K39" s="233">
        <v>3464</v>
      </c>
      <c r="L39" s="31">
        <v>24</v>
      </c>
      <c r="M39" s="31">
        <v>2950</v>
      </c>
      <c r="N39" s="613">
        <v>1</v>
      </c>
      <c r="O39" s="233">
        <v>3788</v>
      </c>
      <c r="P39" s="31">
        <v>110</v>
      </c>
      <c r="Q39" s="206">
        <v>10506</v>
      </c>
      <c r="R39" s="31">
        <v>108</v>
      </c>
      <c r="S39" s="206">
        <v>12335</v>
      </c>
      <c r="T39" s="598">
        <v>28</v>
      </c>
    </row>
    <row r="40" spans="1:20" ht="14.25" customHeight="1">
      <c r="A40" s="43">
        <v>29</v>
      </c>
      <c r="B40" s="612" t="s">
        <v>310</v>
      </c>
      <c r="C40" s="233">
        <v>313</v>
      </c>
      <c r="D40" s="31">
        <v>19</v>
      </c>
      <c r="E40" s="233">
        <v>10</v>
      </c>
      <c r="F40" s="31">
        <v>5</v>
      </c>
      <c r="G40" s="206">
        <v>347</v>
      </c>
      <c r="H40" s="31">
        <v>71</v>
      </c>
      <c r="I40" s="31">
        <v>0</v>
      </c>
      <c r="J40" s="31">
        <v>1</v>
      </c>
      <c r="K40" s="233">
        <v>1771</v>
      </c>
      <c r="L40" s="31">
        <v>24</v>
      </c>
      <c r="M40" s="31">
        <v>1238</v>
      </c>
      <c r="N40" s="613">
        <v>2</v>
      </c>
      <c r="O40" s="233">
        <v>858</v>
      </c>
      <c r="P40" s="31">
        <v>110</v>
      </c>
      <c r="Q40" s="206">
        <v>4075</v>
      </c>
      <c r="R40" s="31">
        <v>99</v>
      </c>
      <c r="S40" s="206">
        <v>4521</v>
      </c>
      <c r="T40" s="598">
        <v>29</v>
      </c>
    </row>
    <row r="41" spans="1:20" ht="14.25" customHeight="1">
      <c r="A41" s="43">
        <v>30</v>
      </c>
      <c r="B41" s="612" t="s">
        <v>311</v>
      </c>
      <c r="C41" s="233">
        <v>922</v>
      </c>
      <c r="D41" s="31">
        <v>93</v>
      </c>
      <c r="E41" s="233">
        <v>48</v>
      </c>
      <c r="F41" s="31">
        <v>24</v>
      </c>
      <c r="G41" s="206">
        <v>1087</v>
      </c>
      <c r="H41" s="31">
        <v>207</v>
      </c>
      <c r="I41" s="31">
        <v>0</v>
      </c>
      <c r="J41" s="31">
        <v>0</v>
      </c>
      <c r="K41" s="233">
        <v>5297</v>
      </c>
      <c r="L41" s="31">
        <v>32</v>
      </c>
      <c r="M41" s="31">
        <v>2466</v>
      </c>
      <c r="N41" s="613">
        <v>0</v>
      </c>
      <c r="O41" s="233">
        <v>1801</v>
      </c>
      <c r="P41" s="31">
        <v>92</v>
      </c>
      <c r="Q41" s="206">
        <v>9895</v>
      </c>
      <c r="R41" s="31">
        <v>233</v>
      </c>
      <c r="S41" s="206">
        <v>11215</v>
      </c>
      <c r="T41" s="598">
        <v>30</v>
      </c>
    </row>
    <row r="42" spans="1:20" ht="14.25" customHeight="1">
      <c r="A42" s="43">
        <v>31</v>
      </c>
      <c r="B42" s="612" t="s">
        <v>312</v>
      </c>
      <c r="C42" s="233">
        <v>238</v>
      </c>
      <c r="D42" s="31">
        <v>12</v>
      </c>
      <c r="E42" s="233">
        <v>0</v>
      </c>
      <c r="F42" s="31">
        <v>3</v>
      </c>
      <c r="G42" s="206">
        <v>253</v>
      </c>
      <c r="H42" s="31">
        <v>15</v>
      </c>
      <c r="I42" s="31">
        <v>0</v>
      </c>
      <c r="J42" s="31">
        <v>0</v>
      </c>
      <c r="K42" s="233">
        <v>884</v>
      </c>
      <c r="L42" s="31">
        <v>9</v>
      </c>
      <c r="M42" s="31">
        <v>741</v>
      </c>
      <c r="N42" s="613">
        <v>0</v>
      </c>
      <c r="O42" s="233">
        <v>128</v>
      </c>
      <c r="P42" s="31">
        <v>12</v>
      </c>
      <c r="Q42" s="206">
        <v>1789</v>
      </c>
      <c r="R42" s="31">
        <v>12</v>
      </c>
      <c r="S42" s="206">
        <v>2054</v>
      </c>
      <c r="T42" s="598">
        <v>31</v>
      </c>
    </row>
    <row r="43" spans="1:20" ht="14.25" customHeight="1">
      <c r="A43" s="43">
        <v>32</v>
      </c>
      <c r="B43" s="612" t="s">
        <v>313</v>
      </c>
      <c r="C43" s="233">
        <v>410</v>
      </c>
      <c r="D43" s="31">
        <v>19</v>
      </c>
      <c r="E43" s="233">
        <v>9</v>
      </c>
      <c r="F43" s="31">
        <v>3</v>
      </c>
      <c r="G43" s="206">
        <v>441</v>
      </c>
      <c r="H43" s="31">
        <v>45</v>
      </c>
      <c r="I43" s="31">
        <v>0</v>
      </c>
      <c r="J43" s="31">
        <v>1</v>
      </c>
      <c r="K43" s="233">
        <v>1123</v>
      </c>
      <c r="L43" s="31">
        <v>8</v>
      </c>
      <c r="M43" s="31">
        <v>1003</v>
      </c>
      <c r="N43" s="613">
        <v>0</v>
      </c>
      <c r="O43" s="233">
        <v>462</v>
      </c>
      <c r="P43" s="31">
        <v>27</v>
      </c>
      <c r="Q43" s="206">
        <v>2669</v>
      </c>
      <c r="R43" s="31">
        <v>47</v>
      </c>
      <c r="S43" s="206">
        <v>3157</v>
      </c>
      <c r="T43" s="598">
        <v>32</v>
      </c>
    </row>
    <row r="44" spans="1:20" ht="14.25" customHeight="1">
      <c r="A44" s="43">
        <v>33</v>
      </c>
      <c r="B44" s="612" t="s">
        <v>314</v>
      </c>
      <c r="C44" s="233">
        <v>66</v>
      </c>
      <c r="D44" s="31">
        <v>3</v>
      </c>
      <c r="E44" s="233">
        <v>3</v>
      </c>
      <c r="F44" s="31">
        <v>0</v>
      </c>
      <c r="G44" s="206">
        <v>72</v>
      </c>
      <c r="H44" s="31">
        <v>10</v>
      </c>
      <c r="I44" s="31">
        <v>0</v>
      </c>
      <c r="J44" s="31">
        <v>1</v>
      </c>
      <c r="K44" s="233">
        <v>331</v>
      </c>
      <c r="L44" s="31">
        <v>3</v>
      </c>
      <c r="M44" s="31">
        <v>276</v>
      </c>
      <c r="N44" s="613">
        <v>0</v>
      </c>
      <c r="O44" s="233">
        <v>13</v>
      </c>
      <c r="P44" s="31">
        <v>8</v>
      </c>
      <c r="Q44" s="206">
        <v>642</v>
      </c>
      <c r="R44" s="31">
        <v>14</v>
      </c>
      <c r="S44" s="206">
        <v>728</v>
      </c>
      <c r="T44" s="598">
        <v>33</v>
      </c>
    </row>
    <row r="45" spans="1:20" ht="14.25" customHeight="1">
      <c r="A45" s="43">
        <v>34</v>
      </c>
      <c r="B45" s="612" t="s">
        <v>315</v>
      </c>
      <c r="C45" s="613">
        <v>203</v>
      </c>
      <c r="D45" s="233">
        <v>8</v>
      </c>
      <c r="E45" s="31">
        <v>1</v>
      </c>
      <c r="F45" s="233">
        <v>1</v>
      </c>
      <c r="G45" s="197">
        <v>213</v>
      </c>
      <c r="H45" s="233">
        <v>8</v>
      </c>
      <c r="I45" s="31">
        <v>0</v>
      </c>
      <c r="J45" s="31">
        <v>0</v>
      </c>
      <c r="K45" s="31">
        <v>302</v>
      </c>
      <c r="L45" s="233">
        <v>11</v>
      </c>
      <c r="M45" s="31">
        <v>292</v>
      </c>
      <c r="N45" s="613">
        <v>0</v>
      </c>
      <c r="O45" s="31">
        <v>31</v>
      </c>
      <c r="P45" s="233">
        <v>9</v>
      </c>
      <c r="Q45" s="197">
        <v>653</v>
      </c>
      <c r="R45" s="233">
        <v>8</v>
      </c>
      <c r="S45" s="197">
        <v>874</v>
      </c>
      <c r="T45" s="614">
        <v>34</v>
      </c>
    </row>
    <row r="46" spans="1:20" ht="14.25" customHeight="1">
      <c r="A46" s="43">
        <v>35</v>
      </c>
      <c r="B46" s="612" t="s">
        <v>316</v>
      </c>
      <c r="C46" s="613">
        <v>863</v>
      </c>
      <c r="D46" s="233">
        <v>113</v>
      </c>
      <c r="E46" s="31">
        <v>25</v>
      </c>
      <c r="F46" s="233">
        <v>18</v>
      </c>
      <c r="G46" s="197">
        <v>1019</v>
      </c>
      <c r="H46" s="233">
        <v>93</v>
      </c>
      <c r="I46" s="31">
        <v>0</v>
      </c>
      <c r="J46" s="31">
        <v>0</v>
      </c>
      <c r="K46" s="31">
        <v>2293</v>
      </c>
      <c r="L46" s="233">
        <v>35</v>
      </c>
      <c r="M46" s="31">
        <v>2308</v>
      </c>
      <c r="N46" s="613">
        <v>0</v>
      </c>
      <c r="O46" s="31">
        <v>1188</v>
      </c>
      <c r="P46" s="233">
        <v>40</v>
      </c>
      <c r="Q46" s="197">
        <v>5957</v>
      </c>
      <c r="R46" s="233">
        <v>84</v>
      </c>
      <c r="S46" s="197">
        <v>7060</v>
      </c>
      <c r="T46" s="614">
        <v>35</v>
      </c>
    </row>
    <row r="47" spans="1:20" ht="14.25" customHeight="1">
      <c r="A47" s="43">
        <v>36</v>
      </c>
      <c r="B47" s="612" t="s">
        <v>317</v>
      </c>
      <c r="C47" s="613">
        <v>1314</v>
      </c>
      <c r="D47" s="233">
        <v>139</v>
      </c>
      <c r="E47" s="31">
        <v>48</v>
      </c>
      <c r="F47" s="233">
        <v>10</v>
      </c>
      <c r="G47" s="197">
        <v>1511</v>
      </c>
      <c r="H47" s="233">
        <v>165</v>
      </c>
      <c r="I47" s="31">
        <v>0</v>
      </c>
      <c r="J47" s="31">
        <v>0</v>
      </c>
      <c r="K47" s="31">
        <v>4001</v>
      </c>
      <c r="L47" s="233">
        <v>15</v>
      </c>
      <c r="M47" s="31">
        <v>3292</v>
      </c>
      <c r="N47" s="613">
        <v>0</v>
      </c>
      <c r="O47" s="31">
        <v>2504</v>
      </c>
      <c r="P47" s="233">
        <v>79</v>
      </c>
      <c r="Q47" s="197">
        <v>10056</v>
      </c>
      <c r="R47" s="233">
        <v>111</v>
      </c>
      <c r="S47" s="197">
        <v>11678</v>
      </c>
      <c r="T47" s="614">
        <v>36</v>
      </c>
    </row>
    <row r="48" spans="1:20" ht="14.25" customHeight="1">
      <c r="A48" s="43">
        <v>37</v>
      </c>
      <c r="B48" s="612" t="s">
        <v>318</v>
      </c>
      <c r="C48" s="613">
        <v>385</v>
      </c>
      <c r="D48" s="233">
        <v>54</v>
      </c>
      <c r="E48" s="31">
        <v>10</v>
      </c>
      <c r="F48" s="233">
        <v>10</v>
      </c>
      <c r="G48" s="197">
        <v>459</v>
      </c>
      <c r="H48" s="233">
        <v>47</v>
      </c>
      <c r="I48" s="31">
        <v>0</v>
      </c>
      <c r="J48" s="31">
        <v>0</v>
      </c>
      <c r="K48" s="31">
        <v>1233</v>
      </c>
      <c r="L48" s="233">
        <v>9</v>
      </c>
      <c r="M48" s="31">
        <v>1717</v>
      </c>
      <c r="N48" s="613">
        <v>0</v>
      </c>
      <c r="O48" s="31">
        <v>955</v>
      </c>
      <c r="P48" s="233">
        <v>31</v>
      </c>
      <c r="Q48" s="197">
        <v>3992</v>
      </c>
      <c r="R48" s="233">
        <v>32</v>
      </c>
      <c r="S48" s="197">
        <v>4483</v>
      </c>
      <c r="T48" s="614">
        <v>37</v>
      </c>
    </row>
    <row r="49" spans="1:20" ht="14.25" customHeight="1">
      <c r="A49" s="43">
        <v>38</v>
      </c>
      <c r="B49" s="612" t="s">
        <v>319</v>
      </c>
      <c r="C49" s="613">
        <v>1309</v>
      </c>
      <c r="D49" s="233">
        <v>153</v>
      </c>
      <c r="E49" s="31">
        <v>40</v>
      </c>
      <c r="F49" s="233">
        <v>18</v>
      </c>
      <c r="G49" s="197">
        <v>1520</v>
      </c>
      <c r="H49" s="233">
        <v>159</v>
      </c>
      <c r="I49" s="31">
        <v>0</v>
      </c>
      <c r="J49" s="31">
        <v>0</v>
      </c>
      <c r="K49" s="31">
        <v>4032</v>
      </c>
      <c r="L49" s="233">
        <v>22</v>
      </c>
      <c r="M49" s="31">
        <v>3615</v>
      </c>
      <c r="N49" s="613">
        <v>0</v>
      </c>
      <c r="O49" s="31">
        <v>2036</v>
      </c>
      <c r="P49" s="233">
        <v>90</v>
      </c>
      <c r="Q49" s="197">
        <v>9954</v>
      </c>
      <c r="R49" s="233">
        <v>174</v>
      </c>
      <c r="S49" s="197">
        <v>11648</v>
      </c>
      <c r="T49" s="614">
        <v>38</v>
      </c>
    </row>
    <row r="50" spans="1:20" ht="14.25" customHeight="1">
      <c r="A50" s="43">
        <v>39</v>
      </c>
      <c r="B50" s="612" t="s">
        <v>320</v>
      </c>
      <c r="C50" s="613">
        <v>508</v>
      </c>
      <c r="D50" s="233">
        <v>62</v>
      </c>
      <c r="E50" s="31">
        <v>17</v>
      </c>
      <c r="F50" s="233">
        <v>13</v>
      </c>
      <c r="G50" s="197">
        <v>600</v>
      </c>
      <c r="H50" s="233">
        <v>103</v>
      </c>
      <c r="I50" s="31">
        <v>1</v>
      </c>
      <c r="J50" s="31">
        <v>0</v>
      </c>
      <c r="K50" s="31">
        <v>3150</v>
      </c>
      <c r="L50" s="233">
        <v>35</v>
      </c>
      <c r="M50" s="31">
        <v>1262</v>
      </c>
      <c r="N50" s="613">
        <v>0</v>
      </c>
      <c r="O50" s="31">
        <v>519</v>
      </c>
      <c r="P50" s="233">
        <v>24</v>
      </c>
      <c r="Q50" s="197">
        <v>5094</v>
      </c>
      <c r="R50" s="233">
        <v>79</v>
      </c>
      <c r="S50" s="197">
        <v>5773</v>
      </c>
      <c r="T50" s="614">
        <v>39</v>
      </c>
    </row>
    <row r="51" spans="1:20" ht="14.25" customHeight="1" thickBot="1">
      <c r="A51" s="394">
        <v>40</v>
      </c>
      <c r="B51" s="615" t="s">
        <v>321</v>
      </c>
      <c r="C51" s="616">
        <v>243</v>
      </c>
      <c r="D51" s="478">
        <v>42</v>
      </c>
      <c r="E51" s="271">
        <v>5</v>
      </c>
      <c r="F51" s="478">
        <v>2</v>
      </c>
      <c r="G51" s="272">
        <v>292</v>
      </c>
      <c r="H51" s="478">
        <v>17</v>
      </c>
      <c r="I51" s="271">
        <v>0</v>
      </c>
      <c r="J51" s="271">
        <v>0</v>
      </c>
      <c r="K51" s="271">
        <v>566</v>
      </c>
      <c r="L51" s="478">
        <v>7</v>
      </c>
      <c r="M51" s="271">
        <v>914</v>
      </c>
      <c r="N51" s="271">
        <v>0</v>
      </c>
      <c r="O51" s="271">
        <v>840</v>
      </c>
      <c r="P51" s="478">
        <v>30</v>
      </c>
      <c r="Q51" s="272">
        <v>2374</v>
      </c>
      <c r="R51" s="478">
        <v>33</v>
      </c>
      <c r="S51" s="272">
        <v>2699</v>
      </c>
      <c r="T51" s="617">
        <v>40</v>
      </c>
    </row>
    <row r="52" spans="1:20" ht="14.25" customHeight="1">
      <c r="A52" s="619"/>
      <c r="B52" s="400"/>
      <c r="C52" s="402"/>
      <c r="D52" s="402"/>
      <c r="E52" s="620"/>
      <c r="F52" s="620"/>
      <c r="G52" s="401"/>
      <c r="H52" s="402"/>
      <c r="I52" s="402"/>
      <c r="J52" s="402"/>
      <c r="K52" s="402"/>
      <c r="L52" s="402"/>
      <c r="M52" s="402"/>
      <c r="N52" s="402"/>
      <c r="O52" s="402"/>
      <c r="P52" s="402"/>
      <c r="Q52" s="401"/>
      <c r="R52" s="402"/>
      <c r="S52" s="401"/>
      <c r="T52" s="143"/>
    </row>
    <row r="53" spans="1:20" ht="14.25" customHeight="1">
      <c r="A53" s="23"/>
      <c r="B53" s="215"/>
      <c r="C53" s="233"/>
      <c r="D53" s="233"/>
      <c r="E53" s="33"/>
      <c r="F53" s="33"/>
      <c r="G53" s="206"/>
      <c r="H53" s="233"/>
      <c r="I53" s="233"/>
      <c r="J53" s="233"/>
      <c r="K53" s="233"/>
      <c r="L53" s="233"/>
      <c r="M53" s="233"/>
      <c r="N53" s="233"/>
      <c r="O53" s="233"/>
      <c r="P53" s="233"/>
      <c r="Q53" s="206"/>
      <c r="R53" s="233"/>
      <c r="S53" s="206"/>
      <c r="T53" s="604"/>
    </row>
    <row r="54" spans="1:20" ht="14.25" customHeight="1">
      <c r="A54" s="23"/>
      <c r="B54" s="215"/>
      <c r="C54" s="233"/>
      <c r="D54" s="233"/>
      <c r="E54" s="33"/>
      <c r="F54" s="33"/>
      <c r="G54" s="206"/>
      <c r="H54" s="233"/>
      <c r="I54" s="233"/>
      <c r="J54" s="233"/>
      <c r="K54" s="233"/>
      <c r="L54" s="233"/>
      <c r="M54" s="233"/>
      <c r="N54" s="233"/>
      <c r="O54" s="233"/>
      <c r="P54" s="233"/>
      <c r="Q54" s="206"/>
      <c r="R54" s="233"/>
      <c r="S54" s="206"/>
      <c r="T54" s="604"/>
    </row>
    <row r="55" spans="1:20" ht="14.25" customHeight="1">
      <c r="A55" s="23"/>
      <c r="B55" s="215"/>
      <c r="C55" s="233"/>
      <c r="D55" s="233"/>
      <c r="E55" s="33"/>
      <c r="F55" s="33"/>
      <c r="G55" s="206"/>
      <c r="H55" s="233"/>
      <c r="I55" s="233"/>
      <c r="J55" s="233"/>
      <c r="K55" s="233"/>
      <c r="L55" s="233"/>
      <c r="M55" s="233"/>
      <c r="N55" s="233"/>
      <c r="O55" s="233"/>
      <c r="P55" s="233"/>
      <c r="Q55" s="206"/>
      <c r="R55" s="233"/>
      <c r="S55" s="206"/>
      <c r="T55" s="604"/>
    </row>
    <row r="56" spans="1:20" ht="14.25" customHeight="1">
      <c r="A56" s="23"/>
      <c r="B56" s="215"/>
      <c r="C56" s="233"/>
      <c r="D56" s="233"/>
      <c r="E56" s="33"/>
      <c r="F56" s="33"/>
      <c r="G56" s="206"/>
      <c r="H56" s="233"/>
      <c r="I56" s="233"/>
      <c r="J56" s="233"/>
      <c r="K56" s="233"/>
      <c r="L56" s="233"/>
      <c r="M56" s="233"/>
      <c r="N56" s="233"/>
      <c r="O56" s="233"/>
      <c r="P56" s="233"/>
      <c r="Q56" s="206"/>
      <c r="R56" s="233"/>
      <c r="S56" s="206"/>
      <c r="T56" s="604"/>
    </row>
    <row r="57" spans="1:20" ht="14.25" customHeight="1">
      <c r="A57" s="23"/>
      <c r="B57" s="215"/>
      <c r="C57" s="33"/>
      <c r="D57" s="33"/>
      <c r="E57" s="206"/>
      <c r="F57" s="233"/>
      <c r="G57" s="206"/>
      <c r="H57" s="233"/>
      <c r="I57" s="233"/>
      <c r="J57" s="233"/>
      <c r="K57" s="233"/>
      <c r="L57" s="233"/>
      <c r="M57" s="233"/>
      <c r="N57" s="233"/>
      <c r="O57" s="206"/>
      <c r="P57" s="233"/>
      <c r="Q57" s="206"/>
      <c r="R57" s="70"/>
      <c r="S57" s="206"/>
      <c r="T57" s="604"/>
    </row>
    <row r="58" spans="1:20" ht="14.25" customHeight="1">
      <c r="A58" s="23"/>
      <c r="B58" s="215"/>
      <c r="C58" s="33"/>
      <c r="D58" s="33"/>
      <c r="E58" s="206"/>
      <c r="F58" s="233"/>
      <c r="G58" s="206"/>
      <c r="H58" s="233"/>
      <c r="I58" s="233"/>
      <c r="J58" s="233"/>
      <c r="K58" s="233"/>
      <c r="L58" s="233"/>
      <c r="M58" s="233"/>
      <c r="N58" s="233"/>
      <c r="O58" s="206"/>
      <c r="P58" s="233"/>
      <c r="Q58" s="206"/>
      <c r="R58" s="70"/>
      <c r="S58" s="206"/>
      <c r="T58" s="604"/>
    </row>
    <row r="59" spans="1:20" ht="14.25" customHeight="1">
      <c r="A59" s="23"/>
      <c r="B59" s="215"/>
      <c r="C59" s="33"/>
      <c r="D59" s="33"/>
      <c r="E59" s="206"/>
      <c r="F59" s="233"/>
      <c r="G59" s="206"/>
      <c r="H59" s="233"/>
      <c r="I59" s="233"/>
      <c r="J59" s="233"/>
      <c r="K59" s="233"/>
      <c r="L59" s="233"/>
      <c r="M59" s="233"/>
      <c r="N59" s="233"/>
      <c r="O59" s="206"/>
      <c r="P59" s="233"/>
      <c r="Q59" s="206"/>
      <c r="R59" s="70"/>
      <c r="S59" s="206"/>
      <c r="T59" s="604"/>
    </row>
  </sheetData>
  <sheetProtection/>
  <mergeCells count="15">
    <mergeCell ref="J4:M4"/>
    <mergeCell ref="J5:K6"/>
    <mergeCell ref="L5:M6"/>
    <mergeCell ref="J7:J8"/>
    <mergeCell ref="K7:K8"/>
    <mergeCell ref="L7:L8"/>
    <mergeCell ref="M7:M8"/>
    <mergeCell ref="A9:B9"/>
    <mergeCell ref="A10:B10"/>
    <mergeCell ref="A11:B11"/>
    <mergeCell ref="A2:A8"/>
    <mergeCell ref="B2:B8"/>
    <mergeCell ref="C2:G2"/>
    <mergeCell ref="H2:Q2"/>
    <mergeCell ref="H3:Q3"/>
  </mergeCells>
  <printOptions horizontalCentered="1" verticalCentered="1"/>
  <pageMargins left="0.3937007874015748" right="0.1968503937007874" top="0.3937007874015748" bottom="2.047244094488189" header="0.4724409448818898" footer="2.0866141732283467"/>
  <pageSetup horizontalDpi="600" verticalDpi="600" orientation="portrait" paperSize="9" r:id="rId1"/>
  <colBreaks count="1" manualBreakCount="1">
    <brk id="9" max="5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O57"/>
  <sheetViews>
    <sheetView view="pageBreakPreview" zoomScale="90" zoomScaleSheetLayoutView="90" zoomScalePageLayoutView="0" workbookViewId="0" topLeftCell="A1">
      <selection activeCell="C1" sqref="C1"/>
    </sheetView>
  </sheetViews>
  <sheetFormatPr defaultColWidth="8.66015625" defaultRowHeight="18"/>
  <cols>
    <col min="1" max="1" width="2.66015625" style="622" customWidth="1"/>
    <col min="2" max="2" width="9.66015625" style="622" customWidth="1"/>
    <col min="3" max="3" width="3.16015625" style="622" customWidth="1"/>
    <col min="4" max="9" width="8.66015625" style="622" customWidth="1"/>
    <col min="10" max="14" width="10.66015625" style="622" customWidth="1"/>
    <col min="15" max="15" width="2.66015625" style="622" customWidth="1"/>
    <col min="16" max="16384" width="8.83203125" style="622" customWidth="1"/>
  </cols>
  <sheetData>
    <row r="1" spans="1:15" ht="11.25">
      <c r="A1" s="622" t="s">
        <v>542</v>
      </c>
      <c r="I1" s="623"/>
      <c r="N1" s="624"/>
      <c r="O1" s="625" t="s">
        <v>543</v>
      </c>
    </row>
    <row r="2" spans="2:15" ht="12" thickBot="1">
      <c r="B2" s="622" t="s">
        <v>544</v>
      </c>
      <c r="I2" s="623" t="s">
        <v>545</v>
      </c>
      <c r="N2" s="624"/>
      <c r="O2" s="623" t="s">
        <v>546</v>
      </c>
    </row>
    <row r="3" spans="1:15" ht="19.5" customHeight="1">
      <c r="A3" s="626" t="s">
        <v>14</v>
      </c>
      <c r="B3" s="627"/>
      <c r="C3" s="628" t="s">
        <v>24</v>
      </c>
      <c r="D3" s="1006" t="s">
        <v>547</v>
      </c>
      <c r="E3" s="1006"/>
      <c r="F3" s="1006"/>
      <c r="G3" s="1006"/>
      <c r="H3" s="1006"/>
      <c r="I3" s="1006"/>
      <c r="J3" s="1006" t="s">
        <v>548</v>
      </c>
      <c r="K3" s="1006"/>
      <c r="L3" s="1006"/>
      <c r="M3" s="1006"/>
      <c r="N3" s="1006"/>
      <c r="O3" s="629" t="s">
        <v>14</v>
      </c>
    </row>
    <row r="4" spans="1:15" ht="19.5" customHeight="1">
      <c r="A4" s="630"/>
      <c r="B4" s="631"/>
      <c r="C4" s="632"/>
      <c r="D4" s="1007" t="s">
        <v>549</v>
      </c>
      <c r="E4" s="1008"/>
      <c r="F4" s="1009"/>
      <c r="G4" s="633" t="s">
        <v>550</v>
      </c>
      <c r="H4" s="633"/>
      <c r="I4" s="633" t="s">
        <v>551</v>
      </c>
      <c r="J4" s="996" t="s">
        <v>552</v>
      </c>
      <c r="K4" s="1007" t="s">
        <v>553</v>
      </c>
      <c r="L4" s="1008"/>
      <c r="M4" s="1009"/>
      <c r="N4" s="633"/>
      <c r="O4" s="634"/>
    </row>
    <row r="5" spans="1:15" ht="19.5" customHeight="1">
      <c r="A5" s="630"/>
      <c r="B5" s="635"/>
      <c r="C5" s="636" t="s">
        <v>554</v>
      </c>
      <c r="D5" s="996" t="s">
        <v>555</v>
      </c>
      <c r="E5" s="996" t="s">
        <v>556</v>
      </c>
      <c r="F5" s="996" t="s">
        <v>557</v>
      </c>
      <c r="G5" s="1010" t="s">
        <v>558</v>
      </c>
      <c r="H5" s="637" t="s">
        <v>1</v>
      </c>
      <c r="I5" s="637"/>
      <c r="J5" s="1010"/>
      <c r="K5" s="996" t="s">
        <v>550</v>
      </c>
      <c r="L5" s="996" t="s">
        <v>559</v>
      </c>
      <c r="M5" s="996" t="s">
        <v>560</v>
      </c>
      <c r="N5" s="637" t="s">
        <v>1</v>
      </c>
      <c r="O5" s="634"/>
    </row>
    <row r="6" spans="1:15" ht="19.5" customHeight="1">
      <c r="A6" s="638" t="s">
        <v>15</v>
      </c>
      <c r="B6" s="998" t="s">
        <v>561</v>
      </c>
      <c r="C6" s="999"/>
      <c r="D6" s="997"/>
      <c r="E6" s="997"/>
      <c r="F6" s="997"/>
      <c r="G6" s="997"/>
      <c r="H6" s="640"/>
      <c r="I6" s="640" t="s">
        <v>562</v>
      </c>
      <c r="J6" s="997"/>
      <c r="K6" s="997"/>
      <c r="L6" s="997"/>
      <c r="M6" s="997"/>
      <c r="N6" s="640"/>
      <c r="O6" s="641" t="s">
        <v>15</v>
      </c>
    </row>
    <row r="7" spans="1:15" ht="15" customHeight="1">
      <c r="A7" s="1000" t="s">
        <v>563</v>
      </c>
      <c r="B7" s="1001"/>
      <c r="C7" s="489"/>
      <c r="D7" s="642">
        <v>230418</v>
      </c>
      <c r="E7" s="489">
        <v>6453</v>
      </c>
      <c r="F7" s="643">
        <v>236871</v>
      </c>
      <c r="G7" s="489">
        <v>11264</v>
      </c>
      <c r="H7" s="643">
        <v>248135</v>
      </c>
      <c r="I7" s="489">
        <v>45366</v>
      </c>
      <c r="J7" s="489">
        <v>432104</v>
      </c>
      <c r="K7" s="643">
        <v>18683</v>
      </c>
      <c r="L7" s="489">
        <v>5766</v>
      </c>
      <c r="M7" s="643">
        <v>24449</v>
      </c>
      <c r="N7" s="489">
        <v>456553</v>
      </c>
      <c r="O7" s="644"/>
    </row>
    <row r="8" spans="1:15" ht="15" customHeight="1">
      <c r="A8" s="1002" t="s">
        <v>26</v>
      </c>
      <c r="B8" s="1003"/>
      <c r="C8" s="491"/>
      <c r="D8" s="645">
        <v>170628</v>
      </c>
      <c r="E8" s="645">
        <v>4891</v>
      </c>
      <c r="F8" s="645">
        <v>175519</v>
      </c>
      <c r="G8" s="645">
        <v>8806</v>
      </c>
      <c r="H8" s="645">
        <v>184325</v>
      </c>
      <c r="I8" s="491">
        <v>33139</v>
      </c>
      <c r="J8" s="645">
        <v>311944</v>
      </c>
      <c r="K8" s="645">
        <v>14469</v>
      </c>
      <c r="L8" s="645">
        <v>4363</v>
      </c>
      <c r="M8" s="645">
        <v>18832</v>
      </c>
      <c r="N8" s="645">
        <v>330776</v>
      </c>
      <c r="O8" s="646"/>
    </row>
    <row r="9" spans="1:15" ht="15" customHeight="1">
      <c r="A9" s="1004" t="s">
        <v>25</v>
      </c>
      <c r="B9" s="1005"/>
      <c r="C9" s="493"/>
      <c r="D9" s="639">
        <v>59790</v>
      </c>
      <c r="E9" s="493">
        <v>1562</v>
      </c>
      <c r="F9" s="647">
        <v>61352</v>
      </c>
      <c r="G9" s="493">
        <v>2458</v>
      </c>
      <c r="H9" s="647">
        <v>63810</v>
      </c>
      <c r="I9" s="493">
        <v>12227</v>
      </c>
      <c r="J9" s="493">
        <v>120160</v>
      </c>
      <c r="K9" s="647">
        <v>4214</v>
      </c>
      <c r="L9" s="493">
        <v>1403</v>
      </c>
      <c r="M9" s="647">
        <v>5617</v>
      </c>
      <c r="N9" s="493">
        <v>125777</v>
      </c>
      <c r="O9" s="648"/>
    </row>
    <row r="10" spans="1:15" ht="15" customHeight="1">
      <c r="A10" s="649">
        <v>1</v>
      </c>
      <c r="B10" s="650" t="s">
        <v>28</v>
      </c>
      <c r="C10" s="633" t="s">
        <v>564</v>
      </c>
      <c r="D10" s="651">
        <v>44545</v>
      </c>
      <c r="E10" s="652">
        <v>1327</v>
      </c>
      <c r="F10" s="643">
        <v>45872</v>
      </c>
      <c r="G10" s="652">
        <v>2646</v>
      </c>
      <c r="H10" s="643">
        <v>48518</v>
      </c>
      <c r="I10" s="652">
        <v>8688</v>
      </c>
      <c r="J10" s="652">
        <v>76761</v>
      </c>
      <c r="K10" s="651">
        <v>4185</v>
      </c>
      <c r="L10" s="652">
        <v>1280</v>
      </c>
      <c r="M10" s="643">
        <v>5465</v>
      </c>
      <c r="N10" s="489">
        <v>82226</v>
      </c>
      <c r="O10" s="644">
        <v>1</v>
      </c>
    </row>
    <row r="11" spans="1:15" ht="15" customHeight="1">
      <c r="A11" s="653">
        <v>2</v>
      </c>
      <c r="B11" s="654" t="s">
        <v>29</v>
      </c>
      <c r="C11" s="637" t="s">
        <v>565</v>
      </c>
      <c r="D11" s="655">
        <v>30043</v>
      </c>
      <c r="E11" s="656">
        <v>768</v>
      </c>
      <c r="F11" s="657">
        <v>30811</v>
      </c>
      <c r="G11" s="656">
        <v>1371</v>
      </c>
      <c r="H11" s="657">
        <v>32182</v>
      </c>
      <c r="I11" s="656">
        <v>6244</v>
      </c>
      <c r="J11" s="656">
        <v>56046</v>
      </c>
      <c r="K11" s="655">
        <v>2332</v>
      </c>
      <c r="L11" s="656">
        <v>652</v>
      </c>
      <c r="M11" s="657">
        <v>2984</v>
      </c>
      <c r="N11" s="491">
        <v>59030</v>
      </c>
      <c r="O11" s="646">
        <v>2</v>
      </c>
    </row>
    <row r="12" spans="1:15" ht="15" customHeight="1">
      <c r="A12" s="653">
        <v>3</v>
      </c>
      <c r="B12" s="654" t="s">
        <v>30</v>
      </c>
      <c r="C12" s="637" t="s">
        <v>564</v>
      </c>
      <c r="D12" s="655">
        <v>37160</v>
      </c>
      <c r="E12" s="656">
        <v>1201</v>
      </c>
      <c r="F12" s="657">
        <v>38361</v>
      </c>
      <c r="G12" s="656">
        <v>2297</v>
      </c>
      <c r="H12" s="657">
        <v>40658</v>
      </c>
      <c r="I12" s="656">
        <v>7139</v>
      </c>
      <c r="J12" s="656">
        <v>65360</v>
      </c>
      <c r="K12" s="655">
        <v>3657</v>
      </c>
      <c r="L12" s="656">
        <v>1119</v>
      </c>
      <c r="M12" s="657">
        <v>4776</v>
      </c>
      <c r="N12" s="491">
        <v>70136</v>
      </c>
      <c r="O12" s="646">
        <v>3</v>
      </c>
    </row>
    <row r="13" spans="1:15" ht="15" customHeight="1">
      <c r="A13" s="653">
        <v>4</v>
      </c>
      <c r="B13" s="654" t="s">
        <v>31</v>
      </c>
      <c r="C13" s="637" t="s">
        <v>566</v>
      </c>
      <c r="D13" s="655">
        <v>5936</v>
      </c>
      <c r="E13" s="656">
        <v>186</v>
      </c>
      <c r="F13" s="657">
        <v>6122</v>
      </c>
      <c r="G13" s="656">
        <v>336</v>
      </c>
      <c r="H13" s="657">
        <v>6458</v>
      </c>
      <c r="I13" s="656">
        <v>1193</v>
      </c>
      <c r="J13" s="656">
        <v>11705</v>
      </c>
      <c r="K13" s="655">
        <v>548</v>
      </c>
      <c r="L13" s="656">
        <v>193</v>
      </c>
      <c r="M13" s="657">
        <v>741</v>
      </c>
      <c r="N13" s="491">
        <v>12446</v>
      </c>
      <c r="O13" s="646">
        <v>4</v>
      </c>
    </row>
    <row r="14" spans="1:15" ht="15" customHeight="1">
      <c r="A14" s="653">
        <v>5</v>
      </c>
      <c r="B14" s="654" t="s">
        <v>6</v>
      </c>
      <c r="C14" s="637" t="s">
        <v>566</v>
      </c>
      <c r="D14" s="655">
        <v>12002</v>
      </c>
      <c r="E14" s="656">
        <v>241</v>
      </c>
      <c r="F14" s="657">
        <v>12243</v>
      </c>
      <c r="G14" s="656">
        <v>342</v>
      </c>
      <c r="H14" s="657">
        <v>12585</v>
      </c>
      <c r="I14" s="656">
        <v>2016</v>
      </c>
      <c r="J14" s="656">
        <v>23276</v>
      </c>
      <c r="K14" s="655">
        <v>611</v>
      </c>
      <c r="L14" s="656">
        <v>180</v>
      </c>
      <c r="M14" s="657">
        <v>791</v>
      </c>
      <c r="N14" s="491">
        <v>24067</v>
      </c>
      <c r="O14" s="646">
        <v>5</v>
      </c>
    </row>
    <row r="15" spans="1:15" ht="15" customHeight="1">
      <c r="A15" s="653">
        <v>6</v>
      </c>
      <c r="B15" s="654" t="s">
        <v>32</v>
      </c>
      <c r="C15" s="637" t="s">
        <v>566</v>
      </c>
      <c r="D15" s="655">
        <v>10884</v>
      </c>
      <c r="E15" s="656">
        <v>430</v>
      </c>
      <c r="F15" s="657">
        <v>11314</v>
      </c>
      <c r="G15" s="656">
        <v>623</v>
      </c>
      <c r="H15" s="657">
        <v>11937</v>
      </c>
      <c r="I15" s="656">
        <v>2065</v>
      </c>
      <c r="J15" s="656">
        <v>20432</v>
      </c>
      <c r="K15" s="655">
        <v>1108</v>
      </c>
      <c r="L15" s="656">
        <v>280</v>
      </c>
      <c r="M15" s="657">
        <v>1388</v>
      </c>
      <c r="N15" s="491">
        <v>21820</v>
      </c>
      <c r="O15" s="646">
        <v>6</v>
      </c>
    </row>
    <row r="16" spans="1:15" ht="15" customHeight="1">
      <c r="A16" s="653">
        <v>7</v>
      </c>
      <c r="B16" s="654" t="s">
        <v>33</v>
      </c>
      <c r="C16" s="637" t="s">
        <v>566</v>
      </c>
      <c r="D16" s="655">
        <v>6712</v>
      </c>
      <c r="E16" s="656">
        <v>135</v>
      </c>
      <c r="F16" s="657">
        <v>6847</v>
      </c>
      <c r="G16" s="656">
        <v>176</v>
      </c>
      <c r="H16" s="657">
        <v>7023</v>
      </c>
      <c r="I16" s="656">
        <v>1085</v>
      </c>
      <c r="J16" s="656">
        <v>12227</v>
      </c>
      <c r="K16" s="655">
        <v>326</v>
      </c>
      <c r="L16" s="656">
        <v>93</v>
      </c>
      <c r="M16" s="657">
        <v>419</v>
      </c>
      <c r="N16" s="491">
        <v>12646</v>
      </c>
      <c r="O16" s="646">
        <v>7</v>
      </c>
    </row>
    <row r="17" spans="1:15" ht="15" customHeight="1">
      <c r="A17" s="653">
        <v>8</v>
      </c>
      <c r="B17" s="654" t="s">
        <v>34</v>
      </c>
      <c r="C17" s="637" t="s">
        <v>566</v>
      </c>
      <c r="D17" s="655">
        <v>10758</v>
      </c>
      <c r="E17" s="656">
        <v>270</v>
      </c>
      <c r="F17" s="657">
        <v>11028</v>
      </c>
      <c r="G17" s="656">
        <v>599</v>
      </c>
      <c r="H17" s="657">
        <v>11627</v>
      </c>
      <c r="I17" s="656">
        <v>1908</v>
      </c>
      <c r="J17" s="656">
        <v>19214</v>
      </c>
      <c r="K17" s="655">
        <v>922</v>
      </c>
      <c r="L17" s="656">
        <v>306</v>
      </c>
      <c r="M17" s="657">
        <v>1228</v>
      </c>
      <c r="N17" s="491">
        <v>20442</v>
      </c>
      <c r="O17" s="646">
        <v>8</v>
      </c>
    </row>
    <row r="18" spans="1:15" ht="15" customHeight="1">
      <c r="A18" s="653">
        <v>9</v>
      </c>
      <c r="B18" s="654" t="s">
        <v>201</v>
      </c>
      <c r="C18" s="637" t="s">
        <v>566</v>
      </c>
      <c r="D18" s="655">
        <v>7271</v>
      </c>
      <c r="E18" s="656">
        <v>148</v>
      </c>
      <c r="F18" s="657">
        <v>7419</v>
      </c>
      <c r="G18" s="656">
        <v>199</v>
      </c>
      <c r="H18" s="657">
        <v>7618</v>
      </c>
      <c r="I18" s="656">
        <v>1426</v>
      </c>
      <c r="J18" s="656">
        <v>16041</v>
      </c>
      <c r="K18" s="655">
        <v>363</v>
      </c>
      <c r="L18" s="656">
        <v>109</v>
      </c>
      <c r="M18" s="657">
        <v>472</v>
      </c>
      <c r="N18" s="491">
        <v>16513</v>
      </c>
      <c r="O18" s="646">
        <v>9</v>
      </c>
    </row>
    <row r="19" spans="1:15" ht="15" customHeight="1">
      <c r="A19" s="653">
        <v>10</v>
      </c>
      <c r="B19" s="658" t="s">
        <v>225</v>
      </c>
      <c r="C19" s="637" t="s">
        <v>566</v>
      </c>
      <c r="D19" s="656">
        <v>5317</v>
      </c>
      <c r="E19" s="656">
        <v>185</v>
      </c>
      <c r="F19" s="491">
        <v>5502</v>
      </c>
      <c r="G19" s="656">
        <v>217</v>
      </c>
      <c r="H19" s="491">
        <v>5719</v>
      </c>
      <c r="I19" s="656">
        <v>1375</v>
      </c>
      <c r="J19" s="656">
        <v>10882</v>
      </c>
      <c r="K19" s="656">
        <v>417</v>
      </c>
      <c r="L19" s="656">
        <v>151</v>
      </c>
      <c r="M19" s="491">
        <v>568</v>
      </c>
      <c r="N19" s="491">
        <v>11450</v>
      </c>
      <c r="O19" s="646">
        <v>10</v>
      </c>
    </row>
    <row r="20" spans="1:15" ht="15" customHeight="1">
      <c r="A20" s="653">
        <v>11</v>
      </c>
      <c r="B20" s="658" t="s">
        <v>35</v>
      </c>
      <c r="C20" s="637" t="s">
        <v>566</v>
      </c>
      <c r="D20" s="656">
        <v>2447</v>
      </c>
      <c r="E20" s="656">
        <v>61</v>
      </c>
      <c r="F20" s="491">
        <v>2508</v>
      </c>
      <c r="G20" s="656">
        <v>98</v>
      </c>
      <c r="H20" s="491">
        <v>2606</v>
      </c>
      <c r="I20" s="656">
        <v>517</v>
      </c>
      <c r="J20" s="656">
        <v>5065</v>
      </c>
      <c r="K20" s="656">
        <v>163</v>
      </c>
      <c r="L20" s="656">
        <v>71</v>
      </c>
      <c r="M20" s="491">
        <v>234</v>
      </c>
      <c r="N20" s="491">
        <v>5299</v>
      </c>
      <c r="O20" s="646">
        <v>11</v>
      </c>
    </row>
    <row r="21" spans="1:15" ht="15" customHeight="1">
      <c r="A21" s="653">
        <v>12</v>
      </c>
      <c r="B21" s="658" t="s">
        <v>36</v>
      </c>
      <c r="C21" s="637" t="s">
        <v>566</v>
      </c>
      <c r="D21" s="656">
        <v>709</v>
      </c>
      <c r="E21" s="656">
        <v>15</v>
      </c>
      <c r="F21" s="491">
        <v>724</v>
      </c>
      <c r="G21" s="656">
        <v>29</v>
      </c>
      <c r="H21" s="491">
        <v>753</v>
      </c>
      <c r="I21" s="656">
        <v>137</v>
      </c>
      <c r="J21" s="656">
        <v>1224</v>
      </c>
      <c r="K21" s="656">
        <v>44</v>
      </c>
      <c r="L21" s="656">
        <v>21</v>
      </c>
      <c r="M21" s="491">
        <v>65</v>
      </c>
      <c r="N21" s="491">
        <v>1289</v>
      </c>
      <c r="O21" s="646">
        <v>12</v>
      </c>
    </row>
    <row r="22" spans="1:15" ht="15" customHeight="1">
      <c r="A22" s="653">
        <v>13</v>
      </c>
      <c r="B22" s="658" t="s">
        <v>226</v>
      </c>
      <c r="C22" s="637" t="s">
        <v>566</v>
      </c>
      <c r="D22" s="656">
        <v>525</v>
      </c>
      <c r="E22" s="656">
        <v>16</v>
      </c>
      <c r="F22" s="491">
        <v>541</v>
      </c>
      <c r="G22" s="656">
        <v>22</v>
      </c>
      <c r="H22" s="491">
        <v>563</v>
      </c>
      <c r="I22" s="656">
        <v>136</v>
      </c>
      <c r="J22" s="656">
        <v>1069</v>
      </c>
      <c r="K22" s="656">
        <v>39</v>
      </c>
      <c r="L22" s="656">
        <v>12</v>
      </c>
      <c r="M22" s="491">
        <v>51</v>
      </c>
      <c r="N22" s="491">
        <v>1120</v>
      </c>
      <c r="O22" s="646">
        <v>13</v>
      </c>
    </row>
    <row r="23" spans="1:15" ht="15" customHeight="1">
      <c r="A23" s="653">
        <v>14</v>
      </c>
      <c r="B23" s="658" t="s">
        <v>202</v>
      </c>
      <c r="C23" s="637" t="s">
        <v>566</v>
      </c>
      <c r="D23" s="656">
        <v>1456</v>
      </c>
      <c r="E23" s="656">
        <v>31</v>
      </c>
      <c r="F23" s="491">
        <v>1487</v>
      </c>
      <c r="G23" s="656">
        <v>71</v>
      </c>
      <c r="H23" s="491">
        <v>1558</v>
      </c>
      <c r="I23" s="656">
        <v>351</v>
      </c>
      <c r="J23" s="656">
        <v>2801</v>
      </c>
      <c r="K23" s="656">
        <v>107</v>
      </c>
      <c r="L23" s="656">
        <v>48</v>
      </c>
      <c r="M23" s="491">
        <v>155</v>
      </c>
      <c r="N23" s="491">
        <v>2956</v>
      </c>
      <c r="O23" s="646">
        <v>14</v>
      </c>
    </row>
    <row r="24" spans="1:15" ht="15" customHeight="1">
      <c r="A24" s="653">
        <v>15</v>
      </c>
      <c r="B24" s="658" t="s">
        <v>567</v>
      </c>
      <c r="C24" s="637" t="s">
        <v>566</v>
      </c>
      <c r="D24" s="656">
        <v>2520</v>
      </c>
      <c r="E24" s="656">
        <v>55</v>
      </c>
      <c r="F24" s="491">
        <v>2575</v>
      </c>
      <c r="G24" s="656">
        <v>80</v>
      </c>
      <c r="H24" s="491">
        <v>2655</v>
      </c>
      <c r="I24" s="656">
        <v>477</v>
      </c>
      <c r="J24" s="656">
        <v>5166</v>
      </c>
      <c r="K24" s="656">
        <v>141</v>
      </c>
      <c r="L24" s="656">
        <v>54</v>
      </c>
      <c r="M24" s="491">
        <v>195</v>
      </c>
      <c r="N24" s="491">
        <v>5361</v>
      </c>
      <c r="O24" s="646">
        <v>15</v>
      </c>
    </row>
    <row r="25" spans="1:15" ht="15" customHeight="1">
      <c r="A25" s="653">
        <v>16</v>
      </c>
      <c r="B25" s="658" t="s">
        <v>37</v>
      </c>
      <c r="C25" s="637" t="s">
        <v>566</v>
      </c>
      <c r="D25" s="656">
        <v>2133</v>
      </c>
      <c r="E25" s="656">
        <v>103</v>
      </c>
      <c r="F25" s="491">
        <v>2236</v>
      </c>
      <c r="G25" s="656">
        <v>69</v>
      </c>
      <c r="H25" s="491">
        <v>2305</v>
      </c>
      <c r="I25" s="656">
        <v>476</v>
      </c>
      <c r="J25" s="656">
        <v>4330</v>
      </c>
      <c r="K25" s="656">
        <v>183</v>
      </c>
      <c r="L25" s="656">
        <v>27</v>
      </c>
      <c r="M25" s="491">
        <v>210</v>
      </c>
      <c r="N25" s="491">
        <v>4540</v>
      </c>
      <c r="O25" s="646">
        <v>16</v>
      </c>
    </row>
    <row r="26" spans="1:15" ht="15" customHeight="1">
      <c r="A26" s="653">
        <v>17</v>
      </c>
      <c r="B26" s="658" t="s">
        <v>38</v>
      </c>
      <c r="C26" s="637" t="s">
        <v>566</v>
      </c>
      <c r="D26" s="656">
        <v>306</v>
      </c>
      <c r="E26" s="656">
        <v>2</v>
      </c>
      <c r="F26" s="491">
        <v>308</v>
      </c>
      <c r="G26" s="656">
        <v>1</v>
      </c>
      <c r="H26" s="491">
        <v>309</v>
      </c>
      <c r="I26" s="656">
        <v>75</v>
      </c>
      <c r="J26" s="656">
        <v>586</v>
      </c>
      <c r="K26" s="656">
        <v>3</v>
      </c>
      <c r="L26" s="656">
        <v>1</v>
      </c>
      <c r="M26" s="491">
        <v>4</v>
      </c>
      <c r="N26" s="491">
        <v>590</v>
      </c>
      <c r="O26" s="646">
        <v>17</v>
      </c>
    </row>
    <row r="27" spans="1:15" ht="15" customHeight="1">
      <c r="A27" s="653">
        <v>18</v>
      </c>
      <c r="B27" s="658" t="s">
        <v>39</v>
      </c>
      <c r="C27" s="637" t="s">
        <v>566</v>
      </c>
      <c r="D27" s="656">
        <v>2556</v>
      </c>
      <c r="E27" s="656">
        <v>85</v>
      </c>
      <c r="F27" s="491">
        <v>2641</v>
      </c>
      <c r="G27" s="656">
        <v>132</v>
      </c>
      <c r="H27" s="491">
        <v>2773</v>
      </c>
      <c r="I27" s="656">
        <v>590</v>
      </c>
      <c r="J27" s="656">
        <v>5246</v>
      </c>
      <c r="K27" s="656">
        <v>227</v>
      </c>
      <c r="L27" s="656">
        <v>82</v>
      </c>
      <c r="M27" s="491">
        <v>309</v>
      </c>
      <c r="N27" s="491">
        <v>5555</v>
      </c>
      <c r="O27" s="646">
        <v>18</v>
      </c>
    </row>
    <row r="28" spans="1:15" ht="15" customHeight="1">
      <c r="A28" s="653">
        <v>19</v>
      </c>
      <c r="B28" s="658" t="s">
        <v>40</v>
      </c>
      <c r="C28" s="637" t="s">
        <v>566</v>
      </c>
      <c r="D28" s="656">
        <v>2034</v>
      </c>
      <c r="E28" s="656">
        <v>72</v>
      </c>
      <c r="F28" s="491">
        <v>2106</v>
      </c>
      <c r="G28" s="656">
        <v>109</v>
      </c>
      <c r="H28" s="491">
        <v>2215</v>
      </c>
      <c r="I28" s="656">
        <v>529</v>
      </c>
      <c r="J28" s="656">
        <v>3837</v>
      </c>
      <c r="K28" s="656">
        <v>189</v>
      </c>
      <c r="L28" s="656">
        <v>46</v>
      </c>
      <c r="M28" s="491">
        <v>235</v>
      </c>
      <c r="N28" s="491">
        <v>4072</v>
      </c>
      <c r="O28" s="646">
        <v>19</v>
      </c>
    </row>
    <row r="29" spans="1:15" ht="15" customHeight="1">
      <c r="A29" s="653">
        <v>20</v>
      </c>
      <c r="B29" s="658" t="s">
        <v>41</v>
      </c>
      <c r="C29" s="637" t="s">
        <v>566</v>
      </c>
      <c r="D29" s="656">
        <v>1180</v>
      </c>
      <c r="E29" s="656">
        <v>61</v>
      </c>
      <c r="F29" s="491">
        <v>1241</v>
      </c>
      <c r="G29" s="656">
        <v>90</v>
      </c>
      <c r="H29" s="491">
        <v>1331</v>
      </c>
      <c r="I29" s="656">
        <v>320</v>
      </c>
      <c r="J29" s="656">
        <v>2428</v>
      </c>
      <c r="K29" s="656">
        <v>166</v>
      </c>
      <c r="L29" s="656">
        <v>46</v>
      </c>
      <c r="M29" s="491">
        <v>212</v>
      </c>
      <c r="N29" s="491">
        <v>2640</v>
      </c>
      <c r="O29" s="646">
        <v>20</v>
      </c>
    </row>
    <row r="30" spans="1:15" ht="15" customHeight="1">
      <c r="A30" s="653">
        <v>21</v>
      </c>
      <c r="B30" s="658" t="s">
        <v>42</v>
      </c>
      <c r="C30" s="637" t="s">
        <v>566</v>
      </c>
      <c r="D30" s="656">
        <v>2992</v>
      </c>
      <c r="E30" s="656">
        <v>79</v>
      </c>
      <c r="F30" s="491">
        <v>3071</v>
      </c>
      <c r="G30" s="656">
        <v>91</v>
      </c>
      <c r="H30" s="491">
        <v>3162</v>
      </c>
      <c r="I30" s="656">
        <v>623</v>
      </c>
      <c r="J30" s="656">
        <v>6379</v>
      </c>
      <c r="K30" s="656">
        <v>179</v>
      </c>
      <c r="L30" s="656">
        <v>44</v>
      </c>
      <c r="M30" s="491">
        <v>223</v>
      </c>
      <c r="N30" s="491">
        <v>6602</v>
      </c>
      <c r="O30" s="646">
        <v>21</v>
      </c>
    </row>
    <row r="31" spans="1:15" ht="15" customHeight="1">
      <c r="A31" s="653">
        <v>22</v>
      </c>
      <c r="B31" s="658" t="s">
        <v>43</v>
      </c>
      <c r="C31" s="637" t="s">
        <v>566</v>
      </c>
      <c r="D31" s="656">
        <v>2874</v>
      </c>
      <c r="E31" s="656">
        <v>82</v>
      </c>
      <c r="F31" s="491">
        <v>2956</v>
      </c>
      <c r="G31" s="656">
        <v>109</v>
      </c>
      <c r="H31" s="491">
        <v>3065</v>
      </c>
      <c r="I31" s="656">
        <v>594</v>
      </c>
      <c r="J31" s="656">
        <v>6178</v>
      </c>
      <c r="K31" s="656">
        <v>202</v>
      </c>
      <c r="L31" s="656">
        <v>77</v>
      </c>
      <c r="M31" s="491">
        <v>279</v>
      </c>
      <c r="N31" s="491">
        <v>6457</v>
      </c>
      <c r="O31" s="646">
        <v>22</v>
      </c>
    </row>
    <row r="32" spans="1:15" ht="15" customHeight="1">
      <c r="A32" s="653">
        <v>23</v>
      </c>
      <c r="B32" s="658" t="s">
        <v>203</v>
      </c>
      <c r="C32" s="637" t="s">
        <v>566</v>
      </c>
      <c r="D32" s="656">
        <v>3076</v>
      </c>
      <c r="E32" s="656">
        <v>58</v>
      </c>
      <c r="F32" s="491">
        <v>3134</v>
      </c>
      <c r="G32" s="656">
        <v>58</v>
      </c>
      <c r="H32" s="491">
        <v>3192</v>
      </c>
      <c r="I32" s="656">
        <v>572</v>
      </c>
      <c r="J32" s="656">
        <v>6623</v>
      </c>
      <c r="K32" s="656">
        <v>121</v>
      </c>
      <c r="L32" s="656">
        <v>34</v>
      </c>
      <c r="M32" s="491">
        <v>155</v>
      </c>
      <c r="N32" s="491">
        <v>6778</v>
      </c>
      <c r="O32" s="646">
        <v>23</v>
      </c>
    </row>
    <row r="33" spans="1:15" ht="15" customHeight="1">
      <c r="A33" s="653">
        <v>24</v>
      </c>
      <c r="B33" s="658" t="s">
        <v>44</v>
      </c>
      <c r="C33" s="637" t="s">
        <v>566</v>
      </c>
      <c r="D33" s="656">
        <v>2761</v>
      </c>
      <c r="E33" s="656">
        <v>76</v>
      </c>
      <c r="F33" s="491">
        <v>2837</v>
      </c>
      <c r="G33" s="656">
        <v>158</v>
      </c>
      <c r="H33" s="491">
        <v>2995</v>
      </c>
      <c r="I33" s="656">
        <v>516</v>
      </c>
      <c r="J33" s="656">
        <v>4847</v>
      </c>
      <c r="K33" s="656">
        <v>242</v>
      </c>
      <c r="L33" s="656">
        <v>93</v>
      </c>
      <c r="M33" s="491">
        <v>335</v>
      </c>
      <c r="N33" s="491">
        <v>5182</v>
      </c>
      <c r="O33" s="646">
        <v>24</v>
      </c>
    </row>
    <row r="34" spans="1:15" ht="15" customHeight="1">
      <c r="A34" s="653">
        <v>25</v>
      </c>
      <c r="B34" s="658" t="s">
        <v>45</v>
      </c>
      <c r="C34" s="637" t="s">
        <v>566</v>
      </c>
      <c r="D34" s="656">
        <v>3142</v>
      </c>
      <c r="E34" s="656">
        <v>93</v>
      </c>
      <c r="F34" s="491">
        <v>3235</v>
      </c>
      <c r="G34" s="656">
        <v>140</v>
      </c>
      <c r="H34" s="491">
        <v>3375</v>
      </c>
      <c r="I34" s="656">
        <v>598</v>
      </c>
      <c r="J34" s="656">
        <v>5925</v>
      </c>
      <c r="K34" s="656">
        <v>244</v>
      </c>
      <c r="L34" s="656">
        <v>69</v>
      </c>
      <c r="M34" s="491">
        <v>313</v>
      </c>
      <c r="N34" s="491">
        <v>6238</v>
      </c>
      <c r="O34" s="646">
        <v>25</v>
      </c>
    </row>
    <row r="35" spans="1:15" ht="15" customHeight="1">
      <c r="A35" s="653">
        <v>26</v>
      </c>
      <c r="B35" s="658" t="s">
        <v>46</v>
      </c>
      <c r="C35" s="637" t="s">
        <v>566</v>
      </c>
      <c r="D35" s="656">
        <v>1937</v>
      </c>
      <c r="E35" s="656">
        <v>43</v>
      </c>
      <c r="F35" s="491">
        <v>1980</v>
      </c>
      <c r="G35" s="656">
        <v>73</v>
      </c>
      <c r="H35" s="491">
        <v>2053</v>
      </c>
      <c r="I35" s="656">
        <v>392</v>
      </c>
      <c r="J35" s="656">
        <v>3759</v>
      </c>
      <c r="K35" s="656">
        <v>121</v>
      </c>
      <c r="L35" s="656">
        <v>37</v>
      </c>
      <c r="M35" s="491">
        <v>158</v>
      </c>
      <c r="N35" s="491">
        <v>3917</v>
      </c>
      <c r="O35" s="646">
        <v>26</v>
      </c>
    </row>
    <row r="36" spans="1:15" ht="15" customHeight="1">
      <c r="A36" s="653">
        <v>27</v>
      </c>
      <c r="B36" s="658" t="s">
        <v>47</v>
      </c>
      <c r="C36" s="637" t="s">
        <v>566</v>
      </c>
      <c r="D36" s="656">
        <v>976</v>
      </c>
      <c r="E36" s="656">
        <v>18</v>
      </c>
      <c r="F36" s="491">
        <v>994</v>
      </c>
      <c r="G36" s="656">
        <v>38</v>
      </c>
      <c r="H36" s="491">
        <v>1032</v>
      </c>
      <c r="I36" s="656">
        <v>185</v>
      </c>
      <c r="J36" s="656">
        <v>1961</v>
      </c>
      <c r="K36" s="656">
        <v>60</v>
      </c>
      <c r="L36" s="656">
        <v>24</v>
      </c>
      <c r="M36" s="491">
        <v>84</v>
      </c>
      <c r="N36" s="491">
        <v>2045</v>
      </c>
      <c r="O36" s="646">
        <v>27</v>
      </c>
    </row>
    <row r="37" spans="1:15" ht="15" customHeight="1">
      <c r="A37" s="653">
        <v>28</v>
      </c>
      <c r="B37" s="658" t="s">
        <v>48</v>
      </c>
      <c r="C37" s="637" t="s">
        <v>566</v>
      </c>
      <c r="D37" s="656">
        <v>3448</v>
      </c>
      <c r="E37" s="656">
        <v>72</v>
      </c>
      <c r="F37" s="491">
        <v>3520</v>
      </c>
      <c r="G37" s="656">
        <v>116</v>
      </c>
      <c r="H37" s="491">
        <v>3636</v>
      </c>
      <c r="I37" s="656">
        <v>618</v>
      </c>
      <c r="J37" s="656">
        <v>7154</v>
      </c>
      <c r="K37" s="656">
        <v>195</v>
      </c>
      <c r="L37" s="656">
        <v>52</v>
      </c>
      <c r="M37" s="491">
        <v>247</v>
      </c>
      <c r="N37" s="491">
        <v>7401</v>
      </c>
      <c r="O37" s="646">
        <v>28</v>
      </c>
    </row>
    <row r="38" spans="1:15" ht="15" customHeight="1">
      <c r="A38" s="653">
        <v>29</v>
      </c>
      <c r="B38" s="658" t="s">
        <v>49</v>
      </c>
      <c r="C38" s="637" t="s">
        <v>566</v>
      </c>
      <c r="D38" s="656">
        <v>1782</v>
      </c>
      <c r="E38" s="656">
        <v>22</v>
      </c>
      <c r="F38" s="491">
        <v>1804</v>
      </c>
      <c r="G38" s="656">
        <v>36</v>
      </c>
      <c r="H38" s="491">
        <v>1840</v>
      </c>
      <c r="I38" s="656">
        <v>304</v>
      </c>
      <c r="J38" s="656">
        <v>3595</v>
      </c>
      <c r="K38" s="656">
        <v>59</v>
      </c>
      <c r="L38" s="656">
        <v>23</v>
      </c>
      <c r="M38" s="491">
        <v>82</v>
      </c>
      <c r="N38" s="491">
        <v>3677</v>
      </c>
      <c r="O38" s="646">
        <v>29</v>
      </c>
    </row>
    <row r="39" spans="1:15" ht="15" customHeight="1">
      <c r="A39" s="653">
        <v>30</v>
      </c>
      <c r="B39" s="658" t="s">
        <v>224</v>
      </c>
      <c r="C39" s="637" t="s">
        <v>566</v>
      </c>
      <c r="D39" s="656">
        <v>4010</v>
      </c>
      <c r="E39" s="656">
        <v>116</v>
      </c>
      <c r="F39" s="491">
        <v>4126</v>
      </c>
      <c r="G39" s="656">
        <v>205</v>
      </c>
      <c r="H39" s="491">
        <v>4331</v>
      </c>
      <c r="I39" s="656">
        <v>743</v>
      </c>
      <c r="J39" s="656">
        <v>7870</v>
      </c>
      <c r="K39" s="656">
        <v>339</v>
      </c>
      <c r="L39" s="656">
        <v>98</v>
      </c>
      <c r="M39" s="491">
        <v>437</v>
      </c>
      <c r="N39" s="491">
        <v>8307</v>
      </c>
      <c r="O39" s="646">
        <v>30</v>
      </c>
    </row>
    <row r="40" spans="1:15" ht="15" customHeight="1">
      <c r="A40" s="653">
        <v>31</v>
      </c>
      <c r="B40" s="658" t="s">
        <v>50</v>
      </c>
      <c r="C40" s="637" t="s">
        <v>566</v>
      </c>
      <c r="D40" s="656">
        <v>1310</v>
      </c>
      <c r="E40" s="656">
        <v>6</v>
      </c>
      <c r="F40" s="491">
        <v>1316</v>
      </c>
      <c r="G40" s="656">
        <v>34</v>
      </c>
      <c r="H40" s="491">
        <v>1350</v>
      </c>
      <c r="I40" s="656">
        <v>196</v>
      </c>
      <c r="J40" s="656">
        <v>2828</v>
      </c>
      <c r="K40" s="656">
        <v>40</v>
      </c>
      <c r="L40" s="656">
        <v>23</v>
      </c>
      <c r="M40" s="491">
        <v>63</v>
      </c>
      <c r="N40" s="491">
        <v>2891</v>
      </c>
      <c r="O40" s="646">
        <v>31</v>
      </c>
    </row>
    <row r="41" spans="1:15" ht="15" customHeight="1">
      <c r="A41" s="653">
        <v>32</v>
      </c>
      <c r="B41" s="658" t="s">
        <v>51</v>
      </c>
      <c r="C41" s="637" t="s">
        <v>566</v>
      </c>
      <c r="D41" s="656">
        <v>1299</v>
      </c>
      <c r="E41" s="656">
        <v>8</v>
      </c>
      <c r="F41" s="491">
        <v>1307</v>
      </c>
      <c r="G41" s="656">
        <v>42</v>
      </c>
      <c r="H41" s="491">
        <v>1349</v>
      </c>
      <c r="I41" s="656">
        <v>244</v>
      </c>
      <c r="J41" s="656">
        <v>2765</v>
      </c>
      <c r="K41" s="656">
        <v>50</v>
      </c>
      <c r="L41" s="656">
        <v>41</v>
      </c>
      <c r="M41" s="491">
        <v>91</v>
      </c>
      <c r="N41" s="491">
        <v>2856</v>
      </c>
      <c r="O41" s="646">
        <v>32</v>
      </c>
    </row>
    <row r="42" spans="1:15" ht="15" customHeight="1">
      <c r="A42" s="653">
        <v>33</v>
      </c>
      <c r="B42" s="658" t="s">
        <v>52</v>
      </c>
      <c r="C42" s="637" t="s">
        <v>566</v>
      </c>
      <c r="D42" s="656">
        <v>487</v>
      </c>
      <c r="E42" s="656">
        <v>8</v>
      </c>
      <c r="F42" s="491">
        <v>495</v>
      </c>
      <c r="G42" s="656">
        <v>31</v>
      </c>
      <c r="H42" s="491">
        <v>526</v>
      </c>
      <c r="I42" s="656">
        <v>96</v>
      </c>
      <c r="J42" s="656">
        <v>933</v>
      </c>
      <c r="K42" s="656">
        <v>41</v>
      </c>
      <c r="L42" s="656">
        <v>19</v>
      </c>
      <c r="M42" s="491">
        <v>60</v>
      </c>
      <c r="N42" s="491">
        <v>993</v>
      </c>
      <c r="O42" s="646">
        <v>33</v>
      </c>
    </row>
    <row r="43" spans="1:15" ht="15" customHeight="1">
      <c r="A43" s="653">
        <v>34</v>
      </c>
      <c r="B43" s="658" t="s">
        <v>53</v>
      </c>
      <c r="C43" s="637" t="s">
        <v>566</v>
      </c>
      <c r="D43" s="656">
        <v>525</v>
      </c>
      <c r="E43" s="656">
        <v>6</v>
      </c>
      <c r="F43" s="491">
        <v>531</v>
      </c>
      <c r="G43" s="656">
        <v>10</v>
      </c>
      <c r="H43" s="491">
        <v>541</v>
      </c>
      <c r="I43" s="656">
        <v>109</v>
      </c>
      <c r="J43" s="656">
        <v>1040</v>
      </c>
      <c r="K43" s="656">
        <v>18</v>
      </c>
      <c r="L43" s="656">
        <v>4</v>
      </c>
      <c r="M43" s="491">
        <v>22</v>
      </c>
      <c r="N43" s="491">
        <v>1062</v>
      </c>
      <c r="O43" s="646">
        <v>34</v>
      </c>
    </row>
    <row r="44" spans="1:15" ht="15" customHeight="1">
      <c r="A44" s="653">
        <v>35</v>
      </c>
      <c r="B44" s="658" t="s">
        <v>54</v>
      </c>
      <c r="C44" s="637" t="s">
        <v>566</v>
      </c>
      <c r="D44" s="656">
        <v>2186</v>
      </c>
      <c r="E44" s="656">
        <v>43</v>
      </c>
      <c r="F44" s="491">
        <v>2229</v>
      </c>
      <c r="G44" s="656">
        <v>82</v>
      </c>
      <c r="H44" s="491">
        <v>2311</v>
      </c>
      <c r="I44" s="656">
        <v>417</v>
      </c>
      <c r="J44" s="656">
        <v>4624</v>
      </c>
      <c r="K44" s="656">
        <v>135</v>
      </c>
      <c r="L44" s="656">
        <v>48</v>
      </c>
      <c r="M44" s="491">
        <v>183</v>
      </c>
      <c r="N44" s="491">
        <v>4807</v>
      </c>
      <c r="O44" s="646">
        <v>35</v>
      </c>
    </row>
    <row r="45" spans="1:15" ht="15" customHeight="1">
      <c r="A45" s="653">
        <v>36</v>
      </c>
      <c r="B45" s="658" t="s">
        <v>55</v>
      </c>
      <c r="C45" s="637" t="s">
        <v>566</v>
      </c>
      <c r="D45" s="656">
        <v>3203</v>
      </c>
      <c r="E45" s="656">
        <v>141</v>
      </c>
      <c r="F45" s="491">
        <v>3344</v>
      </c>
      <c r="G45" s="656">
        <v>165</v>
      </c>
      <c r="H45" s="491">
        <v>3509</v>
      </c>
      <c r="I45" s="656">
        <v>730</v>
      </c>
      <c r="J45" s="656">
        <v>6185</v>
      </c>
      <c r="K45" s="656">
        <v>321</v>
      </c>
      <c r="L45" s="656">
        <v>73</v>
      </c>
      <c r="M45" s="491">
        <v>394</v>
      </c>
      <c r="N45" s="491">
        <v>6579</v>
      </c>
      <c r="O45" s="646">
        <v>36</v>
      </c>
    </row>
    <row r="46" spans="1:15" ht="15" customHeight="1">
      <c r="A46" s="653">
        <v>37</v>
      </c>
      <c r="B46" s="658" t="s">
        <v>56</v>
      </c>
      <c r="C46" s="637" t="s">
        <v>566</v>
      </c>
      <c r="D46" s="656">
        <v>1280</v>
      </c>
      <c r="E46" s="656">
        <v>32</v>
      </c>
      <c r="F46" s="491">
        <v>1312</v>
      </c>
      <c r="G46" s="656">
        <v>27</v>
      </c>
      <c r="H46" s="491">
        <v>1339</v>
      </c>
      <c r="I46" s="656">
        <v>292</v>
      </c>
      <c r="J46" s="656">
        <v>2704</v>
      </c>
      <c r="K46" s="656">
        <v>62</v>
      </c>
      <c r="L46" s="656">
        <v>8</v>
      </c>
      <c r="M46" s="491">
        <v>70</v>
      </c>
      <c r="N46" s="491">
        <v>2774</v>
      </c>
      <c r="O46" s="646">
        <v>37</v>
      </c>
    </row>
    <row r="47" spans="1:15" ht="15" customHeight="1">
      <c r="A47" s="653">
        <v>38</v>
      </c>
      <c r="B47" s="658" t="s">
        <v>57</v>
      </c>
      <c r="C47" s="637" t="s">
        <v>566</v>
      </c>
      <c r="D47" s="656">
        <v>3540</v>
      </c>
      <c r="E47" s="656">
        <v>96</v>
      </c>
      <c r="F47" s="491">
        <v>3636</v>
      </c>
      <c r="G47" s="656">
        <v>159</v>
      </c>
      <c r="H47" s="491">
        <v>3795</v>
      </c>
      <c r="I47" s="656">
        <v>802</v>
      </c>
      <c r="J47" s="656">
        <v>7053</v>
      </c>
      <c r="K47" s="656">
        <v>272</v>
      </c>
      <c r="L47" s="656">
        <v>105</v>
      </c>
      <c r="M47" s="491">
        <v>377</v>
      </c>
      <c r="N47" s="491">
        <v>7430</v>
      </c>
      <c r="O47" s="646">
        <v>38</v>
      </c>
    </row>
    <row r="48" spans="1:15" ht="15" customHeight="1">
      <c r="A48" s="653">
        <v>39</v>
      </c>
      <c r="B48" s="658" t="s">
        <v>58</v>
      </c>
      <c r="C48" s="637" t="s">
        <v>566</v>
      </c>
      <c r="D48" s="656">
        <v>2533</v>
      </c>
      <c r="E48" s="656">
        <v>55</v>
      </c>
      <c r="F48" s="491">
        <v>2588</v>
      </c>
      <c r="G48" s="656">
        <v>162</v>
      </c>
      <c r="H48" s="491">
        <v>2750</v>
      </c>
      <c r="I48" s="656">
        <v>425</v>
      </c>
      <c r="J48" s="656">
        <v>4881</v>
      </c>
      <c r="K48" s="656">
        <v>222</v>
      </c>
      <c r="L48" s="656">
        <v>118</v>
      </c>
      <c r="M48" s="491">
        <v>340</v>
      </c>
      <c r="N48" s="491">
        <v>5221</v>
      </c>
      <c r="O48" s="646">
        <v>39</v>
      </c>
    </row>
    <row r="49" spans="1:15" ht="15" customHeight="1" thickBot="1">
      <c r="A49" s="659">
        <v>40</v>
      </c>
      <c r="B49" s="660" t="s">
        <v>59</v>
      </c>
      <c r="C49" s="661" t="s">
        <v>566</v>
      </c>
      <c r="D49" s="662">
        <v>563</v>
      </c>
      <c r="E49" s="662">
        <v>7</v>
      </c>
      <c r="F49" s="663">
        <v>570</v>
      </c>
      <c r="G49" s="662">
        <v>21</v>
      </c>
      <c r="H49" s="663">
        <v>591</v>
      </c>
      <c r="I49" s="662">
        <v>163</v>
      </c>
      <c r="J49" s="662">
        <v>1104</v>
      </c>
      <c r="K49" s="662">
        <v>29</v>
      </c>
      <c r="L49" s="662">
        <v>5</v>
      </c>
      <c r="M49" s="663">
        <v>34</v>
      </c>
      <c r="N49" s="663">
        <v>1138</v>
      </c>
      <c r="O49" s="664">
        <v>40</v>
      </c>
    </row>
    <row r="50" spans="1:15" ht="15" customHeight="1">
      <c r="A50" s="665"/>
      <c r="B50" s="666"/>
      <c r="C50" s="667"/>
      <c r="D50" s="668"/>
      <c r="E50" s="668"/>
      <c r="F50" s="665"/>
      <c r="G50" s="668"/>
      <c r="H50" s="665"/>
      <c r="I50" s="668"/>
      <c r="J50" s="668"/>
      <c r="K50" s="668"/>
      <c r="L50" s="668"/>
      <c r="M50" s="665"/>
      <c r="N50" s="665"/>
      <c r="O50" s="665"/>
    </row>
    <row r="51" spans="1:15" ht="15" customHeight="1">
      <c r="A51" s="657"/>
      <c r="B51" s="669"/>
      <c r="C51" s="670"/>
      <c r="D51" s="655"/>
      <c r="E51" s="655"/>
      <c r="F51" s="657"/>
      <c r="G51" s="655"/>
      <c r="H51" s="657"/>
      <c r="I51" s="655"/>
      <c r="J51" s="655"/>
      <c r="K51" s="655"/>
      <c r="L51" s="655"/>
      <c r="M51" s="657"/>
      <c r="N51" s="657"/>
      <c r="O51" s="657"/>
    </row>
    <row r="52" spans="1:15" ht="15" customHeight="1">
      <c r="A52" s="657"/>
      <c r="B52" s="669"/>
      <c r="C52" s="670"/>
      <c r="D52" s="655"/>
      <c r="E52" s="655"/>
      <c r="F52" s="657"/>
      <c r="G52" s="655"/>
      <c r="H52" s="657"/>
      <c r="I52" s="655"/>
      <c r="J52" s="655"/>
      <c r="K52" s="655"/>
      <c r="L52" s="655"/>
      <c r="M52" s="657"/>
      <c r="N52" s="657"/>
      <c r="O52" s="657"/>
    </row>
    <row r="53" spans="1:15" ht="15" customHeight="1">
      <c r="A53" s="657"/>
      <c r="B53" s="669"/>
      <c r="C53" s="670"/>
      <c r="D53" s="655"/>
      <c r="E53" s="655"/>
      <c r="F53" s="657"/>
      <c r="G53" s="655"/>
      <c r="H53" s="657"/>
      <c r="I53" s="655"/>
      <c r="J53" s="655"/>
      <c r="K53" s="655"/>
      <c r="L53" s="655"/>
      <c r="M53" s="657"/>
      <c r="N53" s="657"/>
      <c r="O53" s="657"/>
    </row>
    <row r="54" spans="1:15" ht="15" customHeight="1">
      <c r="A54" s="657"/>
      <c r="B54" s="669"/>
      <c r="C54" s="670"/>
      <c r="D54" s="655"/>
      <c r="E54" s="655"/>
      <c r="F54" s="657"/>
      <c r="G54" s="655"/>
      <c r="H54" s="657"/>
      <c r="I54" s="655"/>
      <c r="J54" s="655"/>
      <c r="K54" s="655"/>
      <c r="L54" s="655"/>
      <c r="M54" s="657"/>
      <c r="N54" s="657"/>
      <c r="O54" s="657"/>
    </row>
    <row r="55" spans="1:15" ht="15" customHeight="1">
      <c r="A55" s="657"/>
      <c r="B55" s="669"/>
      <c r="C55" s="670"/>
      <c r="D55" s="655"/>
      <c r="E55" s="655"/>
      <c r="F55" s="657"/>
      <c r="G55" s="655"/>
      <c r="H55" s="657"/>
      <c r="I55" s="655"/>
      <c r="J55" s="655"/>
      <c r="K55" s="655"/>
      <c r="L55" s="655"/>
      <c r="M55" s="657"/>
      <c r="N55" s="657"/>
      <c r="O55" s="657"/>
    </row>
    <row r="56" spans="1:15" ht="15" customHeight="1">
      <c r="A56" s="657"/>
      <c r="B56" s="669"/>
      <c r="C56" s="670"/>
      <c r="D56" s="655"/>
      <c r="E56" s="655"/>
      <c r="F56" s="657"/>
      <c r="G56" s="655"/>
      <c r="H56" s="657"/>
      <c r="I56" s="655"/>
      <c r="J56" s="655"/>
      <c r="K56" s="655"/>
      <c r="L56" s="655"/>
      <c r="M56" s="657"/>
      <c r="N56" s="657"/>
      <c r="O56" s="657"/>
    </row>
    <row r="57" spans="1:15" ht="15" customHeight="1">
      <c r="A57" s="657"/>
      <c r="B57" s="669"/>
      <c r="C57" s="670"/>
      <c r="D57" s="655"/>
      <c r="E57" s="655"/>
      <c r="F57" s="657"/>
      <c r="G57" s="655"/>
      <c r="H57" s="657"/>
      <c r="I57" s="655"/>
      <c r="J57" s="655"/>
      <c r="K57" s="655"/>
      <c r="L57" s="655"/>
      <c r="M57" s="657"/>
      <c r="N57" s="657"/>
      <c r="O57" s="657"/>
    </row>
  </sheetData>
  <sheetProtection/>
  <mergeCells count="16">
    <mergeCell ref="D3:I3"/>
    <mergeCell ref="J3:N3"/>
    <mergeCell ref="D4:F4"/>
    <mergeCell ref="J4:J6"/>
    <mergeCell ref="K4:M4"/>
    <mergeCell ref="D5:D6"/>
    <mergeCell ref="E5:E6"/>
    <mergeCell ref="F5:F6"/>
    <mergeCell ref="G5:G6"/>
    <mergeCell ref="K5:K6"/>
    <mergeCell ref="L5:L6"/>
    <mergeCell ref="M5:M6"/>
    <mergeCell ref="B6:C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R53"/>
  <sheetViews>
    <sheetView view="pageBreakPreview" zoomScale="90" zoomScaleSheetLayoutView="90" zoomScalePageLayoutView="0" workbookViewId="0" topLeftCell="A1">
      <selection activeCell="C1" sqref="C1"/>
    </sheetView>
  </sheetViews>
  <sheetFormatPr defaultColWidth="8.66015625" defaultRowHeight="18"/>
  <cols>
    <col min="1" max="1" width="2.66015625" style="671" customWidth="1"/>
    <col min="2" max="6" width="2" style="671" customWidth="1"/>
    <col min="7" max="7" width="4.66015625" style="671" customWidth="1"/>
    <col min="8" max="8" width="6.66015625" style="671" customWidth="1"/>
    <col min="9" max="9" width="4.66015625" style="671" customWidth="1"/>
    <col min="10" max="10" width="6.66015625" style="671" customWidth="1"/>
    <col min="11" max="13" width="8.66015625" style="671" customWidth="1"/>
    <col min="14" max="14" width="9.66015625" style="671" customWidth="1"/>
    <col min="15" max="17" width="9.16015625" style="671" customWidth="1"/>
    <col min="18" max="18" width="2.66015625" style="671" customWidth="1"/>
    <col min="19" max="16384" width="8.83203125" style="671" customWidth="1"/>
  </cols>
  <sheetData>
    <row r="2" spans="2:18" ht="12" thickBot="1">
      <c r="B2" s="622" t="s">
        <v>544</v>
      </c>
      <c r="R2" s="672" t="s">
        <v>568</v>
      </c>
    </row>
    <row r="3" spans="1:18" ht="14.25" customHeight="1">
      <c r="A3" s="673" t="s">
        <v>14</v>
      </c>
      <c r="B3" s="674"/>
      <c r="C3" s="675"/>
      <c r="D3" s="1024" t="s">
        <v>569</v>
      </c>
      <c r="E3" s="1024"/>
      <c r="F3" s="1025"/>
      <c r="G3" s="1026" t="s">
        <v>570</v>
      </c>
      <c r="H3" s="1027"/>
      <c r="I3" s="1027"/>
      <c r="J3" s="1027"/>
      <c r="K3" s="1027"/>
      <c r="L3" s="1027"/>
      <c r="M3" s="1027"/>
      <c r="N3" s="1028"/>
      <c r="O3" s="1029" t="s">
        <v>570</v>
      </c>
      <c r="P3" s="1029"/>
      <c r="Q3" s="1029"/>
      <c r="R3" s="676" t="s">
        <v>14</v>
      </c>
    </row>
    <row r="4" spans="1:18" ht="14.25" customHeight="1">
      <c r="A4" s="677"/>
      <c r="B4" s="678"/>
      <c r="C4" s="679"/>
      <c r="D4" s="680"/>
      <c r="E4" s="680"/>
      <c r="F4" s="681"/>
      <c r="G4" s="1030" t="s">
        <v>571</v>
      </c>
      <c r="H4" s="1030"/>
      <c r="I4" s="1030" t="s">
        <v>572</v>
      </c>
      <c r="J4" s="1030"/>
      <c r="K4" s="1030" t="s">
        <v>573</v>
      </c>
      <c r="L4" s="1030" t="s">
        <v>574</v>
      </c>
      <c r="M4" s="1030"/>
      <c r="N4" s="682" t="s">
        <v>575</v>
      </c>
      <c r="O4" s="682" t="s">
        <v>576</v>
      </c>
      <c r="P4" s="682" t="s">
        <v>577</v>
      </c>
      <c r="Q4" s="682" t="s">
        <v>578</v>
      </c>
      <c r="R4" s="683"/>
    </row>
    <row r="5" spans="1:18" ht="14.25" customHeight="1">
      <c r="A5" s="677"/>
      <c r="B5" s="678"/>
      <c r="C5" s="680"/>
      <c r="D5" s="679"/>
      <c r="E5" s="680"/>
      <c r="F5" s="681"/>
      <c r="G5" s="1030"/>
      <c r="H5" s="1030"/>
      <c r="I5" s="1030"/>
      <c r="J5" s="1030"/>
      <c r="K5" s="1030"/>
      <c r="L5" s="1030"/>
      <c r="M5" s="1030"/>
      <c r="N5" s="684" t="s">
        <v>579</v>
      </c>
      <c r="O5" s="684" t="s">
        <v>580</v>
      </c>
      <c r="P5" s="684" t="s">
        <v>581</v>
      </c>
      <c r="Q5" s="684" t="s">
        <v>582</v>
      </c>
      <c r="R5" s="683"/>
    </row>
    <row r="6" spans="1:18" ht="14.25" customHeight="1">
      <c r="A6" s="677"/>
      <c r="B6" s="678"/>
      <c r="C6" s="680"/>
      <c r="D6" s="680"/>
      <c r="E6" s="679"/>
      <c r="F6" s="681"/>
      <c r="G6" s="685" t="s">
        <v>583</v>
      </c>
      <c r="H6" s="682" t="s">
        <v>584</v>
      </c>
      <c r="I6" s="685" t="s">
        <v>583</v>
      </c>
      <c r="J6" s="682" t="s">
        <v>584</v>
      </c>
      <c r="K6" s="1030"/>
      <c r="L6" s="1031" t="s">
        <v>585</v>
      </c>
      <c r="M6" s="1031" t="s">
        <v>586</v>
      </c>
      <c r="N6" s="684" t="s">
        <v>587</v>
      </c>
      <c r="O6" s="684" t="s">
        <v>588</v>
      </c>
      <c r="P6" s="684" t="s">
        <v>589</v>
      </c>
      <c r="Q6" s="684" t="s">
        <v>590</v>
      </c>
      <c r="R6" s="683"/>
    </row>
    <row r="7" spans="1:18" ht="14.25" customHeight="1">
      <c r="A7" s="686" t="s">
        <v>15</v>
      </c>
      <c r="B7" s="1033" t="s">
        <v>0</v>
      </c>
      <c r="C7" s="1034"/>
      <c r="D7" s="1034"/>
      <c r="E7" s="1034"/>
      <c r="F7" s="687"/>
      <c r="G7" s="688"/>
      <c r="H7" s="689" t="s">
        <v>591</v>
      </c>
      <c r="I7" s="688"/>
      <c r="J7" s="689" t="s">
        <v>591</v>
      </c>
      <c r="K7" s="1030"/>
      <c r="L7" s="1032"/>
      <c r="M7" s="1032"/>
      <c r="N7" s="688"/>
      <c r="O7" s="689" t="s">
        <v>592</v>
      </c>
      <c r="P7" s="690"/>
      <c r="Q7" s="690" t="s">
        <v>593</v>
      </c>
      <c r="R7" s="691" t="s">
        <v>15</v>
      </c>
    </row>
    <row r="8" spans="1:18" ht="13.5" customHeight="1">
      <c r="A8" s="1016" t="s">
        <v>563</v>
      </c>
      <c r="B8" s="1017"/>
      <c r="C8" s="1017"/>
      <c r="D8" s="1017"/>
      <c r="E8" s="1017"/>
      <c r="F8" s="1017"/>
      <c r="G8" s="693"/>
      <c r="H8" s="693"/>
      <c r="I8" s="693"/>
      <c r="J8" s="693"/>
      <c r="K8" s="693"/>
      <c r="L8" s="693"/>
      <c r="M8" s="693"/>
      <c r="N8" s="694"/>
      <c r="O8" s="695">
        <v>28247343</v>
      </c>
      <c r="P8" s="695">
        <v>113838.60801579784</v>
      </c>
      <c r="Q8" s="695">
        <v>2509.3375659259764</v>
      </c>
      <c r="R8" s="696"/>
    </row>
    <row r="9" spans="1:18" ht="13.5" customHeight="1">
      <c r="A9" s="1018" t="s">
        <v>594</v>
      </c>
      <c r="B9" s="1019"/>
      <c r="C9" s="1019"/>
      <c r="D9" s="1019"/>
      <c r="E9" s="1019"/>
      <c r="F9" s="1019"/>
      <c r="G9" s="694"/>
      <c r="H9" s="694"/>
      <c r="I9" s="694"/>
      <c r="J9" s="694"/>
      <c r="K9" s="694"/>
      <c r="L9" s="694"/>
      <c r="M9" s="694"/>
      <c r="N9" s="694"/>
      <c r="O9" s="695">
        <v>19837425</v>
      </c>
      <c r="P9" s="695">
        <v>107621.99918622</v>
      </c>
      <c r="Q9" s="695">
        <v>3247.593445373125</v>
      </c>
      <c r="R9" s="698"/>
    </row>
    <row r="10" spans="1:18" ht="13.5" customHeight="1">
      <c r="A10" s="1020" t="s">
        <v>595</v>
      </c>
      <c r="B10" s="1021"/>
      <c r="C10" s="1021"/>
      <c r="D10" s="1021"/>
      <c r="E10" s="1021"/>
      <c r="F10" s="1021"/>
      <c r="G10" s="699"/>
      <c r="H10" s="699"/>
      <c r="I10" s="699"/>
      <c r="J10" s="699"/>
      <c r="K10" s="699"/>
      <c r="L10" s="699"/>
      <c r="M10" s="699"/>
      <c r="N10" s="699"/>
      <c r="O10" s="700">
        <v>8409918</v>
      </c>
      <c r="P10" s="700">
        <v>131796.23883403855</v>
      </c>
      <c r="Q10" s="700">
        <v>10779.11497783909</v>
      </c>
      <c r="R10" s="701"/>
    </row>
    <row r="11" spans="1:18" s="4" customFormat="1" ht="15" customHeight="1">
      <c r="A11" s="474">
        <v>1</v>
      </c>
      <c r="B11" s="1022" t="s">
        <v>28</v>
      </c>
      <c r="C11" s="1023"/>
      <c r="D11" s="1023"/>
      <c r="E11" s="1023"/>
      <c r="F11" s="1001"/>
      <c r="G11" s="702">
        <v>1</v>
      </c>
      <c r="H11" s="703">
        <v>8.64</v>
      </c>
      <c r="I11" s="702">
        <v>3</v>
      </c>
      <c r="J11" s="703">
        <v>0</v>
      </c>
      <c r="K11" s="258">
        <v>18360</v>
      </c>
      <c r="L11" s="258">
        <v>24060</v>
      </c>
      <c r="M11" s="258">
        <v>12030</v>
      </c>
      <c r="N11" s="258">
        <v>440000</v>
      </c>
      <c r="O11" s="258">
        <v>4498765</v>
      </c>
      <c r="P11" s="704">
        <v>92723.6283441197</v>
      </c>
      <c r="Q11" s="704">
        <v>10672.60915563072</v>
      </c>
      <c r="R11" s="705">
        <v>1</v>
      </c>
    </row>
    <row r="12" spans="1:18" s="4" customFormat="1" ht="15" customHeight="1">
      <c r="A12" s="425">
        <v>2</v>
      </c>
      <c r="B12" s="1014" t="s">
        <v>29</v>
      </c>
      <c r="C12" s="1015"/>
      <c r="D12" s="1015"/>
      <c r="E12" s="1015"/>
      <c r="F12" s="1003"/>
      <c r="G12" s="706">
        <v>1</v>
      </c>
      <c r="H12" s="707">
        <v>10.2</v>
      </c>
      <c r="I12" s="706">
        <v>3</v>
      </c>
      <c r="J12" s="707">
        <v>0</v>
      </c>
      <c r="K12" s="31">
        <v>24600</v>
      </c>
      <c r="L12" s="31">
        <v>24000</v>
      </c>
      <c r="M12" s="31">
        <v>12000</v>
      </c>
      <c r="N12" s="31">
        <v>500000</v>
      </c>
      <c r="O12" s="31">
        <v>3490405</v>
      </c>
      <c r="P12" s="704">
        <v>108458.29967062334</v>
      </c>
      <c r="Q12" s="704">
        <v>17370.003150324046</v>
      </c>
      <c r="R12" s="708">
        <v>2</v>
      </c>
    </row>
    <row r="13" spans="1:18" s="4" customFormat="1" ht="15" customHeight="1">
      <c r="A13" s="425">
        <v>3</v>
      </c>
      <c r="B13" s="1014" t="s">
        <v>30</v>
      </c>
      <c r="C13" s="1015"/>
      <c r="D13" s="1015"/>
      <c r="E13" s="1015"/>
      <c r="F13" s="1003"/>
      <c r="G13" s="706">
        <v>1</v>
      </c>
      <c r="H13" s="707">
        <v>8</v>
      </c>
      <c r="I13" s="706">
        <v>3</v>
      </c>
      <c r="J13" s="707">
        <v>0</v>
      </c>
      <c r="K13" s="31">
        <v>23000</v>
      </c>
      <c r="L13" s="31">
        <v>25000</v>
      </c>
      <c r="M13" s="31">
        <v>12500</v>
      </c>
      <c r="N13" s="31">
        <v>500000</v>
      </c>
      <c r="O13" s="31">
        <v>4344226</v>
      </c>
      <c r="P13" s="704">
        <v>106848.00039352648</v>
      </c>
      <c r="Q13" s="704">
        <v>14966.802128242958</v>
      </c>
      <c r="R13" s="708">
        <v>3</v>
      </c>
    </row>
    <row r="14" spans="1:18" s="4" customFormat="1" ht="15" customHeight="1">
      <c r="A14" s="425">
        <v>4</v>
      </c>
      <c r="B14" s="1014" t="s">
        <v>31</v>
      </c>
      <c r="C14" s="1015"/>
      <c r="D14" s="1015"/>
      <c r="E14" s="1015"/>
      <c r="F14" s="1003"/>
      <c r="G14" s="706">
        <v>1</v>
      </c>
      <c r="H14" s="707">
        <v>8.4</v>
      </c>
      <c r="I14" s="706">
        <v>2</v>
      </c>
      <c r="J14" s="707">
        <v>36.3</v>
      </c>
      <c r="K14" s="31">
        <v>28200</v>
      </c>
      <c r="L14" s="31">
        <v>26100</v>
      </c>
      <c r="M14" s="31">
        <v>13050</v>
      </c>
      <c r="N14" s="31">
        <v>500000</v>
      </c>
      <c r="O14" s="31">
        <v>838314</v>
      </c>
      <c r="P14" s="704">
        <v>129810.1579436358</v>
      </c>
      <c r="Q14" s="704">
        <v>108809.85577840386</v>
      </c>
      <c r="R14" s="708">
        <v>4</v>
      </c>
    </row>
    <row r="15" spans="1:18" s="4" customFormat="1" ht="15" customHeight="1">
      <c r="A15" s="425">
        <v>5</v>
      </c>
      <c r="B15" s="1014" t="s">
        <v>6</v>
      </c>
      <c r="C15" s="1015"/>
      <c r="D15" s="1015"/>
      <c r="E15" s="1015"/>
      <c r="F15" s="1003"/>
      <c r="G15" s="706">
        <v>1</v>
      </c>
      <c r="H15" s="707">
        <v>7.27</v>
      </c>
      <c r="I15" s="706">
        <v>2</v>
      </c>
      <c r="J15" s="707">
        <v>37.76</v>
      </c>
      <c r="K15" s="31">
        <v>25210</v>
      </c>
      <c r="L15" s="31">
        <v>21500</v>
      </c>
      <c r="M15" s="31">
        <v>10750</v>
      </c>
      <c r="N15" s="31">
        <v>500000</v>
      </c>
      <c r="O15" s="31">
        <v>1417535</v>
      </c>
      <c r="P15" s="704">
        <v>112636.86928883591</v>
      </c>
      <c r="Q15" s="704">
        <v>55871.46294089083</v>
      </c>
      <c r="R15" s="708">
        <v>5</v>
      </c>
    </row>
    <row r="16" spans="1:18" s="4" customFormat="1" ht="15" customHeight="1">
      <c r="A16" s="425">
        <v>6</v>
      </c>
      <c r="B16" s="1014" t="s">
        <v>32</v>
      </c>
      <c r="C16" s="1015"/>
      <c r="D16" s="1015"/>
      <c r="E16" s="1015"/>
      <c r="F16" s="1003"/>
      <c r="G16" s="706">
        <v>1</v>
      </c>
      <c r="H16" s="707">
        <v>6.8</v>
      </c>
      <c r="I16" s="706">
        <v>2</v>
      </c>
      <c r="J16" s="707">
        <v>22.4</v>
      </c>
      <c r="K16" s="31">
        <v>22600</v>
      </c>
      <c r="L16" s="31">
        <v>29900</v>
      </c>
      <c r="M16" s="31">
        <v>14950</v>
      </c>
      <c r="N16" s="31">
        <v>500000</v>
      </c>
      <c r="O16" s="31">
        <v>1394347</v>
      </c>
      <c r="P16" s="704">
        <v>116808.82968920165</v>
      </c>
      <c r="Q16" s="704">
        <v>56566.01921995237</v>
      </c>
      <c r="R16" s="708">
        <v>6</v>
      </c>
    </row>
    <row r="17" spans="1:18" s="4" customFormat="1" ht="15" customHeight="1">
      <c r="A17" s="425">
        <v>7</v>
      </c>
      <c r="B17" s="1014" t="s">
        <v>33</v>
      </c>
      <c r="C17" s="1015"/>
      <c r="D17" s="1015"/>
      <c r="E17" s="1015"/>
      <c r="F17" s="1003"/>
      <c r="G17" s="706">
        <v>1</v>
      </c>
      <c r="H17" s="707">
        <v>6.5</v>
      </c>
      <c r="I17" s="706">
        <v>2</v>
      </c>
      <c r="J17" s="707">
        <v>25</v>
      </c>
      <c r="K17" s="31">
        <v>20000</v>
      </c>
      <c r="L17" s="31">
        <v>29000</v>
      </c>
      <c r="M17" s="31">
        <v>14500</v>
      </c>
      <c r="N17" s="31">
        <v>500000</v>
      </c>
      <c r="O17" s="31">
        <v>817763</v>
      </c>
      <c r="P17" s="704">
        <v>116440.69485974654</v>
      </c>
      <c r="Q17" s="704">
        <v>107318.61277395995</v>
      </c>
      <c r="R17" s="708">
        <v>7</v>
      </c>
    </row>
    <row r="18" spans="1:18" s="4" customFormat="1" ht="15" customHeight="1">
      <c r="A18" s="425">
        <v>8</v>
      </c>
      <c r="B18" s="1014" t="s">
        <v>34</v>
      </c>
      <c r="C18" s="1015"/>
      <c r="D18" s="1015"/>
      <c r="E18" s="1015"/>
      <c r="F18" s="1003"/>
      <c r="G18" s="706">
        <v>1</v>
      </c>
      <c r="H18" s="707">
        <v>7.96</v>
      </c>
      <c r="I18" s="706">
        <v>3</v>
      </c>
      <c r="J18" s="707">
        <v>0</v>
      </c>
      <c r="K18" s="31">
        <v>18800</v>
      </c>
      <c r="L18" s="31">
        <v>35800</v>
      </c>
      <c r="M18" s="31">
        <v>17900</v>
      </c>
      <c r="N18" s="31">
        <v>500000</v>
      </c>
      <c r="O18" s="31">
        <v>1301160</v>
      </c>
      <c r="P18" s="704">
        <v>111908.48886213126</v>
      </c>
      <c r="Q18" s="704">
        <v>58652.247831305685</v>
      </c>
      <c r="R18" s="708">
        <v>8</v>
      </c>
    </row>
    <row r="19" spans="1:18" s="4" customFormat="1" ht="15" customHeight="1">
      <c r="A19" s="425">
        <v>9</v>
      </c>
      <c r="B19" s="1014" t="s">
        <v>201</v>
      </c>
      <c r="C19" s="1015"/>
      <c r="D19" s="1015"/>
      <c r="E19" s="1015"/>
      <c r="F19" s="1003"/>
      <c r="G19" s="706">
        <v>1</v>
      </c>
      <c r="H19" s="707">
        <v>8.78</v>
      </c>
      <c r="I19" s="706">
        <v>2</v>
      </c>
      <c r="J19" s="707">
        <v>26.3</v>
      </c>
      <c r="K19" s="31">
        <v>26400</v>
      </c>
      <c r="L19" s="31">
        <v>27600</v>
      </c>
      <c r="M19" s="31">
        <v>13800</v>
      </c>
      <c r="N19" s="31">
        <v>500000</v>
      </c>
      <c r="O19" s="31">
        <v>1136596</v>
      </c>
      <c r="P19" s="704">
        <v>149198.73982672617</v>
      </c>
      <c r="Q19" s="704">
        <v>104627.44728381919</v>
      </c>
      <c r="R19" s="708">
        <v>9</v>
      </c>
    </row>
    <row r="20" spans="1:18" s="4" customFormat="1" ht="15" customHeight="1">
      <c r="A20" s="425">
        <v>10</v>
      </c>
      <c r="B20" s="1014" t="s">
        <v>225</v>
      </c>
      <c r="C20" s="1015"/>
      <c r="D20" s="1015"/>
      <c r="E20" s="1015"/>
      <c r="F20" s="1003"/>
      <c r="G20" s="706">
        <v>1</v>
      </c>
      <c r="H20" s="707">
        <v>7.6</v>
      </c>
      <c r="I20" s="706">
        <v>2</v>
      </c>
      <c r="J20" s="707">
        <v>18.5</v>
      </c>
      <c r="K20" s="31">
        <v>20000</v>
      </c>
      <c r="L20" s="31">
        <v>27800</v>
      </c>
      <c r="M20" s="31">
        <v>13900</v>
      </c>
      <c r="N20" s="31">
        <v>500000</v>
      </c>
      <c r="O20" s="31">
        <v>598314</v>
      </c>
      <c r="P20" s="704">
        <v>104618.63962231159</v>
      </c>
      <c r="Q20" s="704">
        <v>76086.28336168115</v>
      </c>
      <c r="R20" s="708">
        <v>10</v>
      </c>
    </row>
    <row r="21" spans="1:18" s="4" customFormat="1" ht="15" customHeight="1">
      <c r="A21" s="425">
        <v>11</v>
      </c>
      <c r="B21" s="1014" t="s">
        <v>35</v>
      </c>
      <c r="C21" s="1015"/>
      <c r="D21" s="1015"/>
      <c r="E21" s="1015"/>
      <c r="F21" s="1003"/>
      <c r="G21" s="706">
        <v>1</v>
      </c>
      <c r="H21" s="707">
        <v>7.5</v>
      </c>
      <c r="I21" s="706">
        <v>2</v>
      </c>
      <c r="J21" s="707">
        <v>38.3</v>
      </c>
      <c r="K21" s="31">
        <v>24600</v>
      </c>
      <c r="L21" s="31">
        <v>27400</v>
      </c>
      <c r="M21" s="31">
        <v>13700</v>
      </c>
      <c r="N21" s="31">
        <v>500000</v>
      </c>
      <c r="O21" s="31">
        <v>403841</v>
      </c>
      <c r="P21" s="704">
        <v>154965.84804297774</v>
      </c>
      <c r="Q21" s="704">
        <v>299740.5184583709</v>
      </c>
      <c r="R21" s="708">
        <v>11</v>
      </c>
    </row>
    <row r="22" spans="1:18" s="4" customFormat="1" ht="15" customHeight="1">
      <c r="A22" s="425">
        <v>12</v>
      </c>
      <c r="B22" s="1014" t="s">
        <v>36</v>
      </c>
      <c r="C22" s="1015"/>
      <c r="D22" s="1015"/>
      <c r="E22" s="1015"/>
      <c r="F22" s="1003"/>
      <c r="G22" s="706">
        <v>1</v>
      </c>
      <c r="H22" s="707">
        <v>6</v>
      </c>
      <c r="I22" s="706">
        <v>2</v>
      </c>
      <c r="J22" s="707">
        <v>25</v>
      </c>
      <c r="K22" s="31">
        <v>15600</v>
      </c>
      <c r="L22" s="31">
        <v>21600</v>
      </c>
      <c r="M22" s="31">
        <v>10800</v>
      </c>
      <c r="N22" s="31">
        <v>500000</v>
      </c>
      <c r="O22" s="31">
        <v>72863</v>
      </c>
      <c r="P22" s="704">
        <v>96763.61221779548</v>
      </c>
      <c r="Q22" s="704">
        <v>706303.7388160254</v>
      </c>
      <c r="R22" s="708">
        <v>12</v>
      </c>
    </row>
    <row r="23" spans="1:18" s="4" customFormat="1" ht="15" customHeight="1">
      <c r="A23" s="425">
        <v>13</v>
      </c>
      <c r="B23" s="1014" t="s">
        <v>226</v>
      </c>
      <c r="C23" s="1015"/>
      <c r="D23" s="1015"/>
      <c r="E23" s="1015"/>
      <c r="F23" s="1003"/>
      <c r="G23" s="706">
        <v>1</v>
      </c>
      <c r="H23" s="707">
        <v>9</v>
      </c>
      <c r="I23" s="706">
        <v>2</v>
      </c>
      <c r="J23" s="707">
        <v>20</v>
      </c>
      <c r="K23" s="31">
        <v>25200</v>
      </c>
      <c r="L23" s="31">
        <v>24600</v>
      </c>
      <c r="M23" s="31">
        <v>12300</v>
      </c>
      <c r="N23" s="31">
        <v>500000</v>
      </c>
      <c r="O23" s="31">
        <v>82675</v>
      </c>
      <c r="P23" s="704">
        <v>146847.24689165188</v>
      </c>
      <c r="Q23" s="704">
        <v>1079759.16832097</v>
      </c>
      <c r="R23" s="708">
        <v>13</v>
      </c>
    </row>
    <row r="24" spans="1:18" s="4" customFormat="1" ht="15" customHeight="1">
      <c r="A24" s="425">
        <v>14</v>
      </c>
      <c r="B24" s="1014" t="s">
        <v>202</v>
      </c>
      <c r="C24" s="1015"/>
      <c r="D24" s="1015"/>
      <c r="E24" s="1015"/>
      <c r="F24" s="1003"/>
      <c r="G24" s="706">
        <v>1</v>
      </c>
      <c r="H24" s="707">
        <v>10.2</v>
      </c>
      <c r="I24" s="706">
        <v>2</v>
      </c>
      <c r="J24" s="707">
        <v>20</v>
      </c>
      <c r="K24" s="31">
        <v>27600</v>
      </c>
      <c r="L24" s="31">
        <v>36000</v>
      </c>
      <c r="M24" s="31">
        <v>18000</v>
      </c>
      <c r="N24" s="31">
        <v>500000</v>
      </c>
      <c r="O24" s="31">
        <v>309975</v>
      </c>
      <c r="P24" s="704">
        <v>198956.99614890886</v>
      </c>
      <c r="Q24" s="704">
        <v>566829.0488572902</v>
      </c>
      <c r="R24" s="708">
        <v>14</v>
      </c>
    </row>
    <row r="25" spans="1:18" s="4" customFormat="1" ht="15" customHeight="1">
      <c r="A25" s="425">
        <v>15</v>
      </c>
      <c r="B25" s="1014" t="s">
        <v>567</v>
      </c>
      <c r="C25" s="1015"/>
      <c r="D25" s="1015"/>
      <c r="E25" s="1015"/>
      <c r="F25" s="1003"/>
      <c r="G25" s="706">
        <v>1</v>
      </c>
      <c r="H25" s="707">
        <v>6.63</v>
      </c>
      <c r="I25" s="706">
        <v>2</v>
      </c>
      <c r="J25" s="707">
        <v>30.52</v>
      </c>
      <c r="K25" s="31">
        <v>17700</v>
      </c>
      <c r="L25" s="31">
        <v>22600</v>
      </c>
      <c r="M25" s="31">
        <v>11300</v>
      </c>
      <c r="N25" s="31">
        <v>500000</v>
      </c>
      <c r="O25" s="31">
        <v>245418</v>
      </c>
      <c r="P25" s="704">
        <v>92436.15819209038</v>
      </c>
      <c r="Q25" s="704">
        <v>193786.49516161505</v>
      </c>
      <c r="R25" s="708">
        <v>15</v>
      </c>
    </row>
    <row r="26" spans="1:18" s="4" customFormat="1" ht="15" customHeight="1">
      <c r="A26" s="425">
        <v>16</v>
      </c>
      <c r="B26" s="1014" t="s">
        <v>37</v>
      </c>
      <c r="C26" s="1015"/>
      <c r="D26" s="1015"/>
      <c r="E26" s="1015"/>
      <c r="F26" s="1003"/>
      <c r="G26" s="706">
        <v>1</v>
      </c>
      <c r="H26" s="707">
        <v>5.9</v>
      </c>
      <c r="I26" s="706">
        <v>2</v>
      </c>
      <c r="J26" s="707">
        <v>31.6</v>
      </c>
      <c r="K26" s="31">
        <v>17000</v>
      </c>
      <c r="L26" s="31">
        <v>21800</v>
      </c>
      <c r="M26" s="31">
        <v>10900</v>
      </c>
      <c r="N26" s="31">
        <v>500000</v>
      </c>
      <c r="O26" s="31">
        <v>212644</v>
      </c>
      <c r="P26" s="704">
        <v>92253.3622559653</v>
      </c>
      <c r="Q26" s="704">
        <v>193809.5845713557</v>
      </c>
      <c r="R26" s="708">
        <v>16</v>
      </c>
    </row>
    <row r="27" spans="1:18" s="4" customFormat="1" ht="15" customHeight="1">
      <c r="A27" s="425">
        <v>17</v>
      </c>
      <c r="B27" s="1014" t="s">
        <v>38</v>
      </c>
      <c r="C27" s="1015"/>
      <c r="D27" s="1015"/>
      <c r="E27" s="1015"/>
      <c r="F27" s="1003"/>
      <c r="G27" s="706">
        <v>1</v>
      </c>
      <c r="H27" s="707">
        <v>7.5</v>
      </c>
      <c r="I27" s="706">
        <v>2</v>
      </c>
      <c r="J27" s="707">
        <v>35</v>
      </c>
      <c r="K27" s="31">
        <v>16800</v>
      </c>
      <c r="L27" s="31">
        <v>28800</v>
      </c>
      <c r="M27" s="31">
        <v>14400</v>
      </c>
      <c r="N27" s="31">
        <v>500000</v>
      </c>
      <c r="O27" s="31">
        <v>30445</v>
      </c>
      <c r="P27" s="704">
        <v>98527.5080906149</v>
      </c>
      <c r="Q27" s="704">
        <v>1313700.1078748654</v>
      </c>
      <c r="R27" s="708">
        <v>17</v>
      </c>
    </row>
    <row r="28" spans="1:18" s="4" customFormat="1" ht="15" customHeight="1">
      <c r="A28" s="425">
        <v>18</v>
      </c>
      <c r="B28" s="1014" t="s">
        <v>39</v>
      </c>
      <c r="C28" s="1015"/>
      <c r="D28" s="1015"/>
      <c r="E28" s="1015"/>
      <c r="F28" s="1003"/>
      <c r="G28" s="706">
        <v>1</v>
      </c>
      <c r="H28" s="707">
        <v>8.6</v>
      </c>
      <c r="I28" s="706">
        <v>3</v>
      </c>
      <c r="J28" s="707">
        <v>0</v>
      </c>
      <c r="K28" s="31">
        <v>19200</v>
      </c>
      <c r="L28" s="31">
        <v>23400</v>
      </c>
      <c r="M28" s="31">
        <v>11700</v>
      </c>
      <c r="N28" s="31">
        <v>500000</v>
      </c>
      <c r="O28" s="31">
        <v>325271</v>
      </c>
      <c r="P28" s="704">
        <v>117299.31482149297</v>
      </c>
      <c r="Q28" s="704">
        <v>198812.39800253045</v>
      </c>
      <c r="R28" s="708">
        <v>18</v>
      </c>
    </row>
    <row r="29" spans="1:18" s="4" customFormat="1" ht="15" customHeight="1">
      <c r="A29" s="425">
        <v>19</v>
      </c>
      <c r="B29" s="1014" t="s">
        <v>40</v>
      </c>
      <c r="C29" s="1015"/>
      <c r="D29" s="1015"/>
      <c r="E29" s="1015"/>
      <c r="F29" s="1003"/>
      <c r="G29" s="706">
        <v>1</v>
      </c>
      <c r="H29" s="707">
        <v>7</v>
      </c>
      <c r="I29" s="706">
        <v>2</v>
      </c>
      <c r="J29" s="707">
        <v>40</v>
      </c>
      <c r="K29" s="31">
        <v>19300</v>
      </c>
      <c r="L29" s="31">
        <v>30000</v>
      </c>
      <c r="M29" s="31">
        <v>15000</v>
      </c>
      <c r="N29" s="31">
        <v>500000</v>
      </c>
      <c r="O29" s="31">
        <v>222507</v>
      </c>
      <c r="P29" s="704">
        <v>100454.62753950339</v>
      </c>
      <c r="Q29" s="704">
        <v>189895.3261616321</v>
      </c>
      <c r="R29" s="708">
        <v>19</v>
      </c>
    </row>
    <row r="30" spans="1:18" s="4" customFormat="1" ht="15" customHeight="1">
      <c r="A30" s="425">
        <v>20</v>
      </c>
      <c r="B30" s="1014" t="s">
        <v>41</v>
      </c>
      <c r="C30" s="1015"/>
      <c r="D30" s="1015"/>
      <c r="E30" s="1015"/>
      <c r="F30" s="1003"/>
      <c r="G30" s="706">
        <v>1</v>
      </c>
      <c r="H30" s="707">
        <v>7.6</v>
      </c>
      <c r="I30" s="706">
        <v>2</v>
      </c>
      <c r="J30" s="707">
        <v>28</v>
      </c>
      <c r="K30" s="31">
        <v>21600</v>
      </c>
      <c r="L30" s="31">
        <v>26100</v>
      </c>
      <c r="M30" s="31">
        <v>13050</v>
      </c>
      <c r="N30" s="31">
        <v>500000</v>
      </c>
      <c r="O30" s="31">
        <v>153057</v>
      </c>
      <c r="P30" s="704">
        <v>114993.9894815928</v>
      </c>
      <c r="Q30" s="704">
        <v>359356.2171299775</v>
      </c>
      <c r="R30" s="708">
        <v>20</v>
      </c>
    </row>
    <row r="31" spans="1:18" s="4" customFormat="1" ht="15" customHeight="1">
      <c r="A31" s="425">
        <v>21</v>
      </c>
      <c r="B31" s="1014" t="s">
        <v>42</v>
      </c>
      <c r="C31" s="1015"/>
      <c r="D31" s="1015"/>
      <c r="E31" s="1015"/>
      <c r="F31" s="1003"/>
      <c r="G31" s="706">
        <v>1</v>
      </c>
      <c r="H31" s="707">
        <v>7.4</v>
      </c>
      <c r="I31" s="706">
        <v>2</v>
      </c>
      <c r="J31" s="707">
        <v>45</v>
      </c>
      <c r="K31" s="31">
        <v>24900</v>
      </c>
      <c r="L31" s="31">
        <v>24500</v>
      </c>
      <c r="M31" s="31">
        <v>12250</v>
      </c>
      <c r="N31" s="31">
        <v>500000</v>
      </c>
      <c r="O31" s="31">
        <v>442732</v>
      </c>
      <c r="P31" s="704">
        <v>140016.44528779254</v>
      </c>
      <c r="Q31" s="704">
        <v>224745.49805424165</v>
      </c>
      <c r="R31" s="708">
        <v>21</v>
      </c>
    </row>
    <row r="32" spans="1:18" s="4" customFormat="1" ht="15" customHeight="1">
      <c r="A32" s="425">
        <v>22</v>
      </c>
      <c r="B32" s="1014" t="s">
        <v>43</v>
      </c>
      <c r="C32" s="1015"/>
      <c r="D32" s="1015"/>
      <c r="E32" s="1015"/>
      <c r="F32" s="1003"/>
      <c r="G32" s="706">
        <v>1</v>
      </c>
      <c r="H32" s="707">
        <v>5.5</v>
      </c>
      <c r="I32" s="706">
        <v>2</v>
      </c>
      <c r="J32" s="707">
        <v>35</v>
      </c>
      <c r="K32" s="31">
        <v>18000</v>
      </c>
      <c r="L32" s="31">
        <v>14400</v>
      </c>
      <c r="M32" s="31">
        <v>7200</v>
      </c>
      <c r="N32" s="31">
        <v>500000</v>
      </c>
      <c r="O32" s="31">
        <v>303632</v>
      </c>
      <c r="P32" s="704">
        <v>99064.27406199022</v>
      </c>
      <c r="Q32" s="704">
        <v>166774.87215823267</v>
      </c>
      <c r="R32" s="708">
        <v>22</v>
      </c>
    </row>
    <row r="33" spans="1:18" s="4" customFormat="1" ht="15" customHeight="1">
      <c r="A33" s="425">
        <v>23</v>
      </c>
      <c r="B33" s="1014" t="s">
        <v>203</v>
      </c>
      <c r="C33" s="1015"/>
      <c r="D33" s="1015"/>
      <c r="E33" s="1015"/>
      <c r="F33" s="1003"/>
      <c r="G33" s="706">
        <v>1</v>
      </c>
      <c r="H33" s="707">
        <v>7.57</v>
      </c>
      <c r="I33" s="706">
        <v>2</v>
      </c>
      <c r="J33" s="707">
        <v>34</v>
      </c>
      <c r="K33" s="31">
        <v>26400</v>
      </c>
      <c r="L33" s="31">
        <v>28800</v>
      </c>
      <c r="M33" s="31">
        <v>14400</v>
      </c>
      <c r="N33" s="31">
        <v>500000</v>
      </c>
      <c r="O33" s="31">
        <v>529608</v>
      </c>
      <c r="P33" s="704">
        <v>165917.29323308272</v>
      </c>
      <c r="Q33" s="704">
        <v>290065.1979599348</v>
      </c>
      <c r="R33" s="708">
        <v>23</v>
      </c>
    </row>
    <row r="34" spans="1:18" s="4" customFormat="1" ht="15" customHeight="1">
      <c r="A34" s="425">
        <v>24</v>
      </c>
      <c r="B34" s="1014" t="s">
        <v>44</v>
      </c>
      <c r="C34" s="1015"/>
      <c r="D34" s="1015"/>
      <c r="E34" s="1015"/>
      <c r="F34" s="1003"/>
      <c r="G34" s="706">
        <v>1</v>
      </c>
      <c r="H34" s="707">
        <v>6.8</v>
      </c>
      <c r="I34" s="706">
        <v>2</v>
      </c>
      <c r="J34" s="707">
        <v>37</v>
      </c>
      <c r="K34" s="31">
        <v>24200</v>
      </c>
      <c r="L34" s="31">
        <v>32300</v>
      </c>
      <c r="M34" s="31">
        <v>16150</v>
      </c>
      <c r="N34" s="31">
        <v>500000</v>
      </c>
      <c r="O34" s="31">
        <v>357731</v>
      </c>
      <c r="P34" s="704">
        <v>119442.73789649415</v>
      </c>
      <c r="Q34" s="704">
        <v>231478.1742180119</v>
      </c>
      <c r="R34" s="708">
        <v>24</v>
      </c>
    </row>
    <row r="35" spans="1:18" s="4" customFormat="1" ht="15" customHeight="1">
      <c r="A35" s="425">
        <v>25</v>
      </c>
      <c r="B35" s="1014" t="s">
        <v>45</v>
      </c>
      <c r="C35" s="1015"/>
      <c r="D35" s="1015"/>
      <c r="E35" s="1015"/>
      <c r="F35" s="1003"/>
      <c r="G35" s="706">
        <v>1</v>
      </c>
      <c r="H35" s="707">
        <v>7</v>
      </c>
      <c r="I35" s="706">
        <v>2</v>
      </c>
      <c r="J35" s="707">
        <v>32</v>
      </c>
      <c r="K35" s="31">
        <v>26000</v>
      </c>
      <c r="L35" s="31">
        <v>29000</v>
      </c>
      <c r="M35" s="31">
        <v>14500</v>
      </c>
      <c r="N35" s="31">
        <v>500000</v>
      </c>
      <c r="O35" s="31">
        <v>422328</v>
      </c>
      <c r="P35" s="704">
        <v>125134.22222222222</v>
      </c>
      <c r="Q35" s="704">
        <v>209254.55221107395</v>
      </c>
      <c r="R35" s="708">
        <v>25</v>
      </c>
    </row>
    <row r="36" spans="1:18" s="4" customFormat="1" ht="15" customHeight="1">
      <c r="A36" s="425">
        <v>26</v>
      </c>
      <c r="B36" s="1014" t="s">
        <v>46</v>
      </c>
      <c r="C36" s="1015"/>
      <c r="D36" s="1015"/>
      <c r="E36" s="1015"/>
      <c r="F36" s="1003"/>
      <c r="G36" s="706">
        <v>1</v>
      </c>
      <c r="H36" s="707">
        <v>4.8</v>
      </c>
      <c r="I36" s="706">
        <v>2</v>
      </c>
      <c r="J36" s="707">
        <v>33</v>
      </c>
      <c r="K36" s="31">
        <v>22000</v>
      </c>
      <c r="L36" s="31">
        <v>26000</v>
      </c>
      <c r="M36" s="31">
        <v>13000</v>
      </c>
      <c r="N36" s="31">
        <v>500000</v>
      </c>
      <c r="O36" s="31">
        <v>236854</v>
      </c>
      <c r="P36" s="704">
        <v>115369.70287384315</v>
      </c>
      <c r="Q36" s="704">
        <v>294310.46651490603</v>
      </c>
      <c r="R36" s="708">
        <v>26</v>
      </c>
    </row>
    <row r="37" spans="1:18" s="4" customFormat="1" ht="15" customHeight="1">
      <c r="A37" s="425">
        <v>27</v>
      </c>
      <c r="B37" s="1014" t="s">
        <v>47</v>
      </c>
      <c r="C37" s="1015"/>
      <c r="D37" s="1015"/>
      <c r="E37" s="1015"/>
      <c r="F37" s="1003"/>
      <c r="G37" s="706">
        <v>1</v>
      </c>
      <c r="H37" s="707">
        <v>8.1</v>
      </c>
      <c r="I37" s="706">
        <v>2</v>
      </c>
      <c r="J37" s="707">
        <v>38</v>
      </c>
      <c r="K37" s="31">
        <v>25200</v>
      </c>
      <c r="L37" s="31">
        <v>37800</v>
      </c>
      <c r="M37" s="31">
        <v>18900</v>
      </c>
      <c r="N37" s="31">
        <v>500000</v>
      </c>
      <c r="O37" s="31">
        <v>150893</v>
      </c>
      <c r="P37" s="704">
        <v>146214.1472868217</v>
      </c>
      <c r="Q37" s="704">
        <v>790346.7420909281</v>
      </c>
      <c r="R37" s="708">
        <v>27</v>
      </c>
    </row>
    <row r="38" spans="1:18" s="4" customFormat="1" ht="15" customHeight="1">
      <c r="A38" s="425">
        <v>28</v>
      </c>
      <c r="B38" s="1014" t="s">
        <v>48</v>
      </c>
      <c r="C38" s="1015"/>
      <c r="D38" s="1015"/>
      <c r="E38" s="1015"/>
      <c r="F38" s="1003"/>
      <c r="G38" s="706">
        <v>1</v>
      </c>
      <c r="H38" s="707">
        <v>6.5</v>
      </c>
      <c r="I38" s="706">
        <v>2</v>
      </c>
      <c r="J38" s="707">
        <v>44.4</v>
      </c>
      <c r="K38" s="31">
        <v>26600</v>
      </c>
      <c r="L38" s="31">
        <v>35000</v>
      </c>
      <c r="M38" s="31">
        <v>17500</v>
      </c>
      <c r="N38" s="31">
        <v>500000</v>
      </c>
      <c r="O38" s="31">
        <v>686681</v>
      </c>
      <c r="P38" s="704">
        <v>188856.1606160616</v>
      </c>
      <c r="Q38" s="704">
        <v>305592.49290624855</v>
      </c>
      <c r="R38" s="708">
        <v>28</v>
      </c>
    </row>
    <row r="39" spans="1:18" s="4" customFormat="1" ht="15" customHeight="1">
      <c r="A39" s="425">
        <v>29</v>
      </c>
      <c r="B39" s="1014" t="s">
        <v>49</v>
      </c>
      <c r="C39" s="1015"/>
      <c r="D39" s="1015"/>
      <c r="E39" s="1015"/>
      <c r="F39" s="1003"/>
      <c r="G39" s="706">
        <v>1</v>
      </c>
      <c r="H39" s="707">
        <v>5.5</v>
      </c>
      <c r="I39" s="706">
        <v>2</v>
      </c>
      <c r="J39" s="707">
        <v>39</v>
      </c>
      <c r="K39" s="31">
        <v>21000</v>
      </c>
      <c r="L39" s="31">
        <v>33500</v>
      </c>
      <c r="M39" s="31">
        <v>16750</v>
      </c>
      <c r="N39" s="31">
        <v>500000</v>
      </c>
      <c r="O39" s="31">
        <v>252844</v>
      </c>
      <c r="P39" s="704">
        <v>137415.21739130435</v>
      </c>
      <c r="Q39" s="704">
        <v>452023.7414187643</v>
      </c>
      <c r="R39" s="708">
        <v>29</v>
      </c>
    </row>
    <row r="40" spans="1:18" s="4" customFormat="1" ht="15" customHeight="1">
      <c r="A40" s="425">
        <v>30</v>
      </c>
      <c r="B40" s="1014" t="s">
        <v>224</v>
      </c>
      <c r="C40" s="1015"/>
      <c r="D40" s="1015"/>
      <c r="E40" s="1015"/>
      <c r="F40" s="1003"/>
      <c r="G40" s="706">
        <v>1</v>
      </c>
      <c r="H40" s="707">
        <v>6.3</v>
      </c>
      <c r="I40" s="706">
        <v>2</v>
      </c>
      <c r="J40" s="707">
        <v>36</v>
      </c>
      <c r="K40" s="31">
        <v>27200</v>
      </c>
      <c r="L40" s="31">
        <v>32200</v>
      </c>
      <c r="M40" s="31">
        <v>16100</v>
      </c>
      <c r="N40" s="31">
        <v>500000</v>
      </c>
      <c r="O40" s="31">
        <v>586673</v>
      </c>
      <c r="P40" s="704">
        <v>135459.01639344264</v>
      </c>
      <c r="Q40" s="704">
        <v>182313.6156035567</v>
      </c>
      <c r="R40" s="708">
        <v>30</v>
      </c>
    </row>
    <row r="41" spans="1:18" s="4" customFormat="1" ht="15" customHeight="1">
      <c r="A41" s="425">
        <v>31</v>
      </c>
      <c r="B41" s="1014" t="s">
        <v>50</v>
      </c>
      <c r="C41" s="1015"/>
      <c r="D41" s="1015"/>
      <c r="E41" s="1015"/>
      <c r="F41" s="1003"/>
      <c r="G41" s="706">
        <v>1</v>
      </c>
      <c r="H41" s="707">
        <v>8</v>
      </c>
      <c r="I41" s="706">
        <v>2</v>
      </c>
      <c r="J41" s="707">
        <v>40</v>
      </c>
      <c r="K41" s="31">
        <v>22000</v>
      </c>
      <c r="L41" s="31">
        <v>38000</v>
      </c>
      <c r="M41" s="31">
        <v>19000</v>
      </c>
      <c r="N41" s="31">
        <v>500000</v>
      </c>
      <c r="O41" s="31">
        <v>198322</v>
      </c>
      <c r="P41" s="704">
        <v>146905.1851851852</v>
      </c>
      <c r="Q41" s="704">
        <v>749516.2509448224</v>
      </c>
      <c r="R41" s="708">
        <v>31</v>
      </c>
    </row>
    <row r="42" spans="1:18" s="4" customFormat="1" ht="15" customHeight="1">
      <c r="A42" s="425">
        <v>32</v>
      </c>
      <c r="B42" s="1014" t="s">
        <v>51</v>
      </c>
      <c r="C42" s="1015"/>
      <c r="D42" s="1015"/>
      <c r="E42" s="1015"/>
      <c r="F42" s="1003"/>
      <c r="G42" s="706">
        <v>1</v>
      </c>
      <c r="H42" s="707">
        <v>11</v>
      </c>
      <c r="I42" s="706">
        <v>2</v>
      </c>
      <c r="J42" s="707">
        <v>30</v>
      </c>
      <c r="K42" s="31">
        <v>26000</v>
      </c>
      <c r="L42" s="31">
        <v>36000</v>
      </c>
      <c r="M42" s="31">
        <v>18000</v>
      </c>
      <c r="N42" s="31">
        <v>500000</v>
      </c>
      <c r="O42" s="31">
        <v>221146</v>
      </c>
      <c r="P42" s="704">
        <v>163933.2839140104</v>
      </c>
      <c r="Q42" s="704">
        <v>671857.720959059</v>
      </c>
      <c r="R42" s="708">
        <v>32</v>
      </c>
    </row>
    <row r="43" spans="1:18" s="4" customFormat="1" ht="15" customHeight="1">
      <c r="A43" s="425">
        <v>33</v>
      </c>
      <c r="B43" s="1014" t="s">
        <v>52</v>
      </c>
      <c r="C43" s="1015"/>
      <c r="D43" s="1015"/>
      <c r="E43" s="1015"/>
      <c r="F43" s="1003"/>
      <c r="G43" s="706">
        <v>1</v>
      </c>
      <c r="H43" s="707">
        <v>8</v>
      </c>
      <c r="I43" s="706">
        <v>2</v>
      </c>
      <c r="J43" s="707">
        <v>20</v>
      </c>
      <c r="K43" s="31">
        <v>31200</v>
      </c>
      <c r="L43" s="31">
        <v>48000</v>
      </c>
      <c r="M43" s="31">
        <v>24000</v>
      </c>
      <c r="N43" s="31">
        <v>500000</v>
      </c>
      <c r="O43" s="31">
        <v>87203</v>
      </c>
      <c r="P43" s="704">
        <v>165785.17110266158</v>
      </c>
      <c r="Q43" s="704">
        <v>1726928.8656527249</v>
      </c>
      <c r="R43" s="708">
        <v>33</v>
      </c>
    </row>
    <row r="44" spans="1:18" s="4" customFormat="1" ht="15" customHeight="1">
      <c r="A44" s="425">
        <v>34</v>
      </c>
      <c r="B44" s="1014" t="s">
        <v>53</v>
      </c>
      <c r="C44" s="1015"/>
      <c r="D44" s="1015"/>
      <c r="E44" s="1015"/>
      <c r="F44" s="1003"/>
      <c r="G44" s="706">
        <v>1</v>
      </c>
      <c r="H44" s="707">
        <v>8.8</v>
      </c>
      <c r="I44" s="706">
        <v>2</v>
      </c>
      <c r="J44" s="707">
        <v>20</v>
      </c>
      <c r="K44" s="31">
        <v>14400</v>
      </c>
      <c r="L44" s="31">
        <v>34800</v>
      </c>
      <c r="M44" s="31">
        <v>17400</v>
      </c>
      <c r="N44" s="31">
        <v>500000</v>
      </c>
      <c r="O44" s="31">
        <v>57747</v>
      </c>
      <c r="P44" s="704">
        <v>106741.21996303143</v>
      </c>
      <c r="Q44" s="704">
        <v>979277.2473672607</v>
      </c>
      <c r="R44" s="708">
        <v>34</v>
      </c>
    </row>
    <row r="45" spans="1:18" s="4" customFormat="1" ht="15" customHeight="1">
      <c r="A45" s="425">
        <v>35</v>
      </c>
      <c r="B45" s="1014" t="s">
        <v>54</v>
      </c>
      <c r="C45" s="1015"/>
      <c r="D45" s="1015"/>
      <c r="E45" s="1015"/>
      <c r="F45" s="1003"/>
      <c r="G45" s="706">
        <v>1</v>
      </c>
      <c r="H45" s="707">
        <v>7.5</v>
      </c>
      <c r="I45" s="706">
        <v>2</v>
      </c>
      <c r="J45" s="707">
        <v>45</v>
      </c>
      <c r="K45" s="31">
        <v>26400</v>
      </c>
      <c r="L45" s="31">
        <v>36000</v>
      </c>
      <c r="M45" s="31">
        <v>18000</v>
      </c>
      <c r="N45" s="31">
        <v>500000</v>
      </c>
      <c r="O45" s="31">
        <v>322242</v>
      </c>
      <c r="P45" s="704">
        <v>139438.33838165295</v>
      </c>
      <c r="Q45" s="704">
        <v>334384.5045123572</v>
      </c>
      <c r="R45" s="708">
        <v>35</v>
      </c>
    </row>
    <row r="46" spans="1:18" s="4" customFormat="1" ht="15" customHeight="1">
      <c r="A46" s="425">
        <v>36</v>
      </c>
      <c r="B46" s="1014" t="s">
        <v>55</v>
      </c>
      <c r="C46" s="1015"/>
      <c r="D46" s="1015"/>
      <c r="E46" s="1015"/>
      <c r="F46" s="1003"/>
      <c r="G46" s="706">
        <v>1</v>
      </c>
      <c r="H46" s="707">
        <v>6.5</v>
      </c>
      <c r="I46" s="706">
        <v>2</v>
      </c>
      <c r="J46" s="707">
        <v>37</v>
      </c>
      <c r="K46" s="31">
        <v>20000</v>
      </c>
      <c r="L46" s="31">
        <v>30000</v>
      </c>
      <c r="M46" s="31">
        <v>15000</v>
      </c>
      <c r="N46" s="31">
        <v>500000</v>
      </c>
      <c r="O46" s="31">
        <v>404144</v>
      </c>
      <c r="P46" s="704">
        <v>115173.55371900827</v>
      </c>
      <c r="Q46" s="704">
        <v>157771.99139590174</v>
      </c>
      <c r="R46" s="708">
        <v>36</v>
      </c>
    </row>
    <row r="47" spans="1:18" s="4" customFormat="1" ht="15" customHeight="1">
      <c r="A47" s="425">
        <v>37</v>
      </c>
      <c r="B47" s="1014" t="s">
        <v>56</v>
      </c>
      <c r="C47" s="1015"/>
      <c r="D47" s="1015"/>
      <c r="E47" s="1015"/>
      <c r="F47" s="1003"/>
      <c r="G47" s="706">
        <v>1</v>
      </c>
      <c r="H47" s="707">
        <v>6.9</v>
      </c>
      <c r="I47" s="706">
        <v>2</v>
      </c>
      <c r="J47" s="707">
        <v>18.5</v>
      </c>
      <c r="K47" s="31">
        <v>21200</v>
      </c>
      <c r="L47" s="31">
        <v>28000</v>
      </c>
      <c r="M47" s="31">
        <v>14000</v>
      </c>
      <c r="N47" s="31">
        <v>500000</v>
      </c>
      <c r="O47" s="31">
        <v>164907</v>
      </c>
      <c r="P47" s="704">
        <v>123156.83345780433</v>
      </c>
      <c r="Q47" s="704">
        <v>421769.9775952203</v>
      </c>
      <c r="R47" s="708">
        <v>37</v>
      </c>
    </row>
    <row r="48" spans="1:18" s="4" customFormat="1" ht="15" customHeight="1">
      <c r="A48" s="425">
        <v>38</v>
      </c>
      <c r="B48" s="1014" t="s">
        <v>57</v>
      </c>
      <c r="C48" s="1015"/>
      <c r="D48" s="1015"/>
      <c r="E48" s="1015"/>
      <c r="F48" s="1003"/>
      <c r="G48" s="706">
        <v>1</v>
      </c>
      <c r="H48" s="707">
        <v>8.6</v>
      </c>
      <c r="I48" s="706">
        <v>2</v>
      </c>
      <c r="J48" s="707">
        <v>40</v>
      </c>
      <c r="K48" s="31">
        <v>26400</v>
      </c>
      <c r="L48" s="31">
        <v>33000</v>
      </c>
      <c r="M48" s="31">
        <v>16500</v>
      </c>
      <c r="N48" s="31">
        <v>500000</v>
      </c>
      <c r="O48" s="31">
        <v>488270</v>
      </c>
      <c r="P48" s="704">
        <v>128661.39657444006</v>
      </c>
      <c r="Q48" s="704">
        <v>160425.68151426443</v>
      </c>
      <c r="R48" s="708">
        <v>38</v>
      </c>
    </row>
    <row r="49" spans="1:18" s="4" customFormat="1" ht="15" customHeight="1">
      <c r="A49" s="425">
        <v>39</v>
      </c>
      <c r="B49" s="1014" t="s">
        <v>58</v>
      </c>
      <c r="C49" s="1015"/>
      <c r="D49" s="1015"/>
      <c r="E49" s="1015"/>
      <c r="F49" s="1003"/>
      <c r="G49" s="706">
        <v>1</v>
      </c>
      <c r="H49" s="707">
        <v>7.1</v>
      </c>
      <c r="I49" s="706">
        <v>2</v>
      </c>
      <c r="J49" s="707">
        <v>38</v>
      </c>
      <c r="K49" s="31">
        <v>26000</v>
      </c>
      <c r="L49" s="31">
        <v>28000</v>
      </c>
      <c r="M49" s="31">
        <v>14000</v>
      </c>
      <c r="N49" s="31">
        <v>500000</v>
      </c>
      <c r="O49" s="31">
        <v>370586</v>
      </c>
      <c r="P49" s="704">
        <v>134758.54545454544</v>
      </c>
      <c r="Q49" s="704">
        <v>317078.9304812834</v>
      </c>
      <c r="R49" s="708">
        <v>39</v>
      </c>
    </row>
    <row r="50" spans="1:18" s="4" customFormat="1" ht="15" customHeight="1" thickBot="1">
      <c r="A50" s="430">
        <v>40</v>
      </c>
      <c r="B50" s="1011" t="s">
        <v>59</v>
      </c>
      <c r="C50" s="1012"/>
      <c r="D50" s="1012"/>
      <c r="E50" s="1012"/>
      <c r="F50" s="1013"/>
      <c r="G50" s="709">
        <v>1</v>
      </c>
      <c r="H50" s="710">
        <v>7</v>
      </c>
      <c r="I50" s="709">
        <v>2</v>
      </c>
      <c r="J50" s="710">
        <v>25</v>
      </c>
      <c r="K50" s="271">
        <v>23000</v>
      </c>
      <c r="L50" s="271">
        <v>25500</v>
      </c>
      <c r="M50" s="271">
        <v>12750</v>
      </c>
      <c r="N50" s="271">
        <v>500000</v>
      </c>
      <c r="O50" s="271">
        <v>66679</v>
      </c>
      <c r="P50" s="711">
        <v>112824.02707275804</v>
      </c>
      <c r="Q50" s="711">
        <v>692171.9452316443</v>
      </c>
      <c r="R50" s="712">
        <v>40</v>
      </c>
    </row>
    <row r="51" ht="10.5" customHeight="1">
      <c r="A51" s="713" t="s">
        <v>596</v>
      </c>
    </row>
    <row r="52" ht="10.5" customHeight="1">
      <c r="A52" s="713" t="s">
        <v>597</v>
      </c>
    </row>
    <row r="53" ht="10.5" customHeight="1">
      <c r="A53" s="671" t="s">
        <v>598</v>
      </c>
    </row>
  </sheetData>
  <sheetProtection/>
  <mergeCells count="53">
    <mergeCell ref="D3:F3"/>
    <mergeCell ref="G3:N3"/>
    <mergeCell ref="O3:Q3"/>
    <mergeCell ref="G4:H5"/>
    <mergeCell ref="I4:J5"/>
    <mergeCell ref="K4:K7"/>
    <mergeCell ref="L4:M5"/>
    <mergeCell ref="L6:L7"/>
    <mergeCell ref="M6:M7"/>
    <mergeCell ref="B7:E7"/>
    <mergeCell ref="A8:F8"/>
    <mergeCell ref="A9:F9"/>
    <mergeCell ref="A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50:F50"/>
    <mergeCell ref="B44:F44"/>
    <mergeCell ref="B45:F45"/>
    <mergeCell ref="B46:F46"/>
    <mergeCell ref="B47:F47"/>
    <mergeCell ref="B48:F48"/>
    <mergeCell ref="B49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view="pageBreakPreview" zoomScale="90" zoomScaleSheetLayoutView="90" zoomScalePageLayoutView="0" workbookViewId="0" topLeftCell="A1">
      <selection activeCell="C1" sqref="C1"/>
    </sheetView>
  </sheetViews>
  <sheetFormatPr defaultColWidth="8.66015625" defaultRowHeight="18"/>
  <cols>
    <col min="1" max="1" width="2.66015625" style="622" customWidth="1"/>
    <col min="2" max="2" width="9.66015625" style="622" customWidth="1"/>
    <col min="3" max="3" width="3.16015625" style="622" customWidth="1"/>
    <col min="4" max="8" width="10.08203125" style="622" customWidth="1"/>
    <col min="9" max="11" width="10.66015625" style="622" customWidth="1"/>
    <col min="12" max="12" width="2.66015625" style="622" customWidth="1"/>
    <col min="13" max="14" width="8.83203125" style="622" customWidth="1"/>
    <col min="15" max="15" width="8.66015625" style="622" customWidth="1"/>
    <col min="16" max="17" width="8.83203125" style="622" hidden="1" customWidth="1"/>
    <col min="18" max="16384" width="8.83203125" style="622" customWidth="1"/>
  </cols>
  <sheetData>
    <row r="1" spans="1:12" ht="11.25">
      <c r="A1" s="622" t="s">
        <v>599</v>
      </c>
      <c r="H1" s="623"/>
      <c r="I1" s="623"/>
      <c r="K1" s="624"/>
      <c r="L1" s="625" t="s">
        <v>543</v>
      </c>
    </row>
    <row r="2" spans="2:12" ht="12" thickBot="1">
      <c r="B2" s="622" t="s">
        <v>600</v>
      </c>
      <c r="H2" s="623" t="s">
        <v>545</v>
      </c>
      <c r="I2" s="623"/>
      <c r="K2" s="624"/>
      <c r="L2" s="625" t="s">
        <v>546</v>
      </c>
    </row>
    <row r="3" spans="1:12" ht="19.5" customHeight="1">
      <c r="A3" s="626" t="s">
        <v>14</v>
      </c>
      <c r="B3" s="627"/>
      <c r="C3" s="628" t="s">
        <v>24</v>
      </c>
      <c r="D3" s="1006" t="s">
        <v>547</v>
      </c>
      <c r="E3" s="1006"/>
      <c r="F3" s="1006"/>
      <c r="G3" s="1006"/>
      <c r="H3" s="1006"/>
      <c r="I3" s="1006" t="s">
        <v>548</v>
      </c>
      <c r="J3" s="1006"/>
      <c r="K3" s="1006"/>
      <c r="L3" s="629" t="s">
        <v>14</v>
      </c>
    </row>
    <row r="4" spans="1:12" ht="19.5" customHeight="1">
      <c r="A4" s="630"/>
      <c r="B4" s="631"/>
      <c r="C4" s="632"/>
      <c r="D4" s="1007" t="s">
        <v>549</v>
      </c>
      <c r="E4" s="1008"/>
      <c r="F4" s="1009"/>
      <c r="G4" s="633" t="s">
        <v>550</v>
      </c>
      <c r="H4" s="633"/>
      <c r="I4" s="996" t="s">
        <v>578</v>
      </c>
      <c r="J4" s="996" t="s">
        <v>601</v>
      </c>
      <c r="K4" s="633"/>
      <c r="L4" s="634"/>
    </row>
    <row r="5" spans="1:12" ht="19.5" customHeight="1">
      <c r="A5" s="630"/>
      <c r="B5" s="635"/>
      <c r="C5" s="636" t="s">
        <v>554</v>
      </c>
      <c r="D5" s="996" t="s">
        <v>555</v>
      </c>
      <c r="E5" s="996" t="s">
        <v>556</v>
      </c>
      <c r="F5" s="996" t="s">
        <v>557</v>
      </c>
      <c r="G5" s="1010" t="s">
        <v>558</v>
      </c>
      <c r="H5" s="637" t="s">
        <v>1</v>
      </c>
      <c r="I5" s="1010"/>
      <c r="J5" s="1010"/>
      <c r="K5" s="637" t="s">
        <v>1</v>
      </c>
      <c r="L5" s="634"/>
    </row>
    <row r="6" spans="1:12" ht="19.5" customHeight="1">
      <c r="A6" s="638" t="s">
        <v>15</v>
      </c>
      <c r="B6" s="998" t="s">
        <v>561</v>
      </c>
      <c r="C6" s="999"/>
      <c r="D6" s="997"/>
      <c r="E6" s="997"/>
      <c r="F6" s="997"/>
      <c r="G6" s="997"/>
      <c r="H6" s="640"/>
      <c r="I6" s="997"/>
      <c r="J6" s="997"/>
      <c r="K6" s="640"/>
      <c r="L6" s="641" t="s">
        <v>15</v>
      </c>
    </row>
    <row r="7" spans="1:12" ht="15" customHeight="1">
      <c r="A7" s="1000" t="s">
        <v>563</v>
      </c>
      <c r="B7" s="1001"/>
      <c r="C7" s="489"/>
      <c r="D7" s="642">
        <v>230418</v>
      </c>
      <c r="E7" s="489">
        <v>6453</v>
      </c>
      <c r="F7" s="643">
        <v>236871</v>
      </c>
      <c r="G7" s="489">
        <v>11264</v>
      </c>
      <c r="H7" s="489">
        <v>248135</v>
      </c>
      <c r="I7" s="489">
        <v>432104</v>
      </c>
      <c r="J7" s="489">
        <v>24449</v>
      </c>
      <c r="K7" s="489">
        <v>456553</v>
      </c>
      <c r="L7" s="644"/>
    </row>
    <row r="8" spans="1:12" ht="15" customHeight="1">
      <c r="A8" s="1002" t="s">
        <v>26</v>
      </c>
      <c r="B8" s="1003"/>
      <c r="C8" s="491"/>
      <c r="D8" s="645">
        <v>170628</v>
      </c>
      <c r="E8" s="645">
        <v>4891</v>
      </c>
      <c r="F8" s="645">
        <v>175519</v>
      </c>
      <c r="G8" s="645">
        <v>8806</v>
      </c>
      <c r="H8" s="491">
        <v>184325</v>
      </c>
      <c r="I8" s="491">
        <v>311944</v>
      </c>
      <c r="J8" s="491">
        <v>18832</v>
      </c>
      <c r="K8" s="645">
        <v>330776</v>
      </c>
      <c r="L8" s="646"/>
    </row>
    <row r="9" spans="1:12" ht="15" customHeight="1">
      <c r="A9" s="1004" t="s">
        <v>25</v>
      </c>
      <c r="B9" s="1005"/>
      <c r="C9" s="493"/>
      <c r="D9" s="639">
        <v>59790</v>
      </c>
      <c r="E9" s="493">
        <v>1562</v>
      </c>
      <c r="F9" s="647">
        <v>61352</v>
      </c>
      <c r="G9" s="493">
        <v>2458</v>
      </c>
      <c r="H9" s="493">
        <v>63810</v>
      </c>
      <c r="I9" s="493">
        <v>120160</v>
      </c>
      <c r="J9" s="493">
        <v>5617</v>
      </c>
      <c r="K9" s="493">
        <v>125777</v>
      </c>
      <c r="L9" s="648"/>
    </row>
    <row r="10" spans="1:12" ht="15" customHeight="1">
      <c r="A10" s="649">
        <v>1</v>
      </c>
      <c r="B10" s="650" t="s">
        <v>28</v>
      </c>
      <c r="C10" s="633" t="s">
        <v>564</v>
      </c>
      <c r="D10" s="651">
        <v>44545</v>
      </c>
      <c r="E10" s="652">
        <v>1327</v>
      </c>
      <c r="F10" s="643">
        <v>45872</v>
      </c>
      <c r="G10" s="652">
        <v>2646</v>
      </c>
      <c r="H10" s="489">
        <v>48518</v>
      </c>
      <c r="I10" s="652">
        <v>76761</v>
      </c>
      <c r="J10" s="643">
        <v>5465</v>
      </c>
      <c r="K10" s="489">
        <v>82226</v>
      </c>
      <c r="L10" s="644">
        <v>1</v>
      </c>
    </row>
    <row r="11" spans="1:12" ht="15" customHeight="1">
      <c r="A11" s="653">
        <v>2</v>
      </c>
      <c r="B11" s="654" t="s">
        <v>29</v>
      </c>
      <c r="C11" s="637" t="s">
        <v>565</v>
      </c>
      <c r="D11" s="655">
        <v>30043</v>
      </c>
      <c r="E11" s="656">
        <v>768</v>
      </c>
      <c r="F11" s="657">
        <v>30811</v>
      </c>
      <c r="G11" s="656">
        <v>1371</v>
      </c>
      <c r="H11" s="491">
        <v>32182</v>
      </c>
      <c r="I11" s="656">
        <v>56046</v>
      </c>
      <c r="J11" s="657">
        <v>2984</v>
      </c>
      <c r="K11" s="491">
        <v>59030</v>
      </c>
      <c r="L11" s="646">
        <v>2</v>
      </c>
    </row>
    <row r="12" spans="1:12" ht="15" customHeight="1">
      <c r="A12" s="653">
        <v>3</v>
      </c>
      <c r="B12" s="654" t="s">
        <v>30</v>
      </c>
      <c r="C12" s="637" t="s">
        <v>564</v>
      </c>
      <c r="D12" s="655">
        <v>37160</v>
      </c>
      <c r="E12" s="656">
        <v>1201</v>
      </c>
      <c r="F12" s="657">
        <v>38361</v>
      </c>
      <c r="G12" s="656">
        <v>2297</v>
      </c>
      <c r="H12" s="491">
        <v>40658</v>
      </c>
      <c r="I12" s="656">
        <v>65360</v>
      </c>
      <c r="J12" s="657">
        <v>4776</v>
      </c>
      <c r="K12" s="491">
        <v>70136</v>
      </c>
      <c r="L12" s="646">
        <v>3</v>
      </c>
    </row>
    <row r="13" spans="1:12" ht="15" customHeight="1">
      <c r="A13" s="653">
        <v>4</v>
      </c>
      <c r="B13" s="654" t="s">
        <v>31</v>
      </c>
      <c r="C13" s="637" t="s">
        <v>566</v>
      </c>
      <c r="D13" s="655">
        <v>5936</v>
      </c>
      <c r="E13" s="656">
        <v>186</v>
      </c>
      <c r="F13" s="657">
        <v>6122</v>
      </c>
      <c r="G13" s="656">
        <v>336</v>
      </c>
      <c r="H13" s="491">
        <v>6458</v>
      </c>
      <c r="I13" s="656">
        <v>11705</v>
      </c>
      <c r="J13" s="657">
        <v>741</v>
      </c>
      <c r="K13" s="491">
        <v>12446</v>
      </c>
      <c r="L13" s="646">
        <v>4</v>
      </c>
    </row>
    <row r="14" spans="1:12" ht="15" customHeight="1">
      <c r="A14" s="653">
        <v>5</v>
      </c>
      <c r="B14" s="654" t="s">
        <v>6</v>
      </c>
      <c r="C14" s="637" t="s">
        <v>566</v>
      </c>
      <c r="D14" s="655">
        <v>12002</v>
      </c>
      <c r="E14" s="656">
        <v>241</v>
      </c>
      <c r="F14" s="657">
        <v>12243</v>
      </c>
      <c r="G14" s="656">
        <v>342</v>
      </c>
      <c r="H14" s="491">
        <v>12585</v>
      </c>
      <c r="I14" s="656">
        <v>23276</v>
      </c>
      <c r="J14" s="657">
        <v>791</v>
      </c>
      <c r="K14" s="491">
        <v>24067</v>
      </c>
      <c r="L14" s="646">
        <v>5</v>
      </c>
    </row>
    <row r="15" spans="1:12" ht="15" customHeight="1">
      <c r="A15" s="653">
        <v>6</v>
      </c>
      <c r="B15" s="654" t="s">
        <v>32</v>
      </c>
      <c r="C15" s="637" t="s">
        <v>566</v>
      </c>
      <c r="D15" s="655">
        <v>10884</v>
      </c>
      <c r="E15" s="656">
        <v>430</v>
      </c>
      <c r="F15" s="657">
        <v>11314</v>
      </c>
      <c r="G15" s="656">
        <v>623</v>
      </c>
      <c r="H15" s="491">
        <v>11937</v>
      </c>
      <c r="I15" s="656">
        <v>20432</v>
      </c>
      <c r="J15" s="657">
        <v>1388</v>
      </c>
      <c r="K15" s="491">
        <v>21820</v>
      </c>
      <c r="L15" s="646">
        <v>6</v>
      </c>
    </row>
    <row r="16" spans="1:12" ht="15" customHeight="1">
      <c r="A16" s="653">
        <v>7</v>
      </c>
      <c r="B16" s="654" t="s">
        <v>33</v>
      </c>
      <c r="C16" s="637" t="s">
        <v>566</v>
      </c>
      <c r="D16" s="655">
        <v>6712</v>
      </c>
      <c r="E16" s="656">
        <v>135</v>
      </c>
      <c r="F16" s="657">
        <v>6847</v>
      </c>
      <c r="G16" s="656">
        <v>176</v>
      </c>
      <c r="H16" s="491">
        <v>7023</v>
      </c>
      <c r="I16" s="656">
        <v>12227</v>
      </c>
      <c r="J16" s="657">
        <v>419</v>
      </c>
      <c r="K16" s="491">
        <v>12646</v>
      </c>
      <c r="L16" s="646">
        <v>7</v>
      </c>
    </row>
    <row r="17" spans="1:12" ht="15" customHeight="1">
      <c r="A17" s="653">
        <v>8</v>
      </c>
      <c r="B17" s="654" t="s">
        <v>34</v>
      </c>
      <c r="C17" s="637" t="s">
        <v>566</v>
      </c>
      <c r="D17" s="655">
        <v>10758</v>
      </c>
      <c r="E17" s="656">
        <v>270</v>
      </c>
      <c r="F17" s="657">
        <v>11028</v>
      </c>
      <c r="G17" s="656">
        <v>599</v>
      </c>
      <c r="H17" s="491">
        <v>11627</v>
      </c>
      <c r="I17" s="656">
        <v>19214</v>
      </c>
      <c r="J17" s="657">
        <v>1228</v>
      </c>
      <c r="K17" s="491">
        <v>20442</v>
      </c>
      <c r="L17" s="646">
        <v>8</v>
      </c>
    </row>
    <row r="18" spans="1:12" ht="15" customHeight="1">
      <c r="A18" s="653">
        <v>9</v>
      </c>
      <c r="B18" s="654" t="s">
        <v>201</v>
      </c>
      <c r="C18" s="637" t="s">
        <v>566</v>
      </c>
      <c r="D18" s="655">
        <v>7271</v>
      </c>
      <c r="E18" s="656">
        <v>148</v>
      </c>
      <c r="F18" s="657">
        <v>7419</v>
      </c>
      <c r="G18" s="656">
        <v>199</v>
      </c>
      <c r="H18" s="491">
        <v>7618</v>
      </c>
      <c r="I18" s="656">
        <v>16041</v>
      </c>
      <c r="J18" s="657">
        <v>472</v>
      </c>
      <c r="K18" s="491">
        <v>16513</v>
      </c>
      <c r="L18" s="646">
        <v>9</v>
      </c>
    </row>
    <row r="19" spans="1:12" ht="15" customHeight="1">
      <c r="A19" s="653">
        <v>10</v>
      </c>
      <c r="B19" s="658" t="s">
        <v>225</v>
      </c>
      <c r="C19" s="637" t="s">
        <v>566</v>
      </c>
      <c r="D19" s="656">
        <v>5317</v>
      </c>
      <c r="E19" s="656">
        <v>185</v>
      </c>
      <c r="F19" s="491">
        <v>5502</v>
      </c>
      <c r="G19" s="656">
        <v>217</v>
      </c>
      <c r="H19" s="491">
        <v>5719</v>
      </c>
      <c r="I19" s="656">
        <v>10882</v>
      </c>
      <c r="J19" s="491">
        <v>568</v>
      </c>
      <c r="K19" s="491">
        <v>11450</v>
      </c>
      <c r="L19" s="646">
        <v>10</v>
      </c>
    </row>
    <row r="20" spans="1:12" ht="15" customHeight="1">
      <c r="A20" s="653">
        <v>11</v>
      </c>
      <c r="B20" s="658" t="s">
        <v>35</v>
      </c>
      <c r="C20" s="637" t="s">
        <v>566</v>
      </c>
      <c r="D20" s="656">
        <v>2447</v>
      </c>
      <c r="E20" s="656">
        <v>61</v>
      </c>
      <c r="F20" s="491">
        <v>2508</v>
      </c>
      <c r="G20" s="656">
        <v>98</v>
      </c>
      <c r="H20" s="491">
        <v>2606</v>
      </c>
      <c r="I20" s="656">
        <v>5065</v>
      </c>
      <c r="J20" s="491">
        <v>234</v>
      </c>
      <c r="K20" s="491">
        <v>5299</v>
      </c>
      <c r="L20" s="646">
        <v>11</v>
      </c>
    </row>
    <row r="21" spans="1:12" ht="15" customHeight="1">
      <c r="A21" s="653">
        <v>12</v>
      </c>
      <c r="B21" s="658" t="s">
        <v>36</v>
      </c>
      <c r="C21" s="637" t="s">
        <v>566</v>
      </c>
      <c r="D21" s="656">
        <v>709</v>
      </c>
      <c r="E21" s="656">
        <v>15</v>
      </c>
      <c r="F21" s="491">
        <v>724</v>
      </c>
      <c r="G21" s="656">
        <v>29</v>
      </c>
      <c r="H21" s="491">
        <v>753</v>
      </c>
      <c r="I21" s="656">
        <v>1224</v>
      </c>
      <c r="J21" s="491">
        <v>65</v>
      </c>
      <c r="K21" s="491">
        <v>1289</v>
      </c>
      <c r="L21" s="646">
        <v>12</v>
      </c>
    </row>
    <row r="22" spans="1:12" ht="15" customHeight="1">
      <c r="A22" s="653">
        <v>13</v>
      </c>
      <c r="B22" s="658" t="s">
        <v>226</v>
      </c>
      <c r="C22" s="637" t="s">
        <v>566</v>
      </c>
      <c r="D22" s="656">
        <v>525</v>
      </c>
      <c r="E22" s="656">
        <v>16</v>
      </c>
      <c r="F22" s="491">
        <v>541</v>
      </c>
      <c r="G22" s="656">
        <v>22</v>
      </c>
      <c r="H22" s="491">
        <v>563</v>
      </c>
      <c r="I22" s="656">
        <v>1069</v>
      </c>
      <c r="J22" s="491">
        <v>51</v>
      </c>
      <c r="K22" s="491">
        <v>1120</v>
      </c>
      <c r="L22" s="646">
        <v>13</v>
      </c>
    </row>
    <row r="23" spans="1:12" ht="15" customHeight="1">
      <c r="A23" s="653">
        <v>14</v>
      </c>
      <c r="B23" s="658" t="s">
        <v>202</v>
      </c>
      <c r="C23" s="637" t="s">
        <v>566</v>
      </c>
      <c r="D23" s="656">
        <v>1456</v>
      </c>
      <c r="E23" s="656">
        <v>31</v>
      </c>
      <c r="F23" s="491">
        <v>1487</v>
      </c>
      <c r="G23" s="656">
        <v>71</v>
      </c>
      <c r="H23" s="491">
        <v>1558</v>
      </c>
      <c r="I23" s="656">
        <v>2801</v>
      </c>
      <c r="J23" s="491">
        <v>155</v>
      </c>
      <c r="K23" s="491">
        <v>2956</v>
      </c>
      <c r="L23" s="646">
        <v>14</v>
      </c>
    </row>
    <row r="24" spans="1:12" ht="15" customHeight="1">
      <c r="A24" s="653">
        <v>15</v>
      </c>
      <c r="B24" s="658" t="s">
        <v>567</v>
      </c>
      <c r="C24" s="637" t="s">
        <v>566</v>
      </c>
      <c r="D24" s="656">
        <v>2520</v>
      </c>
      <c r="E24" s="656">
        <v>55</v>
      </c>
      <c r="F24" s="491">
        <v>2575</v>
      </c>
      <c r="G24" s="656">
        <v>80</v>
      </c>
      <c r="H24" s="491">
        <v>2655</v>
      </c>
      <c r="I24" s="656">
        <v>5166</v>
      </c>
      <c r="J24" s="491">
        <v>195</v>
      </c>
      <c r="K24" s="491">
        <v>5361</v>
      </c>
      <c r="L24" s="646">
        <v>15</v>
      </c>
    </row>
    <row r="25" spans="1:12" ht="15" customHeight="1">
      <c r="A25" s="653">
        <v>16</v>
      </c>
      <c r="B25" s="658" t="s">
        <v>37</v>
      </c>
      <c r="C25" s="637" t="s">
        <v>566</v>
      </c>
      <c r="D25" s="656">
        <v>2133</v>
      </c>
      <c r="E25" s="656">
        <v>103</v>
      </c>
      <c r="F25" s="491">
        <v>2236</v>
      </c>
      <c r="G25" s="656">
        <v>69</v>
      </c>
      <c r="H25" s="491">
        <v>2305</v>
      </c>
      <c r="I25" s="656">
        <v>4330</v>
      </c>
      <c r="J25" s="491">
        <v>210</v>
      </c>
      <c r="K25" s="491">
        <v>4540</v>
      </c>
      <c r="L25" s="646">
        <v>16</v>
      </c>
    </row>
    <row r="26" spans="1:12" ht="15" customHeight="1">
      <c r="A26" s="653">
        <v>17</v>
      </c>
      <c r="B26" s="658" t="s">
        <v>38</v>
      </c>
      <c r="C26" s="637" t="s">
        <v>566</v>
      </c>
      <c r="D26" s="656">
        <v>306</v>
      </c>
      <c r="E26" s="656">
        <v>2</v>
      </c>
      <c r="F26" s="491">
        <v>308</v>
      </c>
      <c r="G26" s="656">
        <v>1</v>
      </c>
      <c r="H26" s="491">
        <v>309</v>
      </c>
      <c r="I26" s="656">
        <v>586</v>
      </c>
      <c r="J26" s="491">
        <v>4</v>
      </c>
      <c r="K26" s="491">
        <v>590</v>
      </c>
      <c r="L26" s="646">
        <v>17</v>
      </c>
    </row>
    <row r="27" spans="1:12" ht="15" customHeight="1">
      <c r="A27" s="653">
        <v>18</v>
      </c>
      <c r="B27" s="658" t="s">
        <v>39</v>
      </c>
      <c r="C27" s="637" t="s">
        <v>566</v>
      </c>
      <c r="D27" s="656">
        <v>2556</v>
      </c>
      <c r="E27" s="656">
        <v>85</v>
      </c>
      <c r="F27" s="491">
        <v>2641</v>
      </c>
      <c r="G27" s="656">
        <v>132</v>
      </c>
      <c r="H27" s="491">
        <v>2773</v>
      </c>
      <c r="I27" s="656">
        <v>5246</v>
      </c>
      <c r="J27" s="491">
        <v>309</v>
      </c>
      <c r="K27" s="491">
        <v>5555</v>
      </c>
      <c r="L27" s="646">
        <v>18</v>
      </c>
    </row>
    <row r="28" spans="1:12" ht="15" customHeight="1">
      <c r="A28" s="653">
        <v>19</v>
      </c>
      <c r="B28" s="658" t="s">
        <v>40</v>
      </c>
      <c r="C28" s="637" t="s">
        <v>566</v>
      </c>
      <c r="D28" s="656">
        <v>2034</v>
      </c>
      <c r="E28" s="656">
        <v>72</v>
      </c>
      <c r="F28" s="491">
        <v>2106</v>
      </c>
      <c r="G28" s="656">
        <v>109</v>
      </c>
      <c r="H28" s="491">
        <v>2215</v>
      </c>
      <c r="I28" s="656">
        <v>3837</v>
      </c>
      <c r="J28" s="491">
        <v>235</v>
      </c>
      <c r="K28" s="491">
        <v>4072</v>
      </c>
      <c r="L28" s="646">
        <v>19</v>
      </c>
    </row>
    <row r="29" spans="1:12" ht="15" customHeight="1">
      <c r="A29" s="653">
        <v>20</v>
      </c>
      <c r="B29" s="658" t="s">
        <v>41</v>
      </c>
      <c r="C29" s="637" t="s">
        <v>566</v>
      </c>
      <c r="D29" s="656">
        <v>1180</v>
      </c>
      <c r="E29" s="656">
        <v>61</v>
      </c>
      <c r="F29" s="491">
        <v>1241</v>
      </c>
      <c r="G29" s="656">
        <v>90</v>
      </c>
      <c r="H29" s="491">
        <v>1331</v>
      </c>
      <c r="I29" s="656">
        <v>2428</v>
      </c>
      <c r="J29" s="491">
        <v>212</v>
      </c>
      <c r="K29" s="491">
        <v>2640</v>
      </c>
      <c r="L29" s="646">
        <v>20</v>
      </c>
    </row>
    <row r="30" spans="1:12" ht="15" customHeight="1">
      <c r="A30" s="653">
        <v>21</v>
      </c>
      <c r="B30" s="658" t="s">
        <v>42</v>
      </c>
      <c r="C30" s="637" t="s">
        <v>566</v>
      </c>
      <c r="D30" s="656">
        <v>2992</v>
      </c>
      <c r="E30" s="656">
        <v>79</v>
      </c>
      <c r="F30" s="491">
        <v>3071</v>
      </c>
      <c r="G30" s="656">
        <v>91</v>
      </c>
      <c r="H30" s="491">
        <v>3162</v>
      </c>
      <c r="I30" s="656">
        <v>6379</v>
      </c>
      <c r="J30" s="491">
        <v>223</v>
      </c>
      <c r="K30" s="491">
        <v>6602</v>
      </c>
      <c r="L30" s="646">
        <v>21</v>
      </c>
    </row>
    <row r="31" spans="1:12" ht="15" customHeight="1">
      <c r="A31" s="653">
        <v>22</v>
      </c>
      <c r="B31" s="658" t="s">
        <v>43</v>
      </c>
      <c r="C31" s="637" t="s">
        <v>566</v>
      </c>
      <c r="D31" s="656">
        <v>2874</v>
      </c>
      <c r="E31" s="656">
        <v>82</v>
      </c>
      <c r="F31" s="491">
        <v>2956</v>
      </c>
      <c r="G31" s="656">
        <v>109</v>
      </c>
      <c r="H31" s="491">
        <v>3065</v>
      </c>
      <c r="I31" s="656">
        <v>6178</v>
      </c>
      <c r="J31" s="491">
        <v>279</v>
      </c>
      <c r="K31" s="491">
        <v>6457</v>
      </c>
      <c r="L31" s="646">
        <v>22</v>
      </c>
    </row>
    <row r="32" spans="1:12" ht="15" customHeight="1">
      <c r="A32" s="653">
        <v>23</v>
      </c>
      <c r="B32" s="658" t="s">
        <v>203</v>
      </c>
      <c r="C32" s="637" t="s">
        <v>566</v>
      </c>
      <c r="D32" s="656">
        <v>3076</v>
      </c>
      <c r="E32" s="656">
        <v>58</v>
      </c>
      <c r="F32" s="491">
        <v>3134</v>
      </c>
      <c r="G32" s="656">
        <v>58</v>
      </c>
      <c r="H32" s="491">
        <v>3192</v>
      </c>
      <c r="I32" s="656">
        <v>6623</v>
      </c>
      <c r="J32" s="491">
        <v>155</v>
      </c>
      <c r="K32" s="491">
        <v>6778</v>
      </c>
      <c r="L32" s="646">
        <v>23</v>
      </c>
    </row>
    <row r="33" spans="1:12" ht="15" customHeight="1">
      <c r="A33" s="653">
        <v>24</v>
      </c>
      <c r="B33" s="658" t="s">
        <v>44</v>
      </c>
      <c r="C33" s="637" t="s">
        <v>566</v>
      </c>
      <c r="D33" s="656">
        <v>2761</v>
      </c>
      <c r="E33" s="656">
        <v>76</v>
      </c>
      <c r="F33" s="491">
        <v>2837</v>
      </c>
      <c r="G33" s="656">
        <v>158</v>
      </c>
      <c r="H33" s="491">
        <v>2995</v>
      </c>
      <c r="I33" s="656">
        <v>4847</v>
      </c>
      <c r="J33" s="491">
        <v>335</v>
      </c>
      <c r="K33" s="491">
        <v>5182</v>
      </c>
      <c r="L33" s="646">
        <v>24</v>
      </c>
    </row>
    <row r="34" spans="1:12" ht="15" customHeight="1">
      <c r="A34" s="653">
        <v>25</v>
      </c>
      <c r="B34" s="658" t="s">
        <v>45</v>
      </c>
      <c r="C34" s="637" t="s">
        <v>566</v>
      </c>
      <c r="D34" s="656">
        <v>3142</v>
      </c>
      <c r="E34" s="656">
        <v>93</v>
      </c>
      <c r="F34" s="491">
        <v>3235</v>
      </c>
      <c r="G34" s="656">
        <v>140</v>
      </c>
      <c r="H34" s="491">
        <v>3375</v>
      </c>
      <c r="I34" s="656">
        <v>5925</v>
      </c>
      <c r="J34" s="491">
        <v>313</v>
      </c>
      <c r="K34" s="491">
        <v>6238</v>
      </c>
      <c r="L34" s="646">
        <v>25</v>
      </c>
    </row>
    <row r="35" spans="1:12" ht="15" customHeight="1">
      <c r="A35" s="653">
        <v>26</v>
      </c>
      <c r="B35" s="658" t="s">
        <v>46</v>
      </c>
      <c r="C35" s="637" t="s">
        <v>566</v>
      </c>
      <c r="D35" s="656">
        <v>1937</v>
      </c>
      <c r="E35" s="656">
        <v>43</v>
      </c>
      <c r="F35" s="491">
        <v>1980</v>
      </c>
      <c r="G35" s="656">
        <v>73</v>
      </c>
      <c r="H35" s="491">
        <v>2053</v>
      </c>
      <c r="I35" s="656">
        <v>3759</v>
      </c>
      <c r="J35" s="491">
        <v>158</v>
      </c>
      <c r="K35" s="491">
        <v>3917</v>
      </c>
      <c r="L35" s="646">
        <v>26</v>
      </c>
    </row>
    <row r="36" spans="1:12" ht="15" customHeight="1">
      <c r="A36" s="653">
        <v>27</v>
      </c>
      <c r="B36" s="658" t="s">
        <v>47</v>
      </c>
      <c r="C36" s="637" t="s">
        <v>566</v>
      </c>
      <c r="D36" s="656">
        <v>976</v>
      </c>
      <c r="E36" s="656">
        <v>18</v>
      </c>
      <c r="F36" s="491">
        <v>994</v>
      </c>
      <c r="G36" s="656">
        <v>38</v>
      </c>
      <c r="H36" s="491">
        <v>1032</v>
      </c>
      <c r="I36" s="656">
        <v>1961</v>
      </c>
      <c r="J36" s="491">
        <v>84</v>
      </c>
      <c r="K36" s="491">
        <v>2045</v>
      </c>
      <c r="L36" s="646">
        <v>27</v>
      </c>
    </row>
    <row r="37" spans="1:12" ht="15" customHeight="1">
      <c r="A37" s="653">
        <v>28</v>
      </c>
      <c r="B37" s="658" t="s">
        <v>48</v>
      </c>
      <c r="C37" s="637" t="s">
        <v>566</v>
      </c>
      <c r="D37" s="656">
        <v>3448</v>
      </c>
      <c r="E37" s="656">
        <v>72</v>
      </c>
      <c r="F37" s="491">
        <v>3520</v>
      </c>
      <c r="G37" s="656">
        <v>116</v>
      </c>
      <c r="H37" s="491">
        <v>3636</v>
      </c>
      <c r="I37" s="656">
        <v>7154</v>
      </c>
      <c r="J37" s="491">
        <v>247</v>
      </c>
      <c r="K37" s="491">
        <v>7401</v>
      </c>
      <c r="L37" s="646">
        <v>28</v>
      </c>
    </row>
    <row r="38" spans="1:12" ht="15" customHeight="1">
      <c r="A38" s="653">
        <v>29</v>
      </c>
      <c r="B38" s="658" t="s">
        <v>49</v>
      </c>
      <c r="C38" s="637" t="s">
        <v>566</v>
      </c>
      <c r="D38" s="656">
        <v>1782</v>
      </c>
      <c r="E38" s="656">
        <v>22</v>
      </c>
      <c r="F38" s="491">
        <v>1804</v>
      </c>
      <c r="G38" s="656">
        <v>36</v>
      </c>
      <c r="H38" s="491">
        <v>1840</v>
      </c>
      <c r="I38" s="656">
        <v>3595</v>
      </c>
      <c r="J38" s="491">
        <v>82</v>
      </c>
      <c r="K38" s="491">
        <v>3677</v>
      </c>
      <c r="L38" s="646">
        <v>29</v>
      </c>
    </row>
    <row r="39" spans="1:12" ht="15" customHeight="1">
      <c r="A39" s="653">
        <v>30</v>
      </c>
      <c r="B39" s="658" t="s">
        <v>224</v>
      </c>
      <c r="C39" s="637" t="s">
        <v>566</v>
      </c>
      <c r="D39" s="656">
        <v>4010</v>
      </c>
      <c r="E39" s="656">
        <v>116</v>
      </c>
      <c r="F39" s="491">
        <v>4126</v>
      </c>
      <c r="G39" s="656">
        <v>205</v>
      </c>
      <c r="H39" s="491">
        <v>4331</v>
      </c>
      <c r="I39" s="656">
        <v>7870</v>
      </c>
      <c r="J39" s="491">
        <v>437</v>
      </c>
      <c r="K39" s="491">
        <v>8307</v>
      </c>
      <c r="L39" s="646">
        <v>30</v>
      </c>
    </row>
    <row r="40" spans="1:12" ht="15" customHeight="1">
      <c r="A40" s="653">
        <v>31</v>
      </c>
      <c r="B40" s="658" t="s">
        <v>50</v>
      </c>
      <c r="C40" s="637" t="s">
        <v>566</v>
      </c>
      <c r="D40" s="656">
        <v>1310</v>
      </c>
      <c r="E40" s="656">
        <v>6</v>
      </c>
      <c r="F40" s="491">
        <v>1316</v>
      </c>
      <c r="G40" s="656">
        <v>34</v>
      </c>
      <c r="H40" s="491">
        <v>1350</v>
      </c>
      <c r="I40" s="656">
        <v>2828</v>
      </c>
      <c r="J40" s="491">
        <v>63</v>
      </c>
      <c r="K40" s="491">
        <v>2891</v>
      </c>
      <c r="L40" s="646">
        <v>31</v>
      </c>
    </row>
    <row r="41" spans="1:12" ht="15" customHeight="1">
      <c r="A41" s="653">
        <v>32</v>
      </c>
      <c r="B41" s="658" t="s">
        <v>51</v>
      </c>
      <c r="C41" s="637" t="s">
        <v>566</v>
      </c>
      <c r="D41" s="656">
        <v>1299</v>
      </c>
      <c r="E41" s="656">
        <v>8</v>
      </c>
      <c r="F41" s="491">
        <v>1307</v>
      </c>
      <c r="G41" s="656">
        <v>42</v>
      </c>
      <c r="H41" s="491">
        <v>1349</v>
      </c>
      <c r="I41" s="656">
        <v>2765</v>
      </c>
      <c r="J41" s="491">
        <v>91</v>
      </c>
      <c r="K41" s="491">
        <v>2856</v>
      </c>
      <c r="L41" s="646">
        <v>32</v>
      </c>
    </row>
    <row r="42" spans="1:12" ht="15" customHeight="1">
      <c r="A42" s="653">
        <v>33</v>
      </c>
      <c r="B42" s="658" t="s">
        <v>52</v>
      </c>
      <c r="C42" s="637" t="s">
        <v>566</v>
      </c>
      <c r="D42" s="656">
        <v>487</v>
      </c>
      <c r="E42" s="656">
        <v>8</v>
      </c>
      <c r="F42" s="491">
        <v>495</v>
      </c>
      <c r="G42" s="656">
        <v>31</v>
      </c>
      <c r="H42" s="491">
        <v>526</v>
      </c>
      <c r="I42" s="656">
        <v>933</v>
      </c>
      <c r="J42" s="491">
        <v>60</v>
      </c>
      <c r="K42" s="491">
        <v>993</v>
      </c>
      <c r="L42" s="646">
        <v>33</v>
      </c>
    </row>
    <row r="43" spans="1:12" ht="15" customHeight="1">
      <c r="A43" s="653">
        <v>34</v>
      </c>
      <c r="B43" s="658" t="s">
        <v>53</v>
      </c>
      <c r="C43" s="637" t="s">
        <v>566</v>
      </c>
      <c r="D43" s="656">
        <v>525</v>
      </c>
      <c r="E43" s="656">
        <v>6</v>
      </c>
      <c r="F43" s="491">
        <v>531</v>
      </c>
      <c r="G43" s="656">
        <v>10</v>
      </c>
      <c r="H43" s="491">
        <v>541</v>
      </c>
      <c r="I43" s="656">
        <v>1040</v>
      </c>
      <c r="J43" s="491">
        <v>22</v>
      </c>
      <c r="K43" s="491">
        <v>1062</v>
      </c>
      <c r="L43" s="646">
        <v>34</v>
      </c>
    </row>
    <row r="44" spans="1:12" ht="15" customHeight="1">
      <c r="A44" s="653">
        <v>35</v>
      </c>
      <c r="B44" s="658" t="s">
        <v>54</v>
      </c>
      <c r="C44" s="637" t="s">
        <v>566</v>
      </c>
      <c r="D44" s="656">
        <v>2186</v>
      </c>
      <c r="E44" s="656">
        <v>43</v>
      </c>
      <c r="F44" s="491">
        <v>2229</v>
      </c>
      <c r="G44" s="656">
        <v>82</v>
      </c>
      <c r="H44" s="491">
        <v>2311</v>
      </c>
      <c r="I44" s="656">
        <v>4624</v>
      </c>
      <c r="J44" s="491">
        <v>183</v>
      </c>
      <c r="K44" s="491">
        <v>4807</v>
      </c>
      <c r="L44" s="646">
        <v>35</v>
      </c>
    </row>
    <row r="45" spans="1:12" ht="15" customHeight="1">
      <c r="A45" s="653">
        <v>36</v>
      </c>
      <c r="B45" s="658" t="s">
        <v>55</v>
      </c>
      <c r="C45" s="637" t="s">
        <v>566</v>
      </c>
      <c r="D45" s="656">
        <v>3203</v>
      </c>
      <c r="E45" s="656">
        <v>141</v>
      </c>
      <c r="F45" s="491">
        <v>3344</v>
      </c>
      <c r="G45" s="656">
        <v>165</v>
      </c>
      <c r="H45" s="491">
        <v>3509</v>
      </c>
      <c r="I45" s="656">
        <v>6185</v>
      </c>
      <c r="J45" s="491">
        <v>394</v>
      </c>
      <c r="K45" s="491">
        <v>6579</v>
      </c>
      <c r="L45" s="646">
        <v>36</v>
      </c>
    </row>
    <row r="46" spans="1:12" ht="15" customHeight="1">
      <c r="A46" s="653">
        <v>37</v>
      </c>
      <c r="B46" s="658" t="s">
        <v>56</v>
      </c>
      <c r="C46" s="637" t="s">
        <v>566</v>
      </c>
      <c r="D46" s="656">
        <v>1280</v>
      </c>
      <c r="E46" s="656">
        <v>32</v>
      </c>
      <c r="F46" s="491">
        <v>1312</v>
      </c>
      <c r="G46" s="656">
        <v>27</v>
      </c>
      <c r="H46" s="491">
        <v>1339</v>
      </c>
      <c r="I46" s="656">
        <v>2704</v>
      </c>
      <c r="J46" s="491">
        <v>70</v>
      </c>
      <c r="K46" s="491">
        <v>2774</v>
      </c>
      <c r="L46" s="646">
        <v>37</v>
      </c>
    </row>
    <row r="47" spans="1:12" ht="15" customHeight="1">
      <c r="A47" s="653">
        <v>38</v>
      </c>
      <c r="B47" s="658" t="s">
        <v>57</v>
      </c>
      <c r="C47" s="637" t="s">
        <v>566</v>
      </c>
      <c r="D47" s="656">
        <v>3540</v>
      </c>
      <c r="E47" s="656">
        <v>96</v>
      </c>
      <c r="F47" s="491">
        <v>3636</v>
      </c>
      <c r="G47" s="656">
        <v>159</v>
      </c>
      <c r="H47" s="491">
        <v>3795</v>
      </c>
      <c r="I47" s="656">
        <v>7053</v>
      </c>
      <c r="J47" s="491">
        <v>377</v>
      </c>
      <c r="K47" s="491">
        <v>7430</v>
      </c>
      <c r="L47" s="646">
        <v>38</v>
      </c>
    </row>
    <row r="48" spans="1:12" ht="15" customHeight="1">
      <c r="A48" s="653">
        <v>39</v>
      </c>
      <c r="B48" s="658" t="s">
        <v>58</v>
      </c>
      <c r="C48" s="637" t="s">
        <v>566</v>
      </c>
      <c r="D48" s="656">
        <v>2533</v>
      </c>
      <c r="E48" s="656">
        <v>55</v>
      </c>
      <c r="F48" s="491">
        <v>2588</v>
      </c>
      <c r="G48" s="656">
        <v>162</v>
      </c>
      <c r="H48" s="491">
        <v>2750</v>
      </c>
      <c r="I48" s="656">
        <v>4881</v>
      </c>
      <c r="J48" s="491">
        <v>340</v>
      </c>
      <c r="K48" s="491">
        <v>5221</v>
      </c>
      <c r="L48" s="646">
        <v>39</v>
      </c>
    </row>
    <row r="49" spans="1:12" ht="15" customHeight="1" thickBot="1">
      <c r="A49" s="659">
        <v>40</v>
      </c>
      <c r="B49" s="660" t="s">
        <v>59</v>
      </c>
      <c r="C49" s="661" t="s">
        <v>566</v>
      </c>
      <c r="D49" s="662">
        <v>563</v>
      </c>
      <c r="E49" s="662">
        <v>7</v>
      </c>
      <c r="F49" s="663">
        <v>570</v>
      </c>
      <c r="G49" s="662">
        <v>21</v>
      </c>
      <c r="H49" s="663">
        <v>591</v>
      </c>
      <c r="I49" s="662">
        <v>1104</v>
      </c>
      <c r="J49" s="663">
        <v>34</v>
      </c>
      <c r="K49" s="663">
        <v>1138</v>
      </c>
      <c r="L49" s="664">
        <v>40</v>
      </c>
    </row>
    <row r="50" spans="1:12" ht="15" customHeight="1">
      <c r="A50" s="665"/>
      <c r="B50" s="666"/>
      <c r="C50" s="667"/>
      <c r="D50" s="668"/>
      <c r="E50" s="668"/>
      <c r="F50" s="665"/>
      <c r="G50" s="668"/>
      <c r="H50" s="665"/>
      <c r="I50" s="668"/>
      <c r="J50" s="665"/>
      <c r="K50" s="665"/>
      <c r="L50" s="665"/>
    </row>
    <row r="51" spans="1:12" ht="15" customHeight="1">
      <c r="A51" s="657"/>
      <c r="B51" s="669"/>
      <c r="C51" s="670"/>
      <c r="D51" s="655"/>
      <c r="E51" s="655"/>
      <c r="F51" s="657"/>
      <c r="G51" s="655"/>
      <c r="H51" s="657"/>
      <c r="I51" s="655"/>
      <c r="J51" s="657"/>
      <c r="K51" s="657"/>
      <c r="L51" s="657"/>
    </row>
    <row r="52" spans="1:12" ht="15" customHeight="1">
      <c r="A52" s="657"/>
      <c r="B52" s="669"/>
      <c r="C52" s="670"/>
      <c r="D52" s="655"/>
      <c r="E52" s="655"/>
      <c r="F52" s="657"/>
      <c r="G52" s="655"/>
      <c r="H52" s="657"/>
      <c r="I52" s="655"/>
      <c r="J52" s="657"/>
      <c r="K52" s="657"/>
      <c r="L52" s="657"/>
    </row>
    <row r="53" spans="1:12" ht="15" customHeight="1">
      <c r="A53" s="657"/>
      <c r="B53" s="669"/>
      <c r="C53" s="670"/>
      <c r="D53" s="655"/>
      <c r="E53" s="655"/>
      <c r="F53" s="657"/>
      <c r="G53" s="655"/>
      <c r="H53" s="657"/>
      <c r="I53" s="655"/>
      <c r="J53" s="657"/>
      <c r="K53" s="657"/>
      <c r="L53" s="657"/>
    </row>
    <row r="54" spans="1:12" ht="15" customHeight="1">
      <c r="A54" s="657"/>
      <c r="B54" s="669"/>
      <c r="C54" s="670"/>
      <c r="D54" s="655"/>
      <c r="E54" s="655"/>
      <c r="F54" s="657"/>
      <c r="G54" s="655"/>
      <c r="H54" s="657"/>
      <c r="I54" s="655"/>
      <c r="J54" s="657"/>
      <c r="K54" s="657"/>
      <c r="L54" s="657"/>
    </row>
    <row r="55" spans="1:12" ht="15" customHeight="1">
      <c r="A55" s="657"/>
      <c r="B55" s="669"/>
      <c r="C55" s="670"/>
      <c r="D55" s="655"/>
      <c r="E55" s="655"/>
      <c r="F55" s="657"/>
      <c r="G55" s="655"/>
      <c r="H55" s="657"/>
      <c r="I55" s="655"/>
      <c r="J55" s="657"/>
      <c r="K55" s="657"/>
      <c r="L55" s="657"/>
    </row>
    <row r="56" spans="1:12" ht="15" customHeight="1">
      <c r="A56" s="657"/>
      <c r="B56" s="669"/>
      <c r="C56" s="670"/>
      <c r="D56" s="655"/>
      <c r="E56" s="655"/>
      <c r="F56" s="657"/>
      <c r="G56" s="655"/>
      <c r="H56" s="657"/>
      <c r="I56" s="655"/>
      <c r="J56" s="657"/>
      <c r="K56" s="657"/>
      <c r="L56" s="657"/>
    </row>
    <row r="57" spans="1:12" ht="15" customHeight="1">
      <c r="A57" s="657"/>
      <c r="B57" s="669"/>
      <c r="C57" s="670"/>
      <c r="D57" s="655"/>
      <c r="E57" s="655"/>
      <c r="F57" s="657"/>
      <c r="G57" s="655"/>
      <c r="H57" s="657"/>
      <c r="I57" s="655"/>
      <c r="J57" s="657"/>
      <c r="K57" s="657"/>
      <c r="L57" s="657"/>
    </row>
  </sheetData>
  <sheetProtection/>
  <mergeCells count="13">
    <mergeCell ref="E5:E6"/>
    <mergeCell ref="F5:F6"/>
    <mergeCell ref="G5:G6"/>
    <mergeCell ref="B6:C6"/>
    <mergeCell ref="A7:B7"/>
    <mergeCell ref="A8:B8"/>
    <mergeCell ref="A9:B9"/>
    <mergeCell ref="D3:H3"/>
    <mergeCell ref="I3:K3"/>
    <mergeCell ref="D4:F4"/>
    <mergeCell ref="I4:I6"/>
    <mergeCell ref="J4:J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S53"/>
  <sheetViews>
    <sheetView view="pageBreakPreview" zoomScale="90" zoomScaleSheetLayoutView="90" zoomScalePageLayoutView="0" workbookViewId="0" topLeftCell="B1">
      <selection activeCell="C1" sqref="C1"/>
    </sheetView>
  </sheetViews>
  <sheetFormatPr defaultColWidth="8.66015625" defaultRowHeight="18"/>
  <cols>
    <col min="1" max="1" width="2.66015625" style="671" customWidth="1"/>
    <col min="2" max="6" width="2" style="671" customWidth="1"/>
    <col min="7" max="7" width="4.66015625" style="671" customWidth="1"/>
    <col min="8" max="8" width="6.66015625" style="671" customWidth="1"/>
    <col min="9" max="9" width="4.66015625" style="671" customWidth="1"/>
    <col min="10" max="10" width="6.66015625" style="671" customWidth="1"/>
    <col min="11" max="11" width="9.66015625" style="671" customWidth="1"/>
    <col min="12" max="13" width="8.66015625" style="671" customWidth="1"/>
    <col min="14" max="17" width="9.16015625" style="671" customWidth="1"/>
    <col min="18" max="18" width="2.66015625" style="671" customWidth="1"/>
    <col min="19" max="19" width="8.41015625" style="671" customWidth="1"/>
    <col min="20" max="16384" width="8.83203125" style="671" customWidth="1"/>
  </cols>
  <sheetData>
    <row r="1" spans="18:19" ht="11.25">
      <c r="R1" s="672"/>
      <c r="S1" s="672"/>
    </row>
    <row r="2" spans="2:19" ht="12" thickBot="1">
      <c r="B2" s="622" t="s">
        <v>600</v>
      </c>
      <c r="R2" s="672" t="s">
        <v>568</v>
      </c>
      <c r="S2" s="672"/>
    </row>
    <row r="3" spans="1:19" ht="14.25" customHeight="1">
      <c r="A3" s="673" t="s">
        <v>14</v>
      </c>
      <c r="B3" s="674"/>
      <c r="C3" s="675"/>
      <c r="D3" s="1024" t="s">
        <v>569</v>
      </c>
      <c r="E3" s="1024"/>
      <c r="F3" s="1025"/>
      <c r="G3" s="1035" t="s">
        <v>602</v>
      </c>
      <c r="H3" s="1036"/>
      <c r="I3" s="1036"/>
      <c r="J3" s="1036"/>
      <c r="K3" s="1036"/>
      <c r="L3" s="1036"/>
      <c r="M3" s="1036"/>
      <c r="N3" s="1037"/>
      <c r="O3" s="1029" t="s">
        <v>570</v>
      </c>
      <c r="P3" s="1029"/>
      <c r="Q3" s="1029"/>
      <c r="R3" s="676" t="s">
        <v>14</v>
      </c>
      <c r="S3" s="680"/>
    </row>
    <row r="4" spans="1:19" ht="14.25" customHeight="1">
      <c r="A4" s="677"/>
      <c r="B4" s="678"/>
      <c r="C4" s="679"/>
      <c r="D4" s="680"/>
      <c r="E4" s="680"/>
      <c r="F4" s="681"/>
      <c r="G4" s="1030" t="s">
        <v>571</v>
      </c>
      <c r="H4" s="1030"/>
      <c r="I4" s="1030" t="s">
        <v>572</v>
      </c>
      <c r="J4" s="1030"/>
      <c r="K4" s="1030" t="s">
        <v>573</v>
      </c>
      <c r="L4" s="1030" t="s">
        <v>574</v>
      </c>
      <c r="M4" s="1030"/>
      <c r="N4" s="682" t="s">
        <v>575</v>
      </c>
      <c r="O4" s="682" t="s">
        <v>576</v>
      </c>
      <c r="P4" s="682" t="s">
        <v>577</v>
      </c>
      <c r="Q4" s="682" t="s">
        <v>578</v>
      </c>
      <c r="R4" s="683"/>
      <c r="S4" s="680"/>
    </row>
    <row r="5" spans="1:19" ht="14.25" customHeight="1">
      <c r="A5" s="677"/>
      <c r="B5" s="678"/>
      <c r="C5" s="680"/>
      <c r="D5" s="679"/>
      <c r="E5" s="680"/>
      <c r="F5" s="681"/>
      <c r="G5" s="1030"/>
      <c r="H5" s="1030"/>
      <c r="I5" s="1030"/>
      <c r="J5" s="1030"/>
      <c r="K5" s="1030"/>
      <c r="L5" s="1030"/>
      <c r="M5" s="1030"/>
      <c r="N5" s="684" t="s">
        <v>579</v>
      </c>
      <c r="O5" s="684" t="s">
        <v>580</v>
      </c>
      <c r="P5" s="684" t="s">
        <v>581</v>
      </c>
      <c r="Q5" s="684" t="s">
        <v>582</v>
      </c>
      <c r="R5" s="683"/>
      <c r="S5" s="680"/>
    </row>
    <row r="6" spans="1:19" ht="14.25" customHeight="1">
      <c r="A6" s="677"/>
      <c r="B6" s="678"/>
      <c r="C6" s="680"/>
      <c r="D6" s="680"/>
      <c r="E6" s="679"/>
      <c r="F6" s="681"/>
      <c r="G6" s="685" t="s">
        <v>583</v>
      </c>
      <c r="H6" s="682" t="s">
        <v>584</v>
      </c>
      <c r="I6" s="685" t="s">
        <v>583</v>
      </c>
      <c r="J6" s="682" t="s">
        <v>584</v>
      </c>
      <c r="K6" s="1030"/>
      <c r="L6" s="1031" t="s">
        <v>585</v>
      </c>
      <c r="M6" s="1031" t="s">
        <v>586</v>
      </c>
      <c r="N6" s="684" t="s">
        <v>587</v>
      </c>
      <c r="O6" s="684" t="s">
        <v>588</v>
      </c>
      <c r="P6" s="684" t="s">
        <v>589</v>
      </c>
      <c r="Q6" s="684" t="s">
        <v>590</v>
      </c>
      <c r="R6" s="683"/>
      <c r="S6" s="680"/>
    </row>
    <row r="7" spans="1:19" ht="14.25" customHeight="1">
      <c r="A7" s="686" t="s">
        <v>15</v>
      </c>
      <c r="B7" s="1033" t="s">
        <v>0</v>
      </c>
      <c r="C7" s="1034"/>
      <c r="D7" s="1034"/>
      <c r="E7" s="1034"/>
      <c r="F7" s="687"/>
      <c r="G7" s="688"/>
      <c r="H7" s="689" t="s">
        <v>591</v>
      </c>
      <c r="I7" s="688"/>
      <c r="J7" s="689" t="s">
        <v>591</v>
      </c>
      <c r="K7" s="1030"/>
      <c r="L7" s="1032"/>
      <c r="M7" s="1032"/>
      <c r="N7" s="688"/>
      <c r="O7" s="689" t="s">
        <v>592</v>
      </c>
      <c r="P7" s="690"/>
      <c r="Q7" s="690" t="s">
        <v>593</v>
      </c>
      <c r="R7" s="691" t="s">
        <v>15</v>
      </c>
      <c r="S7" s="714"/>
    </row>
    <row r="8" spans="1:19" ht="13.5" customHeight="1">
      <c r="A8" s="1016" t="s">
        <v>563</v>
      </c>
      <c r="B8" s="1017"/>
      <c r="C8" s="1017"/>
      <c r="D8" s="1017"/>
      <c r="E8" s="1017"/>
      <c r="F8" s="1017"/>
      <c r="G8" s="693"/>
      <c r="H8" s="693"/>
      <c r="I8" s="693"/>
      <c r="J8" s="693"/>
      <c r="K8" s="693"/>
      <c r="L8" s="693"/>
      <c r="M8" s="693"/>
      <c r="N8" s="694"/>
      <c r="O8" s="695">
        <v>8191437</v>
      </c>
      <c r="P8" s="695">
        <v>33012.01765168155</v>
      </c>
      <c r="Q8" s="695">
        <v>727.6819127029394</v>
      </c>
      <c r="R8" s="696"/>
      <c r="S8" s="715"/>
    </row>
    <row r="9" spans="1:19" ht="13.5" customHeight="1">
      <c r="A9" s="1018" t="s">
        <v>594</v>
      </c>
      <c r="B9" s="1019"/>
      <c r="C9" s="1019"/>
      <c r="D9" s="1019"/>
      <c r="E9" s="1019"/>
      <c r="F9" s="1019"/>
      <c r="G9" s="694"/>
      <c r="H9" s="694"/>
      <c r="I9" s="694"/>
      <c r="J9" s="694"/>
      <c r="K9" s="694"/>
      <c r="L9" s="694"/>
      <c r="M9" s="694"/>
      <c r="N9" s="694"/>
      <c r="O9" s="695">
        <v>5916163</v>
      </c>
      <c r="P9" s="695">
        <v>32096.367828563678</v>
      </c>
      <c r="Q9" s="695">
        <v>968.5376091180686</v>
      </c>
      <c r="R9" s="698"/>
      <c r="S9" s="715"/>
    </row>
    <row r="10" spans="1:19" ht="13.5" customHeight="1">
      <c r="A10" s="1020" t="s">
        <v>595</v>
      </c>
      <c r="B10" s="1021"/>
      <c r="C10" s="1021"/>
      <c r="D10" s="1021"/>
      <c r="E10" s="1021"/>
      <c r="F10" s="1021"/>
      <c r="G10" s="699"/>
      <c r="H10" s="716"/>
      <c r="I10" s="699"/>
      <c r="J10" s="699"/>
      <c r="K10" s="699"/>
      <c r="L10" s="699"/>
      <c r="M10" s="699"/>
      <c r="N10" s="699"/>
      <c r="O10" s="700">
        <v>2275274</v>
      </c>
      <c r="P10" s="700">
        <v>35657.01300736562</v>
      </c>
      <c r="Q10" s="700">
        <v>2916.251983918019</v>
      </c>
      <c r="R10" s="701"/>
      <c r="S10" s="715"/>
    </row>
    <row r="11" spans="1:19" s="4" customFormat="1" ht="15" customHeight="1">
      <c r="A11" s="474">
        <v>1</v>
      </c>
      <c r="B11" s="1022" t="s">
        <v>28</v>
      </c>
      <c r="C11" s="1023"/>
      <c r="D11" s="1023"/>
      <c r="E11" s="1023"/>
      <c r="F11" s="1001"/>
      <c r="G11" s="702">
        <v>1</v>
      </c>
      <c r="H11" s="703">
        <v>2.7</v>
      </c>
      <c r="I11" s="702">
        <v>3</v>
      </c>
      <c r="J11" s="703">
        <v>0</v>
      </c>
      <c r="K11" s="258">
        <v>6000</v>
      </c>
      <c r="L11" s="258">
        <v>7440</v>
      </c>
      <c r="M11" s="258">
        <v>3720</v>
      </c>
      <c r="N11" s="258">
        <v>120000</v>
      </c>
      <c r="O11" s="258">
        <v>1399053</v>
      </c>
      <c r="P11" s="695">
        <v>28835.751679788944</v>
      </c>
      <c r="Q11" s="695">
        <v>3319.0321915042523</v>
      </c>
      <c r="R11" s="705">
        <v>1</v>
      </c>
      <c r="S11" s="23"/>
    </row>
    <row r="12" spans="1:19" s="4" customFormat="1" ht="15" customHeight="1">
      <c r="A12" s="425">
        <v>2</v>
      </c>
      <c r="B12" s="1014" t="s">
        <v>29</v>
      </c>
      <c r="C12" s="1015"/>
      <c r="D12" s="1015"/>
      <c r="E12" s="1015"/>
      <c r="F12" s="1003"/>
      <c r="G12" s="706">
        <v>1</v>
      </c>
      <c r="H12" s="707">
        <v>3.2</v>
      </c>
      <c r="I12" s="706">
        <v>3</v>
      </c>
      <c r="J12" s="707">
        <v>0</v>
      </c>
      <c r="K12" s="31">
        <v>7800</v>
      </c>
      <c r="L12" s="31">
        <v>7200</v>
      </c>
      <c r="M12" s="31">
        <v>3600</v>
      </c>
      <c r="N12" s="31">
        <v>130000</v>
      </c>
      <c r="O12" s="31">
        <v>1067592</v>
      </c>
      <c r="P12" s="695">
        <v>33173.57529053508</v>
      </c>
      <c r="Q12" s="695">
        <v>5312.872403993447</v>
      </c>
      <c r="R12" s="708">
        <v>2</v>
      </c>
      <c r="S12" s="23"/>
    </row>
    <row r="13" spans="1:19" s="4" customFormat="1" ht="15" customHeight="1">
      <c r="A13" s="425">
        <v>3</v>
      </c>
      <c r="B13" s="1014" t="s">
        <v>30</v>
      </c>
      <c r="C13" s="1015"/>
      <c r="D13" s="1015"/>
      <c r="E13" s="1015"/>
      <c r="F13" s="1003"/>
      <c r="G13" s="706">
        <v>1</v>
      </c>
      <c r="H13" s="707">
        <v>2.4</v>
      </c>
      <c r="I13" s="706">
        <v>3</v>
      </c>
      <c r="J13" s="707">
        <v>0</v>
      </c>
      <c r="K13" s="31">
        <v>7000</v>
      </c>
      <c r="L13" s="31">
        <v>8000</v>
      </c>
      <c r="M13" s="31">
        <v>4000</v>
      </c>
      <c r="N13" s="31">
        <v>130000</v>
      </c>
      <c r="O13" s="31">
        <v>1302818</v>
      </c>
      <c r="P13" s="695">
        <v>32043.337104628856</v>
      </c>
      <c r="Q13" s="695">
        <v>4488.49097977712</v>
      </c>
      <c r="R13" s="708">
        <v>3</v>
      </c>
      <c r="S13" s="23"/>
    </row>
    <row r="14" spans="1:19" s="4" customFormat="1" ht="15" customHeight="1">
      <c r="A14" s="425">
        <v>4</v>
      </c>
      <c r="B14" s="1014" t="s">
        <v>31</v>
      </c>
      <c r="C14" s="1015"/>
      <c r="D14" s="1015"/>
      <c r="E14" s="1015"/>
      <c r="F14" s="1003"/>
      <c r="G14" s="706">
        <v>1</v>
      </c>
      <c r="H14" s="707">
        <v>1.9</v>
      </c>
      <c r="I14" s="706">
        <v>2</v>
      </c>
      <c r="J14" s="707">
        <v>8.8</v>
      </c>
      <c r="K14" s="31">
        <v>6700</v>
      </c>
      <c r="L14" s="31">
        <v>5800</v>
      </c>
      <c r="M14" s="31">
        <v>2900</v>
      </c>
      <c r="N14" s="31">
        <v>130000</v>
      </c>
      <c r="O14" s="31">
        <v>194823</v>
      </c>
      <c r="P14" s="695">
        <v>30167.698978011766</v>
      </c>
      <c r="Q14" s="695">
        <v>25287.25815424289</v>
      </c>
      <c r="R14" s="708">
        <v>4</v>
      </c>
      <c r="S14" s="23"/>
    </row>
    <row r="15" spans="1:19" s="4" customFormat="1" ht="15" customHeight="1">
      <c r="A15" s="425">
        <v>5</v>
      </c>
      <c r="B15" s="1014" t="s">
        <v>6</v>
      </c>
      <c r="C15" s="1015"/>
      <c r="D15" s="1015"/>
      <c r="E15" s="1015"/>
      <c r="F15" s="1003"/>
      <c r="G15" s="706">
        <v>1</v>
      </c>
      <c r="H15" s="707">
        <v>2.21</v>
      </c>
      <c r="I15" s="706">
        <v>2</v>
      </c>
      <c r="J15" s="707">
        <v>12.25</v>
      </c>
      <c r="K15" s="31">
        <v>7400</v>
      </c>
      <c r="L15" s="31">
        <v>6400</v>
      </c>
      <c r="M15" s="31">
        <v>3200</v>
      </c>
      <c r="N15" s="31">
        <v>130000</v>
      </c>
      <c r="O15" s="31">
        <v>422673</v>
      </c>
      <c r="P15" s="695">
        <v>33585.45887961859</v>
      </c>
      <c r="Q15" s="695">
        <v>16659.453809334616</v>
      </c>
      <c r="R15" s="708">
        <v>5</v>
      </c>
      <c r="S15" s="23"/>
    </row>
    <row r="16" spans="1:19" s="4" customFormat="1" ht="15" customHeight="1">
      <c r="A16" s="425">
        <v>6</v>
      </c>
      <c r="B16" s="1014" t="s">
        <v>32</v>
      </c>
      <c r="C16" s="1015"/>
      <c r="D16" s="1015"/>
      <c r="E16" s="1015"/>
      <c r="F16" s="1003"/>
      <c r="G16" s="706">
        <v>1</v>
      </c>
      <c r="H16" s="707">
        <v>1.7</v>
      </c>
      <c r="I16" s="706">
        <v>2</v>
      </c>
      <c r="J16" s="707">
        <v>5.4</v>
      </c>
      <c r="K16" s="31">
        <v>5400</v>
      </c>
      <c r="L16" s="31">
        <v>7200</v>
      </c>
      <c r="M16" s="31">
        <v>3600</v>
      </c>
      <c r="N16" s="31">
        <v>130000</v>
      </c>
      <c r="O16" s="31">
        <v>342559</v>
      </c>
      <c r="P16" s="695">
        <v>28697.243863617325</v>
      </c>
      <c r="Q16" s="695">
        <v>13896.970394003547</v>
      </c>
      <c r="R16" s="708">
        <v>6</v>
      </c>
      <c r="S16" s="23"/>
    </row>
    <row r="17" spans="1:19" s="4" customFormat="1" ht="15" customHeight="1">
      <c r="A17" s="425">
        <v>7</v>
      </c>
      <c r="B17" s="1014" t="s">
        <v>33</v>
      </c>
      <c r="C17" s="1015"/>
      <c r="D17" s="1015"/>
      <c r="E17" s="1015"/>
      <c r="F17" s="1003"/>
      <c r="G17" s="706">
        <v>1</v>
      </c>
      <c r="H17" s="707">
        <v>2.5</v>
      </c>
      <c r="I17" s="706">
        <v>2</v>
      </c>
      <c r="J17" s="707">
        <v>10</v>
      </c>
      <c r="K17" s="31">
        <v>7000</v>
      </c>
      <c r="L17" s="31">
        <v>8000</v>
      </c>
      <c r="M17" s="31">
        <v>4000</v>
      </c>
      <c r="N17" s="31">
        <v>130000</v>
      </c>
      <c r="O17" s="31">
        <v>276072</v>
      </c>
      <c r="P17" s="695">
        <v>39309.696710807344</v>
      </c>
      <c r="Q17" s="695">
        <v>36230.13521733396</v>
      </c>
      <c r="R17" s="708">
        <v>7</v>
      </c>
      <c r="S17" s="23"/>
    </row>
    <row r="18" spans="1:19" s="4" customFormat="1" ht="15" customHeight="1">
      <c r="A18" s="425">
        <v>8</v>
      </c>
      <c r="B18" s="1014" t="s">
        <v>34</v>
      </c>
      <c r="C18" s="1015"/>
      <c r="D18" s="1015"/>
      <c r="E18" s="1015"/>
      <c r="F18" s="1003"/>
      <c r="G18" s="706">
        <v>1</v>
      </c>
      <c r="H18" s="707">
        <v>2.51</v>
      </c>
      <c r="I18" s="706">
        <v>3</v>
      </c>
      <c r="J18" s="707">
        <v>0</v>
      </c>
      <c r="K18" s="31">
        <v>5300</v>
      </c>
      <c r="L18" s="31">
        <v>9800</v>
      </c>
      <c r="M18" s="31">
        <v>4900</v>
      </c>
      <c r="N18" s="31">
        <v>130000</v>
      </c>
      <c r="O18" s="31">
        <v>384481</v>
      </c>
      <c r="P18" s="695">
        <v>33067.94529973338</v>
      </c>
      <c r="Q18" s="695">
        <v>17331.208228371794</v>
      </c>
      <c r="R18" s="708">
        <v>8</v>
      </c>
      <c r="S18" s="23"/>
    </row>
    <row r="19" spans="1:19" s="4" customFormat="1" ht="15" customHeight="1">
      <c r="A19" s="425">
        <v>9</v>
      </c>
      <c r="B19" s="1014" t="s">
        <v>201</v>
      </c>
      <c r="C19" s="1015"/>
      <c r="D19" s="1015"/>
      <c r="E19" s="1015"/>
      <c r="F19" s="1003"/>
      <c r="G19" s="706">
        <v>1</v>
      </c>
      <c r="H19" s="707">
        <v>2.5</v>
      </c>
      <c r="I19" s="706">
        <v>2</v>
      </c>
      <c r="J19" s="707">
        <v>7.7</v>
      </c>
      <c r="K19" s="31">
        <v>6600</v>
      </c>
      <c r="L19" s="31">
        <v>9600</v>
      </c>
      <c r="M19" s="31">
        <v>4800</v>
      </c>
      <c r="N19" s="31">
        <v>130000</v>
      </c>
      <c r="O19" s="31">
        <v>319437</v>
      </c>
      <c r="P19" s="695">
        <v>41931.87188238383</v>
      </c>
      <c r="Q19" s="695">
        <v>29405.239749217268</v>
      </c>
      <c r="R19" s="708">
        <v>9</v>
      </c>
      <c r="S19" s="23"/>
    </row>
    <row r="20" spans="1:19" s="4" customFormat="1" ht="15" customHeight="1">
      <c r="A20" s="425">
        <v>10</v>
      </c>
      <c r="B20" s="1014" t="s">
        <v>225</v>
      </c>
      <c r="C20" s="1015"/>
      <c r="D20" s="1015"/>
      <c r="E20" s="1015"/>
      <c r="F20" s="1003"/>
      <c r="G20" s="706">
        <v>1</v>
      </c>
      <c r="H20" s="707">
        <v>2.75</v>
      </c>
      <c r="I20" s="706">
        <v>2</v>
      </c>
      <c r="J20" s="707">
        <v>7</v>
      </c>
      <c r="K20" s="31">
        <v>6600</v>
      </c>
      <c r="L20" s="31">
        <v>10000</v>
      </c>
      <c r="M20" s="31">
        <v>5000</v>
      </c>
      <c r="N20" s="31">
        <v>130000</v>
      </c>
      <c r="O20" s="31">
        <v>206655</v>
      </c>
      <c r="P20" s="695">
        <v>36134.813778632626</v>
      </c>
      <c r="Q20" s="695">
        <v>26279.864566278273</v>
      </c>
      <c r="R20" s="708">
        <v>10</v>
      </c>
      <c r="S20" s="23"/>
    </row>
    <row r="21" spans="1:19" s="4" customFormat="1" ht="15" customHeight="1">
      <c r="A21" s="425">
        <v>11</v>
      </c>
      <c r="B21" s="1014" t="s">
        <v>35</v>
      </c>
      <c r="C21" s="1015"/>
      <c r="D21" s="1015"/>
      <c r="E21" s="1015"/>
      <c r="F21" s="1003"/>
      <c r="G21" s="706">
        <v>1</v>
      </c>
      <c r="H21" s="707">
        <v>2.3</v>
      </c>
      <c r="I21" s="706">
        <v>2</v>
      </c>
      <c r="J21" s="707">
        <v>11.7</v>
      </c>
      <c r="K21" s="31">
        <v>7500</v>
      </c>
      <c r="L21" s="31">
        <v>8300</v>
      </c>
      <c r="M21" s="31">
        <v>4150</v>
      </c>
      <c r="N21" s="31">
        <v>130000</v>
      </c>
      <c r="O21" s="31">
        <v>118510</v>
      </c>
      <c r="P21" s="695">
        <v>45475.82501918649</v>
      </c>
      <c r="Q21" s="695">
        <v>87960.9768262795</v>
      </c>
      <c r="R21" s="708">
        <v>11</v>
      </c>
      <c r="S21" s="23"/>
    </row>
    <row r="22" spans="1:19" s="4" customFormat="1" ht="15" customHeight="1">
      <c r="A22" s="425">
        <v>12</v>
      </c>
      <c r="B22" s="1014" t="s">
        <v>36</v>
      </c>
      <c r="C22" s="1015"/>
      <c r="D22" s="1015"/>
      <c r="E22" s="1015"/>
      <c r="F22" s="1003"/>
      <c r="G22" s="706">
        <v>1</v>
      </c>
      <c r="H22" s="707">
        <v>6</v>
      </c>
      <c r="I22" s="706">
        <v>2</v>
      </c>
      <c r="J22" s="707">
        <v>25</v>
      </c>
      <c r="K22" s="31">
        <v>12000</v>
      </c>
      <c r="L22" s="31">
        <v>12000</v>
      </c>
      <c r="M22" s="31">
        <v>6000</v>
      </c>
      <c r="N22" s="31">
        <v>130000</v>
      </c>
      <c r="O22" s="31">
        <v>60153</v>
      </c>
      <c r="P22" s="695">
        <v>79884.46215139441</v>
      </c>
      <c r="Q22" s="695">
        <v>583098.2638787914</v>
      </c>
      <c r="R22" s="708">
        <v>12</v>
      </c>
      <c r="S22" s="23"/>
    </row>
    <row r="23" spans="1:19" s="4" customFormat="1" ht="15" customHeight="1">
      <c r="A23" s="425">
        <v>13</v>
      </c>
      <c r="B23" s="1014" t="s">
        <v>226</v>
      </c>
      <c r="C23" s="1015"/>
      <c r="D23" s="1015"/>
      <c r="E23" s="1015"/>
      <c r="F23" s="1003"/>
      <c r="G23" s="706">
        <v>1</v>
      </c>
      <c r="H23" s="707">
        <v>1</v>
      </c>
      <c r="I23" s="706">
        <v>2</v>
      </c>
      <c r="J23" s="707">
        <v>5</v>
      </c>
      <c r="K23" s="31">
        <v>4800</v>
      </c>
      <c r="L23" s="31">
        <v>3600</v>
      </c>
      <c r="M23" s="31">
        <v>1800</v>
      </c>
      <c r="N23" s="31">
        <v>130000</v>
      </c>
      <c r="O23" s="31">
        <v>12793</v>
      </c>
      <c r="P23" s="695">
        <v>22722.91296625222</v>
      </c>
      <c r="Q23" s="695">
        <v>167080.2423989134</v>
      </c>
      <c r="R23" s="708">
        <v>13</v>
      </c>
      <c r="S23" s="23"/>
    </row>
    <row r="24" spans="1:19" s="4" customFormat="1" ht="15" customHeight="1">
      <c r="A24" s="425">
        <v>14</v>
      </c>
      <c r="B24" s="1014" t="s">
        <v>202</v>
      </c>
      <c r="C24" s="1015"/>
      <c r="D24" s="1015"/>
      <c r="E24" s="1015"/>
      <c r="F24" s="1003"/>
      <c r="G24" s="706">
        <v>1</v>
      </c>
      <c r="H24" s="707">
        <v>2</v>
      </c>
      <c r="I24" s="706">
        <v>2</v>
      </c>
      <c r="J24" s="707">
        <v>6</v>
      </c>
      <c r="K24" s="31">
        <v>5400</v>
      </c>
      <c r="L24" s="31">
        <v>7800</v>
      </c>
      <c r="M24" s="31">
        <v>3900</v>
      </c>
      <c r="N24" s="31">
        <v>130000</v>
      </c>
      <c r="O24" s="31">
        <v>62619</v>
      </c>
      <c r="P24" s="695">
        <v>40191.912708600765</v>
      </c>
      <c r="Q24" s="695">
        <v>114506.87381367739</v>
      </c>
      <c r="R24" s="708">
        <v>14</v>
      </c>
      <c r="S24" s="23"/>
    </row>
    <row r="25" spans="1:19" s="4" customFormat="1" ht="15" customHeight="1">
      <c r="A25" s="425">
        <v>15</v>
      </c>
      <c r="B25" s="1014" t="s">
        <v>567</v>
      </c>
      <c r="C25" s="1015"/>
      <c r="D25" s="1015"/>
      <c r="E25" s="1015"/>
      <c r="F25" s="1003"/>
      <c r="G25" s="706">
        <v>1</v>
      </c>
      <c r="H25" s="707">
        <v>1.67</v>
      </c>
      <c r="I25" s="706">
        <v>2</v>
      </c>
      <c r="J25" s="707">
        <v>7.68</v>
      </c>
      <c r="K25" s="31">
        <v>4400</v>
      </c>
      <c r="L25" s="31">
        <v>5700</v>
      </c>
      <c r="M25" s="31">
        <v>2850</v>
      </c>
      <c r="N25" s="31">
        <v>130000</v>
      </c>
      <c r="O25" s="31">
        <v>61666</v>
      </c>
      <c r="P25" s="695">
        <v>23226.365348399246</v>
      </c>
      <c r="Q25" s="695">
        <v>48692.58982892924</v>
      </c>
      <c r="R25" s="708">
        <v>15</v>
      </c>
      <c r="S25" s="23"/>
    </row>
    <row r="26" spans="1:19" s="4" customFormat="1" ht="15" customHeight="1">
      <c r="A26" s="425">
        <v>16</v>
      </c>
      <c r="B26" s="1014" t="s">
        <v>37</v>
      </c>
      <c r="C26" s="1015"/>
      <c r="D26" s="1015"/>
      <c r="E26" s="1015"/>
      <c r="F26" s="1003"/>
      <c r="G26" s="706">
        <v>1</v>
      </c>
      <c r="H26" s="707">
        <v>1.6</v>
      </c>
      <c r="I26" s="706">
        <v>2</v>
      </c>
      <c r="J26" s="707">
        <v>8.4</v>
      </c>
      <c r="K26" s="31">
        <v>4600</v>
      </c>
      <c r="L26" s="31">
        <v>5800</v>
      </c>
      <c r="M26" s="31">
        <v>2900</v>
      </c>
      <c r="N26" s="31">
        <v>130000</v>
      </c>
      <c r="O26" s="31">
        <v>57281</v>
      </c>
      <c r="P26" s="695">
        <v>24850.759219088937</v>
      </c>
      <c r="Q26" s="695">
        <v>52207.47735102718</v>
      </c>
      <c r="R26" s="708">
        <v>16</v>
      </c>
      <c r="S26" s="23"/>
    </row>
    <row r="27" spans="1:19" s="4" customFormat="1" ht="15" customHeight="1">
      <c r="A27" s="425">
        <v>17</v>
      </c>
      <c r="B27" s="1014" t="s">
        <v>38</v>
      </c>
      <c r="C27" s="1015"/>
      <c r="D27" s="1015"/>
      <c r="E27" s="1015"/>
      <c r="F27" s="1003"/>
      <c r="G27" s="706">
        <v>1</v>
      </c>
      <c r="H27" s="707">
        <v>2</v>
      </c>
      <c r="I27" s="706">
        <v>2</v>
      </c>
      <c r="J27" s="707">
        <v>10</v>
      </c>
      <c r="K27" s="31">
        <v>3600</v>
      </c>
      <c r="L27" s="31">
        <v>6000</v>
      </c>
      <c r="M27" s="31">
        <v>3000</v>
      </c>
      <c r="N27" s="31">
        <v>130000</v>
      </c>
      <c r="O27" s="31">
        <v>7487</v>
      </c>
      <c r="P27" s="695">
        <v>24229.77346278317</v>
      </c>
      <c r="Q27" s="695">
        <v>323063.6461704423</v>
      </c>
      <c r="R27" s="708">
        <v>17</v>
      </c>
      <c r="S27" s="23"/>
    </row>
    <row r="28" spans="1:19" s="4" customFormat="1" ht="15" customHeight="1">
      <c r="A28" s="425">
        <v>18</v>
      </c>
      <c r="B28" s="1014" t="s">
        <v>39</v>
      </c>
      <c r="C28" s="1015"/>
      <c r="D28" s="1015"/>
      <c r="E28" s="1015"/>
      <c r="F28" s="1003"/>
      <c r="G28" s="706">
        <v>1</v>
      </c>
      <c r="H28" s="707">
        <v>2.6</v>
      </c>
      <c r="I28" s="706">
        <v>3</v>
      </c>
      <c r="J28" s="707">
        <v>0</v>
      </c>
      <c r="K28" s="31">
        <v>6000</v>
      </c>
      <c r="L28" s="31">
        <v>7200</v>
      </c>
      <c r="M28" s="31">
        <v>3600</v>
      </c>
      <c r="N28" s="31">
        <v>130000</v>
      </c>
      <c r="O28" s="31">
        <v>98440</v>
      </c>
      <c r="P28" s="695">
        <v>35499.45906959971</v>
      </c>
      <c r="Q28" s="695">
        <v>60168.5746942368</v>
      </c>
      <c r="R28" s="708">
        <v>18</v>
      </c>
      <c r="S28" s="23"/>
    </row>
    <row r="29" spans="1:19" s="4" customFormat="1" ht="15" customHeight="1">
      <c r="A29" s="425">
        <v>19</v>
      </c>
      <c r="B29" s="1014" t="s">
        <v>40</v>
      </c>
      <c r="C29" s="1015"/>
      <c r="D29" s="1015"/>
      <c r="E29" s="1015"/>
      <c r="F29" s="1003"/>
      <c r="G29" s="706">
        <v>1</v>
      </c>
      <c r="H29" s="707">
        <v>2.4</v>
      </c>
      <c r="I29" s="706">
        <v>2</v>
      </c>
      <c r="J29" s="707">
        <v>5</v>
      </c>
      <c r="K29" s="31">
        <v>4200</v>
      </c>
      <c r="L29" s="31">
        <v>5600</v>
      </c>
      <c r="M29" s="31">
        <v>2800</v>
      </c>
      <c r="N29" s="31">
        <v>130000</v>
      </c>
      <c r="O29" s="31">
        <v>56602</v>
      </c>
      <c r="P29" s="695">
        <v>25553.95033860045</v>
      </c>
      <c r="Q29" s="695">
        <v>48306.14430737325</v>
      </c>
      <c r="R29" s="708">
        <v>19</v>
      </c>
      <c r="S29" s="23"/>
    </row>
    <row r="30" spans="1:19" s="4" customFormat="1" ht="15" customHeight="1">
      <c r="A30" s="425">
        <v>20</v>
      </c>
      <c r="B30" s="1014" t="s">
        <v>41</v>
      </c>
      <c r="C30" s="1015"/>
      <c r="D30" s="1015"/>
      <c r="E30" s="1015"/>
      <c r="F30" s="1003"/>
      <c r="G30" s="706">
        <v>1</v>
      </c>
      <c r="H30" s="707">
        <v>1.9</v>
      </c>
      <c r="I30" s="706">
        <v>2</v>
      </c>
      <c r="J30" s="707">
        <v>7</v>
      </c>
      <c r="K30" s="31">
        <v>6300</v>
      </c>
      <c r="L30" s="31">
        <v>5100</v>
      </c>
      <c r="M30" s="31">
        <v>2550</v>
      </c>
      <c r="N30" s="31">
        <v>130000</v>
      </c>
      <c r="O30" s="31">
        <v>38774</v>
      </c>
      <c r="P30" s="695">
        <v>29131.480090157776</v>
      </c>
      <c r="Q30" s="695">
        <v>91035.87528174305</v>
      </c>
      <c r="R30" s="708">
        <v>20</v>
      </c>
      <c r="S30" s="23"/>
    </row>
    <row r="31" spans="1:19" s="4" customFormat="1" ht="15" customHeight="1">
      <c r="A31" s="425">
        <v>21</v>
      </c>
      <c r="B31" s="1014" t="s">
        <v>42</v>
      </c>
      <c r="C31" s="1015"/>
      <c r="D31" s="1015"/>
      <c r="E31" s="1015"/>
      <c r="F31" s="1003"/>
      <c r="G31" s="706">
        <v>1</v>
      </c>
      <c r="H31" s="707">
        <v>3.3</v>
      </c>
      <c r="I31" s="706">
        <v>2</v>
      </c>
      <c r="J31" s="707">
        <v>19.6</v>
      </c>
      <c r="K31" s="31">
        <v>10100</v>
      </c>
      <c r="L31" s="31">
        <v>9900</v>
      </c>
      <c r="M31" s="31">
        <v>4950</v>
      </c>
      <c r="N31" s="31">
        <v>130000</v>
      </c>
      <c r="O31" s="31">
        <v>178378</v>
      </c>
      <c r="P31" s="695">
        <v>56413.02972802024</v>
      </c>
      <c r="Q31" s="695">
        <v>90550.60951528129</v>
      </c>
      <c r="R31" s="708">
        <v>21</v>
      </c>
      <c r="S31" s="23"/>
    </row>
    <row r="32" spans="1:19" s="4" customFormat="1" ht="15" customHeight="1">
      <c r="A32" s="425">
        <v>22</v>
      </c>
      <c r="B32" s="1014" t="s">
        <v>43</v>
      </c>
      <c r="C32" s="1015"/>
      <c r="D32" s="1015"/>
      <c r="E32" s="1015"/>
      <c r="F32" s="1003"/>
      <c r="G32" s="706">
        <v>1</v>
      </c>
      <c r="H32" s="707">
        <v>2</v>
      </c>
      <c r="I32" s="706">
        <v>2</v>
      </c>
      <c r="J32" s="707">
        <v>13</v>
      </c>
      <c r="K32" s="31">
        <v>6000</v>
      </c>
      <c r="L32" s="31">
        <v>4800</v>
      </c>
      <c r="M32" s="31">
        <v>2400</v>
      </c>
      <c r="N32" s="31">
        <v>130000</v>
      </c>
      <c r="O32" s="31">
        <v>105891</v>
      </c>
      <c r="P32" s="695">
        <v>34548.4502446982</v>
      </c>
      <c r="Q32" s="695">
        <v>58162.37414932357</v>
      </c>
      <c r="R32" s="708">
        <v>22</v>
      </c>
      <c r="S32" s="23"/>
    </row>
    <row r="33" spans="1:19" s="4" customFormat="1" ht="15" customHeight="1">
      <c r="A33" s="425">
        <v>23</v>
      </c>
      <c r="B33" s="1014" t="s">
        <v>203</v>
      </c>
      <c r="C33" s="1015"/>
      <c r="D33" s="1015"/>
      <c r="E33" s="1015"/>
      <c r="F33" s="1003"/>
      <c r="G33" s="706">
        <v>1</v>
      </c>
      <c r="H33" s="707">
        <v>2.24</v>
      </c>
      <c r="I33" s="706">
        <v>2</v>
      </c>
      <c r="J33" s="707">
        <v>19</v>
      </c>
      <c r="K33" s="31">
        <v>8700</v>
      </c>
      <c r="L33" s="31">
        <v>9000</v>
      </c>
      <c r="M33" s="31">
        <v>4500</v>
      </c>
      <c r="N33" s="31">
        <v>130000</v>
      </c>
      <c r="O33" s="31">
        <v>173097</v>
      </c>
      <c r="P33" s="695">
        <v>54228.38345864662</v>
      </c>
      <c r="Q33" s="695">
        <v>94804.86618644514</v>
      </c>
      <c r="R33" s="708">
        <v>23</v>
      </c>
      <c r="S33" s="23"/>
    </row>
    <row r="34" spans="1:19" s="4" customFormat="1" ht="15" customHeight="1">
      <c r="A34" s="425">
        <v>24</v>
      </c>
      <c r="B34" s="1014" t="s">
        <v>44</v>
      </c>
      <c r="C34" s="1015"/>
      <c r="D34" s="1015"/>
      <c r="E34" s="1015"/>
      <c r="F34" s="1003"/>
      <c r="G34" s="706">
        <v>1</v>
      </c>
      <c r="H34" s="707">
        <v>1.6</v>
      </c>
      <c r="I34" s="706">
        <v>2</v>
      </c>
      <c r="J34" s="707">
        <v>7</v>
      </c>
      <c r="K34" s="31">
        <v>4500</v>
      </c>
      <c r="L34" s="31">
        <v>7600</v>
      </c>
      <c r="M34" s="31">
        <v>3800</v>
      </c>
      <c r="N34" s="31">
        <v>130000</v>
      </c>
      <c r="O34" s="31">
        <v>78535</v>
      </c>
      <c r="P34" s="695">
        <v>26222.0367278798</v>
      </c>
      <c r="Q34" s="695">
        <v>50817.90063542597</v>
      </c>
      <c r="R34" s="708">
        <v>24</v>
      </c>
      <c r="S34" s="23"/>
    </row>
    <row r="35" spans="1:19" s="4" customFormat="1" ht="15" customHeight="1">
      <c r="A35" s="425">
        <v>25</v>
      </c>
      <c r="B35" s="1014" t="s">
        <v>45</v>
      </c>
      <c r="C35" s="1015"/>
      <c r="D35" s="1015"/>
      <c r="E35" s="1015"/>
      <c r="F35" s="1003"/>
      <c r="G35" s="706">
        <v>1</v>
      </c>
      <c r="H35" s="707">
        <v>1</v>
      </c>
      <c r="I35" s="706">
        <v>2</v>
      </c>
      <c r="J35" s="707">
        <v>5</v>
      </c>
      <c r="K35" s="31">
        <v>4000</v>
      </c>
      <c r="L35" s="31">
        <v>4000</v>
      </c>
      <c r="M35" s="31">
        <v>2000</v>
      </c>
      <c r="N35" s="31">
        <v>130000</v>
      </c>
      <c r="O35" s="31">
        <v>62966</v>
      </c>
      <c r="P35" s="695">
        <v>18656.59259259259</v>
      </c>
      <c r="Q35" s="695">
        <v>31198.315372228415</v>
      </c>
      <c r="R35" s="708">
        <v>25</v>
      </c>
      <c r="S35" s="23"/>
    </row>
    <row r="36" spans="1:19" s="4" customFormat="1" ht="15" customHeight="1">
      <c r="A36" s="425">
        <v>26</v>
      </c>
      <c r="B36" s="1014" t="s">
        <v>46</v>
      </c>
      <c r="C36" s="1015"/>
      <c r="D36" s="1015"/>
      <c r="E36" s="1015"/>
      <c r="F36" s="1003"/>
      <c r="G36" s="706">
        <v>1</v>
      </c>
      <c r="H36" s="707">
        <v>1.2</v>
      </c>
      <c r="I36" s="706">
        <v>2</v>
      </c>
      <c r="J36" s="707">
        <v>9</v>
      </c>
      <c r="K36" s="31">
        <v>5000</v>
      </c>
      <c r="L36" s="31">
        <v>6000</v>
      </c>
      <c r="M36" s="31">
        <v>3000</v>
      </c>
      <c r="N36" s="31">
        <v>130000</v>
      </c>
      <c r="O36" s="31">
        <v>57795</v>
      </c>
      <c r="P36" s="695">
        <v>28151.48563078422</v>
      </c>
      <c r="Q36" s="695">
        <v>71815.01436424545</v>
      </c>
      <c r="R36" s="708">
        <v>26</v>
      </c>
      <c r="S36" s="23"/>
    </row>
    <row r="37" spans="1:19" s="4" customFormat="1" ht="15" customHeight="1">
      <c r="A37" s="425">
        <v>27</v>
      </c>
      <c r="B37" s="1014" t="s">
        <v>47</v>
      </c>
      <c r="C37" s="1015"/>
      <c r="D37" s="1015"/>
      <c r="E37" s="1015"/>
      <c r="F37" s="1003"/>
      <c r="G37" s="706">
        <v>1</v>
      </c>
      <c r="H37" s="707">
        <v>2.4</v>
      </c>
      <c r="I37" s="706">
        <v>2</v>
      </c>
      <c r="J37" s="707">
        <v>2</v>
      </c>
      <c r="K37" s="31">
        <v>8400</v>
      </c>
      <c r="L37" s="31">
        <v>6000</v>
      </c>
      <c r="M37" s="31">
        <v>3000</v>
      </c>
      <c r="N37" s="31">
        <v>120000</v>
      </c>
      <c r="O37" s="31">
        <v>39098</v>
      </c>
      <c r="P37" s="695">
        <v>37885.65891472868</v>
      </c>
      <c r="Q37" s="695">
        <v>204787.3454850199</v>
      </c>
      <c r="R37" s="708">
        <v>27</v>
      </c>
      <c r="S37" s="23"/>
    </row>
    <row r="38" spans="1:19" s="4" customFormat="1" ht="15" customHeight="1">
      <c r="A38" s="425">
        <v>28</v>
      </c>
      <c r="B38" s="1014" t="s">
        <v>48</v>
      </c>
      <c r="C38" s="1015"/>
      <c r="D38" s="1015"/>
      <c r="E38" s="1015"/>
      <c r="F38" s="1003"/>
      <c r="G38" s="706">
        <v>1</v>
      </c>
      <c r="H38" s="707">
        <v>1.9</v>
      </c>
      <c r="I38" s="706">
        <v>2</v>
      </c>
      <c r="J38" s="707">
        <v>10.6</v>
      </c>
      <c r="K38" s="31">
        <v>6700</v>
      </c>
      <c r="L38" s="31">
        <v>8900</v>
      </c>
      <c r="M38" s="31">
        <v>4450</v>
      </c>
      <c r="N38" s="31">
        <v>130000</v>
      </c>
      <c r="O38" s="31">
        <v>183346</v>
      </c>
      <c r="P38" s="695">
        <v>50425.19251925192</v>
      </c>
      <c r="Q38" s="695">
        <v>81594.16265251121</v>
      </c>
      <c r="R38" s="708">
        <v>28</v>
      </c>
      <c r="S38" s="23"/>
    </row>
    <row r="39" spans="1:19" s="4" customFormat="1" ht="15" customHeight="1">
      <c r="A39" s="425">
        <v>29</v>
      </c>
      <c r="B39" s="1014" t="s">
        <v>49</v>
      </c>
      <c r="C39" s="1015"/>
      <c r="D39" s="1015"/>
      <c r="E39" s="1015"/>
      <c r="F39" s="1003"/>
      <c r="G39" s="706">
        <v>1</v>
      </c>
      <c r="H39" s="707">
        <v>0.7</v>
      </c>
      <c r="I39" s="706">
        <v>2</v>
      </c>
      <c r="J39" s="707">
        <v>6</v>
      </c>
      <c r="K39" s="31">
        <v>3600</v>
      </c>
      <c r="L39" s="31">
        <v>3100</v>
      </c>
      <c r="M39" s="31">
        <v>1550</v>
      </c>
      <c r="N39" s="31">
        <v>130000</v>
      </c>
      <c r="O39" s="31">
        <v>35230</v>
      </c>
      <c r="P39" s="695">
        <v>19146.73913043478</v>
      </c>
      <c r="Q39" s="695">
        <v>62982.69450800915</v>
      </c>
      <c r="R39" s="708">
        <v>29</v>
      </c>
      <c r="S39" s="23"/>
    </row>
    <row r="40" spans="1:19" s="4" customFormat="1" ht="15" customHeight="1">
      <c r="A40" s="425">
        <v>30</v>
      </c>
      <c r="B40" s="1014" t="s">
        <v>224</v>
      </c>
      <c r="C40" s="1015"/>
      <c r="D40" s="1015"/>
      <c r="E40" s="1015"/>
      <c r="F40" s="1003"/>
      <c r="G40" s="706">
        <v>1</v>
      </c>
      <c r="H40" s="707">
        <v>1.9</v>
      </c>
      <c r="I40" s="706">
        <v>2</v>
      </c>
      <c r="J40" s="707">
        <v>9.2</v>
      </c>
      <c r="K40" s="31">
        <v>7600</v>
      </c>
      <c r="L40" s="31">
        <v>9300</v>
      </c>
      <c r="M40" s="31">
        <v>4650</v>
      </c>
      <c r="N40" s="31">
        <v>130000</v>
      </c>
      <c r="O40" s="31">
        <v>166917</v>
      </c>
      <c r="P40" s="695">
        <v>38540.0600323251</v>
      </c>
      <c r="Q40" s="695">
        <v>51870.874875269306</v>
      </c>
      <c r="R40" s="708">
        <v>30</v>
      </c>
      <c r="S40" s="23"/>
    </row>
    <row r="41" spans="1:19" s="4" customFormat="1" ht="15" customHeight="1">
      <c r="A41" s="425">
        <v>31</v>
      </c>
      <c r="B41" s="1014" t="s">
        <v>50</v>
      </c>
      <c r="C41" s="1015"/>
      <c r="D41" s="1015"/>
      <c r="E41" s="1015"/>
      <c r="F41" s="1003"/>
      <c r="G41" s="706">
        <v>1</v>
      </c>
      <c r="H41" s="707">
        <v>2</v>
      </c>
      <c r="I41" s="706">
        <v>3</v>
      </c>
      <c r="J41" s="707">
        <v>0</v>
      </c>
      <c r="K41" s="31">
        <v>8000</v>
      </c>
      <c r="L41" s="31">
        <v>0</v>
      </c>
      <c r="M41" s="31">
        <v>0</v>
      </c>
      <c r="N41" s="31">
        <v>130000</v>
      </c>
      <c r="O41" s="31">
        <v>43639</v>
      </c>
      <c r="P41" s="695">
        <v>32325.185185185182</v>
      </c>
      <c r="Q41" s="695">
        <v>164924.41421012848</v>
      </c>
      <c r="R41" s="708">
        <v>31</v>
      </c>
      <c r="S41" s="23"/>
    </row>
    <row r="42" spans="1:19" s="4" customFormat="1" ht="15" customHeight="1">
      <c r="A42" s="425">
        <v>32</v>
      </c>
      <c r="B42" s="1014" t="s">
        <v>51</v>
      </c>
      <c r="C42" s="1015"/>
      <c r="D42" s="1015"/>
      <c r="E42" s="1015"/>
      <c r="F42" s="1003"/>
      <c r="G42" s="706">
        <v>1</v>
      </c>
      <c r="H42" s="707">
        <v>2.6</v>
      </c>
      <c r="I42" s="706">
        <v>2</v>
      </c>
      <c r="J42" s="707">
        <v>10</v>
      </c>
      <c r="K42" s="31">
        <v>5000</v>
      </c>
      <c r="L42" s="31">
        <v>5000</v>
      </c>
      <c r="M42" s="31">
        <v>2500</v>
      </c>
      <c r="N42" s="31">
        <v>130000</v>
      </c>
      <c r="O42" s="31">
        <v>48968</v>
      </c>
      <c r="P42" s="695">
        <v>36299.48109710897</v>
      </c>
      <c r="Q42" s="695">
        <v>148768.36515208596</v>
      </c>
      <c r="R42" s="708">
        <v>32</v>
      </c>
      <c r="S42" s="23"/>
    </row>
    <row r="43" spans="1:19" s="4" customFormat="1" ht="15" customHeight="1">
      <c r="A43" s="425">
        <v>33</v>
      </c>
      <c r="B43" s="1014" t="s">
        <v>52</v>
      </c>
      <c r="C43" s="1015"/>
      <c r="D43" s="1015"/>
      <c r="E43" s="1015"/>
      <c r="F43" s="1003"/>
      <c r="G43" s="706">
        <v>1</v>
      </c>
      <c r="H43" s="707">
        <v>1.8</v>
      </c>
      <c r="I43" s="706">
        <v>3</v>
      </c>
      <c r="J43" s="707">
        <v>0</v>
      </c>
      <c r="K43" s="31">
        <v>9600</v>
      </c>
      <c r="L43" s="31">
        <v>0</v>
      </c>
      <c r="M43" s="31">
        <v>0</v>
      </c>
      <c r="N43" s="31">
        <v>130000</v>
      </c>
      <c r="O43" s="31">
        <v>15953</v>
      </c>
      <c r="P43" s="695">
        <v>30328.897338403043</v>
      </c>
      <c r="Q43" s="695">
        <v>315926.01394169836</v>
      </c>
      <c r="R43" s="708">
        <v>33</v>
      </c>
      <c r="S43" s="23"/>
    </row>
    <row r="44" spans="1:19" s="4" customFormat="1" ht="15" customHeight="1">
      <c r="A44" s="425">
        <v>34</v>
      </c>
      <c r="B44" s="1014" t="s">
        <v>53</v>
      </c>
      <c r="C44" s="1015"/>
      <c r="D44" s="1015"/>
      <c r="E44" s="1015"/>
      <c r="F44" s="1003"/>
      <c r="G44" s="706">
        <v>1</v>
      </c>
      <c r="H44" s="707">
        <v>2.2</v>
      </c>
      <c r="I44" s="706">
        <v>3</v>
      </c>
      <c r="J44" s="707">
        <v>0</v>
      </c>
      <c r="K44" s="31">
        <v>8400</v>
      </c>
      <c r="L44" s="31">
        <v>0</v>
      </c>
      <c r="M44" s="31">
        <v>0</v>
      </c>
      <c r="N44" s="31">
        <v>130000</v>
      </c>
      <c r="O44" s="31">
        <v>14288</v>
      </c>
      <c r="P44" s="695">
        <v>26410.351201478745</v>
      </c>
      <c r="Q44" s="695">
        <v>242296.80001356648</v>
      </c>
      <c r="R44" s="708">
        <v>34</v>
      </c>
      <c r="S44" s="23"/>
    </row>
    <row r="45" spans="1:19" s="4" customFormat="1" ht="15" customHeight="1">
      <c r="A45" s="425">
        <v>35</v>
      </c>
      <c r="B45" s="1014" t="s">
        <v>54</v>
      </c>
      <c r="C45" s="1015"/>
      <c r="D45" s="1015"/>
      <c r="E45" s="1015"/>
      <c r="F45" s="1003"/>
      <c r="G45" s="706">
        <v>1</v>
      </c>
      <c r="H45" s="707">
        <v>1.7</v>
      </c>
      <c r="I45" s="706">
        <v>2</v>
      </c>
      <c r="J45" s="707">
        <v>11.6</v>
      </c>
      <c r="K45" s="31">
        <v>7000</v>
      </c>
      <c r="L45" s="31">
        <v>6600</v>
      </c>
      <c r="M45" s="31">
        <v>3300</v>
      </c>
      <c r="N45" s="31">
        <v>130000</v>
      </c>
      <c r="O45" s="31">
        <v>75807</v>
      </c>
      <c r="P45" s="695">
        <v>32802.68282128948</v>
      </c>
      <c r="Q45" s="695">
        <v>78663.50796472299</v>
      </c>
      <c r="R45" s="708">
        <v>35</v>
      </c>
      <c r="S45" s="23"/>
    </row>
    <row r="46" spans="1:19" s="4" customFormat="1" ht="15" customHeight="1">
      <c r="A46" s="425">
        <v>36</v>
      </c>
      <c r="B46" s="1014" t="s">
        <v>55</v>
      </c>
      <c r="C46" s="1015"/>
      <c r="D46" s="1015"/>
      <c r="E46" s="1015"/>
      <c r="F46" s="1003"/>
      <c r="G46" s="706">
        <v>1</v>
      </c>
      <c r="H46" s="707">
        <v>2.2</v>
      </c>
      <c r="I46" s="706">
        <v>2</v>
      </c>
      <c r="J46" s="707">
        <v>9</v>
      </c>
      <c r="K46" s="31">
        <v>10000</v>
      </c>
      <c r="L46" s="31">
        <v>8000</v>
      </c>
      <c r="M46" s="31">
        <v>4000</v>
      </c>
      <c r="N46" s="31">
        <v>130000</v>
      </c>
      <c r="O46" s="31">
        <v>139346</v>
      </c>
      <c r="P46" s="695">
        <v>39711.02878312909</v>
      </c>
      <c r="Q46" s="695">
        <v>54398.669565930264</v>
      </c>
      <c r="R46" s="708">
        <v>36</v>
      </c>
      <c r="S46" s="23"/>
    </row>
    <row r="47" spans="1:19" s="4" customFormat="1" ht="15" customHeight="1">
      <c r="A47" s="425">
        <v>37</v>
      </c>
      <c r="B47" s="1014" t="s">
        <v>56</v>
      </c>
      <c r="C47" s="1015"/>
      <c r="D47" s="1015"/>
      <c r="E47" s="1015"/>
      <c r="F47" s="1003"/>
      <c r="G47" s="706">
        <v>1</v>
      </c>
      <c r="H47" s="707">
        <v>2.1</v>
      </c>
      <c r="I47" s="706">
        <v>2</v>
      </c>
      <c r="J47" s="707">
        <v>4.5</v>
      </c>
      <c r="K47" s="31">
        <v>5200</v>
      </c>
      <c r="L47" s="31">
        <v>8000</v>
      </c>
      <c r="M47" s="31">
        <v>4000</v>
      </c>
      <c r="N47" s="31">
        <v>130000</v>
      </c>
      <c r="O47" s="31">
        <v>45921</v>
      </c>
      <c r="P47" s="695">
        <v>34294.99626587005</v>
      </c>
      <c r="Q47" s="695">
        <v>117448.61734887004</v>
      </c>
      <c r="R47" s="708">
        <v>37</v>
      </c>
      <c r="S47" s="23"/>
    </row>
    <row r="48" spans="1:19" s="4" customFormat="1" ht="15" customHeight="1">
      <c r="A48" s="425">
        <v>38</v>
      </c>
      <c r="B48" s="1014" t="s">
        <v>57</v>
      </c>
      <c r="C48" s="1015"/>
      <c r="D48" s="1015"/>
      <c r="E48" s="1015"/>
      <c r="F48" s="1003"/>
      <c r="G48" s="706">
        <v>1</v>
      </c>
      <c r="H48" s="707">
        <v>1.8</v>
      </c>
      <c r="I48" s="706">
        <v>2</v>
      </c>
      <c r="J48" s="707">
        <v>10</v>
      </c>
      <c r="K48" s="31">
        <v>8000</v>
      </c>
      <c r="L48" s="31">
        <v>9000</v>
      </c>
      <c r="M48" s="31">
        <v>4500</v>
      </c>
      <c r="N48" s="31">
        <v>130000</v>
      </c>
      <c r="O48" s="31">
        <v>123284</v>
      </c>
      <c r="P48" s="695">
        <v>32485.902503293808</v>
      </c>
      <c r="Q48" s="695">
        <v>40506.112846999764</v>
      </c>
      <c r="R48" s="708">
        <v>38</v>
      </c>
      <c r="S48" s="23"/>
    </row>
    <row r="49" spans="1:19" s="4" customFormat="1" ht="15" customHeight="1">
      <c r="A49" s="425">
        <v>39</v>
      </c>
      <c r="B49" s="1014" t="s">
        <v>58</v>
      </c>
      <c r="C49" s="1015"/>
      <c r="D49" s="1015"/>
      <c r="E49" s="1015"/>
      <c r="F49" s="1003"/>
      <c r="G49" s="706">
        <v>1</v>
      </c>
      <c r="H49" s="707">
        <v>1.7</v>
      </c>
      <c r="I49" s="706">
        <v>2</v>
      </c>
      <c r="J49" s="707">
        <v>13</v>
      </c>
      <c r="K49" s="31">
        <v>6500</v>
      </c>
      <c r="L49" s="31">
        <v>6400</v>
      </c>
      <c r="M49" s="31">
        <v>3200</v>
      </c>
      <c r="N49" s="31">
        <v>130000</v>
      </c>
      <c r="O49" s="31">
        <v>92573</v>
      </c>
      <c r="P49" s="695">
        <v>33662.90909090909</v>
      </c>
      <c r="Q49" s="695">
        <v>79206.84491978609</v>
      </c>
      <c r="R49" s="708">
        <v>39</v>
      </c>
      <c r="S49" s="23"/>
    </row>
    <row r="50" spans="1:19" s="4" customFormat="1" ht="15" customHeight="1" thickBot="1">
      <c r="A50" s="430">
        <v>40</v>
      </c>
      <c r="B50" s="1011" t="s">
        <v>59</v>
      </c>
      <c r="C50" s="1012"/>
      <c r="D50" s="1012"/>
      <c r="E50" s="1012"/>
      <c r="F50" s="1013"/>
      <c r="G50" s="709">
        <v>1</v>
      </c>
      <c r="H50" s="710">
        <v>2</v>
      </c>
      <c r="I50" s="709">
        <v>2</v>
      </c>
      <c r="J50" s="710">
        <v>10</v>
      </c>
      <c r="K50" s="271">
        <v>7000</v>
      </c>
      <c r="L50" s="271">
        <v>7500</v>
      </c>
      <c r="M50" s="271">
        <v>3750</v>
      </c>
      <c r="N50" s="271">
        <v>130000</v>
      </c>
      <c r="O50" s="271">
        <v>19917</v>
      </c>
      <c r="P50" s="717">
        <v>33700.5076142132</v>
      </c>
      <c r="Q50" s="717">
        <v>206751.5804552957</v>
      </c>
      <c r="R50" s="712">
        <v>40</v>
      </c>
      <c r="S50" s="23"/>
    </row>
    <row r="51" ht="10.5" customHeight="1">
      <c r="A51" s="713" t="s">
        <v>596</v>
      </c>
    </row>
    <row r="52" ht="10.5" customHeight="1">
      <c r="A52" s="713" t="s">
        <v>597</v>
      </c>
    </row>
    <row r="53" ht="10.5" customHeight="1">
      <c r="A53" s="671" t="s">
        <v>598</v>
      </c>
    </row>
  </sheetData>
  <sheetProtection/>
  <mergeCells count="53">
    <mergeCell ref="D3:F3"/>
    <mergeCell ref="G3:N3"/>
    <mergeCell ref="O3:Q3"/>
    <mergeCell ref="G4:H5"/>
    <mergeCell ref="I4:J5"/>
    <mergeCell ref="K4:K7"/>
    <mergeCell ref="L4:M5"/>
    <mergeCell ref="L6:L7"/>
    <mergeCell ref="M6:M7"/>
    <mergeCell ref="B7:E7"/>
    <mergeCell ref="A8:F8"/>
    <mergeCell ref="A9:F9"/>
    <mergeCell ref="A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50:F50"/>
    <mergeCell ref="B44:F44"/>
    <mergeCell ref="B45:F45"/>
    <mergeCell ref="B46:F46"/>
    <mergeCell ref="B47:F47"/>
    <mergeCell ref="B48:F48"/>
    <mergeCell ref="B49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view="pageBreakPreview" zoomScale="90" zoomScaleSheetLayoutView="90" zoomScalePageLayoutView="0" workbookViewId="0" topLeftCell="A1">
      <selection activeCell="C1" sqref="C1"/>
    </sheetView>
  </sheetViews>
  <sheetFormatPr defaultColWidth="8.66015625" defaultRowHeight="18"/>
  <cols>
    <col min="1" max="1" width="2.66015625" style="718" customWidth="1"/>
    <col min="2" max="2" width="8.66015625" style="718" customWidth="1"/>
    <col min="3" max="3" width="3.16015625" style="718" customWidth="1"/>
    <col min="4" max="8" width="10.16015625" style="718" customWidth="1"/>
    <col min="9" max="11" width="11.66015625" style="718" customWidth="1"/>
    <col min="12" max="12" width="2.66015625" style="718" customWidth="1"/>
    <col min="13" max="16384" width="8.83203125" style="718" customWidth="1"/>
  </cols>
  <sheetData>
    <row r="1" spans="1:12" ht="11.25">
      <c r="A1" s="622" t="s">
        <v>599</v>
      </c>
      <c r="H1" s="719"/>
      <c r="K1" s="720"/>
      <c r="L1" s="721" t="s">
        <v>543</v>
      </c>
    </row>
    <row r="2" spans="2:12" ht="12" thickBot="1">
      <c r="B2" s="718" t="s">
        <v>603</v>
      </c>
      <c r="H2" s="719" t="s">
        <v>545</v>
      </c>
      <c r="K2" s="721"/>
      <c r="L2" s="721" t="s">
        <v>546</v>
      </c>
    </row>
    <row r="3" spans="1:12" s="404" customFormat="1" ht="18" customHeight="1">
      <c r="A3" s="722" t="s">
        <v>14</v>
      </c>
      <c r="B3" s="627"/>
      <c r="C3" s="628" t="s">
        <v>24</v>
      </c>
      <c r="D3" s="1044" t="s">
        <v>547</v>
      </c>
      <c r="E3" s="1044"/>
      <c r="F3" s="1044"/>
      <c r="G3" s="1044"/>
      <c r="H3" s="1044"/>
      <c r="I3" s="1044" t="s">
        <v>552</v>
      </c>
      <c r="J3" s="1044"/>
      <c r="K3" s="1044"/>
      <c r="L3" s="723" t="s">
        <v>14</v>
      </c>
    </row>
    <row r="4" spans="1:12" s="404" customFormat="1" ht="18" customHeight="1">
      <c r="A4" s="724"/>
      <c r="B4" s="631"/>
      <c r="C4" s="632"/>
      <c r="D4" s="1045" t="s">
        <v>604</v>
      </c>
      <c r="E4" s="1046"/>
      <c r="F4" s="1047"/>
      <c r="G4" s="725" t="s">
        <v>605</v>
      </c>
      <c r="H4" s="471"/>
      <c r="I4" s="996" t="s">
        <v>578</v>
      </c>
      <c r="J4" s="996" t="s">
        <v>601</v>
      </c>
      <c r="K4" s="471"/>
      <c r="L4" s="726"/>
    </row>
    <row r="5" spans="1:12" s="404" customFormat="1" ht="18" customHeight="1">
      <c r="A5" s="724"/>
      <c r="B5" s="635"/>
      <c r="C5" s="636" t="s">
        <v>554</v>
      </c>
      <c r="D5" s="1048" t="s">
        <v>555</v>
      </c>
      <c r="E5" s="1048" t="s">
        <v>606</v>
      </c>
      <c r="F5" s="1050" t="s">
        <v>607</v>
      </c>
      <c r="G5" s="727" t="s">
        <v>578</v>
      </c>
      <c r="H5" s="728" t="s">
        <v>1</v>
      </c>
      <c r="I5" s="1010"/>
      <c r="J5" s="1010"/>
      <c r="K5" s="728" t="s">
        <v>1</v>
      </c>
      <c r="L5" s="726"/>
    </row>
    <row r="6" spans="1:12" s="404" customFormat="1" ht="18" customHeight="1">
      <c r="A6" s="729" t="s">
        <v>15</v>
      </c>
      <c r="B6" s="998" t="s">
        <v>608</v>
      </c>
      <c r="C6" s="999"/>
      <c r="D6" s="1049"/>
      <c r="E6" s="1049"/>
      <c r="F6" s="1049"/>
      <c r="G6" s="730" t="s">
        <v>609</v>
      </c>
      <c r="H6" s="731"/>
      <c r="I6" s="997"/>
      <c r="J6" s="997"/>
      <c r="K6" s="731"/>
      <c r="L6" s="732" t="s">
        <v>15</v>
      </c>
    </row>
    <row r="7" spans="1:12" s="404" customFormat="1" ht="15" customHeight="1">
      <c r="A7" s="1038" t="s">
        <v>563</v>
      </c>
      <c r="B7" s="1039"/>
      <c r="C7" s="471"/>
      <c r="D7" s="495">
        <v>129104</v>
      </c>
      <c r="E7" s="495">
        <v>2434</v>
      </c>
      <c r="F7" s="471">
        <v>131538</v>
      </c>
      <c r="G7" s="495">
        <v>15105</v>
      </c>
      <c r="H7" s="471">
        <v>146643</v>
      </c>
      <c r="I7" s="495">
        <v>170807</v>
      </c>
      <c r="J7" s="495">
        <v>22967</v>
      </c>
      <c r="K7" s="471">
        <v>193774</v>
      </c>
      <c r="L7" s="472"/>
    </row>
    <row r="8" spans="1:12" s="404" customFormat="1" ht="15" customHeight="1">
      <c r="A8" s="1040" t="s">
        <v>26</v>
      </c>
      <c r="B8" s="1041"/>
      <c r="C8" s="389"/>
      <c r="D8" s="497">
        <v>92112</v>
      </c>
      <c r="E8" s="497">
        <v>1903</v>
      </c>
      <c r="F8" s="389">
        <v>94015</v>
      </c>
      <c r="G8" s="497">
        <v>11723</v>
      </c>
      <c r="H8" s="389">
        <v>105738</v>
      </c>
      <c r="I8" s="389">
        <v>119792</v>
      </c>
      <c r="J8" s="389">
        <v>17662</v>
      </c>
      <c r="K8" s="389">
        <v>137454</v>
      </c>
      <c r="L8" s="476"/>
    </row>
    <row r="9" spans="1:12" s="404" customFormat="1" ht="15" customHeight="1">
      <c r="A9" s="1042" t="s">
        <v>25</v>
      </c>
      <c r="B9" s="1043"/>
      <c r="C9" s="618"/>
      <c r="D9" s="499">
        <v>36992</v>
      </c>
      <c r="E9" s="499">
        <v>531</v>
      </c>
      <c r="F9" s="618">
        <v>37523</v>
      </c>
      <c r="G9" s="499">
        <v>3382</v>
      </c>
      <c r="H9" s="618">
        <v>40905</v>
      </c>
      <c r="I9" s="618">
        <v>51015</v>
      </c>
      <c r="J9" s="618">
        <v>5305</v>
      </c>
      <c r="K9" s="618">
        <v>56320</v>
      </c>
      <c r="L9" s="733"/>
    </row>
    <row r="10" spans="1:12" ht="13.5" customHeight="1">
      <c r="A10" s="649">
        <v>1</v>
      </c>
      <c r="B10" s="734" t="s">
        <v>28</v>
      </c>
      <c r="C10" s="633" t="s">
        <v>564</v>
      </c>
      <c r="D10" s="652">
        <v>22013</v>
      </c>
      <c r="E10" s="652">
        <v>508</v>
      </c>
      <c r="F10" s="471">
        <v>22521</v>
      </c>
      <c r="G10" s="652">
        <v>3421</v>
      </c>
      <c r="H10" s="471">
        <v>25942</v>
      </c>
      <c r="I10" s="652">
        <v>27505</v>
      </c>
      <c r="J10" s="652">
        <v>5146</v>
      </c>
      <c r="K10" s="471">
        <v>32651</v>
      </c>
      <c r="L10" s="472">
        <v>1</v>
      </c>
    </row>
    <row r="11" spans="1:12" ht="13.5" customHeight="1">
      <c r="A11" s="653">
        <v>2</v>
      </c>
      <c r="B11" s="658" t="s">
        <v>29</v>
      </c>
      <c r="C11" s="637" t="s">
        <v>565</v>
      </c>
      <c r="D11" s="656">
        <v>16731</v>
      </c>
      <c r="E11" s="656">
        <v>277</v>
      </c>
      <c r="F11" s="389">
        <v>17008</v>
      </c>
      <c r="G11" s="656">
        <v>1904</v>
      </c>
      <c r="H11" s="389">
        <v>18912</v>
      </c>
      <c r="I11" s="656">
        <v>22055</v>
      </c>
      <c r="J11" s="656">
        <v>2807</v>
      </c>
      <c r="K11" s="389">
        <v>24862</v>
      </c>
      <c r="L11" s="476">
        <v>2</v>
      </c>
    </row>
    <row r="12" spans="1:12" ht="13.5" customHeight="1">
      <c r="A12" s="653">
        <v>3</v>
      </c>
      <c r="B12" s="658" t="s">
        <v>30</v>
      </c>
      <c r="C12" s="637" t="s">
        <v>564</v>
      </c>
      <c r="D12" s="656">
        <v>18666</v>
      </c>
      <c r="E12" s="656">
        <v>374</v>
      </c>
      <c r="F12" s="389">
        <v>19040</v>
      </c>
      <c r="G12" s="656">
        <v>3083</v>
      </c>
      <c r="H12" s="389">
        <v>22123</v>
      </c>
      <c r="I12" s="656">
        <v>23458</v>
      </c>
      <c r="J12" s="656">
        <v>4600</v>
      </c>
      <c r="K12" s="389">
        <v>28058</v>
      </c>
      <c r="L12" s="476">
        <v>3</v>
      </c>
    </row>
    <row r="13" spans="1:12" ht="13.5" customHeight="1">
      <c r="A13" s="653">
        <v>4</v>
      </c>
      <c r="B13" s="658" t="s">
        <v>31</v>
      </c>
      <c r="C13" s="637" t="s">
        <v>566</v>
      </c>
      <c r="D13" s="656">
        <v>3595</v>
      </c>
      <c r="E13" s="656">
        <v>59</v>
      </c>
      <c r="F13" s="389">
        <v>3654</v>
      </c>
      <c r="G13" s="656">
        <v>460</v>
      </c>
      <c r="H13" s="389">
        <v>4114</v>
      </c>
      <c r="I13" s="656">
        <v>5050</v>
      </c>
      <c r="J13" s="656">
        <v>476</v>
      </c>
      <c r="K13" s="389">
        <v>5526</v>
      </c>
      <c r="L13" s="476">
        <v>4</v>
      </c>
    </row>
    <row r="14" spans="1:12" ht="13.5" customHeight="1">
      <c r="A14" s="653">
        <v>5</v>
      </c>
      <c r="B14" s="658" t="s">
        <v>6</v>
      </c>
      <c r="C14" s="637" t="s">
        <v>566</v>
      </c>
      <c r="D14" s="656">
        <v>7352</v>
      </c>
      <c r="E14" s="656">
        <v>239</v>
      </c>
      <c r="F14" s="389">
        <v>7591</v>
      </c>
      <c r="G14" s="656">
        <v>340</v>
      </c>
      <c r="H14" s="389">
        <v>7931</v>
      </c>
      <c r="I14" s="656">
        <v>9969</v>
      </c>
      <c r="J14" s="656">
        <v>755</v>
      </c>
      <c r="K14" s="389">
        <v>10724</v>
      </c>
      <c r="L14" s="476">
        <v>5</v>
      </c>
    </row>
    <row r="15" spans="1:12" ht="13.5" customHeight="1">
      <c r="A15" s="653">
        <v>6</v>
      </c>
      <c r="B15" s="658" t="s">
        <v>32</v>
      </c>
      <c r="C15" s="637" t="s">
        <v>566</v>
      </c>
      <c r="D15" s="656">
        <v>6109</v>
      </c>
      <c r="E15" s="656">
        <v>206</v>
      </c>
      <c r="F15" s="389">
        <v>6315</v>
      </c>
      <c r="G15" s="656">
        <v>826</v>
      </c>
      <c r="H15" s="389">
        <v>7141</v>
      </c>
      <c r="I15" s="656">
        <v>8084</v>
      </c>
      <c r="J15" s="656">
        <v>1308</v>
      </c>
      <c r="K15" s="389">
        <v>9392</v>
      </c>
      <c r="L15" s="476">
        <v>6</v>
      </c>
    </row>
    <row r="16" spans="1:12" ht="13.5" customHeight="1">
      <c r="A16" s="653">
        <v>7</v>
      </c>
      <c r="B16" s="658" t="s">
        <v>33</v>
      </c>
      <c r="C16" s="637" t="s">
        <v>566</v>
      </c>
      <c r="D16" s="656">
        <v>3621</v>
      </c>
      <c r="E16" s="656">
        <v>58</v>
      </c>
      <c r="F16" s="389">
        <v>3679</v>
      </c>
      <c r="G16" s="656">
        <v>253</v>
      </c>
      <c r="H16" s="389">
        <v>3932</v>
      </c>
      <c r="I16" s="656">
        <v>4636</v>
      </c>
      <c r="J16" s="656">
        <v>394</v>
      </c>
      <c r="K16" s="389">
        <v>5030</v>
      </c>
      <c r="L16" s="476">
        <v>7</v>
      </c>
    </row>
    <row r="17" spans="1:12" ht="13.5" customHeight="1">
      <c r="A17" s="653">
        <v>8</v>
      </c>
      <c r="B17" s="658" t="s">
        <v>34</v>
      </c>
      <c r="C17" s="637" t="s">
        <v>566</v>
      </c>
      <c r="D17" s="656">
        <v>5855</v>
      </c>
      <c r="E17" s="656">
        <v>66</v>
      </c>
      <c r="F17" s="389">
        <v>5921</v>
      </c>
      <c r="G17" s="656">
        <v>810</v>
      </c>
      <c r="H17" s="389">
        <v>6731</v>
      </c>
      <c r="I17" s="656">
        <v>7468</v>
      </c>
      <c r="J17" s="656">
        <v>1201</v>
      </c>
      <c r="K17" s="389">
        <v>8669</v>
      </c>
      <c r="L17" s="476">
        <v>8</v>
      </c>
    </row>
    <row r="18" spans="1:12" ht="13.5" customHeight="1">
      <c r="A18" s="653">
        <v>9</v>
      </c>
      <c r="B18" s="658" t="s">
        <v>201</v>
      </c>
      <c r="C18" s="637" t="s">
        <v>566</v>
      </c>
      <c r="D18" s="656">
        <v>4861</v>
      </c>
      <c r="E18" s="656">
        <v>68</v>
      </c>
      <c r="F18" s="389">
        <v>4929</v>
      </c>
      <c r="G18" s="656">
        <v>279</v>
      </c>
      <c r="H18" s="389">
        <v>5208</v>
      </c>
      <c r="I18" s="656">
        <v>7054</v>
      </c>
      <c r="J18" s="656">
        <v>467</v>
      </c>
      <c r="K18" s="389">
        <v>7521</v>
      </c>
      <c r="L18" s="476">
        <v>9</v>
      </c>
    </row>
    <row r="19" spans="1:12" ht="13.5" customHeight="1">
      <c r="A19" s="653">
        <v>10</v>
      </c>
      <c r="B19" s="658" t="s">
        <v>225</v>
      </c>
      <c r="C19" s="637" t="s">
        <v>566</v>
      </c>
      <c r="D19" s="656">
        <v>3309</v>
      </c>
      <c r="E19" s="656">
        <v>48</v>
      </c>
      <c r="F19" s="389">
        <v>3357</v>
      </c>
      <c r="G19" s="656">
        <v>347</v>
      </c>
      <c r="H19" s="389">
        <v>3704</v>
      </c>
      <c r="I19" s="656">
        <v>4513</v>
      </c>
      <c r="J19" s="656">
        <v>508</v>
      </c>
      <c r="K19" s="389">
        <v>5021</v>
      </c>
      <c r="L19" s="476">
        <v>10</v>
      </c>
    </row>
    <row r="20" spans="1:12" ht="13.5" customHeight="1">
      <c r="A20" s="653">
        <v>11</v>
      </c>
      <c r="B20" s="658" t="s">
        <v>35</v>
      </c>
      <c r="C20" s="637" t="s">
        <v>566</v>
      </c>
      <c r="D20" s="656">
        <v>1560</v>
      </c>
      <c r="E20" s="656">
        <v>21</v>
      </c>
      <c r="F20" s="389">
        <v>1581</v>
      </c>
      <c r="G20" s="656">
        <v>138</v>
      </c>
      <c r="H20" s="389">
        <v>1719</v>
      </c>
      <c r="I20" s="656">
        <v>2192</v>
      </c>
      <c r="J20" s="656">
        <v>220</v>
      </c>
      <c r="K20" s="389">
        <v>2412</v>
      </c>
      <c r="L20" s="476">
        <v>11</v>
      </c>
    </row>
    <row r="21" spans="1:12" ht="13.5" customHeight="1">
      <c r="A21" s="653">
        <v>12</v>
      </c>
      <c r="B21" s="658" t="s">
        <v>36</v>
      </c>
      <c r="C21" s="637" t="s">
        <v>566</v>
      </c>
      <c r="D21" s="656">
        <v>220</v>
      </c>
      <c r="E21" s="656">
        <v>2</v>
      </c>
      <c r="F21" s="389">
        <v>222</v>
      </c>
      <c r="G21" s="656">
        <v>31</v>
      </c>
      <c r="H21" s="389">
        <v>253</v>
      </c>
      <c r="I21" s="656">
        <v>511</v>
      </c>
      <c r="J21" s="656">
        <v>61</v>
      </c>
      <c r="K21" s="389">
        <v>572</v>
      </c>
      <c r="L21" s="476">
        <v>12</v>
      </c>
    </row>
    <row r="22" spans="1:12" ht="13.5" customHeight="1">
      <c r="A22" s="653">
        <v>13</v>
      </c>
      <c r="B22" s="658" t="s">
        <v>226</v>
      </c>
      <c r="C22" s="637" t="s">
        <v>566</v>
      </c>
      <c r="D22" s="656">
        <v>313</v>
      </c>
      <c r="E22" s="656">
        <v>5</v>
      </c>
      <c r="F22" s="389">
        <v>318</v>
      </c>
      <c r="G22" s="656">
        <v>32</v>
      </c>
      <c r="H22" s="389">
        <v>350</v>
      </c>
      <c r="I22" s="656">
        <v>424</v>
      </c>
      <c r="J22" s="656">
        <v>47</v>
      </c>
      <c r="K22" s="389">
        <v>471</v>
      </c>
      <c r="L22" s="476">
        <v>13</v>
      </c>
    </row>
    <row r="23" spans="1:12" ht="13.5" customHeight="1">
      <c r="A23" s="653">
        <v>14</v>
      </c>
      <c r="B23" s="658" t="s">
        <v>202</v>
      </c>
      <c r="C23" s="637" t="s">
        <v>566</v>
      </c>
      <c r="D23" s="656">
        <v>866</v>
      </c>
      <c r="E23" s="656">
        <v>9</v>
      </c>
      <c r="F23" s="389">
        <v>875</v>
      </c>
      <c r="G23" s="656">
        <v>93</v>
      </c>
      <c r="H23" s="389">
        <v>968</v>
      </c>
      <c r="I23" s="656">
        <v>1167</v>
      </c>
      <c r="J23" s="656">
        <v>143</v>
      </c>
      <c r="K23" s="389">
        <v>1310</v>
      </c>
      <c r="L23" s="476">
        <v>14</v>
      </c>
    </row>
    <row r="24" spans="1:12" ht="13.5" customHeight="1">
      <c r="A24" s="653">
        <v>15</v>
      </c>
      <c r="B24" s="658" t="s">
        <v>567</v>
      </c>
      <c r="C24" s="637" t="s">
        <v>566</v>
      </c>
      <c r="D24" s="656">
        <v>1599</v>
      </c>
      <c r="E24" s="656">
        <v>23</v>
      </c>
      <c r="F24" s="389">
        <v>1622</v>
      </c>
      <c r="G24" s="656">
        <v>113</v>
      </c>
      <c r="H24" s="389">
        <v>1735</v>
      </c>
      <c r="I24" s="656">
        <v>2228</v>
      </c>
      <c r="J24" s="656">
        <v>183</v>
      </c>
      <c r="K24" s="389">
        <v>2411</v>
      </c>
      <c r="L24" s="476">
        <v>15</v>
      </c>
    </row>
    <row r="25" spans="1:12" ht="13.5" customHeight="1">
      <c r="A25" s="653">
        <v>16</v>
      </c>
      <c r="B25" s="658" t="s">
        <v>37</v>
      </c>
      <c r="C25" s="637" t="s">
        <v>566</v>
      </c>
      <c r="D25" s="656">
        <v>1282</v>
      </c>
      <c r="E25" s="656">
        <v>36</v>
      </c>
      <c r="F25" s="389">
        <v>1318</v>
      </c>
      <c r="G25" s="656">
        <v>136</v>
      </c>
      <c r="H25" s="389">
        <v>1454</v>
      </c>
      <c r="I25" s="656">
        <v>1816</v>
      </c>
      <c r="J25" s="656">
        <v>207</v>
      </c>
      <c r="K25" s="389">
        <v>2023</v>
      </c>
      <c r="L25" s="476">
        <v>16</v>
      </c>
    </row>
    <row r="26" spans="1:12" ht="13.5" customHeight="1">
      <c r="A26" s="653">
        <v>17</v>
      </c>
      <c r="B26" s="658" t="s">
        <v>38</v>
      </c>
      <c r="C26" s="637" t="s">
        <v>566</v>
      </c>
      <c r="D26" s="656">
        <v>214</v>
      </c>
      <c r="E26" s="656">
        <v>2</v>
      </c>
      <c r="F26" s="389">
        <v>216</v>
      </c>
      <c r="G26" s="656">
        <v>1</v>
      </c>
      <c r="H26" s="389">
        <v>217</v>
      </c>
      <c r="I26" s="656">
        <v>281</v>
      </c>
      <c r="J26" s="656">
        <v>3</v>
      </c>
      <c r="K26" s="389">
        <v>284</v>
      </c>
      <c r="L26" s="476">
        <v>17</v>
      </c>
    </row>
    <row r="27" spans="1:12" ht="13.5" customHeight="1">
      <c r="A27" s="653">
        <v>18</v>
      </c>
      <c r="B27" s="658" t="s">
        <v>39</v>
      </c>
      <c r="C27" s="637" t="s">
        <v>566</v>
      </c>
      <c r="D27" s="656">
        <v>1627</v>
      </c>
      <c r="E27" s="656">
        <v>22</v>
      </c>
      <c r="F27" s="389">
        <v>1649</v>
      </c>
      <c r="G27" s="656">
        <v>193</v>
      </c>
      <c r="H27" s="389">
        <v>1842</v>
      </c>
      <c r="I27" s="656">
        <v>2238</v>
      </c>
      <c r="J27" s="656">
        <v>285</v>
      </c>
      <c r="K27" s="389">
        <v>2523</v>
      </c>
      <c r="L27" s="476">
        <v>18</v>
      </c>
    </row>
    <row r="28" spans="1:12" ht="13.5" customHeight="1">
      <c r="A28" s="653">
        <v>19</v>
      </c>
      <c r="B28" s="658" t="s">
        <v>40</v>
      </c>
      <c r="C28" s="637" t="s">
        <v>566</v>
      </c>
      <c r="D28" s="656">
        <v>1216</v>
      </c>
      <c r="E28" s="656">
        <v>31</v>
      </c>
      <c r="F28" s="389">
        <v>1247</v>
      </c>
      <c r="G28" s="656">
        <v>148</v>
      </c>
      <c r="H28" s="389">
        <v>1395</v>
      </c>
      <c r="I28" s="656">
        <v>1614</v>
      </c>
      <c r="J28" s="656">
        <v>224</v>
      </c>
      <c r="K28" s="389">
        <v>1838</v>
      </c>
      <c r="L28" s="476">
        <v>19</v>
      </c>
    </row>
    <row r="29" spans="1:12" ht="13.5" customHeight="1">
      <c r="A29" s="653">
        <v>20</v>
      </c>
      <c r="B29" s="658" t="s">
        <v>41</v>
      </c>
      <c r="C29" s="637" t="s">
        <v>566</v>
      </c>
      <c r="D29" s="656">
        <v>706</v>
      </c>
      <c r="E29" s="656">
        <v>13</v>
      </c>
      <c r="F29" s="389">
        <v>719</v>
      </c>
      <c r="G29" s="656">
        <v>136</v>
      </c>
      <c r="H29" s="389">
        <v>855</v>
      </c>
      <c r="I29" s="656">
        <v>942</v>
      </c>
      <c r="J29" s="656">
        <v>202</v>
      </c>
      <c r="K29" s="389">
        <v>1144</v>
      </c>
      <c r="L29" s="476">
        <v>20</v>
      </c>
    </row>
    <row r="30" spans="1:12" ht="13.5" customHeight="1">
      <c r="A30" s="653">
        <v>21</v>
      </c>
      <c r="B30" s="658" t="s">
        <v>42</v>
      </c>
      <c r="C30" s="637" t="s">
        <v>566</v>
      </c>
      <c r="D30" s="656">
        <v>1950</v>
      </c>
      <c r="E30" s="656">
        <v>22</v>
      </c>
      <c r="F30" s="389">
        <v>1972</v>
      </c>
      <c r="G30" s="656">
        <v>152</v>
      </c>
      <c r="H30" s="389">
        <v>2124</v>
      </c>
      <c r="I30" s="656">
        <v>2753</v>
      </c>
      <c r="J30" s="656">
        <v>217</v>
      </c>
      <c r="K30" s="389">
        <v>2970</v>
      </c>
      <c r="L30" s="476">
        <v>21</v>
      </c>
    </row>
    <row r="31" spans="1:12" ht="13.5" customHeight="1">
      <c r="A31" s="653">
        <v>22</v>
      </c>
      <c r="B31" s="658" t="s">
        <v>43</v>
      </c>
      <c r="C31" s="637" t="s">
        <v>566</v>
      </c>
      <c r="D31" s="656">
        <v>1895</v>
      </c>
      <c r="E31" s="656">
        <v>27</v>
      </c>
      <c r="F31" s="389">
        <v>1922</v>
      </c>
      <c r="G31" s="656">
        <v>163</v>
      </c>
      <c r="H31" s="389">
        <v>2085</v>
      </c>
      <c r="I31" s="656">
        <v>2687</v>
      </c>
      <c r="J31" s="656">
        <v>259</v>
      </c>
      <c r="K31" s="389">
        <v>2946</v>
      </c>
      <c r="L31" s="476">
        <v>22</v>
      </c>
    </row>
    <row r="32" spans="1:12" ht="13.5" customHeight="1">
      <c r="A32" s="653">
        <v>23</v>
      </c>
      <c r="B32" s="658" t="s">
        <v>203</v>
      </c>
      <c r="C32" s="637" t="s">
        <v>566</v>
      </c>
      <c r="D32" s="656">
        <v>2057</v>
      </c>
      <c r="E32" s="656">
        <v>34</v>
      </c>
      <c r="F32" s="389">
        <v>2091</v>
      </c>
      <c r="G32" s="656">
        <v>81</v>
      </c>
      <c r="H32" s="389">
        <v>2172</v>
      </c>
      <c r="I32" s="656">
        <v>3011</v>
      </c>
      <c r="J32" s="656">
        <v>145</v>
      </c>
      <c r="K32" s="389">
        <v>3156</v>
      </c>
      <c r="L32" s="476">
        <v>23</v>
      </c>
    </row>
    <row r="33" spans="1:12" ht="13.5" customHeight="1">
      <c r="A33" s="653">
        <v>24</v>
      </c>
      <c r="B33" s="658" t="s">
        <v>44</v>
      </c>
      <c r="C33" s="637" t="s">
        <v>566</v>
      </c>
      <c r="D33" s="656">
        <v>1540</v>
      </c>
      <c r="E33" s="656">
        <v>24</v>
      </c>
      <c r="F33" s="389">
        <v>1564</v>
      </c>
      <c r="G33" s="656">
        <v>209</v>
      </c>
      <c r="H33" s="389">
        <v>1773</v>
      </c>
      <c r="I33" s="656">
        <v>1994</v>
      </c>
      <c r="J33" s="656">
        <v>320</v>
      </c>
      <c r="K33" s="389">
        <v>2314</v>
      </c>
      <c r="L33" s="476">
        <v>24</v>
      </c>
    </row>
    <row r="34" spans="1:12" ht="13.5" customHeight="1">
      <c r="A34" s="653">
        <v>25</v>
      </c>
      <c r="B34" s="658" t="s">
        <v>45</v>
      </c>
      <c r="C34" s="637" t="s">
        <v>566</v>
      </c>
      <c r="D34" s="656">
        <v>1876</v>
      </c>
      <c r="E34" s="656">
        <v>44</v>
      </c>
      <c r="F34" s="389">
        <v>1920</v>
      </c>
      <c r="G34" s="656">
        <v>185</v>
      </c>
      <c r="H34" s="389">
        <v>2105</v>
      </c>
      <c r="I34" s="656">
        <v>2482</v>
      </c>
      <c r="J34" s="656">
        <v>298</v>
      </c>
      <c r="K34" s="389">
        <v>2780</v>
      </c>
      <c r="L34" s="476">
        <v>25</v>
      </c>
    </row>
    <row r="35" spans="1:12" ht="13.5" customHeight="1">
      <c r="A35" s="653">
        <v>26</v>
      </c>
      <c r="B35" s="658" t="s">
        <v>46</v>
      </c>
      <c r="C35" s="637" t="s">
        <v>566</v>
      </c>
      <c r="D35" s="656">
        <v>1200</v>
      </c>
      <c r="E35" s="656">
        <v>14</v>
      </c>
      <c r="F35" s="389">
        <v>1214</v>
      </c>
      <c r="G35" s="656">
        <v>100</v>
      </c>
      <c r="H35" s="389">
        <v>1314</v>
      </c>
      <c r="I35" s="656">
        <v>1636</v>
      </c>
      <c r="J35" s="656">
        <v>153</v>
      </c>
      <c r="K35" s="389">
        <v>1789</v>
      </c>
      <c r="L35" s="476">
        <v>26</v>
      </c>
    </row>
    <row r="36" spans="1:12" ht="13.5" customHeight="1">
      <c r="A36" s="653">
        <v>27</v>
      </c>
      <c r="B36" s="658" t="s">
        <v>47</v>
      </c>
      <c r="C36" s="637" t="s">
        <v>566</v>
      </c>
      <c r="D36" s="656">
        <v>579</v>
      </c>
      <c r="E36" s="656">
        <v>1</v>
      </c>
      <c r="F36" s="389">
        <v>580</v>
      </c>
      <c r="G36" s="656">
        <v>54</v>
      </c>
      <c r="H36" s="389">
        <v>634</v>
      </c>
      <c r="I36" s="656">
        <v>789</v>
      </c>
      <c r="J36" s="656">
        <v>73</v>
      </c>
      <c r="K36" s="389">
        <v>862</v>
      </c>
      <c r="L36" s="476">
        <v>27</v>
      </c>
    </row>
    <row r="37" spans="1:12" ht="13.5" customHeight="1">
      <c r="A37" s="653">
        <v>28</v>
      </c>
      <c r="B37" s="658" t="s">
        <v>48</v>
      </c>
      <c r="C37" s="637" t="s">
        <v>566</v>
      </c>
      <c r="D37" s="656">
        <v>2262</v>
      </c>
      <c r="E37" s="656">
        <v>22</v>
      </c>
      <c r="F37" s="389">
        <v>2284</v>
      </c>
      <c r="G37" s="656">
        <v>166</v>
      </c>
      <c r="H37" s="389">
        <v>2450</v>
      </c>
      <c r="I37" s="656">
        <v>3165</v>
      </c>
      <c r="J37" s="656">
        <v>243</v>
      </c>
      <c r="K37" s="389">
        <v>3408</v>
      </c>
      <c r="L37" s="476">
        <v>28</v>
      </c>
    </row>
    <row r="38" spans="1:12" ht="13.5" customHeight="1">
      <c r="A38" s="653">
        <v>29</v>
      </c>
      <c r="B38" s="658" t="s">
        <v>49</v>
      </c>
      <c r="C38" s="637" t="s">
        <v>566</v>
      </c>
      <c r="D38" s="656">
        <v>1176</v>
      </c>
      <c r="E38" s="656">
        <v>7</v>
      </c>
      <c r="F38" s="389">
        <v>1183</v>
      </c>
      <c r="G38" s="656">
        <v>52</v>
      </c>
      <c r="H38" s="389">
        <v>1235</v>
      </c>
      <c r="I38" s="656">
        <v>1581</v>
      </c>
      <c r="J38" s="656">
        <v>80</v>
      </c>
      <c r="K38" s="389">
        <v>1661</v>
      </c>
      <c r="L38" s="476">
        <v>29</v>
      </c>
    </row>
    <row r="39" spans="1:12" ht="13.5" customHeight="1">
      <c r="A39" s="653">
        <v>30</v>
      </c>
      <c r="B39" s="658" t="s">
        <v>224</v>
      </c>
      <c r="C39" s="637" t="s">
        <v>566</v>
      </c>
      <c r="D39" s="656">
        <v>2286</v>
      </c>
      <c r="E39" s="656">
        <v>39</v>
      </c>
      <c r="F39" s="389">
        <v>2325</v>
      </c>
      <c r="G39" s="656">
        <v>280</v>
      </c>
      <c r="H39" s="389">
        <v>2605</v>
      </c>
      <c r="I39" s="656">
        <v>3074</v>
      </c>
      <c r="J39" s="656">
        <v>426</v>
      </c>
      <c r="K39" s="389">
        <v>3500</v>
      </c>
      <c r="L39" s="476">
        <v>30</v>
      </c>
    </row>
    <row r="40" spans="1:12" ht="13.5" customHeight="1">
      <c r="A40" s="653">
        <v>31</v>
      </c>
      <c r="B40" s="658" t="s">
        <v>50</v>
      </c>
      <c r="C40" s="637" t="s">
        <v>566</v>
      </c>
      <c r="D40" s="656">
        <v>852</v>
      </c>
      <c r="E40" s="656">
        <v>1</v>
      </c>
      <c r="F40" s="389">
        <v>853</v>
      </c>
      <c r="G40" s="656">
        <v>39</v>
      </c>
      <c r="H40" s="389">
        <v>892</v>
      </c>
      <c r="I40" s="656">
        <v>1183</v>
      </c>
      <c r="J40" s="656">
        <v>61</v>
      </c>
      <c r="K40" s="389">
        <v>1244</v>
      </c>
      <c r="L40" s="476">
        <v>31</v>
      </c>
    </row>
    <row r="41" spans="1:12" ht="13.5" customHeight="1">
      <c r="A41" s="653">
        <v>32</v>
      </c>
      <c r="B41" s="658" t="s">
        <v>51</v>
      </c>
      <c r="C41" s="637" t="s">
        <v>566</v>
      </c>
      <c r="D41" s="656">
        <v>853</v>
      </c>
      <c r="E41" s="656">
        <v>0</v>
      </c>
      <c r="F41" s="389">
        <v>853</v>
      </c>
      <c r="G41" s="656">
        <v>50</v>
      </c>
      <c r="H41" s="389">
        <v>903</v>
      </c>
      <c r="I41" s="656">
        <v>1180</v>
      </c>
      <c r="J41" s="656">
        <v>82</v>
      </c>
      <c r="K41" s="389">
        <v>1262</v>
      </c>
      <c r="L41" s="476">
        <v>32</v>
      </c>
    </row>
    <row r="42" spans="1:12" ht="13.5" customHeight="1">
      <c r="A42" s="653">
        <v>33</v>
      </c>
      <c r="B42" s="658" t="s">
        <v>52</v>
      </c>
      <c r="C42" s="637" t="s">
        <v>566</v>
      </c>
      <c r="D42" s="656">
        <v>290</v>
      </c>
      <c r="E42" s="656">
        <v>2</v>
      </c>
      <c r="F42" s="389">
        <v>292</v>
      </c>
      <c r="G42" s="656">
        <v>36</v>
      </c>
      <c r="H42" s="389">
        <v>328</v>
      </c>
      <c r="I42" s="656">
        <v>377</v>
      </c>
      <c r="J42" s="656">
        <v>51</v>
      </c>
      <c r="K42" s="389">
        <v>428</v>
      </c>
      <c r="L42" s="476">
        <v>33</v>
      </c>
    </row>
    <row r="43" spans="1:12" ht="13.5" customHeight="1">
      <c r="A43" s="653">
        <v>34</v>
      </c>
      <c r="B43" s="658" t="s">
        <v>53</v>
      </c>
      <c r="C43" s="637" t="s">
        <v>566</v>
      </c>
      <c r="D43" s="656">
        <v>335</v>
      </c>
      <c r="E43" s="656">
        <v>3</v>
      </c>
      <c r="F43" s="389">
        <v>338</v>
      </c>
      <c r="G43" s="656">
        <v>13</v>
      </c>
      <c r="H43" s="389">
        <v>351</v>
      </c>
      <c r="I43" s="656">
        <v>450</v>
      </c>
      <c r="J43" s="656">
        <v>22</v>
      </c>
      <c r="K43" s="389">
        <v>472</v>
      </c>
      <c r="L43" s="476">
        <v>34</v>
      </c>
    </row>
    <row r="44" spans="1:12" ht="13.5" customHeight="1">
      <c r="A44" s="653">
        <v>35</v>
      </c>
      <c r="B44" s="658" t="s">
        <v>54</v>
      </c>
      <c r="C44" s="637" t="s">
        <v>566</v>
      </c>
      <c r="D44" s="656">
        <v>1403</v>
      </c>
      <c r="E44" s="656">
        <v>14</v>
      </c>
      <c r="F44" s="389">
        <v>1417</v>
      </c>
      <c r="G44" s="656">
        <v>109</v>
      </c>
      <c r="H44" s="389">
        <v>1526</v>
      </c>
      <c r="I44" s="656">
        <v>1971</v>
      </c>
      <c r="J44" s="656">
        <v>172</v>
      </c>
      <c r="K44" s="389">
        <v>2143</v>
      </c>
      <c r="L44" s="476">
        <v>35</v>
      </c>
    </row>
    <row r="45" spans="1:12" ht="13.5" customHeight="1">
      <c r="A45" s="653">
        <v>36</v>
      </c>
      <c r="B45" s="658" t="s">
        <v>55</v>
      </c>
      <c r="C45" s="637" t="s">
        <v>566</v>
      </c>
      <c r="D45" s="656">
        <v>1897</v>
      </c>
      <c r="E45" s="656">
        <v>53</v>
      </c>
      <c r="F45" s="389">
        <v>1950</v>
      </c>
      <c r="G45" s="656">
        <v>250</v>
      </c>
      <c r="H45" s="389">
        <v>2200</v>
      </c>
      <c r="I45" s="656">
        <v>2566</v>
      </c>
      <c r="J45" s="656">
        <v>375</v>
      </c>
      <c r="K45" s="389">
        <v>2941</v>
      </c>
      <c r="L45" s="476">
        <v>36</v>
      </c>
    </row>
    <row r="46" spans="1:12" ht="13.5" customHeight="1">
      <c r="A46" s="653">
        <v>37</v>
      </c>
      <c r="B46" s="658" t="s">
        <v>56</v>
      </c>
      <c r="C46" s="637" t="s">
        <v>566</v>
      </c>
      <c r="D46" s="656">
        <v>821</v>
      </c>
      <c r="E46" s="656">
        <v>17</v>
      </c>
      <c r="F46" s="389">
        <v>838</v>
      </c>
      <c r="G46" s="656">
        <v>38</v>
      </c>
      <c r="H46" s="389">
        <v>876</v>
      </c>
      <c r="I46" s="656">
        <v>1147</v>
      </c>
      <c r="J46" s="656">
        <v>66</v>
      </c>
      <c r="K46" s="389">
        <v>1213</v>
      </c>
      <c r="L46" s="476">
        <v>37</v>
      </c>
    </row>
    <row r="47" spans="1:12" ht="13.5" customHeight="1">
      <c r="A47" s="653">
        <v>38</v>
      </c>
      <c r="B47" s="658" t="s">
        <v>57</v>
      </c>
      <c r="C47" s="637" t="s">
        <v>566</v>
      </c>
      <c r="D47" s="656">
        <v>2236</v>
      </c>
      <c r="E47" s="656">
        <v>26</v>
      </c>
      <c r="F47" s="389">
        <v>2262</v>
      </c>
      <c r="G47" s="656">
        <v>159</v>
      </c>
      <c r="H47" s="389">
        <v>2421</v>
      </c>
      <c r="I47" s="656">
        <v>3049</v>
      </c>
      <c r="J47" s="656">
        <v>345</v>
      </c>
      <c r="K47" s="389">
        <v>3394</v>
      </c>
      <c r="L47" s="476">
        <v>38</v>
      </c>
    </row>
    <row r="48" spans="1:12" ht="13.5" customHeight="1">
      <c r="A48" s="653">
        <v>39</v>
      </c>
      <c r="B48" s="658" t="s">
        <v>58</v>
      </c>
      <c r="C48" s="637" t="s">
        <v>566</v>
      </c>
      <c r="D48" s="656">
        <v>1542</v>
      </c>
      <c r="E48" s="656">
        <v>15</v>
      </c>
      <c r="F48" s="389">
        <v>1557</v>
      </c>
      <c r="G48" s="656">
        <v>199</v>
      </c>
      <c r="H48" s="389">
        <v>1756</v>
      </c>
      <c r="I48" s="656">
        <v>2017</v>
      </c>
      <c r="J48" s="656">
        <v>308</v>
      </c>
      <c r="K48" s="389">
        <v>2325</v>
      </c>
      <c r="L48" s="476">
        <v>39</v>
      </c>
    </row>
    <row r="49" spans="1:12" ht="13.5" customHeight="1" thickBot="1">
      <c r="A49" s="659">
        <v>40</v>
      </c>
      <c r="B49" s="660" t="s">
        <v>59</v>
      </c>
      <c r="C49" s="661" t="s">
        <v>566</v>
      </c>
      <c r="D49" s="662">
        <v>339</v>
      </c>
      <c r="E49" s="662">
        <v>2</v>
      </c>
      <c r="F49" s="393">
        <v>341</v>
      </c>
      <c r="G49" s="662">
        <v>26</v>
      </c>
      <c r="H49" s="393">
        <v>367</v>
      </c>
      <c r="I49" s="662">
        <v>490</v>
      </c>
      <c r="J49" s="662">
        <v>34</v>
      </c>
      <c r="K49" s="393">
        <v>524</v>
      </c>
      <c r="L49" s="480">
        <v>40</v>
      </c>
    </row>
    <row r="50" spans="1:12" ht="13.5" customHeight="1">
      <c r="A50" s="665"/>
      <c r="B50" s="666"/>
      <c r="C50" s="667"/>
      <c r="D50" s="668"/>
      <c r="E50" s="668"/>
      <c r="F50" s="735"/>
      <c r="G50" s="668"/>
      <c r="H50" s="735"/>
      <c r="I50" s="668"/>
      <c r="J50" s="668"/>
      <c r="K50" s="735"/>
      <c r="L50" s="735"/>
    </row>
    <row r="51" spans="1:12" ht="13.5" customHeight="1">
      <c r="A51" s="657"/>
      <c r="B51" s="669"/>
      <c r="C51" s="670"/>
      <c r="D51" s="655"/>
      <c r="E51" s="655"/>
      <c r="F51" s="473"/>
      <c r="G51" s="655"/>
      <c r="H51" s="473"/>
      <c r="I51" s="655"/>
      <c r="J51" s="655"/>
      <c r="K51" s="473"/>
      <c r="L51" s="473"/>
    </row>
    <row r="52" spans="1:12" ht="13.5" customHeight="1">
      <c r="A52" s="657"/>
      <c r="B52" s="669"/>
      <c r="C52" s="670"/>
      <c r="D52" s="655"/>
      <c r="E52" s="655"/>
      <c r="F52" s="473"/>
      <c r="G52" s="655"/>
      <c r="H52" s="473"/>
      <c r="I52" s="655"/>
      <c r="J52" s="655"/>
      <c r="K52" s="473"/>
      <c r="L52" s="473"/>
    </row>
    <row r="53" spans="1:12" ht="13.5" customHeight="1">
      <c r="A53" s="657"/>
      <c r="B53" s="669"/>
      <c r="C53" s="670"/>
      <c r="D53" s="655"/>
      <c r="E53" s="655"/>
      <c r="F53" s="473"/>
      <c r="G53" s="655"/>
      <c r="H53" s="473"/>
      <c r="I53" s="655"/>
      <c r="J53" s="655"/>
      <c r="K53" s="473"/>
      <c r="L53" s="473"/>
    </row>
    <row r="54" spans="1:12" ht="13.5" customHeight="1">
      <c r="A54" s="657"/>
      <c r="B54" s="669"/>
      <c r="C54" s="670"/>
      <c r="D54" s="655"/>
      <c r="E54" s="655"/>
      <c r="F54" s="473"/>
      <c r="G54" s="655"/>
      <c r="H54" s="473"/>
      <c r="I54" s="655"/>
      <c r="J54" s="655"/>
      <c r="K54" s="473"/>
      <c r="L54" s="473"/>
    </row>
    <row r="55" spans="1:12" ht="13.5" customHeight="1">
      <c r="A55" s="657"/>
      <c r="B55" s="669"/>
      <c r="C55" s="670"/>
      <c r="D55" s="655"/>
      <c r="E55" s="655"/>
      <c r="F55" s="473"/>
      <c r="G55" s="655"/>
      <c r="H55" s="473"/>
      <c r="I55" s="655"/>
      <c r="J55" s="655"/>
      <c r="K55" s="473"/>
      <c r="L55" s="473"/>
    </row>
    <row r="56" spans="1:12" ht="13.5" customHeight="1">
      <c r="A56" s="657"/>
      <c r="B56" s="669"/>
      <c r="C56" s="670"/>
      <c r="D56" s="655"/>
      <c r="E56" s="655"/>
      <c r="F56" s="473"/>
      <c r="G56" s="655"/>
      <c r="H56" s="473"/>
      <c r="I56" s="655"/>
      <c r="J56" s="655"/>
      <c r="K56" s="473"/>
      <c r="L56" s="473"/>
    </row>
    <row r="57" spans="1:12" ht="13.5" customHeight="1">
      <c r="A57" s="657"/>
      <c r="B57" s="669"/>
      <c r="C57" s="670"/>
      <c r="D57" s="655"/>
      <c r="E57" s="655"/>
      <c r="F57" s="473"/>
      <c r="G57" s="655"/>
      <c r="H57" s="473"/>
      <c r="I57" s="655"/>
      <c r="J57" s="655"/>
      <c r="K57" s="473"/>
      <c r="L57" s="473"/>
    </row>
  </sheetData>
  <sheetProtection/>
  <mergeCells count="12">
    <mergeCell ref="E5:E6"/>
    <mergeCell ref="F5:F6"/>
    <mergeCell ref="B6:C6"/>
    <mergeCell ref="A7:B7"/>
    <mergeCell ref="A8:B8"/>
    <mergeCell ref="A9:B9"/>
    <mergeCell ref="D3:H3"/>
    <mergeCell ref="I3:K3"/>
    <mergeCell ref="D4:F4"/>
    <mergeCell ref="I4:I6"/>
    <mergeCell ref="J4:J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Q53"/>
  <sheetViews>
    <sheetView view="pageBreakPreview" zoomScale="90" zoomScaleSheetLayoutView="90" zoomScalePageLayoutView="0" workbookViewId="0" topLeftCell="A1">
      <selection activeCell="C1" sqref="C1"/>
    </sheetView>
  </sheetViews>
  <sheetFormatPr defaultColWidth="8.66015625" defaultRowHeight="18"/>
  <cols>
    <col min="1" max="1" width="2.66015625" style="671" customWidth="1"/>
    <col min="2" max="6" width="2" style="671" customWidth="1"/>
    <col min="7" max="7" width="4.66015625" style="671" customWidth="1"/>
    <col min="8" max="8" width="6.66015625" style="671" customWidth="1"/>
    <col min="9" max="9" width="4.66015625" style="671" customWidth="1"/>
    <col min="10" max="10" width="6.66015625" style="671" customWidth="1"/>
    <col min="11" max="11" width="9.16015625" style="671" customWidth="1"/>
    <col min="12" max="13" width="8.66015625" style="671" customWidth="1"/>
    <col min="14" max="16" width="11.66015625" style="671" customWidth="1"/>
    <col min="17" max="17" width="2.66015625" style="671" customWidth="1"/>
    <col min="18" max="19" width="8.83203125" style="671" customWidth="1"/>
    <col min="20" max="20" width="8.83203125" style="671" hidden="1" customWidth="1"/>
    <col min="21" max="16384" width="8.83203125" style="671" customWidth="1"/>
  </cols>
  <sheetData>
    <row r="1" ht="11.25">
      <c r="Q1" s="672"/>
    </row>
    <row r="2" spans="2:17" ht="12" thickBot="1">
      <c r="B2" s="718" t="s">
        <v>603</v>
      </c>
      <c r="Q2" s="672" t="s">
        <v>568</v>
      </c>
    </row>
    <row r="3" spans="1:17" ht="14.25" customHeight="1">
      <c r="A3" s="673" t="s">
        <v>14</v>
      </c>
      <c r="B3" s="674"/>
      <c r="C3" s="675"/>
      <c r="D3" s="1024" t="s">
        <v>569</v>
      </c>
      <c r="E3" s="1024"/>
      <c r="F3" s="1025"/>
      <c r="G3" s="1029" t="s">
        <v>570</v>
      </c>
      <c r="H3" s="1029"/>
      <c r="I3" s="1029"/>
      <c r="J3" s="1029"/>
      <c r="K3" s="1029"/>
      <c r="L3" s="1029"/>
      <c r="M3" s="1029"/>
      <c r="N3" s="1029" t="s">
        <v>610</v>
      </c>
      <c r="O3" s="1029"/>
      <c r="P3" s="1029"/>
      <c r="Q3" s="676" t="s">
        <v>14</v>
      </c>
    </row>
    <row r="4" spans="1:17" ht="14.25" customHeight="1">
      <c r="A4" s="677"/>
      <c r="B4" s="678"/>
      <c r="C4" s="679"/>
      <c r="D4" s="680"/>
      <c r="E4" s="680"/>
      <c r="F4" s="681"/>
      <c r="G4" s="1030" t="s">
        <v>571</v>
      </c>
      <c r="H4" s="1030"/>
      <c r="I4" s="1030" t="s">
        <v>572</v>
      </c>
      <c r="J4" s="1030"/>
      <c r="K4" s="1030" t="s">
        <v>573</v>
      </c>
      <c r="L4" s="1054" t="s">
        <v>574</v>
      </c>
      <c r="M4" s="682" t="s">
        <v>575</v>
      </c>
      <c r="N4" s="682" t="s">
        <v>611</v>
      </c>
      <c r="O4" s="736" t="s">
        <v>612</v>
      </c>
      <c r="P4" s="692" t="s">
        <v>578</v>
      </c>
      <c r="Q4" s="683"/>
    </row>
    <row r="5" spans="1:17" ht="14.25" customHeight="1">
      <c r="A5" s="677"/>
      <c r="B5" s="678"/>
      <c r="C5" s="680"/>
      <c r="D5" s="679"/>
      <c r="E5" s="680"/>
      <c r="F5" s="681"/>
      <c r="G5" s="1030"/>
      <c r="H5" s="1030"/>
      <c r="I5" s="1030"/>
      <c r="J5" s="1030"/>
      <c r="K5" s="1030"/>
      <c r="L5" s="1054"/>
      <c r="M5" s="684" t="s">
        <v>579</v>
      </c>
      <c r="N5" s="684" t="s">
        <v>613</v>
      </c>
      <c r="O5" s="737" t="s">
        <v>614</v>
      </c>
      <c r="P5" s="697" t="s">
        <v>582</v>
      </c>
      <c r="Q5" s="683"/>
    </row>
    <row r="6" spans="1:17" ht="14.25" customHeight="1">
      <c r="A6" s="677"/>
      <c r="B6" s="678"/>
      <c r="C6" s="680"/>
      <c r="D6" s="680"/>
      <c r="E6" s="679"/>
      <c r="F6" s="681"/>
      <c r="G6" s="738" t="s">
        <v>583</v>
      </c>
      <c r="H6" s="692" t="s">
        <v>584</v>
      </c>
      <c r="I6" s="738" t="s">
        <v>583</v>
      </c>
      <c r="J6" s="692" t="s">
        <v>584</v>
      </c>
      <c r="K6" s="1030"/>
      <c r="L6" s="1054"/>
      <c r="M6" s="684" t="s">
        <v>587</v>
      </c>
      <c r="N6" s="684" t="s">
        <v>588</v>
      </c>
      <c r="O6" s="739" t="s">
        <v>615</v>
      </c>
      <c r="P6" s="697" t="s">
        <v>615</v>
      </c>
      <c r="Q6" s="683"/>
    </row>
    <row r="7" spans="1:17" ht="14.25" customHeight="1">
      <c r="A7" s="686" t="s">
        <v>15</v>
      </c>
      <c r="B7" s="1033" t="s">
        <v>0</v>
      </c>
      <c r="C7" s="1034"/>
      <c r="D7" s="1034"/>
      <c r="E7" s="1034"/>
      <c r="F7" s="687"/>
      <c r="G7" s="699"/>
      <c r="H7" s="740" t="s">
        <v>591</v>
      </c>
      <c r="I7" s="699"/>
      <c r="J7" s="740" t="s">
        <v>591</v>
      </c>
      <c r="K7" s="1030"/>
      <c r="L7" s="1054"/>
      <c r="M7" s="699"/>
      <c r="N7" s="740" t="s">
        <v>592</v>
      </c>
      <c r="O7" s="739" t="s">
        <v>616</v>
      </c>
      <c r="P7" s="697" t="s">
        <v>616</v>
      </c>
      <c r="Q7" s="741" t="s">
        <v>15</v>
      </c>
    </row>
    <row r="8" spans="1:17" ht="15" customHeight="1">
      <c r="A8" s="1016" t="s">
        <v>563</v>
      </c>
      <c r="B8" s="1017"/>
      <c r="C8" s="1017"/>
      <c r="D8" s="1017"/>
      <c r="E8" s="1017"/>
      <c r="F8" s="1017"/>
      <c r="G8" s="693"/>
      <c r="H8" s="693"/>
      <c r="I8" s="693"/>
      <c r="J8" s="693"/>
      <c r="K8" s="693"/>
      <c r="L8" s="693"/>
      <c r="M8" s="694"/>
      <c r="N8" s="695">
        <v>3959577</v>
      </c>
      <c r="O8" s="742">
        <v>27001.47296495571</v>
      </c>
      <c r="P8" s="742">
        <v>158.0817704482586</v>
      </c>
      <c r="Q8" s="696"/>
    </row>
    <row r="9" spans="1:17" ht="15" customHeight="1">
      <c r="A9" s="1018" t="s">
        <v>594</v>
      </c>
      <c r="B9" s="1019"/>
      <c r="C9" s="1019"/>
      <c r="D9" s="1019"/>
      <c r="E9" s="1019"/>
      <c r="F9" s="1019"/>
      <c r="G9" s="694"/>
      <c r="H9" s="694"/>
      <c r="I9" s="694"/>
      <c r="J9" s="694"/>
      <c r="K9" s="694"/>
      <c r="L9" s="694"/>
      <c r="M9" s="694"/>
      <c r="N9" s="695">
        <v>2791173</v>
      </c>
      <c r="O9" s="695">
        <v>26397.066333768373</v>
      </c>
      <c r="P9" s="695">
        <v>220.3575057914416</v>
      </c>
      <c r="Q9" s="698"/>
    </row>
    <row r="10" spans="1:17" ht="15" customHeight="1">
      <c r="A10" s="1020" t="s">
        <v>595</v>
      </c>
      <c r="B10" s="1021"/>
      <c r="C10" s="1021"/>
      <c r="D10" s="1021"/>
      <c r="E10" s="1021"/>
      <c r="F10" s="1021"/>
      <c r="G10" s="699"/>
      <c r="H10" s="699"/>
      <c r="I10" s="699"/>
      <c r="J10" s="699"/>
      <c r="K10" s="699"/>
      <c r="L10" s="699"/>
      <c r="M10" s="699"/>
      <c r="N10" s="700">
        <v>1168404</v>
      </c>
      <c r="O10" s="700">
        <v>28563.843050971762</v>
      </c>
      <c r="P10" s="700">
        <v>559.9106743305256</v>
      </c>
      <c r="Q10" s="701"/>
    </row>
    <row r="11" spans="1:17" s="4" customFormat="1" ht="15" customHeight="1">
      <c r="A11" s="474">
        <v>1</v>
      </c>
      <c r="B11" s="1053" t="s">
        <v>28</v>
      </c>
      <c r="C11" s="1053"/>
      <c r="D11" s="1053"/>
      <c r="E11" s="1053"/>
      <c r="F11" s="1053"/>
      <c r="G11" s="702">
        <v>1</v>
      </c>
      <c r="H11" s="703">
        <v>2.45</v>
      </c>
      <c r="I11" s="702">
        <v>3</v>
      </c>
      <c r="J11" s="703">
        <v>0</v>
      </c>
      <c r="K11" s="258">
        <v>11640</v>
      </c>
      <c r="L11" s="258">
        <v>0</v>
      </c>
      <c r="M11" s="258">
        <v>90000</v>
      </c>
      <c r="N11" s="258">
        <v>594444</v>
      </c>
      <c r="O11" s="743">
        <v>22914.34739033228</v>
      </c>
      <c r="P11" s="743">
        <v>833.0975237350402</v>
      </c>
      <c r="Q11" s="705">
        <v>1</v>
      </c>
    </row>
    <row r="12" spans="1:17" s="4" customFormat="1" ht="15" customHeight="1">
      <c r="A12" s="425">
        <v>2</v>
      </c>
      <c r="B12" s="1052" t="s">
        <v>29</v>
      </c>
      <c r="C12" s="1052"/>
      <c r="D12" s="1052"/>
      <c r="E12" s="1052"/>
      <c r="F12" s="1052"/>
      <c r="G12" s="706">
        <v>1</v>
      </c>
      <c r="H12" s="707">
        <v>3</v>
      </c>
      <c r="I12" s="706">
        <v>3</v>
      </c>
      <c r="J12" s="707">
        <v>0</v>
      </c>
      <c r="K12" s="31">
        <v>9600</v>
      </c>
      <c r="L12" s="31">
        <v>5640</v>
      </c>
      <c r="M12" s="31">
        <v>100000</v>
      </c>
      <c r="N12" s="31">
        <v>515467</v>
      </c>
      <c r="O12" s="744">
        <v>27256.080795262267</v>
      </c>
      <c r="P12" s="744">
        <v>1235.8232054074933</v>
      </c>
      <c r="Q12" s="708">
        <v>2</v>
      </c>
    </row>
    <row r="13" spans="1:17" s="4" customFormat="1" ht="15" customHeight="1">
      <c r="A13" s="425">
        <v>3</v>
      </c>
      <c r="B13" s="1052" t="s">
        <v>30</v>
      </c>
      <c r="C13" s="1052"/>
      <c r="D13" s="1052"/>
      <c r="E13" s="1052"/>
      <c r="F13" s="1052"/>
      <c r="G13" s="706">
        <v>1</v>
      </c>
      <c r="H13" s="707">
        <v>2.3</v>
      </c>
      <c r="I13" s="706">
        <v>3</v>
      </c>
      <c r="J13" s="707">
        <v>0</v>
      </c>
      <c r="K13" s="31">
        <v>8000</v>
      </c>
      <c r="L13" s="31">
        <v>9000</v>
      </c>
      <c r="M13" s="31">
        <v>100000</v>
      </c>
      <c r="N13" s="31">
        <v>646570</v>
      </c>
      <c r="O13" s="744">
        <v>29226.144736247345</v>
      </c>
      <c r="P13" s="744">
        <v>1245.8924348302219</v>
      </c>
      <c r="Q13" s="708">
        <v>3</v>
      </c>
    </row>
    <row r="14" spans="1:17" s="4" customFormat="1" ht="15" customHeight="1">
      <c r="A14" s="425">
        <v>4</v>
      </c>
      <c r="B14" s="1052" t="s">
        <v>31</v>
      </c>
      <c r="C14" s="1052"/>
      <c r="D14" s="1052"/>
      <c r="E14" s="1052"/>
      <c r="F14" s="1052"/>
      <c r="G14" s="706">
        <v>1</v>
      </c>
      <c r="H14" s="707">
        <v>1.8</v>
      </c>
      <c r="I14" s="706">
        <v>2</v>
      </c>
      <c r="J14" s="707">
        <v>10.4</v>
      </c>
      <c r="K14" s="31">
        <v>8700</v>
      </c>
      <c r="L14" s="31">
        <v>5100</v>
      </c>
      <c r="M14" s="31">
        <v>100000</v>
      </c>
      <c r="N14" s="31">
        <v>111822</v>
      </c>
      <c r="O14" s="744">
        <v>27180.84589207584</v>
      </c>
      <c r="P14" s="744">
        <v>5382.345721203136</v>
      </c>
      <c r="Q14" s="708">
        <v>4</v>
      </c>
    </row>
    <row r="15" spans="1:17" s="4" customFormat="1" ht="15" customHeight="1">
      <c r="A15" s="425">
        <v>5</v>
      </c>
      <c r="B15" s="1052" t="s">
        <v>6</v>
      </c>
      <c r="C15" s="1052"/>
      <c r="D15" s="1052"/>
      <c r="E15" s="1052"/>
      <c r="F15" s="1052"/>
      <c r="G15" s="706">
        <v>1</v>
      </c>
      <c r="H15" s="707">
        <v>2.02</v>
      </c>
      <c r="I15" s="706">
        <v>2</v>
      </c>
      <c r="J15" s="707">
        <v>12.63</v>
      </c>
      <c r="K15" s="31">
        <v>9400</v>
      </c>
      <c r="L15" s="31">
        <v>5500</v>
      </c>
      <c r="M15" s="31">
        <v>100000</v>
      </c>
      <c r="N15" s="31">
        <v>238908</v>
      </c>
      <c r="O15" s="744">
        <v>30123.31357962426</v>
      </c>
      <c r="P15" s="744">
        <v>3021.6986236958833</v>
      </c>
      <c r="Q15" s="708">
        <v>5</v>
      </c>
    </row>
    <row r="16" spans="1:17" s="4" customFormat="1" ht="15" customHeight="1">
      <c r="A16" s="425">
        <v>6</v>
      </c>
      <c r="B16" s="1052" t="s">
        <v>32</v>
      </c>
      <c r="C16" s="1052"/>
      <c r="D16" s="1052"/>
      <c r="E16" s="1052"/>
      <c r="F16" s="1052"/>
      <c r="G16" s="706">
        <v>1</v>
      </c>
      <c r="H16" s="707">
        <v>0.9</v>
      </c>
      <c r="I16" s="706">
        <v>2</v>
      </c>
      <c r="J16" s="707">
        <v>3</v>
      </c>
      <c r="K16" s="31">
        <v>4200</v>
      </c>
      <c r="L16" s="31">
        <v>5600</v>
      </c>
      <c r="M16" s="31">
        <v>100000</v>
      </c>
      <c r="N16" s="31">
        <v>121756</v>
      </c>
      <c r="O16" s="744">
        <v>17050.27307099846</v>
      </c>
      <c r="P16" s="744">
        <v>2109.1381829537927</v>
      </c>
      <c r="Q16" s="708">
        <v>6</v>
      </c>
    </row>
    <row r="17" spans="1:17" s="4" customFormat="1" ht="15" customHeight="1">
      <c r="A17" s="425">
        <v>7</v>
      </c>
      <c r="B17" s="1052" t="s">
        <v>33</v>
      </c>
      <c r="C17" s="1052"/>
      <c r="D17" s="1052"/>
      <c r="E17" s="1052"/>
      <c r="F17" s="1052"/>
      <c r="G17" s="706">
        <v>1</v>
      </c>
      <c r="H17" s="707">
        <v>0.8</v>
      </c>
      <c r="I17" s="706">
        <v>2</v>
      </c>
      <c r="J17" s="707">
        <v>5</v>
      </c>
      <c r="K17" s="31">
        <v>6000</v>
      </c>
      <c r="L17" s="31">
        <v>2000</v>
      </c>
      <c r="M17" s="31">
        <v>100000</v>
      </c>
      <c r="N17" s="31">
        <v>68514</v>
      </c>
      <c r="O17" s="744">
        <v>17424.72024415056</v>
      </c>
      <c r="P17" s="744">
        <v>3758.5677834664716</v>
      </c>
      <c r="Q17" s="708">
        <v>7</v>
      </c>
    </row>
    <row r="18" spans="1:17" s="4" customFormat="1" ht="15" customHeight="1">
      <c r="A18" s="425">
        <v>8</v>
      </c>
      <c r="B18" s="1052" t="s">
        <v>34</v>
      </c>
      <c r="C18" s="1052"/>
      <c r="D18" s="1052"/>
      <c r="E18" s="1052"/>
      <c r="F18" s="1052"/>
      <c r="G18" s="706">
        <v>1</v>
      </c>
      <c r="H18" s="707">
        <v>2.21</v>
      </c>
      <c r="I18" s="706">
        <v>3</v>
      </c>
      <c r="J18" s="707">
        <v>0</v>
      </c>
      <c r="K18" s="31">
        <v>12700</v>
      </c>
      <c r="L18" s="31">
        <v>0</v>
      </c>
      <c r="M18" s="31">
        <v>100000</v>
      </c>
      <c r="N18" s="31">
        <v>187723</v>
      </c>
      <c r="O18" s="744">
        <v>27889.318080522953</v>
      </c>
      <c r="P18" s="744">
        <v>3734.50965191791</v>
      </c>
      <c r="Q18" s="708">
        <v>8</v>
      </c>
    </row>
    <row r="19" spans="1:17" s="4" customFormat="1" ht="15" customHeight="1">
      <c r="A19" s="425">
        <v>9</v>
      </c>
      <c r="B19" s="1052" t="s">
        <v>201</v>
      </c>
      <c r="C19" s="1052"/>
      <c r="D19" s="1052"/>
      <c r="E19" s="1052"/>
      <c r="F19" s="1052"/>
      <c r="G19" s="706">
        <v>1</v>
      </c>
      <c r="H19" s="707">
        <v>2.44</v>
      </c>
      <c r="I19" s="706">
        <v>2</v>
      </c>
      <c r="J19" s="707">
        <v>4</v>
      </c>
      <c r="K19" s="31">
        <v>9000</v>
      </c>
      <c r="L19" s="31">
        <v>6600</v>
      </c>
      <c r="M19" s="31">
        <v>100000</v>
      </c>
      <c r="N19" s="31">
        <v>190168</v>
      </c>
      <c r="O19" s="744">
        <v>36514.59293394777</v>
      </c>
      <c r="P19" s="744">
        <v>5176.437898206376</v>
      </c>
      <c r="Q19" s="708">
        <v>9</v>
      </c>
    </row>
    <row r="20" spans="1:17" s="4" customFormat="1" ht="15" customHeight="1">
      <c r="A20" s="425">
        <v>10</v>
      </c>
      <c r="B20" s="1052" t="s">
        <v>225</v>
      </c>
      <c r="C20" s="1052"/>
      <c r="D20" s="1052"/>
      <c r="E20" s="1052"/>
      <c r="F20" s="1052"/>
      <c r="G20" s="706">
        <v>1</v>
      </c>
      <c r="H20" s="707">
        <v>2.6</v>
      </c>
      <c r="I20" s="706">
        <v>2</v>
      </c>
      <c r="J20" s="707">
        <v>5.7</v>
      </c>
      <c r="K20" s="31">
        <v>9000</v>
      </c>
      <c r="L20" s="31">
        <v>8400</v>
      </c>
      <c r="M20" s="31">
        <v>100000</v>
      </c>
      <c r="N20" s="31">
        <v>115801</v>
      </c>
      <c r="O20" s="744">
        <v>31263.76889848812</v>
      </c>
      <c r="P20" s="744">
        <v>6927.491446596083</v>
      </c>
      <c r="Q20" s="708">
        <v>10</v>
      </c>
    </row>
    <row r="21" spans="1:17" s="4" customFormat="1" ht="15" customHeight="1">
      <c r="A21" s="425">
        <v>11</v>
      </c>
      <c r="B21" s="1052" t="s">
        <v>35</v>
      </c>
      <c r="C21" s="1052"/>
      <c r="D21" s="1052"/>
      <c r="E21" s="1052"/>
      <c r="F21" s="1052"/>
      <c r="G21" s="706">
        <v>1</v>
      </c>
      <c r="H21" s="707">
        <v>1.6</v>
      </c>
      <c r="I21" s="706">
        <v>2</v>
      </c>
      <c r="J21" s="707">
        <v>10</v>
      </c>
      <c r="K21" s="31">
        <v>8100</v>
      </c>
      <c r="L21" s="31">
        <v>5600</v>
      </c>
      <c r="M21" s="31">
        <v>100000</v>
      </c>
      <c r="N21" s="31">
        <v>57277</v>
      </c>
      <c r="O21" s="744">
        <v>33319.95346131472</v>
      </c>
      <c r="P21" s="744">
        <v>15200.708695855255</v>
      </c>
      <c r="Q21" s="708">
        <v>11</v>
      </c>
    </row>
    <row r="22" spans="1:17" s="4" customFormat="1" ht="15" customHeight="1">
      <c r="A22" s="425">
        <v>12</v>
      </c>
      <c r="B22" s="1052" t="s">
        <v>36</v>
      </c>
      <c r="C22" s="1052"/>
      <c r="D22" s="1052"/>
      <c r="E22" s="1052"/>
      <c r="F22" s="1052"/>
      <c r="G22" s="706">
        <v>1</v>
      </c>
      <c r="H22" s="707">
        <v>1</v>
      </c>
      <c r="I22" s="706">
        <v>2</v>
      </c>
      <c r="J22" s="707">
        <v>10</v>
      </c>
      <c r="K22" s="31">
        <v>6700</v>
      </c>
      <c r="L22" s="31">
        <v>10000</v>
      </c>
      <c r="M22" s="31">
        <v>100000</v>
      </c>
      <c r="N22" s="31">
        <v>13047</v>
      </c>
      <c r="O22" s="744">
        <v>51569.169960474304</v>
      </c>
      <c r="P22" s="744">
        <v>100918.140822846</v>
      </c>
      <c r="Q22" s="708">
        <v>12</v>
      </c>
    </row>
    <row r="23" spans="1:17" s="4" customFormat="1" ht="15" customHeight="1">
      <c r="A23" s="425">
        <v>13</v>
      </c>
      <c r="B23" s="1052" t="s">
        <v>226</v>
      </c>
      <c r="C23" s="1052"/>
      <c r="D23" s="1052"/>
      <c r="E23" s="1052"/>
      <c r="F23" s="1052"/>
      <c r="G23" s="706">
        <v>1</v>
      </c>
      <c r="H23" s="707">
        <v>2</v>
      </c>
      <c r="I23" s="706">
        <v>2</v>
      </c>
      <c r="J23" s="707">
        <v>10</v>
      </c>
      <c r="K23" s="31">
        <v>9000</v>
      </c>
      <c r="L23" s="31">
        <v>6000</v>
      </c>
      <c r="M23" s="31">
        <v>100000</v>
      </c>
      <c r="N23" s="31">
        <v>12367</v>
      </c>
      <c r="O23" s="744">
        <v>35334.28571428571</v>
      </c>
      <c r="P23" s="744">
        <v>83335.57951482479</v>
      </c>
      <c r="Q23" s="708">
        <v>13</v>
      </c>
    </row>
    <row r="24" spans="1:17" s="4" customFormat="1" ht="15" customHeight="1">
      <c r="A24" s="425">
        <v>14</v>
      </c>
      <c r="B24" s="1052" t="s">
        <v>202</v>
      </c>
      <c r="C24" s="1052"/>
      <c r="D24" s="1052"/>
      <c r="E24" s="1052"/>
      <c r="F24" s="1052"/>
      <c r="G24" s="706">
        <v>1</v>
      </c>
      <c r="H24" s="707">
        <v>1.66</v>
      </c>
      <c r="I24" s="706">
        <v>2</v>
      </c>
      <c r="J24" s="707">
        <v>5</v>
      </c>
      <c r="K24" s="31">
        <v>6000</v>
      </c>
      <c r="L24" s="31">
        <v>8400</v>
      </c>
      <c r="M24" s="31">
        <v>100000</v>
      </c>
      <c r="N24" s="31">
        <v>34967</v>
      </c>
      <c r="O24" s="744">
        <v>36122.93388429753</v>
      </c>
      <c r="P24" s="744">
        <v>30953.67085201159</v>
      </c>
      <c r="Q24" s="708">
        <v>14</v>
      </c>
    </row>
    <row r="25" spans="1:17" s="4" customFormat="1" ht="15" customHeight="1">
      <c r="A25" s="425">
        <v>15</v>
      </c>
      <c r="B25" s="1052" t="s">
        <v>567</v>
      </c>
      <c r="C25" s="1052"/>
      <c r="D25" s="1052"/>
      <c r="E25" s="1052"/>
      <c r="F25" s="1052"/>
      <c r="G25" s="706">
        <v>1</v>
      </c>
      <c r="H25" s="707">
        <v>1.8</v>
      </c>
      <c r="I25" s="706">
        <v>2</v>
      </c>
      <c r="J25" s="707">
        <v>11.3</v>
      </c>
      <c r="K25" s="31">
        <v>8000</v>
      </c>
      <c r="L25" s="31">
        <v>6200</v>
      </c>
      <c r="M25" s="31">
        <v>100000</v>
      </c>
      <c r="N25" s="31">
        <v>45836</v>
      </c>
      <c r="O25" s="744">
        <v>26418.44380403458</v>
      </c>
      <c r="P25" s="744">
        <v>11857.470289063995</v>
      </c>
      <c r="Q25" s="708">
        <v>15</v>
      </c>
    </row>
    <row r="26" spans="1:17" s="4" customFormat="1" ht="15" customHeight="1">
      <c r="A26" s="425">
        <v>16</v>
      </c>
      <c r="B26" s="1052" t="s">
        <v>37</v>
      </c>
      <c r="C26" s="1052"/>
      <c r="D26" s="1052"/>
      <c r="E26" s="1052"/>
      <c r="F26" s="1052"/>
      <c r="G26" s="706">
        <v>1</v>
      </c>
      <c r="H26" s="707">
        <v>1.2</v>
      </c>
      <c r="I26" s="706">
        <v>2</v>
      </c>
      <c r="J26" s="707">
        <v>6</v>
      </c>
      <c r="K26" s="31">
        <v>7200</v>
      </c>
      <c r="L26" s="31">
        <v>3600</v>
      </c>
      <c r="M26" s="31">
        <v>100000</v>
      </c>
      <c r="N26" s="31">
        <v>30882</v>
      </c>
      <c r="O26" s="744">
        <v>21239.33975240715</v>
      </c>
      <c r="P26" s="744">
        <v>11695.671669827727</v>
      </c>
      <c r="Q26" s="708">
        <v>16</v>
      </c>
    </row>
    <row r="27" spans="1:17" s="4" customFormat="1" ht="15" customHeight="1">
      <c r="A27" s="425">
        <v>17</v>
      </c>
      <c r="B27" s="1052" t="s">
        <v>38</v>
      </c>
      <c r="C27" s="1052"/>
      <c r="D27" s="1052"/>
      <c r="E27" s="1052"/>
      <c r="F27" s="1052"/>
      <c r="G27" s="706">
        <v>1</v>
      </c>
      <c r="H27" s="707">
        <v>0.8</v>
      </c>
      <c r="I27" s="706">
        <v>2</v>
      </c>
      <c r="J27" s="707">
        <v>15</v>
      </c>
      <c r="K27" s="31">
        <v>6000</v>
      </c>
      <c r="L27" s="31">
        <v>3600</v>
      </c>
      <c r="M27" s="31">
        <v>100000</v>
      </c>
      <c r="N27" s="31">
        <v>3494</v>
      </c>
      <c r="O27" s="744">
        <v>16101.382488479263</v>
      </c>
      <c r="P27" s="744">
        <v>57300.29355330698</v>
      </c>
      <c r="Q27" s="708">
        <v>17</v>
      </c>
    </row>
    <row r="28" spans="1:17" s="4" customFormat="1" ht="15" customHeight="1">
      <c r="A28" s="425">
        <v>18</v>
      </c>
      <c r="B28" s="1052" t="s">
        <v>39</v>
      </c>
      <c r="C28" s="1052"/>
      <c r="D28" s="1052"/>
      <c r="E28" s="1052"/>
      <c r="F28" s="1052"/>
      <c r="G28" s="706">
        <v>1</v>
      </c>
      <c r="H28" s="707">
        <v>2</v>
      </c>
      <c r="I28" s="706">
        <v>3</v>
      </c>
      <c r="J28" s="707">
        <v>0</v>
      </c>
      <c r="K28" s="31">
        <v>8100</v>
      </c>
      <c r="L28" s="31">
        <v>4500</v>
      </c>
      <c r="M28" s="31">
        <v>100000</v>
      </c>
      <c r="N28" s="31">
        <v>51639</v>
      </c>
      <c r="O28" s="744">
        <v>28034.20195439739</v>
      </c>
      <c r="P28" s="744">
        <v>12526.453062733419</v>
      </c>
      <c r="Q28" s="708">
        <v>18</v>
      </c>
    </row>
    <row r="29" spans="1:17" s="4" customFormat="1" ht="15" customHeight="1">
      <c r="A29" s="425">
        <v>19</v>
      </c>
      <c r="B29" s="1052" t="s">
        <v>40</v>
      </c>
      <c r="C29" s="1052"/>
      <c r="D29" s="1052"/>
      <c r="E29" s="1052"/>
      <c r="F29" s="1052"/>
      <c r="G29" s="706">
        <v>1</v>
      </c>
      <c r="H29" s="707">
        <v>1.4</v>
      </c>
      <c r="I29" s="706">
        <v>2</v>
      </c>
      <c r="J29" s="707">
        <v>5</v>
      </c>
      <c r="K29" s="31">
        <v>5800</v>
      </c>
      <c r="L29" s="31">
        <v>4500</v>
      </c>
      <c r="M29" s="31">
        <v>100000</v>
      </c>
      <c r="N29" s="31">
        <v>25168</v>
      </c>
      <c r="O29" s="744">
        <v>18041.5770609319</v>
      </c>
      <c r="P29" s="744">
        <v>11178.176617677758</v>
      </c>
      <c r="Q29" s="708">
        <v>19</v>
      </c>
    </row>
    <row r="30" spans="1:17" s="4" customFormat="1" ht="15" customHeight="1">
      <c r="A30" s="425">
        <v>20</v>
      </c>
      <c r="B30" s="1052" t="s">
        <v>41</v>
      </c>
      <c r="C30" s="1052"/>
      <c r="D30" s="1052"/>
      <c r="E30" s="1052"/>
      <c r="F30" s="1052"/>
      <c r="G30" s="706">
        <v>1</v>
      </c>
      <c r="H30" s="707">
        <v>1.6</v>
      </c>
      <c r="I30" s="706">
        <v>2</v>
      </c>
      <c r="J30" s="707">
        <v>9</v>
      </c>
      <c r="K30" s="31">
        <v>8400</v>
      </c>
      <c r="L30" s="31">
        <v>5400</v>
      </c>
      <c r="M30" s="31">
        <v>100000</v>
      </c>
      <c r="N30" s="31">
        <v>21929</v>
      </c>
      <c r="O30" s="744">
        <v>25647.95321637427</v>
      </c>
      <c r="P30" s="744">
        <v>27227.126556660583</v>
      </c>
      <c r="Q30" s="708">
        <v>20</v>
      </c>
    </row>
    <row r="31" spans="1:17" s="4" customFormat="1" ht="15" customHeight="1">
      <c r="A31" s="425">
        <v>21</v>
      </c>
      <c r="B31" s="1052" t="s">
        <v>42</v>
      </c>
      <c r="C31" s="1052"/>
      <c r="D31" s="1052"/>
      <c r="E31" s="1052"/>
      <c r="F31" s="1052"/>
      <c r="G31" s="706">
        <v>1</v>
      </c>
      <c r="H31" s="707">
        <v>1.95</v>
      </c>
      <c r="I31" s="706">
        <v>2</v>
      </c>
      <c r="J31" s="707">
        <v>12.3</v>
      </c>
      <c r="K31" s="31">
        <v>9000</v>
      </c>
      <c r="L31" s="31">
        <v>5500</v>
      </c>
      <c r="M31" s="31">
        <v>100000</v>
      </c>
      <c r="N31" s="31">
        <v>69436</v>
      </c>
      <c r="O31" s="744">
        <v>32691.14877589454</v>
      </c>
      <c r="P31" s="744">
        <v>11874.73620628207</v>
      </c>
      <c r="Q31" s="708">
        <v>21</v>
      </c>
    </row>
    <row r="32" spans="1:17" s="4" customFormat="1" ht="15" customHeight="1">
      <c r="A32" s="425">
        <v>22</v>
      </c>
      <c r="B32" s="1052" t="s">
        <v>43</v>
      </c>
      <c r="C32" s="1052"/>
      <c r="D32" s="1052"/>
      <c r="E32" s="1052"/>
      <c r="F32" s="1052"/>
      <c r="G32" s="706">
        <v>1</v>
      </c>
      <c r="H32" s="707">
        <v>1.8</v>
      </c>
      <c r="I32" s="706">
        <v>2</v>
      </c>
      <c r="J32" s="707">
        <v>14</v>
      </c>
      <c r="K32" s="31">
        <v>7200</v>
      </c>
      <c r="L32" s="31">
        <v>4800</v>
      </c>
      <c r="M32" s="31">
        <v>100000</v>
      </c>
      <c r="N32" s="31">
        <v>61241</v>
      </c>
      <c r="O32" s="744">
        <v>29372.18225419664</v>
      </c>
      <c r="P32" s="744">
        <v>10931.217809526102</v>
      </c>
      <c r="Q32" s="708">
        <v>22</v>
      </c>
    </row>
    <row r="33" spans="1:17" s="4" customFormat="1" ht="15" customHeight="1">
      <c r="A33" s="425">
        <v>23</v>
      </c>
      <c r="B33" s="1052" t="s">
        <v>203</v>
      </c>
      <c r="C33" s="1052"/>
      <c r="D33" s="1052"/>
      <c r="E33" s="1052"/>
      <c r="F33" s="1052"/>
      <c r="G33" s="706">
        <v>1</v>
      </c>
      <c r="H33" s="707">
        <v>1.6</v>
      </c>
      <c r="I33" s="706">
        <v>2</v>
      </c>
      <c r="J33" s="707">
        <v>7.2</v>
      </c>
      <c r="K33" s="31">
        <v>10800</v>
      </c>
      <c r="L33" s="31">
        <v>7200</v>
      </c>
      <c r="M33" s="31">
        <v>100000</v>
      </c>
      <c r="N33" s="31">
        <v>86042</v>
      </c>
      <c r="O33" s="744">
        <v>39614.18047882136</v>
      </c>
      <c r="P33" s="744">
        <v>13156.486376227618</v>
      </c>
      <c r="Q33" s="708">
        <v>23</v>
      </c>
    </row>
    <row r="34" spans="1:17" s="4" customFormat="1" ht="15" customHeight="1">
      <c r="A34" s="425">
        <v>24</v>
      </c>
      <c r="B34" s="1052" t="s">
        <v>44</v>
      </c>
      <c r="C34" s="1052"/>
      <c r="D34" s="1052"/>
      <c r="E34" s="1052"/>
      <c r="F34" s="1052"/>
      <c r="G34" s="706">
        <v>1</v>
      </c>
      <c r="H34" s="707">
        <v>0.6</v>
      </c>
      <c r="I34" s="706">
        <v>2</v>
      </c>
      <c r="J34" s="707">
        <v>5</v>
      </c>
      <c r="K34" s="31">
        <v>6300</v>
      </c>
      <c r="L34" s="31">
        <v>2800</v>
      </c>
      <c r="M34" s="31">
        <v>100000</v>
      </c>
      <c r="N34" s="31">
        <v>26332</v>
      </c>
      <c r="O34" s="744">
        <v>14851.663846587706</v>
      </c>
      <c r="P34" s="744">
        <v>7448.176452651808</v>
      </c>
      <c r="Q34" s="708">
        <v>24</v>
      </c>
    </row>
    <row r="35" spans="1:17" s="4" customFormat="1" ht="15" customHeight="1">
      <c r="A35" s="425">
        <v>25</v>
      </c>
      <c r="B35" s="1052" t="s">
        <v>45</v>
      </c>
      <c r="C35" s="1052"/>
      <c r="D35" s="1052"/>
      <c r="E35" s="1052"/>
      <c r="F35" s="1052"/>
      <c r="G35" s="706">
        <v>1</v>
      </c>
      <c r="H35" s="707">
        <v>1.75</v>
      </c>
      <c r="I35" s="706">
        <v>2</v>
      </c>
      <c r="J35" s="707">
        <v>8</v>
      </c>
      <c r="K35" s="31">
        <v>9000</v>
      </c>
      <c r="L35" s="31">
        <v>7000</v>
      </c>
      <c r="M35" s="31">
        <v>100000</v>
      </c>
      <c r="N35" s="31">
        <v>63733</v>
      </c>
      <c r="O35" s="744">
        <v>30276.959619952493</v>
      </c>
      <c r="P35" s="744">
        <v>12198.61386782937</v>
      </c>
      <c r="Q35" s="708">
        <v>25</v>
      </c>
    </row>
    <row r="36" spans="1:17" s="4" customFormat="1" ht="15" customHeight="1">
      <c r="A36" s="425">
        <v>26</v>
      </c>
      <c r="B36" s="1052" t="s">
        <v>46</v>
      </c>
      <c r="C36" s="1052"/>
      <c r="D36" s="1052"/>
      <c r="E36" s="1052"/>
      <c r="F36" s="1052"/>
      <c r="G36" s="706">
        <v>1</v>
      </c>
      <c r="H36" s="707">
        <v>1</v>
      </c>
      <c r="I36" s="706">
        <v>2</v>
      </c>
      <c r="J36" s="707">
        <v>3</v>
      </c>
      <c r="K36" s="31">
        <v>7000</v>
      </c>
      <c r="L36" s="31">
        <v>5000</v>
      </c>
      <c r="M36" s="31">
        <v>100000</v>
      </c>
      <c r="N36" s="31">
        <v>30387</v>
      </c>
      <c r="O36" s="744">
        <v>23125.570776255707</v>
      </c>
      <c r="P36" s="744">
        <v>14135.434459814001</v>
      </c>
      <c r="Q36" s="708">
        <v>26</v>
      </c>
    </row>
    <row r="37" spans="1:17" s="4" customFormat="1" ht="15" customHeight="1">
      <c r="A37" s="425">
        <v>27</v>
      </c>
      <c r="B37" s="1052" t="s">
        <v>47</v>
      </c>
      <c r="C37" s="1052"/>
      <c r="D37" s="1052"/>
      <c r="E37" s="1052"/>
      <c r="F37" s="1052"/>
      <c r="G37" s="706">
        <v>1</v>
      </c>
      <c r="H37" s="707">
        <v>1.56</v>
      </c>
      <c r="I37" s="706">
        <v>2</v>
      </c>
      <c r="J37" s="707">
        <v>5.5</v>
      </c>
      <c r="K37" s="31">
        <v>8100</v>
      </c>
      <c r="L37" s="31">
        <v>4800</v>
      </c>
      <c r="M37" s="31">
        <v>100000</v>
      </c>
      <c r="N37" s="31">
        <v>18362</v>
      </c>
      <c r="O37" s="744">
        <v>28962.145110410096</v>
      </c>
      <c r="P37" s="744">
        <v>36707.40825147034</v>
      </c>
      <c r="Q37" s="708">
        <v>27</v>
      </c>
    </row>
    <row r="38" spans="1:17" s="4" customFormat="1" ht="15" customHeight="1">
      <c r="A38" s="425">
        <v>28</v>
      </c>
      <c r="B38" s="1052" t="s">
        <v>48</v>
      </c>
      <c r="C38" s="1052"/>
      <c r="D38" s="1052"/>
      <c r="E38" s="1052"/>
      <c r="F38" s="1052"/>
      <c r="G38" s="706">
        <v>1</v>
      </c>
      <c r="H38" s="707">
        <v>1</v>
      </c>
      <c r="I38" s="706">
        <v>2</v>
      </c>
      <c r="J38" s="707">
        <v>8.5</v>
      </c>
      <c r="K38" s="31">
        <v>9000</v>
      </c>
      <c r="L38" s="31">
        <v>6000</v>
      </c>
      <c r="M38" s="31">
        <v>100000</v>
      </c>
      <c r="N38" s="31">
        <v>85601</v>
      </c>
      <c r="O38" s="744">
        <v>34939.183673469386</v>
      </c>
      <c r="P38" s="744">
        <v>11039.236547699647</v>
      </c>
      <c r="Q38" s="708">
        <v>28</v>
      </c>
    </row>
    <row r="39" spans="1:17" s="4" customFormat="1" ht="15" customHeight="1">
      <c r="A39" s="425">
        <v>29</v>
      </c>
      <c r="B39" s="1052" t="s">
        <v>49</v>
      </c>
      <c r="C39" s="1052"/>
      <c r="D39" s="1052"/>
      <c r="E39" s="1052"/>
      <c r="F39" s="1052"/>
      <c r="G39" s="706">
        <v>1</v>
      </c>
      <c r="H39" s="707">
        <v>0.5</v>
      </c>
      <c r="I39" s="706">
        <v>2</v>
      </c>
      <c r="J39" s="707">
        <v>7.5</v>
      </c>
      <c r="K39" s="31">
        <v>5700</v>
      </c>
      <c r="L39" s="31">
        <v>3600</v>
      </c>
      <c r="M39" s="31">
        <v>100000</v>
      </c>
      <c r="N39" s="31">
        <v>22840</v>
      </c>
      <c r="O39" s="744">
        <v>18493.927125506074</v>
      </c>
      <c r="P39" s="744">
        <v>11697.613615120856</v>
      </c>
      <c r="Q39" s="708">
        <v>29</v>
      </c>
    </row>
    <row r="40" spans="1:17" s="4" customFormat="1" ht="15" customHeight="1">
      <c r="A40" s="425">
        <v>30</v>
      </c>
      <c r="B40" s="1052" t="s">
        <v>224</v>
      </c>
      <c r="C40" s="1052"/>
      <c r="D40" s="1052"/>
      <c r="E40" s="1052"/>
      <c r="F40" s="1052"/>
      <c r="G40" s="706">
        <v>1</v>
      </c>
      <c r="H40" s="707">
        <v>1.6</v>
      </c>
      <c r="I40" s="706">
        <v>2</v>
      </c>
      <c r="J40" s="707">
        <v>8.2</v>
      </c>
      <c r="K40" s="31">
        <v>9200</v>
      </c>
      <c r="L40" s="31">
        <v>6200</v>
      </c>
      <c r="M40" s="31">
        <v>100000</v>
      </c>
      <c r="N40" s="31">
        <v>83303</v>
      </c>
      <c r="O40" s="744">
        <v>31978.119001919385</v>
      </c>
      <c r="P40" s="744">
        <v>10402.771308366748</v>
      </c>
      <c r="Q40" s="708">
        <v>30</v>
      </c>
    </row>
    <row r="41" spans="1:17" s="4" customFormat="1" ht="15" customHeight="1">
      <c r="A41" s="425">
        <v>31</v>
      </c>
      <c r="B41" s="1052" t="s">
        <v>50</v>
      </c>
      <c r="C41" s="1052"/>
      <c r="D41" s="1052"/>
      <c r="E41" s="1052"/>
      <c r="F41" s="1052"/>
      <c r="G41" s="706">
        <v>1</v>
      </c>
      <c r="H41" s="707">
        <v>1.44</v>
      </c>
      <c r="I41" s="706">
        <v>3</v>
      </c>
      <c r="J41" s="707">
        <v>0</v>
      </c>
      <c r="K41" s="31">
        <v>13500</v>
      </c>
      <c r="L41" s="31">
        <v>0</v>
      </c>
      <c r="M41" s="31">
        <v>100000</v>
      </c>
      <c r="N41" s="31">
        <v>26344</v>
      </c>
      <c r="O41" s="744">
        <v>29533.632286995515</v>
      </c>
      <c r="P41" s="744">
        <v>24965.03151901565</v>
      </c>
      <c r="Q41" s="708">
        <v>31</v>
      </c>
    </row>
    <row r="42" spans="1:17" s="4" customFormat="1" ht="15" customHeight="1">
      <c r="A42" s="425">
        <v>32</v>
      </c>
      <c r="B42" s="1052" t="s">
        <v>51</v>
      </c>
      <c r="C42" s="1052"/>
      <c r="D42" s="1052"/>
      <c r="E42" s="1052"/>
      <c r="F42" s="1052"/>
      <c r="G42" s="706">
        <v>1</v>
      </c>
      <c r="H42" s="707">
        <v>2.6</v>
      </c>
      <c r="I42" s="706">
        <v>3</v>
      </c>
      <c r="J42" s="707">
        <v>0</v>
      </c>
      <c r="K42" s="31">
        <v>12000</v>
      </c>
      <c r="L42" s="31">
        <v>0</v>
      </c>
      <c r="M42" s="31">
        <v>100000</v>
      </c>
      <c r="N42" s="31">
        <v>30492</v>
      </c>
      <c r="O42" s="744">
        <v>33767.44186046512</v>
      </c>
      <c r="P42" s="744">
        <v>28616.476152936546</v>
      </c>
      <c r="Q42" s="708">
        <v>32</v>
      </c>
    </row>
    <row r="43" spans="1:17" s="4" customFormat="1" ht="15" customHeight="1">
      <c r="A43" s="425">
        <v>33</v>
      </c>
      <c r="B43" s="1052" t="s">
        <v>52</v>
      </c>
      <c r="C43" s="1052"/>
      <c r="D43" s="1052"/>
      <c r="E43" s="1052"/>
      <c r="F43" s="1052"/>
      <c r="G43" s="706">
        <v>1</v>
      </c>
      <c r="H43" s="707">
        <v>2</v>
      </c>
      <c r="I43" s="706">
        <v>3</v>
      </c>
      <c r="J43" s="707">
        <v>0</v>
      </c>
      <c r="K43" s="31">
        <v>13200</v>
      </c>
      <c r="L43" s="31">
        <v>0</v>
      </c>
      <c r="M43" s="31">
        <v>100000</v>
      </c>
      <c r="N43" s="31">
        <v>9833</v>
      </c>
      <c r="O43" s="744">
        <v>29978.658536585368</v>
      </c>
      <c r="P43" s="744">
        <v>79518.9881607039</v>
      </c>
      <c r="Q43" s="708">
        <v>33</v>
      </c>
    </row>
    <row r="44" spans="1:17" s="4" customFormat="1" ht="15" customHeight="1">
      <c r="A44" s="425">
        <v>34</v>
      </c>
      <c r="B44" s="1052" t="s">
        <v>53</v>
      </c>
      <c r="C44" s="1052"/>
      <c r="D44" s="1052"/>
      <c r="E44" s="1052"/>
      <c r="F44" s="1052"/>
      <c r="G44" s="706">
        <v>1</v>
      </c>
      <c r="H44" s="707">
        <v>3</v>
      </c>
      <c r="I44" s="706">
        <v>3</v>
      </c>
      <c r="J44" s="707">
        <v>0</v>
      </c>
      <c r="K44" s="31">
        <v>13200</v>
      </c>
      <c r="L44" s="31">
        <v>0</v>
      </c>
      <c r="M44" s="31">
        <v>100000</v>
      </c>
      <c r="N44" s="31">
        <v>11626</v>
      </c>
      <c r="O44" s="744">
        <v>33122.50712250712</v>
      </c>
      <c r="P44" s="744">
        <v>73605.57138334916</v>
      </c>
      <c r="Q44" s="708">
        <v>34</v>
      </c>
    </row>
    <row r="45" spans="1:17" s="4" customFormat="1" ht="15" customHeight="1">
      <c r="A45" s="425">
        <v>35</v>
      </c>
      <c r="B45" s="1052" t="s">
        <v>54</v>
      </c>
      <c r="C45" s="1052"/>
      <c r="D45" s="1052"/>
      <c r="E45" s="1052"/>
      <c r="F45" s="1052"/>
      <c r="G45" s="706">
        <v>1</v>
      </c>
      <c r="H45" s="707">
        <v>0.7</v>
      </c>
      <c r="I45" s="706">
        <v>2</v>
      </c>
      <c r="J45" s="707">
        <v>6</v>
      </c>
      <c r="K45" s="31">
        <v>5000</v>
      </c>
      <c r="L45" s="31">
        <v>4200</v>
      </c>
      <c r="M45" s="31">
        <v>100000</v>
      </c>
      <c r="N45" s="31">
        <v>23550</v>
      </c>
      <c r="O45" s="744">
        <v>15432.503276539974</v>
      </c>
      <c r="P45" s="744">
        <v>7829.783499005567</v>
      </c>
      <c r="Q45" s="708">
        <v>35</v>
      </c>
    </row>
    <row r="46" spans="1:17" s="4" customFormat="1" ht="15" customHeight="1">
      <c r="A46" s="425">
        <v>36</v>
      </c>
      <c r="B46" s="1052" t="s">
        <v>55</v>
      </c>
      <c r="C46" s="1052"/>
      <c r="D46" s="1052"/>
      <c r="E46" s="1052"/>
      <c r="F46" s="1052"/>
      <c r="G46" s="706">
        <v>1</v>
      </c>
      <c r="H46" s="707">
        <v>1.4</v>
      </c>
      <c r="I46" s="706">
        <v>2</v>
      </c>
      <c r="J46" s="707">
        <v>10</v>
      </c>
      <c r="K46" s="31">
        <v>6600</v>
      </c>
      <c r="L46" s="31">
        <v>5800</v>
      </c>
      <c r="M46" s="31">
        <v>100000</v>
      </c>
      <c r="N46" s="31">
        <v>55639</v>
      </c>
      <c r="O46" s="744">
        <v>25290.454545454544</v>
      </c>
      <c r="P46" s="744">
        <v>9855.983844682207</v>
      </c>
      <c r="Q46" s="708">
        <v>36</v>
      </c>
    </row>
    <row r="47" spans="1:17" s="4" customFormat="1" ht="15" customHeight="1">
      <c r="A47" s="425">
        <v>37</v>
      </c>
      <c r="B47" s="1052" t="s">
        <v>56</v>
      </c>
      <c r="C47" s="1052"/>
      <c r="D47" s="1052"/>
      <c r="E47" s="1052"/>
      <c r="F47" s="1052"/>
      <c r="G47" s="706">
        <v>1</v>
      </c>
      <c r="H47" s="707">
        <v>1.3</v>
      </c>
      <c r="I47" s="706">
        <v>2</v>
      </c>
      <c r="J47" s="707">
        <v>7.9</v>
      </c>
      <c r="K47" s="31">
        <v>7000</v>
      </c>
      <c r="L47" s="31">
        <v>5400</v>
      </c>
      <c r="M47" s="31">
        <v>100000</v>
      </c>
      <c r="N47" s="31">
        <v>22452</v>
      </c>
      <c r="O47" s="744">
        <v>25630.13698630137</v>
      </c>
      <c r="P47" s="744">
        <v>22345.367904360395</v>
      </c>
      <c r="Q47" s="708">
        <v>37</v>
      </c>
    </row>
    <row r="48" spans="1:17" s="4" customFormat="1" ht="15" customHeight="1">
      <c r="A48" s="425">
        <v>38</v>
      </c>
      <c r="B48" s="1052" t="s">
        <v>57</v>
      </c>
      <c r="C48" s="1052"/>
      <c r="D48" s="1052"/>
      <c r="E48" s="1052"/>
      <c r="F48" s="1052"/>
      <c r="G48" s="706">
        <v>1</v>
      </c>
      <c r="H48" s="707">
        <v>1.8</v>
      </c>
      <c r="I48" s="706">
        <v>2</v>
      </c>
      <c r="J48" s="707">
        <v>10</v>
      </c>
      <c r="K48" s="31">
        <v>12000</v>
      </c>
      <c r="L48" s="31">
        <v>8000</v>
      </c>
      <c r="M48" s="31">
        <v>100000</v>
      </c>
      <c r="N48" s="31">
        <v>77302</v>
      </c>
      <c r="O48" s="744">
        <v>31929.78108219744</v>
      </c>
      <c r="P48" s="744">
        <v>10472.214195538681</v>
      </c>
      <c r="Q48" s="708">
        <v>38</v>
      </c>
    </row>
    <row r="49" spans="1:17" s="4" customFormat="1" ht="15" customHeight="1">
      <c r="A49" s="425">
        <v>39</v>
      </c>
      <c r="B49" s="1052" t="s">
        <v>58</v>
      </c>
      <c r="C49" s="1052"/>
      <c r="D49" s="1052"/>
      <c r="E49" s="1052"/>
      <c r="F49" s="1052"/>
      <c r="G49" s="706">
        <v>1</v>
      </c>
      <c r="H49" s="707">
        <v>1.6</v>
      </c>
      <c r="I49" s="706">
        <v>2</v>
      </c>
      <c r="J49" s="707">
        <v>12</v>
      </c>
      <c r="K49" s="31">
        <v>9700</v>
      </c>
      <c r="L49" s="31">
        <v>6000</v>
      </c>
      <c r="M49" s="31">
        <v>100000</v>
      </c>
      <c r="N49" s="31">
        <v>57101</v>
      </c>
      <c r="O49" s="744">
        <v>32517.65375854214</v>
      </c>
      <c r="P49" s="744">
        <v>16121.791650243995</v>
      </c>
      <c r="Q49" s="708">
        <v>39</v>
      </c>
    </row>
    <row r="50" spans="1:17" s="4" customFormat="1" ht="15" customHeight="1" thickBot="1">
      <c r="A50" s="430">
        <v>40</v>
      </c>
      <c r="B50" s="1051" t="s">
        <v>59</v>
      </c>
      <c r="C50" s="1051"/>
      <c r="D50" s="1051"/>
      <c r="E50" s="1051"/>
      <c r="F50" s="1051"/>
      <c r="G50" s="709">
        <v>1</v>
      </c>
      <c r="H50" s="710">
        <v>1.5</v>
      </c>
      <c r="I50" s="709">
        <v>2</v>
      </c>
      <c r="J50" s="710">
        <v>10</v>
      </c>
      <c r="K50" s="271">
        <v>7000</v>
      </c>
      <c r="L50" s="271">
        <v>7500</v>
      </c>
      <c r="M50" s="271">
        <v>100000</v>
      </c>
      <c r="N50" s="271">
        <v>10182</v>
      </c>
      <c r="O50" s="745">
        <v>27743.869209809265</v>
      </c>
      <c r="P50" s="745">
        <v>56620.141244508704</v>
      </c>
      <c r="Q50" s="712">
        <v>40</v>
      </c>
    </row>
    <row r="51" ht="10.5" customHeight="1">
      <c r="A51" s="713" t="s">
        <v>596</v>
      </c>
    </row>
    <row r="52" ht="10.5" customHeight="1">
      <c r="A52" s="713" t="s">
        <v>597</v>
      </c>
    </row>
    <row r="53" ht="11.25">
      <c r="A53" s="671" t="s">
        <v>598</v>
      </c>
    </row>
  </sheetData>
  <sheetProtection/>
  <mergeCells count="51">
    <mergeCell ref="D3:F3"/>
    <mergeCell ref="G3:M3"/>
    <mergeCell ref="N3:P3"/>
    <mergeCell ref="G4:H5"/>
    <mergeCell ref="I4:J5"/>
    <mergeCell ref="K4:K7"/>
    <mergeCell ref="L4:L7"/>
    <mergeCell ref="B7:E7"/>
    <mergeCell ref="A8:F8"/>
    <mergeCell ref="A9:F9"/>
    <mergeCell ref="A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50:F50"/>
    <mergeCell ref="B44:F44"/>
    <mergeCell ref="B45:F45"/>
    <mergeCell ref="B46:F46"/>
    <mergeCell ref="B47:F47"/>
    <mergeCell ref="B48:F48"/>
    <mergeCell ref="B49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45"/>
  <sheetViews>
    <sheetView showZeros="0" view="pageBreakPreview" zoomScale="80" zoomScaleNormal="70" zoomScaleSheetLayoutView="80" zoomScalePageLayoutView="0" workbookViewId="0" topLeftCell="A1">
      <pane xSplit="1" ySplit="5" topLeftCell="B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08203125" defaultRowHeight="18"/>
  <cols>
    <col min="1" max="1" width="20.66015625" style="1" customWidth="1"/>
    <col min="2" max="5" width="11.91015625" style="1" customWidth="1"/>
    <col min="6" max="7" width="12" style="1" customWidth="1"/>
    <col min="8" max="8" width="10.08203125" style="1" bestFit="1" customWidth="1"/>
    <col min="9" max="10" width="9.91015625" style="1" customWidth="1"/>
    <col min="11" max="11" width="9.91015625" style="4" customWidth="1"/>
    <col min="12" max="16384" width="11.08203125" style="1" customWidth="1"/>
  </cols>
  <sheetData>
    <row r="1" spans="1:11" ht="21.75" customHeight="1" thickBot="1">
      <c r="A1" s="29" t="s">
        <v>200</v>
      </c>
      <c r="B1" s="32"/>
      <c r="C1" s="32"/>
      <c r="D1" s="32"/>
      <c r="E1" s="32"/>
      <c r="F1" s="32"/>
      <c r="G1" s="32"/>
      <c r="H1" s="32"/>
      <c r="I1" s="32"/>
      <c r="J1" s="32"/>
      <c r="K1" s="48" t="s">
        <v>9</v>
      </c>
    </row>
    <row r="2" spans="1:11" ht="19.5" customHeight="1">
      <c r="A2" s="49" t="s">
        <v>62</v>
      </c>
      <c r="B2" s="35"/>
      <c r="C2" s="36" t="s">
        <v>71</v>
      </c>
      <c r="D2" s="37"/>
      <c r="E2" s="35"/>
      <c r="F2" s="36" t="s">
        <v>74</v>
      </c>
      <c r="G2" s="37"/>
      <c r="H2" s="746" t="s">
        <v>147</v>
      </c>
      <c r="I2" s="747"/>
      <c r="J2" s="747"/>
      <c r="K2" s="748"/>
    </row>
    <row r="3" spans="1:11" ht="19.5" customHeight="1">
      <c r="A3" s="38"/>
      <c r="B3" s="20" t="s">
        <v>148</v>
      </c>
      <c r="C3" s="20" t="s">
        <v>149</v>
      </c>
      <c r="D3" s="20" t="s">
        <v>150</v>
      </c>
      <c r="E3" s="20" t="s">
        <v>148</v>
      </c>
      <c r="F3" s="20" t="s">
        <v>149</v>
      </c>
      <c r="G3" s="20" t="s">
        <v>150</v>
      </c>
      <c r="H3" s="13"/>
      <c r="I3" s="13"/>
      <c r="J3" s="13"/>
      <c r="K3" s="39"/>
    </row>
    <row r="4" spans="1:11" ht="19.5" customHeight="1">
      <c r="A4" s="38"/>
      <c r="B4" s="16"/>
      <c r="C4" s="16"/>
      <c r="D4" s="16"/>
      <c r="E4" s="16"/>
      <c r="F4" s="16"/>
      <c r="G4" s="16"/>
      <c r="H4" s="16" t="s">
        <v>151</v>
      </c>
      <c r="I4" s="16" t="s">
        <v>152</v>
      </c>
      <c r="J4" s="16" t="s">
        <v>152</v>
      </c>
      <c r="K4" s="40" t="s">
        <v>153</v>
      </c>
    </row>
    <row r="5" spans="1:11" ht="19.5" customHeight="1">
      <c r="A5" s="50" t="s">
        <v>154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18"/>
      <c r="I5" s="18"/>
      <c r="J5" s="18"/>
      <c r="K5" s="250"/>
    </row>
    <row r="6" spans="1:11" s="4" customFormat="1" ht="22.5" customHeight="1">
      <c r="A6" s="41" t="s">
        <v>155</v>
      </c>
      <c r="B6" s="11">
        <v>33485852</v>
      </c>
      <c r="C6" s="11">
        <v>3233391</v>
      </c>
      <c r="D6" s="11">
        <v>36719243</v>
      </c>
      <c r="E6" s="11">
        <v>32755904</v>
      </c>
      <c r="F6" s="11">
        <v>389201</v>
      </c>
      <c r="G6" s="11">
        <v>33145105</v>
      </c>
      <c r="H6" s="12">
        <v>97.8</v>
      </c>
      <c r="I6" s="12">
        <v>12</v>
      </c>
      <c r="J6" s="12">
        <v>90.3</v>
      </c>
      <c r="K6" s="353">
        <v>88.8</v>
      </c>
    </row>
    <row r="7" spans="1:11" s="4" customFormat="1" ht="22.5" customHeight="1">
      <c r="A7" s="41" t="s">
        <v>156</v>
      </c>
      <c r="B7" s="11">
        <v>33485852</v>
      </c>
      <c r="C7" s="11">
        <v>3233391</v>
      </c>
      <c r="D7" s="11">
        <v>36719243</v>
      </c>
      <c r="E7" s="11">
        <v>32755904</v>
      </c>
      <c r="F7" s="11">
        <v>389201</v>
      </c>
      <c r="G7" s="11">
        <v>33145105</v>
      </c>
      <c r="H7" s="12">
        <v>97.8</v>
      </c>
      <c r="I7" s="12">
        <v>12</v>
      </c>
      <c r="J7" s="12">
        <v>90.3</v>
      </c>
      <c r="K7" s="353">
        <v>88.8</v>
      </c>
    </row>
    <row r="8" spans="1:11" s="4" customFormat="1" ht="22.5" customHeight="1">
      <c r="A8" s="41" t="s">
        <v>157</v>
      </c>
      <c r="B8" s="11">
        <v>9436501</v>
      </c>
      <c r="C8" s="11">
        <v>1007520</v>
      </c>
      <c r="D8" s="11">
        <v>10444021</v>
      </c>
      <c r="E8" s="11">
        <v>9182807</v>
      </c>
      <c r="F8" s="11">
        <v>180982</v>
      </c>
      <c r="G8" s="11">
        <v>9363789</v>
      </c>
      <c r="H8" s="12">
        <v>97.3</v>
      </c>
      <c r="I8" s="12">
        <v>18</v>
      </c>
      <c r="J8" s="12">
        <v>89.7</v>
      </c>
      <c r="K8" s="353">
        <v>90.2</v>
      </c>
    </row>
    <row r="9" spans="1:11" s="4" customFormat="1" ht="22.5" customHeight="1">
      <c r="A9" s="42" t="s">
        <v>158</v>
      </c>
      <c r="B9" s="14">
        <v>389280</v>
      </c>
      <c r="C9" s="14">
        <v>45597</v>
      </c>
      <c r="D9" s="14">
        <v>434877</v>
      </c>
      <c r="E9" s="14">
        <v>377695</v>
      </c>
      <c r="F9" s="14">
        <v>7659</v>
      </c>
      <c r="G9" s="14">
        <v>385354</v>
      </c>
      <c r="H9" s="15">
        <v>97</v>
      </c>
      <c r="I9" s="15">
        <v>16.8</v>
      </c>
      <c r="J9" s="15">
        <v>88.6</v>
      </c>
      <c r="K9" s="354">
        <v>89.5</v>
      </c>
    </row>
    <row r="10" spans="1:11" s="4" customFormat="1" ht="22.5" customHeight="1">
      <c r="A10" s="43" t="s">
        <v>159</v>
      </c>
      <c r="B10" s="3">
        <v>7627895</v>
      </c>
      <c r="C10" s="3">
        <v>909741</v>
      </c>
      <c r="D10" s="3">
        <v>8537636</v>
      </c>
      <c r="E10" s="3">
        <v>7396216</v>
      </c>
      <c r="F10" s="3">
        <v>157817</v>
      </c>
      <c r="G10" s="3">
        <v>7554033</v>
      </c>
      <c r="H10" s="17">
        <v>97</v>
      </c>
      <c r="I10" s="17">
        <v>17.3</v>
      </c>
      <c r="J10" s="17">
        <v>88.5</v>
      </c>
      <c r="K10" s="355">
        <v>89.2</v>
      </c>
    </row>
    <row r="11" spans="1:11" s="4" customFormat="1" ht="22.5" customHeight="1">
      <c r="A11" s="43" t="s">
        <v>160</v>
      </c>
      <c r="B11" s="3">
        <v>605405</v>
      </c>
      <c r="C11" s="3">
        <v>37965</v>
      </c>
      <c r="D11" s="3">
        <v>643370</v>
      </c>
      <c r="E11" s="3">
        <v>596849</v>
      </c>
      <c r="F11" s="3">
        <v>8523</v>
      </c>
      <c r="G11" s="3">
        <v>605372</v>
      </c>
      <c r="H11" s="17">
        <v>98.6</v>
      </c>
      <c r="I11" s="17">
        <v>22.4</v>
      </c>
      <c r="J11" s="17">
        <v>94.1</v>
      </c>
      <c r="K11" s="355">
        <v>93.5</v>
      </c>
    </row>
    <row r="12" spans="1:11" s="4" customFormat="1" ht="22.5" customHeight="1">
      <c r="A12" s="44" t="s">
        <v>161</v>
      </c>
      <c r="B12" s="3">
        <v>813921</v>
      </c>
      <c r="C12" s="3">
        <v>14217</v>
      </c>
      <c r="D12" s="3">
        <v>828138</v>
      </c>
      <c r="E12" s="3">
        <v>812047</v>
      </c>
      <c r="F12" s="3">
        <v>6983</v>
      </c>
      <c r="G12" s="3">
        <v>819030</v>
      </c>
      <c r="H12" s="19">
        <v>99.8</v>
      </c>
      <c r="I12" s="19">
        <v>49.1</v>
      </c>
      <c r="J12" s="19">
        <v>98.9</v>
      </c>
      <c r="K12" s="356">
        <v>98.3</v>
      </c>
    </row>
    <row r="13" spans="1:11" s="4" customFormat="1" ht="22.5" customHeight="1">
      <c r="A13" s="160" t="s">
        <v>162</v>
      </c>
      <c r="B13" s="161">
        <v>21293779</v>
      </c>
      <c r="C13" s="161">
        <v>2140991</v>
      </c>
      <c r="D13" s="161">
        <v>23434770</v>
      </c>
      <c r="E13" s="161">
        <v>20837850</v>
      </c>
      <c r="F13" s="161">
        <v>196211</v>
      </c>
      <c r="G13" s="161">
        <v>21034061</v>
      </c>
      <c r="H13" s="12">
        <v>97.9</v>
      </c>
      <c r="I13" s="12">
        <v>9.2</v>
      </c>
      <c r="J13" s="12">
        <v>89.8</v>
      </c>
      <c r="K13" s="353">
        <v>87.2</v>
      </c>
    </row>
    <row r="14" spans="1:11" s="4" customFormat="1" ht="22.5" customHeight="1">
      <c r="A14" s="41" t="s">
        <v>163</v>
      </c>
      <c r="B14" s="161">
        <v>20519474</v>
      </c>
      <c r="C14" s="161">
        <v>2140991</v>
      </c>
      <c r="D14" s="161">
        <v>22660465</v>
      </c>
      <c r="E14" s="161">
        <v>20063545</v>
      </c>
      <c r="F14" s="161">
        <v>196211</v>
      </c>
      <c r="G14" s="161">
        <v>20259756</v>
      </c>
      <c r="H14" s="12">
        <v>97.8</v>
      </c>
      <c r="I14" s="12">
        <v>9.2</v>
      </c>
      <c r="J14" s="12">
        <v>89.4</v>
      </c>
      <c r="K14" s="353">
        <v>86.9</v>
      </c>
    </row>
    <row r="15" spans="1:11" s="4" customFormat="1" ht="22.5" customHeight="1">
      <c r="A15" s="42" t="s">
        <v>164</v>
      </c>
      <c r="B15" s="357">
        <v>3349571</v>
      </c>
      <c r="C15" s="357">
        <v>629698</v>
      </c>
      <c r="D15" s="357">
        <v>3979269</v>
      </c>
      <c r="E15" s="357">
        <v>3229290</v>
      </c>
      <c r="F15" s="357">
        <v>57962</v>
      </c>
      <c r="G15" s="357">
        <v>3287252</v>
      </c>
      <c r="H15" s="15">
        <v>96.4</v>
      </c>
      <c r="I15" s="15">
        <v>9.2</v>
      </c>
      <c r="J15" s="15">
        <v>82.6</v>
      </c>
      <c r="K15" s="354">
        <v>79.3</v>
      </c>
    </row>
    <row r="16" spans="1:11" s="4" customFormat="1" ht="22.5" customHeight="1">
      <c r="A16" s="43" t="s">
        <v>165</v>
      </c>
      <c r="B16" s="3">
        <v>10200876</v>
      </c>
      <c r="C16" s="3">
        <v>1131041</v>
      </c>
      <c r="D16" s="3">
        <v>11331917</v>
      </c>
      <c r="E16" s="3">
        <v>9948197</v>
      </c>
      <c r="F16" s="3">
        <v>105797</v>
      </c>
      <c r="G16" s="3">
        <v>10053994</v>
      </c>
      <c r="H16" s="17">
        <v>97.5</v>
      </c>
      <c r="I16" s="17">
        <v>9.4</v>
      </c>
      <c r="J16" s="17">
        <v>88.7</v>
      </c>
      <c r="K16" s="355">
        <v>86.2</v>
      </c>
    </row>
    <row r="17" spans="1:11" s="4" customFormat="1" ht="22.5" customHeight="1">
      <c r="A17" s="45" t="s">
        <v>166</v>
      </c>
      <c r="B17" s="3">
        <v>6969027</v>
      </c>
      <c r="C17" s="3">
        <v>380252</v>
      </c>
      <c r="D17" s="3">
        <v>7349279</v>
      </c>
      <c r="E17" s="3">
        <v>6886058</v>
      </c>
      <c r="F17" s="3">
        <v>32452</v>
      </c>
      <c r="G17" s="3">
        <v>6918510</v>
      </c>
      <c r="H17" s="19">
        <v>98.8</v>
      </c>
      <c r="I17" s="19">
        <v>8.5</v>
      </c>
      <c r="J17" s="19">
        <v>94.1</v>
      </c>
      <c r="K17" s="356">
        <v>92.8</v>
      </c>
    </row>
    <row r="18" spans="1:11" s="4" customFormat="1" ht="22.5" customHeight="1">
      <c r="A18" s="160" t="s">
        <v>237</v>
      </c>
      <c r="B18" s="161">
        <v>774305</v>
      </c>
      <c r="C18" s="161">
        <v>0</v>
      </c>
      <c r="D18" s="161">
        <v>774305</v>
      </c>
      <c r="E18" s="161">
        <v>774305</v>
      </c>
      <c r="F18" s="161">
        <v>0</v>
      </c>
      <c r="G18" s="161">
        <v>774305</v>
      </c>
      <c r="H18" s="12">
        <v>100</v>
      </c>
      <c r="I18" s="12"/>
      <c r="J18" s="12">
        <v>100</v>
      </c>
      <c r="K18" s="353">
        <v>100</v>
      </c>
    </row>
    <row r="19" spans="1:11" s="4" customFormat="1" ht="22.5" customHeight="1" hidden="1">
      <c r="A19" s="42"/>
      <c r="B19" s="156"/>
      <c r="C19" s="156">
        <v>0</v>
      </c>
      <c r="D19" s="156"/>
      <c r="E19" s="156"/>
      <c r="F19" s="156">
        <v>0</v>
      </c>
      <c r="G19" s="156"/>
      <c r="H19" s="15" t="e">
        <v>#DIV/0!</v>
      </c>
      <c r="I19" s="15"/>
      <c r="J19" s="15" t="e">
        <v>#DIV/0!</v>
      </c>
      <c r="K19" s="354" t="e">
        <v>#DIV/0!</v>
      </c>
    </row>
    <row r="20" spans="1:11" s="4" customFormat="1" ht="22.5" customHeight="1" hidden="1">
      <c r="A20" s="43"/>
      <c r="B20" s="3"/>
      <c r="C20" s="3">
        <v>0</v>
      </c>
      <c r="D20" s="3"/>
      <c r="E20" s="3"/>
      <c r="F20" s="3">
        <v>0</v>
      </c>
      <c r="G20" s="3"/>
      <c r="H20" s="17" t="e">
        <v>#DIV/0!</v>
      </c>
      <c r="I20" s="17"/>
      <c r="J20" s="17" t="e">
        <v>#DIV/0!</v>
      </c>
      <c r="K20" s="355" t="e">
        <v>#DIV/0!</v>
      </c>
    </row>
    <row r="21" spans="1:11" s="4" customFormat="1" ht="22.5" customHeight="1">
      <c r="A21" s="42" t="s">
        <v>192</v>
      </c>
      <c r="B21" s="357">
        <v>730737</v>
      </c>
      <c r="C21" s="357">
        <v>67423</v>
      </c>
      <c r="D21" s="357">
        <v>798160</v>
      </c>
      <c r="E21" s="357">
        <v>710412</v>
      </c>
      <c r="F21" s="357">
        <v>12008</v>
      </c>
      <c r="G21" s="357">
        <v>722420</v>
      </c>
      <c r="H21" s="173">
        <v>97.2</v>
      </c>
      <c r="I21" s="173">
        <v>17.8</v>
      </c>
      <c r="J21" s="173">
        <v>90.5</v>
      </c>
      <c r="K21" s="358">
        <v>90.6</v>
      </c>
    </row>
    <row r="22" spans="1:11" s="4" customFormat="1" ht="22.5" customHeight="1">
      <c r="A22" s="43" t="s">
        <v>193</v>
      </c>
      <c r="B22" s="3">
        <v>2014584</v>
      </c>
      <c r="C22" s="3">
        <v>0</v>
      </c>
      <c r="D22" s="3">
        <v>2014584</v>
      </c>
      <c r="E22" s="3">
        <v>2014584</v>
      </c>
      <c r="F22" s="3">
        <v>0</v>
      </c>
      <c r="G22" s="3">
        <v>2014584</v>
      </c>
      <c r="H22" s="17">
        <v>100</v>
      </c>
      <c r="I22" s="17"/>
      <c r="J22" s="17">
        <v>100</v>
      </c>
      <c r="K22" s="355">
        <v>100</v>
      </c>
    </row>
    <row r="23" spans="1:11" s="4" customFormat="1" ht="22.5" customHeight="1">
      <c r="A23" s="43" t="s">
        <v>194</v>
      </c>
      <c r="B23" s="3">
        <v>10251</v>
      </c>
      <c r="C23" s="3">
        <v>0</v>
      </c>
      <c r="D23" s="3">
        <v>10251</v>
      </c>
      <c r="E23" s="3">
        <v>10251</v>
      </c>
      <c r="F23" s="3">
        <v>0</v>
      </c>
      <c r="G23" s="3">
        <v>10251</v>
      </c>
      <c r="H23" s="17">
        <v>100</v>
      </c>
      <c r="I23" s="17"/>
      <c r="J23" s="17">
        <v>100</v>
      </c>
      <c r="K23" s="355">
        <v>100</v>
      </c>
    </row>
    <row r="24" spans="1:11" s="4" customFormat="1" ht="22.5" customHeight="1">
      <c r="A24" s="44" t="s">
        <v>195</v>
      </c>
      <c r="B24" s="3">
        <v>0</v>
      </c>
      <c r="C24" s="3">
        <v>17457</v>
      </c>
      <c r="D24" s="3">
        <v>17457</v>
      </c>
      <c r="E24" s="3">
        <v>0</v>
      </c>
      <c r="F24" s="3">
        <v>0</v>
      </c>
      <c r="G24" s="3">
        <v>0</v>
      </c>
      <c r="H24" s="19"/>
      <c r="I24" s="19"/>
      <c r="J24" s="19">
        <v>0</v>
      </c>
      <c r="K24" s="356">
        <v>0</v>
      </c>
    </row>
    <row r="25" spans="1:11" s="4" customFormat="1" ht="22.5" customHeight="1">
      <c r="A25" s="160" t="s">
        <v>196</v>
      </c>
      <c r="B25" s="161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2"/>
      <c r="I25" s="12"/>
      <c r="J25" s="12"/>
      <c r="K25" s="353"/>
    </row>
    <row r="26" spans="1:11" s="4" customFormat="1" ht="22.5" customHeight="1">
      <c r="A26" s="41" t="s">
        <v>197</v>
      </c>
      <c r="B26" s="161">
        <v>111149</v>
      </c>
      <c r="C26" s="161">
        <v>11627</v>
      </c>
      <c r="D26" s="161">
        <v>122776</v>
      </c>
      <c r="E26" s="161">
        <v>101777</v>
      </c>
      <c r="F26" s="161">
        <v>734</v>
      </c>
      <c r="G26" s="161">
        <v>102511</v>
      </c>
      <c r="H26" s="174">
        <v>91.6</v>
      </c>
      <c r="I26" s="174">
        <v>6.3</v>
      </c>
      <c r="J26" s="174">
        <v>83.5</v>
      </c>
      <c r="K26" s="359">
        <v>64.4</v>
      </c>
    </row>
    <row r="27" spans="1:11" s="4" customFormat="1" ht="22.5" customHeight="1">
      <c r="A27" s="42" t="s">
        <v>198</v>
      </c>
      <c r="B27" s="3">
        <v>92394</v>
      </c>
      <c r="C27" s="3">
        <v>1073</v>
      </c>
      <c r="D27" s="3">
        <v>93467</v>
      </c>
      <c r="E27" s="3">
        <v>83804</v>
      </c>
      <c r="F27" s="3">
        <v>133</v>
      </c>
      <c r="G27" s="3">
        <v>83937</v>
      </c>
      <c r="H27" s="17">
        <v>90.7</v>
      </c>
      <c r="I27" s="17">
        <v>12.4</v>
      </c>
      <c r="J27" s="17">
        <v>89.8</v>
      </c>
      <c r="K27" s="355">
        <v>79.2</v>
      </c>
    </row>
    <row r="28" spans="1:11" s="4" customFormat="1" ht="22.5" customHeight="1">
      <c r="A28" s="43" t="s">
        <v>242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17"/>
      <c r="I28" s="17"/>
      <c r="J28" s="17"/>
      <c r="K28" s="355"/>
    </row>
    <row r="29" spans="1:11" s="4" customFormat="1" ht="22.5" customHeight="1">
      <c r="A29" s="43" t="s">
        <v>243</v>
      </c>
      <c r="B29" s="3">
        <v>18755</v>
      </c>
      <c r="C29" s="3">
        <v>10554</v>
      </c>
      <c r="D29" s="3">
        <v>29309</v>
      </c>
      <c r="E29" s="3">
        <v>17973</v>
      </c>
      <c r="F29" s="3">
        <v>601</v>
      </c>
      <c r="G29" s="3">
        <v>18574</v>
      </c>
      <c r="H29" s="17">
        <v>95.8</v>
      </c>
      <c r="I29" s="17">
        <v>5.7</v>
      </c>
      <c r="J29" s="17">
        <v>63.4</v>
      </c>
      <c r="K29" s="355">
        <v>34.3</v>
      </c>
    </row>
    <row r="30" spans="1:11" s="4" customFormat="1" ht="22.5" customHeight="1">
      <c r="A30" s="43" t="s">
        <v>244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7"/>
      <c r="I30" s="17"/>
      <c r="J30" s="17"/>
      <c r="K30" s="355"/>
    </row>
    <row r="31" spans="1:11" s="4" customFormat="1" ht="22.5" customHeight="1">
      <c r="A31" s="43" t="s">
        <v>246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7"/>
      <c r="I31" s="17"/>
      <c r="J31" s="17"/>
      <c r="K31" s="355"/>
    </row>
    <row r="32" spans="1:11" s="4" customFormat="1" ht="22.5" customHeight="1">
      <c r="A32" s="44" t="s">
        <v>248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9"/>
      <c r="I32" s="19"/>
      <c r="J32" s="19"/>
      <c r="K32" s="356"/>
    </row>
    <row r="33" spans="1:11" s="4" customFormat="1" ht="22.5" customHeight="1">
      <c r="A33" s="160" t="s">
        <v>167</v>
      </c>
      <c r="B33" s="161">
        <v>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2"/>
      <c r="I33" s="12"/>
      <c r="J33" s="12"/>
      <c r="K33" s="353"/>
    </row>
    <row r="34" spans="1:11" s="4" customFormat="1" ht="22.5" customHeight="1">
      <c r="A34" s="46" t="s">
        <v>168</v>
      </c>
      <c r="B34" s="156">
        <v>33597001</v>
      </c>
      <c r="C34" s="156">
        <v>3245018</v>
      </c>
      <c r="D34" s="156">
        <v>36842019</v>
      </c>
      <c r="E34" s="156">
        <v>32857681</v>
      </c>
      <c r="F34" s="156">
        <v>389935</v>
      </c>
      <c r="G34" s="156">
        <v>33247616</v>
      </c>
      <c r="H34" s="15">
        <v>97.8</v>
      </c>
      <c r="I34" s="15">
        <v>12</v>
      </c>
      <c r="J34" s="15">
        <v>90.2</v>
      </c>
      <c r="K34" s="354">
        <v>88.7</v>
      </c>
    </row>
    <row r="35" spans="1:11" s="4" customFormat="1" ht="22.5" customHeight="1">
      <c r="A35" s="46" t="s">
        <v>169</v>
      </c>
      <c r="B35" s="360">
        <v>11114846</v>
      </c>
      <c r="C35" s="361">
        <v>4976895</v>
      </c>
      <c r="D35" s="361">
        <v>16091741</v>
      </c>
      <c r="E35" s="361">
        <v>10006015</v>
      </c>
      <c r="F35" s="361">
        <v>627775</v>
      </c>
      <c r="G35" s="361">
        <v>10633790</v>
      </c>
      <c r="H35" s="12">
        <v>90</v>
      </c>
      <c r="I35" s="12">
        <v>12.6</v>
      </c>
      <c r="J35" s="12">
        <v>66.1</v>
      </c>
      <c r="K35" s="353">
        <v>66.9</v>
      </c>
    </row>
    <row r="36" spans="1:11" s="4" customFormat="1" ht="22.5" customHeight="1" thickBot="1">
      <c r="A36" s="47" t="s">
        <v>170</v>
      </c>
      <c r="B36" s="362">
        <v>0</v>
      </c>
      <c r="C36" s="362">
        <v>0</v>
      </c>
      <c r="D36" s="362">
        <v>0</v>
      </c>
      <c r="E36" s="362">
        <v>0</v>
      </c>
      <c r="F36" s="362">
        <v>0</v>
      </c>
      <c r="G36" s="362">
        <v>0</v>
      </c>
      <c r="H36" s="177"/>
      <c r="I36" s="177"/>
      <c r="J36" s="177"/>
      <c r="K36" s="363"/>
    </row>
    <row r="37" spans="1:11" ht="11.25">
      <c r="A37" s="32"/>
      <c r="B37" s="32"/>
      <c r="C37" s="32"/>
      <c r="D37" s="32"/>
      <c r="E37" s="32"/>
      <c r="F37" s="32"/>
      <c r="G37" s="32"/>
      <c r="H37" s="34"/>
      <c r="I37" s="32"/>
      <c r="J37" s="32"/>
      <c r="K37" s="33"/>
    </row>
    <row r="38" spans="2:7" ht="11.25">
      <c r="B38" s="175"/>
      <c r="C38" s="175"/>
      <c r="D38" s="175"/>
      <c r="E38" s="175"/>
      <c r="F38" s="175"/>
      <c r="G38" s="175"/>
    </row>
    <row r="39" spans="2:7" ht="11.25">
      <c r="B39" s="175"/>
      <c r="C39" s="175"/>
      <c r="D39" s="175"/>
      <c r="E39" s="175"/>
      <c r="F39" s="175"/>
      <c r="G39" s="175"/>
    </row>
    <row r="40" spans="2:7" ht="11.25">
      <c r="B40" s="175"/>
      <c r="C40" s="175"/>
      <c r="D40" s="175"/>
      <c r="E40" s="175"/>
      <c r="F40" s="175"/>
      <c r="G40" s="175"/>
    </row>
    <row r="41" spans="2:7" ht="11.25">
      <c r="B41" s="175"/>
      <c r="C41" s="175"/>
      <c r="D41" s="175"/>
      <c r="E41" s="175"/>
      <c r="F41" s="175"/>
      <c r="G41" s="175"/>
    </row>
    <row r="42" spans="2:7" ht="11.25">
      <c r="B42" s="175"/>
      <c r="C42" s="175"/>
      <c r="D42" s="175"/>
      <c r="E42" s="175"/>
      <c r="F42" s="175"/>
      <c r="G42" s="175"/>
    </row>
    <row r="43" spans="2:7" ht="11.25">
      <c r="B43" s="175"/>
      <c r="C43" s="175"/>
      <c r="D43" s="175"/>
      <c r="E43" s="175"/>
      <c r="F43" s="175"/>
      <c r="G43" s="175"/>
    </row>
    <row r="44" spans="2:7" ht="11.25">
      <c r="B44" s="175"/>
      <c r="C44" s="175"/>
      <c r="D44" s="175"/>
      <c r="E44" s="175"/>
      <c r="F44" s="175"/>
      <c r="G44" s="175"/>
    </row>
    <row r="45" spans="2:7" ht="11.25">
      <c r="B45" s="175"/>
      <c r="C45" s="175"/>
      <c r="D45" s="175"/>
      <c r="E45" s="175"/>
      <c r="F45" s="175"/>
      <c r="G45" s="175"/>
    </row>
  </sheetData>
  <sheetProtection/>
  <mergeCells count="1">
    <mergeCell ref="H2:K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70"/>
  <sheetViews>
    <sheetView showZeros="0" view="pageBreakPreview" zoomScale="80" zoomScaleNormal="70" zoomScaleSheetLayoutView="80" zoomScalePageLayoutView="0" workbookViewId="0" topLeftCell="A1">
      <pane xSplit="5" ySplit="8" topLeftCell="F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11.08203125" defaultRowHeight="18" customHeight="1"/>
  <cols>
    <col min="1" max="5" width="2.66015625" style="4" customWidth="1"/>
    <col min="6" max="14" width="10.66015625" style="4" customWidth="1"/>
    <col min="15" max="18" width="6.16015625" style="4" customWidth="1"/>
    <col min="19" max="19" width="4.66015625" style="4" customWidth="1"/>
    <col min="20" max="20" width="7.16015625" style="4" bestFit="1" customWidth="1"/>
    <col min="21" max="21" width="11.08203125" style="4" customWidth="1"/>
    <col min="22" max="22" width="7.16015625" style="4" bestFit="1" customWidth="1"/>
    <col min="23" max="16384" width="11.08203125" style="4" customWidth="1"/>
  </cols>
  <sheetData>
    <row r="1" spans="1:18" ht="21.75" customHeight="1" thickBot="1">
      <c r="A1" s="4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 t="s">
        <v>85</v>
      </c>
    </row>
    <row r="2" spans="1:18" ht="18" customHeight="1">
      <c r="A2" s="787" t="s">
        <v>86</v>
      </c>
      <c r="B2" s="64"/>
      <c r="C2" s="790" t="s">
        <v>64</v>
      </c>
      <c r="D2" s="790"/>
      <c r="E2" s="791"/>
      <c r="F2" s="65"/>
      <c r="G2" s="771" t="s">
        <v>95</v>
      </c>
      <c r="H2" s="771"/>
      <c r="I2" s="771"/>
      <c r="J2" s="771"/>
      <c r="K2" s="771"/>
      <c r="L2" s="771"/>
      <c r="M2" s="771"/>
      <c r="N2" s="771"/>
      <c r="O2" s="771" t="s">
        <v>96</v>
      </c>
      <c r="P2" s="771"/>
      <c r="Q2" s="771"/>
      <c r="R2" s="66"/>
    </row>
    <row r="3" spans="1:18" ht="18" customHeight="1">
      <c r="A3" s="788"/>
      <c r="B3" s="51"/>
      <c r="C3" s="52"/>
      <c r="D3" s="53"/>
      <c r="E3" s="54"/>
      <c r="F3" s="56"/>
      <c r="G3" s="56" t="s">
        <v>71</v>
      </c>
      <c r="H3" s="57"/>
      <c r="I3" s="55"/>
      <c r="J3" s="56" t="s">
        <v>74</v>
      </c>
      <c r="K3" s="57"/>
      <c r="L3" s="55"/>
      <c r="M3" s="56" t="s">
        <v>90</v>
      </c>
      <c r="N3" s="57"/>
      <c r="O3" s="776" t="s">
        <v>93</v>
      </c>
      <c r="P3" s="777"/>
      <c r="Q3" s="777"/>
      <c r="R3" s="778"/>
    </row>
    <row r="4" spans="1:18" ht="18" customHeight="1">
      <c r="A4" s="788"/>
      <c r="B4" s="51"/>
      <c r="C4" s="53"/>
      <c r="D4" s="52"/>
      <c r="E4" s="54"/>
      <c r="F4" s="772" t="s">
        <v>87</v>
      </c>
      <c r="G4" s="779" t="s">
        <v>88</v>
      </c>
      <c r="H4" s="779" t="s">
        <v>1</v>
      </c>
      <c r="I4" s="779" t="s">
        <v>72</v>
      </c>
      <c r="J4" s="779" t="s">
        <v>89</v>
      </c>
      <c r="K4" s="779" t="s">
        <v>1</v>
      </c>
      <c r="L4" s="779" t="s">
        <v>91</v>
      </c>
      <c r="M4" s="779" t="s">
        <v>89</v>
      </c>
      <c r="N4" s="779" t="s">
        <v>1</v>
      </c>
      <c r="O4" s="783" t="s">
        <v>249</v>
      </c>
      <c r="P4" s="784"/>
      <c r="Q4" s="785"/>
      <c r="R4" s="781" t="s">
        <v>252</v>
      </c>
    </row>
    <row r="5" spans="1:18" ht="18" customHeight="1">
      <c r="A5" s="789"/>
      <c r="B5" s="774" t="s">
        <v>0</v>
      </c>
      <c r="C5" s="775"/>
      <c r="D5" s="775"/>
      <c r="E5" s="58"/>
      <c r="F5" s="773"/>
      <c r="G5" s="780"/>
      <c r="H5" s="780"/>
      <c r="I5" s="780"/>
      <c r="J5" s="780"/>
      <c r="K5" s="780"/>
      <c r="L5" s="780"/>
      <c r="M5" s="780"/>
      <c r="N5" s="780"/>
      <c r="O5" s="59" t="s">
        <v>92</v>
      </c>
      <c r="P5" s="60" t="s">
        <v>204</v>
      </c>
      <c r="Q5" s="60" t="s">
        <v>2</v>
      </c>
      <c r="R5" s="782"/>
    </row>
    <row r="6" spans="1:18" ht="15" customHeight="1">
      <c r="A6" s="786" t="s">
        <v>3</v>
      </c>
      <c r="B6" s="753"/>
      <c r="C6" s="753"/>
      <c r="D6" s="753"/>
      <c r="E6" s="761"/>
      <c r="F6" s="14">
        <v>148472731</v>
      </c>
      <c r="G6" s="14">
        <v>14444568</v>
      </c>
      <c r="H6" s="14">
        <v>162917299</v>
      </c>
      <c r="I6" s="14">
        <v>144928007</v>
      </c>
      <c r="J6" s="14">
        <v>2020232</v>
      </c>
      <c r="K6" s="14">
        <v>146948239</v>
      </c>
      <c r="L6" s="14">
        <v>3544724</v>
      </c>
      <c r="M6" s="14">
        <v>12424336</v>
      </c>
      <c r="N6" s="30">
        <v>15969060</v>
      </c>
      <c r="O6" s="61">
        <v>97.6</v>
      </c>
      <c r="P6" s="61">
        <v>14</v>
      </c>
      <c r="Q6" s="61">
        <v>90.2</v>
      </c>
      <c r="R6" s="207">
        <v>90.1</v>
      </c>
    </row>
    <row r="7" spans="1:18" ht="15" customHeight="1">
      <c r="A7" s="770" t="s">
        <v>4</v>
      </c>
      <c r="B7" s="753"/>
      <c r="C7" s="753"/>
      <c r="D7" s="753"/>
      <c r="E7" s="761"/>
      <c r="F7" s="3">
        <v>114875730</v>
      </c>
      <c r="G7" s="3">
        <v>11199550</v>
      </c>
      <c r="H7" s="3">
        <v>126075280</v>
      </c>
      <c r="I7" s="3">
        <v>112070326</v>
      </c>
      <c r="J7" s="3">
        <v>1630297</v>
      </c>
      <c r="K7" s="3">
        <v>113700623</v>
      </c>
      <c r="L7" s="3">
        <v>2805404</v>
      </c>
      <c r="M7" s="3">
        <v>9569253</v>
      </c>
      <c r="N7" s="3">
        <v>12374657</v>
      </c>
      <c r="O7" s="61">
        <v>97.6</v>
      </c>
      <c r="P7" s="61">
        <v>14.6</v>
      </c>
      <c r="Q7" s="61">
        <v>90.2</v>
      </c>
      <c r="R7" s="207">
        <v>90.5</v>
      </c>
    </row>
    <row r="8" spans="1:18" ht="15" customHeight="1">
      <c r="A8" s="770" t="s">
        <v>5</v>
      </c>
      <c r="B8" s="753"/>
      <c r="C8" s="753"/>
      <c r="D8" s="753"/>
      <c r="E8" s="761"/>
      <c r="F8" s="3">
        <v>33597001</v>
      </c>
      <c r="G8" s="3">
        <v>3245018</v>
      </c>
      <c r="H8" s="3">
        <v>36842019</v>
      </c>
      <c r="I8" s="3">
        <v>32857681</v>
      </c>
      <c r="J8" s="3">
        <v>389935</v>
      </c>
      <c r="K8" s="3">
        <v>33247616</v>
      </c>
      <c r="L8" s="3">
        <v>739320</v>
      </c>
      <c r="M8" s="3">
        <v>2855083</v>
      </c>
      <c r="N8" s="3">
        <v>3594403</v>
      </c>
      <c r="O8" s="128">
        <v>97.8</v>
      </c>
      <c r="P8" s="176">
        <v>12</v>
      </c>
      <c r="Q8" s="61">
        <v>90.2</v>
      </c>
      <c r="R8" s="207">
        <v>88.7</v>
      </c>
    </row>
    <row r="9" spans="1:18" ht="14.25" customHeight="1">
      <c r="A9" s="27">
        <v>1</v>
      </c>
      <c r="B9" s="755" t="s">
        <v>28</v>
      </c>
      <c r="C9" s="756"/>
      <c r="D9" s="756"/>
      <c r="E9" s="757"/>
      <c r="F9" s="14">
        <v>34894927</v>
      </c>
      <c r="G9" s="14">
        <v>2934749</v>
      </c>
      <c r="H9" s="14">
        <v>37829676</v>
      </c>
      <c r="I9" s="14">
        <v>34185994</v>
      </c>
      <c r="J9" s="14">
        <v>432178</v>
      </c>
      <c r="K9" s="14">
        <v>34618172</v>
      </c>
      <c r="L9" s="14">
        <v>708933</v>
      </c>
      <c r="M9" s="14">
        <v>2502571</v>
      </c>
      <c r="N9" s="14">
        <v>3211504</v>
      </c>
      <c r="O9" s="210">
        <v>98</v>
      </c>
      <c r="P9" s="210">
        <v>14.7</v>
      </c>
      <c r="Q9" s="210">
        <v>91.5</v>
      </c>
      <c r="R9" s="211">
        <v>91.9</v>
      </c>
    </row>
    <row r="10" spans="1:18" ht="14.25" customHeight="1">
      <c r="A10" s="25">
        <v>2</v>
      </c>
      <c r="B10" s="752" t="s">
        <v>29</v>
      </c>
      <c r="C10" s="753"/>
      <c r="D10" s="753"/>
      <c r="E10" s="754"/>
      <c r="F10" s="3">
        <v>19786982</v>
      </c>
      <c r="G10" s="3">
        <v>2731333</v>
      </c>
      <c r="H10" s="3">
        <v>22518315</v>
      </c>
      <c r="I10" s="3">
        <v>19203824</v>
      </c>
      <c r="J10" s="3">
        <v>278755</v>
      </c>
      <c r="K10" s="3">
        <v>19482579</v>
      </c>
      <c r="L10" s="3">
        <v>583158</v>
      </c>
      <c r="M10" s="3">
        <v>2452578</v>
      </c>
      <c r="N10" s="3">
        <v>3035736</v>
      </c>
      <c r="O10" s="61">
        <v>97.1</v>
      </c>
      <c r="P10" s="61">
        <v>10.2</v>
      </c>
      <c r="Q10" s="61">
        <v>86.5</v>
      </c>
      <c r="R10" s="207">
        <v>87.1</v>
      </c>
    </row>
    <row r="11" spans="1:18" ht="14.25" customHeight="1">
      <c r="A11" s="25">
        <v>3</v>
      </c>
      <c r="B11" s="752" t="s">
        <v>30</v>
      </c>
      <c r="C11" s="753"/>
      <c r="D11" s="753"/>
      <c r="E11" s="754"/>
      <c r="F11" s="3">
        <v>30426842</v>
      </c>
      <c r="G11" s="3">
        <v>2221439</v>
      </c>
      <c r="H11" s="3">
        <v>32648281</v>
      </c>
      <c r="I11" s="3">
        <v>29701209</v>
      </c>
      <c r="J11" s="3">
        <v>421849</v>
      </c>
      <c r="K11" s="3">
        <v>30123058</v>
      </c>
      <c r="L11" s="3">
        <v>725633</v>
      </c>
      <c r="M11" s="3">
        <v>1799590</v>
      </c>
      <c r="N11" s="3">
        <v>2525223</v>
      </c>
      <c r="O11" s="61">
        <v>97.6</v>
      </c>
      <c r="P11" s="61">
        <v>19</v>
      </c>
      <c r="Q11" s="61">
        <v>92.3</v>
      </c>
      <c r="R11" s="207">
        <v>92.8</v>
      </c>
    </row>
    <row r="12" spans="1:18" ht="14.25" customHeight="1">
      <c r="A12" s="25">
        <v>4</v>
      </c>
      <c r="B12" s="752" t="s">
        <v>31</v>
      </c>
      <c r="C12" s="753"/>
      <c r="D12" s="753"/>
      <c r="E12" s="754"/>
      <c r="F12" s="3">
        <v>3023151</v>
      </c>
      <c r="G12" s="3">
        <v>348552</v>
      </c>
      <c r="H12" s="3">
        <v>3371703</v>
      </c>
      <c r="I12" s="3">
        <v>2913214</v>
      </c>
      <c r="J12" s="3">
        <v>54610</v>
      </c>
      <c r="K12" s="3">
        <v>2967824</v>
      </c>
      <c r="L12" s="3">
        <v>109937</v>
      </c>
      <c r="M12" s="3">
        <v>293942</v>
      </c>
      <c r="N12" s="3">
        <v>403879</v>
      </c>
      <c r="O12" s="61">
        <v>96.4</v>
      </c>
      <c r="P12" s="61">
        <v>15.7</v>
      </c>
      <c r="Q12" s="61">
        <v>88</v>
      </c>
      <c r="R12" s="207">
        <v>87.9</v>
      </c>
    </row>
    <row r="13" spans="1:18" ht="14.25" customHeight="1">
      <c r="A13" s="25">
        <v>5</v>
      </c>
      <c r="B13" s="752" t="s">
        <v>6</v>
      </c>
      <c r="C13" s="753"/>
      <c r="D13" s="753"/>
      <c r="E13" s="754"/>
      <c r="F13" s="3">
        <v>5222911</v>
      </c>
      <c r="G13" s="3">
        <v>753455</v>
      </c>
      <c r="H13" s="3">
        <v>5976366</v>
      </c>
      <c r="I13" s="3">
        <v>5071667</v>
      </c>
      <c r="J13" s="3">
        <v>73375</v>
      </c>
      <c r="K13" s="3">
        <v>5145042</v>
      </c>
      <c r="L13" s="3">
        <v>151244</v>
      </c>
      <c r="M13" s="3">
        <v>680080</v>
      </c>
      <c r="N13" s="3">
        <v>831324</v>
      </c>
      <c r="O13" s="61">
        <v>97.1</v>
      </c>
      <c r="P13" s="61">
        <v>9.7</v>
      </c>
      <c r="Q13" s="61">
        <v>86.1</v>
      </c>
      <c r="R13" s="207">
        <v>86.2</v>
      </c>
    </row>
    <row r="14" spans="1:18" ht="14.25" customHeight="1">
      <c r="A14" s="25">
        <v>6</v>
      </c>
      <c r="B14" s="752" t="s">
        <v>32</v>
      </c>
      <c r="C14" s="753"/>
      <c r="D14" s="753"/>
      <c r="E14" s="754"/>
      <c r="F14" s="3">
        <v>6607705</v>
      </c>
      <c r="G14" s="3">
        <v>857744</v>
      </c>
      <c r="H14" s="3">
        <v>7465449</v>
      </c>
      <c r="I14" s="3">
        <v>6404378</v>
      </c>
      <c r="J14" s="3">
        <v>128989</v>
      </c>
      <c r="K14" s="3">
        <v>6533367</v>
      </c>
      <c r="L14" s="3">
        <v>203327</v>
      </c>
      <c r="M14" s="3">
        <v>728755</v>
      </c>
      <c r="N14" s="3">
        <v>932082</v>
      </c>
      <c r="O14" s="61">
        <v>96.9</v>
      </c>
      <c r="P14" s="61">
        <v>15</v>
      </c>
      <c r="Q14" s="61">
        <v>87.5</v>
      </c>
      <c r="R14" s="207">
        <v>88.2</v>
      </c>
    </row>
    <row r="15" spans="1:18" ht="14.25" customHeight="1">
      <c r="A15" s="25">
        <v>7</v>
      </c>
      <c r="B15" s="752" t="s">
        <v>33</v>
      </c>
      <c r="C15" s="753"/>
      <c r="D15" s="753"/>
      <c r="E15" s="754"/>
      <c r="F15" s="3">
        <v>4434883</v>
      </c>
      <c r="G15" s="3">
        <v>310023</v>
      </c>
      <c r="H15" s="3">
        <v>4744906</v>
      </c>
      <c r="I15" s="3">
        <v>4356508</v>
      </c>
      <c r="J15" s="3">
        <v>54992</v>
      </c>
      <c r="K15" s="3">
        <v>4411500</v>
      </c>
      <c r="L15" s="3">
        <v>78375</v>
      </c>
      <c r="M15" s="3">
        <v>255031</v>
      </c>
      <c r="N15" s="3">
        <v>333406</v>
      </c>
      <c r="O15" s="61">
        <v>98.2</v>
      </c>
      <c r="P15" s="61">
        <v>17.7</v>
      </c>
      <c r="Q15" s="61">
        <v>93</v>
      </c>
      <c r="R15" s="207">
        <v>92.9</v>
      </c>
    </row>
    <row r="16" spans="1:18" ht="14.25" customHeight="1">
      <c r="A16" s="25">
        <v>8</v>
      </c>
      <c r="B16" s="752" t="s">
        <v>34</v>
      </c>
      <c r="C16" s="753"/>
      <c r="D16" s="753"/>
      <c r="E16" s="754"/>
      <c r="F16" s="3">
        <v>5838209</v>
      </c>
      <c r="G16" s="3">
        <v>510764</v>
      </c>
      <c r="H16" s="3">
        <v>6348973</v>
      </c>
      <c r="I16" s="3">
        <v>5722244</v>
      </c>
      <c r="J16" s="3">
        <v>92174</v>
      </c>
      <c r="K16" s="3">
        <v>5814418</v>
      </c>
      <c r="L16" s="3">
        <v>115965</v>
      </c>
      <c r="M16" s="3">
        <v>418590</v>
      </c>
      <c r="N16" s="3">
        <v>534555</v>
      </c>
      <c r="O16" s="128">
        <v>98</v>
      </c>
      <c r="P16" s="176">
        <v>18</v>
      </c>
      <c r="Q16" s="61">
        <v>91.6</v>
      </c>
      <c r="R16" s="207">
        <v>90.8</v>
      </c>
    </row>
    <row r="17" spans="1:18" ht="14.25" customHeight="1">
      <c r="A17" s="25">
        <v>9</v>
      </c>
      <c r="B17" s="752" t="s">
        <v>201</v>
      </c>
      <c r="C17" s="753"/>
      <c r="D17" s="753"/>
      <c r="E17" s="754"/>
      <c r="F17" s="3">
        <v>2382359</v>
      </c>
      <c r="G17" s="3">
        <v>347928</v>
      </c>
      <c r="H17" s="3">
        <v>2730287</v>
      </c>
      <c r="I17" s="3">
        <v>2297015</v>
      </c>
      <c r="J17" s="3">
        <v>47861</v>
      </c>
      <c r="K17" s="3">
        <v>2344876</v>
      </c>
      <c r="L17" s="3">
        <v>85344</v>
      </c>
      <c r="M17" s="3">
        <v>300067</v>
      </c>
      <c r="N17" s="3">
        <v>385411</v>
      </c>
      <c r="O17" s="61">
        <v>96.4</v>
      </c>
      <c r="P17" s="61">
        <v>13.8</v>
      </c>
      <c r="Q17" s="61">
        <v>85.9</v>
      </c>
      <c r="R17" s="207">
        <v>86.3</v>
      </c>
    </row>
    <row r="18" spans="1:18" ht="14.25" customHeight="1">
      <c r="A18" s="26">
        <v>10</v>
      </c>
      <c r="B18" s="758" t="s">
        <v>220</v>
      </c>
      <c r="C18" s="759"/>
      <c r="D18" s="759"/>
      <c r="E18" s="760"/>
      <c r="F18" s="2">
        <v>2257761</v>
      </c>
      <c r="G18" s="2">
        <v>183563</v>
      </c>
      <c r="H18" s="2">
        <v>2441324</v>
      </c>
      <c r="I18" s="2">
        <v>2214273</v>
      </c>
      <c r="J18" s="2">
        <v>45514</v>
      </c>
      <c r="K18" s="2">
        <v>2259787</v>
      </c>
      <c r="L18" s="2">
        <v>43488</v>
      </c>
      <c r="M18" s="2">
        <v>138049</v>
      </c>
      <c r="N18" s="2">
        <v>181537</v>
      </c>
      <c r="O18" s="155">
        <v>98.1</v>
      </c>
      <c r="P18" s="155">
        <v>24.8</v>
      </c>
      <c r="Q18" s="155">
        <v>92.6</v>
      </c>
      <c r="R18" s="208">
        <v>92.1</v>
      </c>
    </row>
    <row r="19" spans="1:18" ht="14.25" customHeight="1">
      <c r="A19" s="27">
        <v>11</v>
      </c>
      <c r="B19" s="755" t="s">
        <v>35</v>
      </c>
      <c r="C19" s="756"/>
      <c r="D19" s="756"/>
      <c r="E19" s="757"/>
      <c r="F19" s="14">
        <v>931070</v>
      </c>
      <c r="G19" s="14">
        <v>75442</v>
      </c>
      <c r="H19" s="14">
        <v>1006512</v>
      </c>
      <c r="I19" s="14">
        <v>914165</v>
      </c>
      <c r="J19" s="14">
        <v>7910</v>
      </c>
      <c r="K19" s="14">
        <v>922075</v>
      </c>
      <c r="L19" s="14">
        <v>16905</v>
      </c>
      <c r="M19" s="14">
        <v>67532</v>
      </c>
      <c r="N19" s="14">
        <v>84437</v>
      </c>
      <c r="O19" s="210">
        <v>98.2</v>
      </c>
      <c r="P19" s="210">
        <v>10.5</v>
      </c>
      <c r="Q19" s="210">
        <v>91.6</v>
      </c>
      <c r="R19" s="211">
        <v>91.5</v>
      </c>
    </row>
    <row r="20" spans="1:18" ht="14.25" customHeight="1">
      <c r="A20" s="25">
        <v>12</v>
      </c>
      <c r="B20" s="752" t="s">
        <v>36</v>
      </c>
      <c r="C20" s="753"/>
      <c r="D20" s="753"/>
      <c r="E20" s="761"/>
      <c r="F20" s="3">
        <v>227330</v>
      </c>
      <c r="G20" s="3">
        <v>25977</v>
      </c>
      <c r="H20" s="3">
        <v>253307</v>
      </c>
      <c r="I20" s="3">
        <v>221575</v>
      </c>
      <c r="J20" s="3">
        <v>4642</v>
      </c>
      <c r="K20" s="3">
        <v>226217</v>
      </c>
      <c r="L20" s="3">
        <v>5755</v>
      </c>
      <c r="M20" s="3">
        <v>21335</v>
      </c>
      <c r="N20" s="3">
        <v>27090</v>
      </c>
      <c r="O20" s="61">
        <v>97.5</v>
      </c>
      <c r="P20" s="61">
        <v>17.9</v>
      </c>
      <c r="Q20" s="61">
        <v>89.3</v>
      </c>
      <c r="R20" s="207">
        <v>88.9</v>
      </c>
    </row>
    <row r="21" spans="1:18" ht="14.25" customHeight="1">
      <c r="A21" s="25">
        <v>13</v>
      </c>
      <c r="B21" s="767" t="s">
        <v>217</v>
      </c>
      <c r="C21" s="768"/>
      <c r="D21" s="768"/>
      <c r="E21" s="769"/>
      <c r="F21" s="3">
        <v>216697</v>
      </c>
      <c r="G21" s="3">
        <v>12923</v>
      </c>
      <c r="H21" s="3">
        <v>229620</v>
      </c>
      <c r="I21" s="3">
        <v>212253</v>
      </c>
      <c r="J21" s="3">
        <v>1384</v>
      </c>
      <c r="K21" s="3">
        <v>213637</v>
      </c>
      <c r="L21" s="3">
        <v>4444</v>
      </c>
      <c r="M21" s="3">
        <v>11539</v>
      </c>
      <c r="N21" s="3">
        <v>15983</v>
      </c>
      <c r="O21" s="61">
        <v>97.9</v>
      </c>
      <c r="P21" s="61">
        <v>10.7</v>
      </c>
      <c r="Q21" s="61">
        <v>93</v>
      </c>
      <c r="R21" s="207">
        <v>94.1</v>
      </c>
    </row>
    <row r="22" spans="1:18" ht="14.25" customHeight="1">
      <c r="A22" s="26">
        <v>14</v>
      </c>
      <c r="B22" s="758" t="s">
        <v>202</v>
      </c>
      <c r="C22" s="759"/>
      <c r="D22" s="759"/>
      <c r="E22" s="763"/>
      <c r="F22" s="2">
        <v>540498</v>
      </c>
      <c r="G22" s="2">
        <v>28782</v>
      </c>
      <c r="H22" s="2">
        <v>569280</v>
      </c>
      <c r="I22" s="2">
        <v>535187</v>
      </c>
      <c r="J22" s="2">
        <v>4229</v>
      </c>
      <c r="K22" s="2">
        <v>539416</v>
      </c>
      <c r="L22" s="2">
        <v>5311</v>
      </c>
      <c r="M22" s="2">
        <v>24553</v>
      </c>
      <c r="N22" s="2">
        <v>29864</v>
      </c>
      <c r="O22" s="129">
        <v>99</v>
      </c>
      <c r="P22" s="154">
        <v>14.7</v>
      </c>
      <c r="Q22" s="155">
        <v>94.8</v>
      </c>
      <c r="R22" s="208">
        <v>94.1</v>
      </c>
    </row>
    <row r="23" spans="1:18" ht="14.25" customHeight="1">
      <c r="A23" s="25">
        <v>15</v>
      </c>
      <c r="B23" s="752" t="s">
        <v>218</v>
      </c>
      <c r="C23" s="753"/>
      <c r="D23" s="753"/>
      <c r="E23" s="761"/>
      <c r="F23" s="3">
        <v>816175</v>
      </c>
      <c r="G23" s="3">
        <v>110994</v>
      </c>
      <c r="H23" s="3">
        <v>927169</v>
      </c>
      <c r="I23" s="3">
        <v>784637</v>
      </c>
      <c r="J23" s="3">
        <v>12866</v>
      </c>
      <c r="K23" s="3">
        <v>797503</v>
      </c>
      <c r="L23" s="3">
        <v>31538</v>
      </c>
      <c r="M23" s="3">
        <v>98128</v>
      </c>
      <c r="N23" s="3">
        <v>129666</v>
      </c>
      <c r="O23" s="61">
        <v>96.1</v>
      </c>
      <c r="P23" s="61">
        <v>11.6</v>
      </c>
      <c r="Q23" s="61">
        <v>86</v>
      </c>
      <c r="R23" s="207">
        <v>87</v>
      </c>
    </row>
    <row r="24" spans="1:18" ht="14.25" customHeight="1">
      <c r="A24" s="26">
        <v>16</v>
      </c>
      <c r="B24" s="758" t="s">
        <v>37</v>
      </c>
      <c r="C24" s="759"/>
      <c r="D24" s="759"/>
      <c r="E24" s="763"/>
      <c r="F24" s="2">
        <v>646331</v>
      </c>
      <c r="G24" s="2">
        <v>38196</v>
      </c>
      <c r="H24" s="2">
        <v>684527</v>
      </c>
      <c r="I24" s="2">
        <v>633664</v>
      </c>
      <c r="J24" s="2">
        <v>5010</v>
      </c>
      <c r="K24" s="2">
        <v>638674</v>
      </c>
      <c r="L24" s="2">
        <v>12667</v>
      </c>
      <c r="M24" s="2">
        <v>33186</v>
      </c>
      <c r="N24" s="2">
        <v>45853</v>
      </c>
      <c r="O24" s="155">
        <v>98</v>
      </c>
      <c r="P24" s="155">
        <v>13.1</v>
      </c>
      <c r="Q24" s="155">
        <v>93.3</v>
      </c>
      <c r="R24" s="208">
        <v>94.1</v>
      </c>
    </row>
    <row r="25" spans="1:18" ht="14.25" customHeight="1">
      <c r="A25" s="212">
        <v>17</v>
      </c>
      <c r="B25" s="764" t="s">
        <v>221</v>
      </c>
      <c r="C25" s="765"/>
      <c r="D25" s="765"/>
      <c r="E25" s="766"/>
      <c r="F25" s="11">
        <v>109638</v>
      </c>
      <c r="G25" s="11">
        <v>3523</v>
      </c>
      <c r="H25" s="11">
        <v>113161</v>
      </c>
      <c r="I25" s="11">
        <v>108677</v>
      </c>
      <c r="J25" s="11">
        <v>817</v>
      </c>
      <c r="K25" s="11">
        <v>109494</v>
      </c>
      <c r="L25" s="11">
        <v>961</v>
      </c>
      <c r="M25" s="11">
        <v>2706</v>
      </c>
      <c r="N25" s="11">
        <v>3667</v>
      </c>
      <c r="O25" s="213">
        <v>99.1</v>
      </c>
      <c r="P25" s="213">
        <v>23.2</v>
      </c>
      <c r="Q25" s="213">
        <v>96.8</v>
      </c>
      <c r="R25" s="214">
        <v>95</v>
      </c>
    </row>
    <row r="26" spans="1:18" ht="14.25" customHeight="1">
      <c r="A26" s="27">
        <v>18</v>
      </c>
      <c r="B26" s="755" t="s">
        <v>39</v>
      </c>
      <c r="C26" s="756"/>
      <c r="D26" s="756"/>
      <c r="E26" s="762"/>
      <c r="F26" s="14">
        <v>1058217</v>
      </c>
      <c r="G26" s="14">
        <v>115031</v>
      </c>
      <c r="H26" s="14">
        <v>1173248</v>
      </c>
      <c r="I26" s="14">
        <v>1038845</v>
      </c>
      <c r="J26" s="14">
        <v>16874</v>
      </c>
      <c r="K26" s="14">
        <v>1055719</v>
      </c>
      <c r="L26" s="14">
        <v>19372</v>
      </c>
      <c r="M26" s="14">
        <v>98157</v>
      </c>
      <c r="N26" s="14">
        <v>117529</v>
      </c>
      <c r="O26" s="210">
        <v>98.2</v>
      </c>
      <c r="P26" s="210">
        <v>14.7</v>
      </c>
      <c r="Q26" s="210">
        <v>90</v>
      </c>
      <c r="R26" s="211">
        <v>89.5</v>
      </c>
    </row>
    <row r="27" spans="1:18" ht="14.25" customHeight="1">
      <c r="A27" s="25">
        <v>19</v>
      </c>
      <c r="B27" s="752" t="s">
        <v>40</v>
      </c>
      <c r="C27" s="753"/>
      <c r="D27" s="753"/>
      <c r="E27" s="754"/>
      <c r="F27" s="3">
        <v>755179</v>
      </c>
      <c r="G27" s="3">
        <v>269514</v>
      </c>
      <c r="H27" s="3">
        <v>1024693</v>
      </c>
      <c r="I27" s="3">
        <v>703881</v>
      </c>
      <c r="J27" s="3">
        <v>19950</v>
      </c>
      <c r="K27" s="3">
        <v>723831</v>
      </c>
      <c r="L27" s="3">
        <v>51298</v>
      </c>
      <c r="M27" s="3">
        <v>249564</v>
      </c>
      <c r="N27" s="3">
        <v>300862</v>
      </c>
      <c r="O27" s="61">
        <v>93.2</v>
      </c>
      <c r="P27" s="61">
        <v>7.4</v>
      </c>
      <c r="Q27" s="61">
        <v>70.6</v>
      </c>
      <c r="R27" s="207">
        <v>47.5</v>
      </c>
    </row>
    <row r="28" spans="1:18" ht="14.25" customHeight="1">
      <c r="A28" s="26">
        <v>20</v>
      </c>
      <c r="B28" s="758" t="s">
        <v>41</v>
      </c>
      <c r="C28" s="759"/>
      <c r="D28" s="759"/>
      <c r="E28" s="760"/>
      <c r="F28" s="2">
        <v>578194</v>
      </c>
      <c r="G28" s="2">
        <v>40443</v>
      </c>
      <c r="H28" s="2">
        <v>618637</v>
      </c>
      <c r="I28" s="2">
        <v>570389</v>
      </c>
      <c r="J28" s="2">
        <v>4721</v>
      </c>
      <c r="K28" s="2">
        <v>575110</v>
      </c>
      <c r="L28" s="2">
        <v>7805</v>
      </c>
      <c r="M28" s="2">
        <v>35722</v>
      </c>
      <c r="N28" s="2">
        <v>43527</v>
      </c>
      <c r="O28" s="155">
        <v>98.7</v>
      </c>
      <c r="P28" s="155">
        <v>11.7</v>
      </c>
      <c r="Q28" s="155">
        <v>93</v>
      </c>
      <c r="R28" s="208">
        <v>92.9</v>
      </c>
    </row>
    <row r="29" spans="1:18" ht="14.25" customHeight="1">
      <c r="A29" s="25">
        <v>21</v>
      </c>
      <c r="B29" s="752" t="s">
        <v>42</v>
      </c>
      <c r="C29" s="753"/>
      <c r="D29" s="753"/>
      <c r="E29" s="754"/>
      <c r="F29" s="3">
        <v>865581</v>
      </c>
      <c r="G29" s="3">
        <v>189052</v>
      </c>
      <c r="H29" s="3">
        <v>1054633</v>
      </c>
      <c r="I29" s="3">
        <v>830425</v>
      </c>
      <c r="J29" s="3">
        <v>11950</v>
      </c>
      <c r="K29" s="3">
        <v>842375</v>
      </c>
      <c r="L29" s="3">
        <v>35156</v>
      </c>
      <c r="M29" s="3">
        <v>177102</v>
      </c>
      <c r="N29" s="3">
        <v>212258</v>
      </c>
      <c r="O29" s="61">
        <v>95.9</v>
      </c>
      <c r="P29" s="61">
        <v>6.3</v>
      </c>
      <c r="Q29" s="61">
        <v>79.9</v>
      </c>
      <c r="R29" s="207">
        <v>81.7</v>
      </c>
    </row>
    <row r="30" spans="1:18" ht="14.25" customHeight="1">
      <c r="A30" s="25">
        <v>22</v>
      </c>
      <c r="B30" s="752" t="s">
        <v>43</v>
      </c>
      <c r="C30" s="753"/>
      <c r="D30" s="753"/>
      <c r="E30" s="754"/>
      <c r="F30" s="3">
        <v>802137</v>
      </c>
      <c r="G30" s="3">
        <v>99684</v>
      </c>
      <c r="H30" s="3">
        <v>901821</v>
      </c>
      <c r="I30" s="3">
        <v>783670</v>
      </c>
      <c r="J30" s="3">
        <v>7767</v>
      </c>
      <c r="K30" s="3">
        <v>791437</v>
      </c>
      <c r="L30" s="3">
        <v>18467</v>
      </c>
      <c r="M30" s="3">
        <v>91917</v>
      </c>
      <c r="N30" s="3">
        <v>110384</v>
      </c>
      <c r="O30" s="128">
        <v>97.7</v>
      </c>
      <c r="P30" s="176">
        <v>7.8</v>
      </c>
      <c r="Q30" s="61">
        <v>87.8</v>
      </c>
      <c r="R30" s="207">
        <v>88.1</v>
      </c>
    </row>
    <row r="31" spans="1:18" ht="14.25" customHeight="1">
      <c r="A31" s="25">
        <v>23</v>
      </c>
      <c r="B31" s="752" t="s">
        <v>203</v>
      </c>
      <c r="C31" s="753"/>
      <c r="D31" s="753"/>
      <c r="E31" s="754"/>
      <c r="F31" s="3">
        <v>740414</v>
      </c>
      <c r="G31" s="3">
        <v>168001</v>
      </c>
      <c r="H31" s="3">
        <v>908415</v>
      </c>
      <c r="I31" s="3">
        <v>707324</v>
      </c>
      <c r="J31" s="3">
        <v>11691</v>
      </c>
      <c r="K31" s="3">
        <v>719015</v>
      </c>
      <c r="L31" s="3">
        <v>33090</v>
      </c>
      <c r="M31" s="3">
        <v>156310</v>
      </c>
      <c r="N31" s="3">
        <v>189400</v>
      </c>
      <c r="O31" s="61">
        <v>95.5</v>
      </c>
      <c r="P31" s="61">
        <v>7</v>
      </c>
      <c r="Q31" s="61">
        <v>79.2</v>
      </c>
      <c r="R31" s="207">
        <v>81.5</v>
      </c>
    </row>
    <row r="32" spans="1:18" ht="14.25" customHeight="1">
      <c r="A32" s="27">
        <v>24</v>
      </c>
      <c r="B32" s="755" t="s">
        <v>44</v>
      </c>
      <c r="C32" s="756"/>
      <c r="D32" s="756"/>
      <c r="E32" s="757"/>
      <c r="F32" s="14">
        <v>1306202</v>
      </c>
      <c r="G32" s="14">
        <v>209290</v>
      </c>
      <c r="H32" s="14">
        <v>1515492</v>
      </c>
      <c r="I32" s="14">
        <v>1269494</v>
      </c>
      <c r="J32" s="14">
        <v>16932</v>
      </c>
      <c r="K32" s="14">
        <v>1286426</v>
      </c>
      <c r="L32" s="14">
        <v>36708</v>
      </c>
      <c r="M32" s="14">
        <v>192358</v>
      </c>
      <c r="N32" s="14">
        <v>229066</v>
      </c>
      <c r="O32" s="210">
        <v>97.2</v>
      </c>
      <c r="P32" s="210">
        <v>8.1</v>
      </c>
      <c r="Q32" s="210">
        <v>84.9</v>
      </c>
      <c r="R32" s="211">
        <v>84.6</v>
      </c>
    </row>
    <row r="33" spans="1:18" ht="14.25" customHeight="1">
      <c r="A33" s="25">
        <v>25</v>
      </c>
      <c r="B33" s="752" t="s">
        <v>45</v>
      </c>
      <c r="C33" s="753"/>
      <c r="D33" s="753"/>
      <c r="E33" s="754"/>
      <c r="F33" s="3">
        <v>1367527</v>
      </c>
      <c r="G33" s="3">
        <v>162219</v>
      </c>
      <c r="H33" s="3">
        <v>1529746</v>
      </c>
      <c r="I33" s="3">
        <v>1337255</v>
      </c>
      <c r="J33" s="3">
        <v>14676</v>
      </c>
      <c r="K33" s="3">
        <v>1351931</v>
      </c>
      <c r="L33" s="3">
        <v>30272</v>
      </c>
      <c r="M33" s="3">
        <v>147543</v>
      </c>
      <c r="N33" s="3">
        <v>177815</v>
      </c>
      <c r="O33" s="128">
        <v>97.8</v>
      </c>
      <c r="P33" s="176">
        <v>9</v>
      </c>
      <c r="Q33" s="61">
        <v>88.4</v>
      </c>
      <c r="R33" s="207">
        <v>88.1</v>
      </c>
    </row>
    <row r="34" spans="1:18" ht="14.25" customHeight="1">
      <c r="A34" s="25">
        <v>26</v>
      </c>
      <c r="B34" s="752" t="s">
        <v>46</v>
      </c>
      <c r="C34" s="753"/>
      <c r="D34" s="753"/>
      <c r="E34" s="754"/>
      <c r="F34" s="3">
        <v>932381</v>
      </c>
      <c r="G34" s="3">
        <v>98700</v>
      </c>
      <c r="H34" s="3">
        <v>1031081</v>
      </c>
      <c r="I34" s="3">
        <v>909488</v>
      </c>
      <c r="J34" s="3">
        <v>23924</v>
      </c>
      <c r="K34" s="3">
        <v>933412</v>
      </c>
      <c r="L34" s="3">
        <v>22893</v>
      </c>
      <c r="M34" s="3">
        <v>74776</v>
      </c>
      <c r="N34" s="3">
        <v>97669</v>
      </c>
      <c r="O34" s="61">
        <v>97.5</v>
      </c>
      <c r="P34" s="61">
        <v>24.2</v>
      </c>
      <c r="Q34" s="61">
        <v>90.5</v>
      </c>
      <c r="R34" s="207">
        <v>88.9</v>
      </c>
    </row>
    <row r="35" spans="1:18" ht="14.25" customHeight="1">
      <c r="A35" s="25">
        <v>27</v>
      </c>
      <c r="B35" s="752" t="s">
        <v>47</v>
      </c>
      <c r="C35" s="753"/>
      <c r="D35" s="753"/>
      <c r="E35" s="754"/>
      <c r="F35" s="3">
        <v>443411</v>
      </c>
      <c r="G35" s="3">
        <v>52098</v>
      </c>
      <c r="H35" s="3">
        <v>495509</v>
      </c>
      <c r="I35" s="3">
        <v>430144</v>
      </c>
      <c r="J35" s="3">
        <v>6293</v>
      </c>
      <c r="K35" s="3">
        <v>436437</v>
      </c>
      <c r="L35" s="3">
        <v>13267</v>
      </c>
      <c r="M35" s="3">
        <v>45805</v>
      </c>
      <c r="N35" s="3">
        <v>59072</v>
      </c>
      <c r="O35" s="61">
        <v>97</v>
      </c>
      <c r="P35" s="61">
        <v>12.1</v>
      </c>
      <c r="Q35" s="61">
        <v>88.1</v>
      </c>
      <c r="R35" s="207">
        <v>88.7</v>
      </c>
    </row>
    <row r="36" spans="1:18" ht="14.25" customHeight="1">
      <c r="A36" s="25">
        <v>28</v>
      </c>
      <c r="B36" s="752" t="s">
        <v>48</v>
      </c>
      <c r="C36" s="753"/>
      <c r="D36" s="753"/>
      <c r="E36" s="754"/>
      <c r="F36" s="3">
        <v>1559740</v>
      </c>
      <c r="G36" s="3">
        <v>190574</v>
      </c>
      <c r="H36" s="3">
        <v>1750314</v>
      </c>
      <c r="I36" s="3">
        <v>1515824</v>
      </c>
      <c r="J36" s="3">
        <v>21360</v>
      </c>
      <c r="K36" s="3">
        <v>1537184</v>
      </c>
      <c r="L36" s="3">
        <v>43916</v>
      </c>
      <c r="M36" s="3">
        <v>169214</v>
      </c>
      <c r="N36" s="3">
        <v>213130</v>
      </c>
      <c r="O36" s="61">
        <v>97.2</v>
      </c>
      <c r="P36" s="61">
        <v>11.2</v>
      </c>
      <c r="Q36" s="61">
        <v>87.8</v>
      </c>
      <c r="R36" s="207">
        <v>88.2</v>
      </c>
    </row>
    <row r="37" spans="1:18" ht="14.25" customHeight="1">
      <c r="A37" s="25">
        <v>29</v>
      </c>
      <c r="B37" s="752" t="s">
        <v>219</v>
      </c>
      <c r="C37" s="753"/>
      <c r="D37" s="753"/>
      <c r="E37" s="754"/>
      <c r="F37" s="3">
        <v>7455443</v>
      </c>
      <c r="G37" s="3">
        <v>60224</v>
      </c>
      <c r="H37" s="3">
        <v>7515667</v>
      </c>
      <c r="I37" s="3">
        <v>7411041</v>
      </c>
      <c r="J37" s="3">
        <v>26739</v>
      </c>
      <c r="K37" s="3">
        <v>7437780</v>
      </c>
      <c r="L37" s="3">
        <v>44402</v>
      </c>
      <c r="M37" s="3">
        <v>33485</v>
      </c>
      <c r="N37" s="3">
        <v>77887</v>
      </c>
      <c r="O37" s="61">
        <v>99.4</v>
      </c>
      <c r="P37" s="61">
        <v>44.4</v>
      </c>
      <c r="Q37" s="61">
        <v>99</v>
      </c>
      <c r="R37" s="207">
        <v>99</v>
      </c>
    </row>
    <row r="38" spans="1:18" ht="14.25" customHeight="1">
      <c r="A38" s="26">
        <v>30</v>
      </c>
      <c r="B38" s="758" t="s">
        <v>222</v>
      </c>
      <c r="C38" s="759"/>
      <c r="D38" s="759"/>
      <c r="E38" s="760"/>
      <c r="F38" s="2">
        <v>2293536</v>
      </c>
      <c r="G38" s="2">
        <v>287879</v>
      </c>
      <c r="H38" s="2">
        <v>2581415</v>
      </c>
      <c r="I38" s="2">
        <v>2215259</v>
      </c>
      <c r="J38" s="2">
        <v>52326</v>
      </c>
      <c r="K38" s="2">
        <v>2267585</v>
      </c>
      <c r="L38" s="2">
        <v>78277</v>
      </c>
      <c r="M38" s="2">
        <v>235553</v>
      </c>
      <c r="N38" s="2">
        <v>313830</v>
      </c>
      <c r="O38" s="155">
        <v>96.6</v>
      </c>
      <c r="P38" s="155">
        <v>18.2</v>
      </c>
      <c r="Q38" s="155">
        <v>87.8</v>
      </c>
      <c r="R38" s="208">
        <v>88.2</v>
      </c>
    </row>
    <row r="39" spans="1:18" ht="14.25" customHeight="1">
      <c r="A39" s="25">
        <v>31</v>
      </c>
      <c r="B39" s="752" t="s">
        <v>50</v>
      </c>
      <c r="C39" s="753"/>
      <c r="D39" s="753"/>
      <c r="E39" s="761"/>
      <c r="F39" s="3">
        <v>516769</v>
      </c>
      <c r="G39" s="3">
        <v>131587</v>
      </c>
      <c r="H39" s="3">
        <v>648356</v>
      </c>
      <c r="I39" s="3">
        <v>492076</v>
      </c>
      <c r="J39" s="3">
        <v>19500</v>
      </c>
      <c r="K39" s="3">
        <v>511576</v>
      </c>
      <c r="L39" s="3">
        <v>24693</v>
      </c>
      <c r="M39" s="3">
        <v>112087</v>
      </c>
      <c r="N39" s="3">
        <v>136780</v>
      </c>
      <c r="O39" s="61">
        <v>95.2</v>
      </c>
      <c r="P39" s="61">
        <v>14.8</v>
      </c>
      <c r="Q39" s="61">
        <v>78.9</v>
      </c>
      <c r="R39" s="207">
        <v>76.6</v>
      </c>
    </row>
    <row r="40" spans="1:18" ht="14.25" customHeight="1">
      <c r="A40" s="25">
        <v>32</v>
      </c>
      <c r="B40" s="752" t="s">
        <v>51</v>
      </c>
      <c r="C40" s="753"/>
      <c r="D40" s="753"/>
      <c r="E40" s="754"/>
      <c r="F40" s="3">
        <v>3839143</v>
      </c>
      <c r="G40" s="3">
        <v>133531</v>
      </c>
      <c r="H40" s="3">
        <v>3972674</v>
      </c>
      <c r="I40" s="3">
        <v>3809380</v>
      </c>
      <c r="J40" s="3">
        <v>18813</v>
      </c>
      <c r="K40" s="3">
        <v>3828193</v>
      </c>
      <c r="L40" s="3">
        <v>29763</v>
      </c>
      <c r="M40" s="3">
        <v>114718</v>
      </c>
      <c r="N40" s="3">
        <v>144481</v>
      </c>
      <c r="O40" s="61">
        <v>99.2</v>
      </c>
      <c r="P40" s="61">
        <v>14.1</v>
      </c>
      <c r="Q40" s="61">
        <v>96.4</v>
      </c>
      <c r="R40" s="207">
        <v>93.8</v>
      </c>
    </row>
    <row r="41" spans="1:18" ht="14.25" customHeight="1">
      <c r="A41" s="25">
        <v>33</v>
      </c>
      <c r="B41" s="752" t="s">
        <v>52</v>
      </c>
      <c r="C41" s="753"/>
      <c r="D41" s="753"/>
      <c r="E41" s="754"/>
      <c r="F41" s="3">
        <v>126809</v>
      </c>
      <c r="G41" s="3">
        <v>50699</v>
      </c>
      <c r="H41" s="3">
        <v>177508</v>
      </c>
      <c r="I41" s="3">
        <v>121713</v>
      </c>
      <c r="J41" s="3">
        <v>4286</v>
      </c>
      <c r="K41" s="3">
        <v>125999</v>
      </c>
      <c r="L41" s="3">
        <v>5096</v>
      </c>
      <c r="M41" s="3">
        <v>46413</v>
      </c>
      <c r="N41" s="3">
        <v>51509</v>
      </c>
      <c r="O41" s="128">
        <v>96</v>
      </c>
      <c r="P41" s="176">
        <v>8.5</v>
      </c>
      <c r="Q41" s="61">
        <v>71</v>
      </c>
      <c r="R41" s="207">
        <v>71.1</v>
      </c>
    </row>
    <row r="42" spans="1:18" ht="14.25" customHeight="1">
      <c r="A42" s="25">
        <v>34</v>
      </c>
      <c r="B42" s="752" t="s">
        <v>53</v>
      </c>
      <c r="C42" s="753"/>
      <c r="D42" s="753"/>
      <c r="E42" s="754"/>
      <c r="F42" s="3">
        <v>153842</v>
      </c>
      <c r="G42" s="3">
        <v>18293</v>
      </c>
      <c r="H42" s="3">
        <v>172135</v>
      </c>
      <c r="I42" s="3">
        <v>151085</v>
      </c>
      <c r="J42" s="3">
        <v>4141</v>
      </c>
      <c r="K42" s="3">
        <v>155226</v>
      </c>
      <c r="L42" s="3">
        <v>2757</v>
      </c>
      <c r="M42" s="3">
        <v>14152</v>
      </c>
      <c r="N42" s="3">
        <v>16909</v>
      </c>
      <c r="O42" s="61">
        <v>98.2</v>
      </c>
      <c r="P42" s="61">
        <v>22.6</v>
      </c>
      <c r="Q42" s="61">
        <v>90.2</v>
      </c>
      <c r="R42" s="207">
        <v>87.6</v>
      </c>
    </row>
    <row r="43" spans="1:18" ht="14.25" customHeight="1">
      <c r="A43" s="27">
        <v>35</v>
      </c>
      <c r="B43" s="755" t="s">
        <v>54</v>
      </c>
      <c r="C43" s="756"/>
      <c r="D43" s="756"/>
      <c r="E43" s="757"/>
      <c r="F43" s="14">
        <v>832491</v>
      </c>
      <c r="G43" s="14">
        <v>139693</v>
      </c>
      <c r="H43" s="14">
        <v>972184</v>
      </c>
      <c r="I43" s="14">
        <v>799601</v>
      </c>
      <c r="J43" s="14">
        <v>13387</v>
      </c>
      <c r="K43" s="14">
        <v>812988</v>
      </c>
      <c r="L43" s="14">
        <v>32890</v>
      </c>
      <c r="M43" s="14">
        <v>126306</v>
      </c>
      <c r="N43" s="14">
        <v>159196</v>
      </c>
      <c r="O43" s="210">
        <v>96</v>
      </c>
      <c r="P43" s="210">
        <v>9.6</v>
      </c>
      <c r="Q43" s="210">
        <v>83.6</v>
      </c>
      <c r="R43" s="211">
        <v>84.6</v>
      </c>
    </row>
    <row r="44" spans="1:18" ht="14.25" customHeight="1">
      <c r="A44" s="25">
        <v>36</v>
      </c>
      <c r="B44" s="752" t="s">
        <v>55</v>
      </c>
      <c r="C44" s="753"/>
      <c r="D44" s="753"/>
      <c r="E44" s="754"/>
      <c r="F44" s="3">
        <v>1398011</v>
      </c>
      <c r="G44" s="3">
        <v>169337</v>
      </c>
      <c r="H44" s="3">
        <v>1567348</v>
      </c>
      <c r="I44" s="3">
        <v>1356335</v>
      </c>
      <c r="J44" s="3">
        <v>16703</v>
      </c>
      <c r="K44" s="3">
        <v>1373038</v>
      </c>
      <c r="L44" s="3">
        <v>41676</v>
      </c>
      <c r="M44" s="3">
        <v>152634</v>
      </c>
      <c r="N44" s="3">
        <v>194310</v>
      </c>
      <c r="O44" s="61">
        <v>97</v>
      </c>
      <c r="P44" s="61">
        <v>9.9</v>
      </c>
      <c r="Q44" s="61">
        <v>87.6</v>
      </c>
      <c r="R44" s="207">
        <v>88.7</v>
      </c>
    </row>
    <row r="45" spans="1:18" ht="14.25" customHeight="1">
      <c r="A45" s="25">
        <v>37</v>
      </c>
      <c r="B45" s="752" t="s">
        <v>56</v>
      </c>
      <c r="C45" s="753"/>
      <c r="D45" s="753"/>
      <c r="E45" s="754"/>
      <c r="F45" s="3">
        <v>438525</v>
      </c>
      <c r="G45" s="3">
        <v>39747</v>
      </c>
      <c r="H45" s="3">
        <v>478272</v>
      </c>
      <c r="I45" s="3">
        <v>423223</v>
      </c>
      <c r="J45" s="3">
        <v>7684</v>
      </c>
      <c r="K45" s="3">
        <v>430907</v>
      </c>
      <c r="L45" s="3">
        <v>15302</v>
      </c>
      <c r="M45" s="3">
        <v>32063</v>
      </c>
      <c r="N45" s="3">
        <v>47365</v>
      </c>
      <c r="O45" s="61">
        <v>96.5</v>
      </c>
      <c r="P45" s="61">
        <v>19.3</v>
      </c>
      <c r="Q45" s="61">
        <v>90.1</v>
      </c>
      <c r="R45" s="207">
        <v>90.7</v>
      </c>
    </row>
    <row r="46" spans="1:18" ht="14.25" customHeight="1">
      <c r="A46" s="25">
        <v>38</v>
      </c>
      <c r="B46" s="752" t="s">
        <v>57</v>
      </c>
      <c r="C46" s="753"/>
      <c r="D46" s="753"/>
      <c r="E46" s="754"/>
      <c r="F46" s="3">
        <v>1431247</v>
      </c>
      <c r="G46" s="3">
        <v>192956</v>
      </c>
      <c r="H46" s="3">
        <v>1624203</v>
      </c>
      <c r="I46" s="3">
        <v>1389283</v>
      </c>
      <c r="J46" s="3">
        <v>19011</v>
      </c>
      <c r="K46" s="3">
        <v>1408294</v>
      </c>
      <c r="L46" s="3">
        <v>41964</v>
      </c>
      <c r="M46" s="3">
        <v>173945</v>
      </c>
      <c r="N46" s="3">
        <v>215909</v>
      </c>
      <c r="O46" s="61">
        <v>97.1</v>
      </c>
      <c r="P46" s="61">
        <v>9.9</v>
      </c>
      <c r="Q46" s="61">
        <v>86.7</v>
      </c>
      <c r="R46" s="207">
        <v>87.2</v>
      </c>
    </row>
    <row r="47" spans="1:18" ht="14.25" customHeight="1">
      <c r="A47" s="25">
        <v>39</v>
      </c>
      <c r="B47" s="752" t="s">
        <v>58</v>
      </c>
      <c r="C47" s="753"/>
      <c r="D47" s="753"/>
      <c r="E47" s="754"/>
      <c r="F47" s="3">
        <v>1036941</v>
      </c>
      <c r="G47" s="3">
        <v>120038</v>
      </c>
      <c r="H47" s="3">
        <v>1156979</v>
      </c>
      <c r="I47" s="3">
        <v>1006444</v>
      </c>
      <c r="J47" s="3">
        <v>12749</v>
      </c>
      <c r="K47" s="3">
        <v>1019193</v>
      </c>
      <c r="L47" s="3">
        <v>30497</v>
      </c>
      <c r="M47" s="3">
        <v>107289</v>
      </c>
      <c r="N47" s="3">
        <v>137786</v>
      </c>
      <c r="O47" s="128">
        <v>97.1</v>
      </c>
      <c r="P47" s="176">
        <v>10.6</v>
      </c>
      <c r="Q47" s="61">
        <v>88.1</v>
      </c>
      <c r="R47" s="207">
        <v>89.1</v>
      </c>
    </row>
    <row r="48" spans="1:18" ht="14.25" customHeight="1" thickBot="1">
      <c r="A48" s="67">
        <v>40</v>
      </c>
      <c r="B48" s="749" t="s">
        <v>59</v>
      </c>
      <c r="C48" s="750"/>
      <c r="D48" s="750"/>
      <c r="E48" s="751"/>
      <c r="F48" s="28">
        <v>177522</v>
      </c>
      <c r="G48" s="28">
        <v>10591</v>
      </c>
      <c r="H48" s="28">
        <v>188113</v>
      </c>
      <c r="I48" s="28">
        <v>175344</v>
      </c>
      <c r="J48" s="28">
        <v>1600</v>
      </c>
      <c r="K48" s="28">
        <v>176944</v>
      </c>
      <c r="L48" s="28">
        <v>2178</v>
      </c>
      <c r="M48" s="28">
        <v>8991</v>
      </c>
      <c r="N48" s="28">
        <v>11169</v>
      </c>
      <c r="O48" s="178">
        <v>98.8</v>
      </c>
      <c r="P48" s="178">
        <v>15.1</v>
      </c>
      <c r="Q48" s="178">
        <v>94.1</v>
      </c>
      <c r="R48" s="209">
        <v>93.8</v>
      </c>
    </row>
    <row r="49" spans="1:18" ht="18" customHeight="1">
      <c r="A49" s="182"/>
      <c r="B49" s="23"/>
      <c r="C49" s="23"/>
      <c r="D49" s="23"/>
      <c r="E49" s="23"/>
      <c r="F49" s="23"/>
      <c r="G49" s="23"/>
      <c r="H49" s="23"/>
      <c r="I49" s="23"/>
      <c r="J49" s="7"/>
      <c r="K49" s="23"/>
      <c r="L49" s="23"/>
      <c r="M49" s="23"/>
      <c r="N49" s="23"/>
      <c r="O49" s="23"/>
      <c r="P49" s="6"/>
      <c r="Q49" s="62"/>
      <c r="R49" s="62"/>
    </row>
    <row r="50" spans="1:18" ht="18" customHeight="1">
      <c r="A50" s="183"/>
      <c r="G50" s="7"/>
      <c r="H50" s="7"/>
      <c r="I50" s="5"/>
      <c r="J50" s="7"/>
      <c r="K50" s="7"/>
      <c r="L50" s="5"/>
      <c r="M50" s="63"/>
      <c r="N50" s="63"/>
      <c r="O50" s="63"/>
      <c r="P50" s="5"/>
      <c r="Q50" s="63"/>
      <c r="R50" s="63"/>
    </row>
    <row r="51" spans="1:18" ht="18" customHeight="1">
      <c r="A51" s="315"/>
      <c r="G51" s="7"/>
      <c r="H51" s="7"/>
      <c r="I51" s="5"/>
      <c r="J51" s="7"/>
      <c r="K51" s="7"/>
      <c r="L51" s="5"/>
      <c r="M51" s="63"/>
      <c r="N51" s="63"/>
      <c r="O51" s="63"/>
      <c r="P51" s="5"/>
      <c r="Q51" s="63"/>
      <c r="R51" s="63"/>
    </row>
    <row r="52" spans="7:18" ht="18" customHeight="1">
      <c r="G52" s="7"/>
      <c r="H52" s="7"/>
      <c r="I52" s="5"/>
      <c r="J52" s="7"/>
      <c r="K52" s="7"/>
      <c r="L52" s="5"/>
      <c r="M52" s="63"/>
      <c r="N52" s="63"/>
      <c r="O52" s="63"/>
      <c r="P52" s="5"/>
      <c r="Q52" s="63"/>
      <c r="R52" s="63"/>
    </row>
    <row r="53" spans="6:18" ht="11.25" customHeight="1">
      <c r="F53" s="5"/>
      <c r="G53" s="5"/>
      <c r="H53" s="5"/>
      <c r="I53" s="5"/>
      <c r="J53" s="7"/>
      <c r="K53" s="7"/>
      <c r="L53" s="5"/>
      <c r="M53" s="5"/>
      <c r="N53" s="5"/>
      <c r="O53" s="222"/>
      <c r="P53" s="222"/>
      <c r="Q53" s="222"/>
      <c r="R53" s="63"/>
    </row>
    <row r="54" spans="6:17" ht="11.25" customHeight="1">
      <c r="F54" s="5"/>
      <c r="G54" s="5"/>
      <c r="H54" s="5"/>
      <c r="I54" s="5"/>
      <c r="J54" s="5"/>
      <c r="K54" s="5"/>
      <c r="L54" s="5"/>
      <c r="M54" s="5"/>
      <c r="N54" s="5"/>
      <c r="O54" s="222"/>
      <c r="P54" s="222"/>
      <c r="Q54" s="222"/>
    </row>
    <row r="55" spans="1:17" s="224" customFormat="1" ht="11.25" customHeight="1">
      <c r="A55" s="223"/>
      <c r="C55" s="223"/>
      <c r="E55" s="223"/>
      <c r="F55" s="225"/>
      <c r="G55" s="225"/>
      <c r="H55" s="225"/>
      <c r="I55" s="225"/>
      <c r="J55" s="225"/>
      <c r="K55" s="225"/>
      <c r="L55" s="225"/>
      <c r="M55" s="225"/>
      <c r="N55" s="225"/>
      <c r="O55" s="226"/>
      <c r="P55" s="226"/>
      <c r="Q55" s="226"/>
    </row>
    <row r="56" spans="6:18" ht="11.25" customHeight="1">
      <c r="F56" s="5"/>
      <c r="G56" s="5"/>
      <c r="H56" s="5"/>
      <c r="I56" s="5"/>
      <c r="J56" s="7"/>
      <c r="K56" s="7"/>
      <c r="L56" s="5"/>
      <c r="M56" s="5"/>
      <c r="N56" s="5"/>
      <c r="O56" s="222"/>
      <c r="P56" s="222"/>
      <c r="Q56" s="222"/>
      <c r="R56" s="63"/>
    </row>
    <row r="57" spans="6:17" ht="11.25" customHeight="1">
      <c r="F57" s="5"/>
      <c r="G57" s="5"/>
      <c r="H57" s="5"/>
      <c r="I57" s="5"/>
      <c r="J57" s="5"/>
      <c r="K57" s="5"/>
      <c r="L57" s="5"/>
      <c r="M57" s="5"/>
      <c r="N57" s="5"/>
      <c r="O57" s="222"/>
      <c r="P57" s="222"/>
      <c r="Q57" s="222"/>
    </row>
    <row r="58" spans="6:17" ht="11.25" customHeight="1">
      <c r="F58" s="5"/>
      <c r="G58" s="5"/>
      <c r="H58" s="5"/>
      <c r="I58" s="5"/>
      <c r="J58" s="5"/>
      <c r="K58" s="5"/>
      <c r="L58" s="5"/>
      <c r="M58" s="5"/>
      <c r="N58" s="5"/>
      <c r="O58" s="222"/>
      <c r="P58" s="222"/>
      <c r="Q58" s="222"/>
    </row>
    <row r="59" spans="6:17" s="224" customFormat="1" ht="11.25" customHeight="1">
      <c r="F59" s="227"/>
      <c r="G59" s="227"/>
      <c r="H59" s="227"/>
      <c r="I59" s="227"/>
      <c r="J59" s="227"/>
      <c r="K59" s="227"/>
      <c r="L59" s="227"/>
      <c r="M59" s="227"/>
      <c r="N59" s="227"/>
      <c r="O59" s="226"/>
      <c r="P59" s="226"/>
      <c r="Q59" s="226"/>
    </row>
    <row r="60" spans="6:17" ht="11.25" customHeight="1">
      <c r="F60" s="5"/>
      <c r="G60" s="5"/>
      <c r="H60" s="5"/>
      <c r="I60" s="5"/>
      <c r="J60" s="5"/>
      <c r="K60" s="5"/>
      <c r="L60" s="5"/>
      <c r="M60" s="5"/>
      <c r="N60" s="5"/>
      <c r="O60" s="222"/>
      <c r="P60" s="222"/>
      <c r="Q60" s="222"/>
    </row>
    <row r="61" spans="6:17" ht="11.25" customHeight="1">
      <c r="F61" s="5"/>
      <c r="G61" s="5"/>
      <c r="H61" s="5"/>
      <c r="I61" s="5"/>
      <c r="J61" s="5"/>
      <c r="K61" s="5"/>
      <c r="L61" s="5"/>
      <c r="M61" s="5"/>
      <c r="N61" s="5"/>
      <c r="O61" s="222"/>
      <c r="P61" s="222"/>
      <c r="Q61" s="222"/>
    </row>
    <row r="62" spans="6:17" ht="11.25" customHeight="1">
      <c r="F62" s="5"/>
      <c r="G62" s="5"/>
      <c r="H62" s="5"/>
      <c r="I62" s="5"/>
      <c r="J62" s="5"/>
      <c r="K62" s="5"/>
      <c r="L62" s="5"/>
      <c r="M62" s="5"/>
      <c r="N62" s="5"/>
      <c r="O62" s="222"/>
      <c r="P62" s="222"/>
      <c r="Q62" s="222"/>
    </row>
    <row r="63" spans="6:17" s="224" customFormat="1" ht="11.25" customHeight="1">
      <c r="F63" s="227"/>
      <c r="G63" s="227"/>
      <c r="H63" s="227"/>
      <c r="I63" s="227"/>
      <c r="J63" s="227"/>
      <c r="K63" s="227"/>
      <c r="L63" s="227"/>
      <c r="M63" s="227"/>
      <c r="N63" s="227"/>
      <c r="O63" s="226"/>
      <c r="P63" s="226"/>
      <c r="Q63" s="226"/>
    </row>
    <row r="64" spans="6:17" ht="11.25" customHeight="1">
      <c r="F64" s="5"/>
      <c r="G64" s="5"/>
      <c r="H64" s="5"/>
      <c r="I64" s="5"/>
      <c r="J64" s="5"/>
      <c r="K64" s="5"/>
      <c r="L64" s="5"/>
      <c r="M64" s="5"/>
      <c r="N64" s="5"/>
      <c r="O64" s="222"/>
      <c r="P64" s="222"/>
      <c r="Q64" s="222"/>
    </row>
    <row r="65" spans="6:17" ht="11.25" customHeight="1">
      <c r="F65" s="5"/>
      <c r="G65" s="5"/>
      <c r="H65" s="5"/>
      <c r="I65" s="5"/>
      <c r="J65" s="5"/>
      <c r="K65" s="5"/>
      <c r="L65" s="5"/>
      <c r="M65" s="5"/>
      <c r="N65" s="5"/>
      <c r="O65" s="222"/>
      <c r="P65" s="222"/>
      <c r="Q65" s="222"/>
    </row>
    <row r="66" spans="6:17" s="224" customFormat="1" ht="11.25" customHeight="1">
      <c r="F66" s="227"/>
      <c r="G66" s="227"/>
      <c r="H66" s="227"/>
      <c r="I66" s="227"/>
      <c r="J66" s="227"/>
      <c r="K66" s="227"/>
      <c r="L66" s="227"/>
      <c r="M66" s="227"/>
      <c r="N66" s="227"/>
      <c r="O66" s="226"/>
      <c r="P66" s="226"/>
      <c r="Q66" s="226"/>
    </row>
    <row r="67" spans="6:17" ht="11.25" customHeight="1">
      <c r="F67" s="5"/>
      <c r="G67" s="5"/>
      <c r="H67" s="5"/>
      <c r="I67" s="5"/>
      <c r="J67" s="5"/>
      <c r="K67" s="5"/>
      <c r="L67" s="5"/>
      <c r="M67" s="5"/>
      <c r="N67" s="5"/>
      <c r="O67" s="222"/>
      <c r="P67" s="222"/>
      <c r="Q67" s="222"/>
    </row>
    <row r="68" spans="6:17" ht="11.25" customHeight="1">
      <c r="F68" s="5"/>
      <c r="G68" s="5"/>
      <c r="H68" s="5"/>
      <c r="I68" s="5"/>
      <c r="J68" s="5"/>
      <c r="K68" s="5"/>
      <c r="L68" s="5"/>
      <c r="M68" s="5"/>
      <c r="N68" s="5"/>
      <c r="O68" s="222"/>
      <c r="P68" s="222"/>
      <c r="Q68" s="222"/>
    </row>
    <row r="69" spans="6:17" ht="11.25" customHeight="1">
      <c r="F69" s="5"/>
      <c r="G69" s="5"/>
      <c r="H69" s="5"/>
      <c r="I69" s="5"/>
      <c r="J69" s="5"/>
      <c r="K69" s="5"/>
      <c r="L69" s="5"/>
      <c r="M69" s="5"/>
      <c r="N69" s="5"/>
      <c r="O69" s="222"/>
      <c r="P69" s="222"/>
      <c r="Q69" s="222"/>
    </row>
    <row r="70" spans="6:17" s="224" customFormat="1" ht="11.25" customHeight="1">
      <c r="F70" s="227"/>
      <c r="G70" s="227"/>
      <c r="H70" s="227"/>
      <c r="I70" s="227"/>
      <c r="J70" s="227"/>
      <c r="K70" s="227"/>
      <c r="L70" s="227"/>
      <c r="M70" s="227"/>
      <c r="N70" s="227"/>
      <c r="O70" s="226"/>
      <c r="P70" s="226"/>
      <c r="Q70" s="226"/>
    </row>
  </sheetData>
  <sheetProtection/>
  <mergeCells count="60">
    <mergeCell ref="A6:E6"/>
    <mergeCell ref="H4:H5"/>
    <mergeCell ref="I4:I5"/>
    <mergeCell ref="J4:J5"/>
    <mergeCell ref="K4:K5"/>
    <mergeCell ref="A2:A5"/>
    <mergeCell ref="C2:E2"/>
    <mergeCell ref="G2:N2"/>
    <mergeCell ref="O2:Q2"/>
    <mergeCell ref="F4:F5"/>
    <mergeCell ref="B5:D5"/>
    <mergeCell ref="O3:R3"/>
    <mergeCell ref="G4:G5"/>
    <mergeCell ref="L4:L5"/>
    <mergeCell ref="M4:M5"/>
    <mergeCell ref="R4:R5"/>
    <mergeCell ref="O4:Q4"/>
    <mergeCell ref="N4:N5"/>
    <mergeCell ref="B13:E13"/>
    <mergeCell ref="A7:E7"/>
    <mergeCell ref="A8:E8"/>
    <mergeCell ref="B22:E22"/>
    <mergeCell ref="B23:E23"/>
    <mergeCell ref="B9:E9"/>
    <mergeCell ref="B10:E10"/>
    <mergeCell ref="B11:E11"/>
    <mergeCell ref="B12:E12"/>
    <mergeCell ref="B17:E17"/>
    <mergeCell ref="B24:E24"/>
    <mergeCell ref="B32:E32"/>
    <mergeCell ref="B25:E25"/>
    <mergeCell ref="B14:E14"/>
    <mergeCell ref="B15:E15"/>
    <mergeCell ref="B16:E16"/>
    <mergeCell ref="B21:E21"/>
    <mergeCell ref="B20:E20"/>
    <mergeCell ref="B19:E19"/>
    <mergeCell ref="B18:E18"/>
    <mergeCell ref="B33:E33"/>
    <mergeCell ref="B26:E26"/>
    <mergeCell ref="B27:E27"/>
    <mergeCell ref="B29:E29"/>
    <mergeCell ref="B30:E30"/>
    <mergeCell ref="B31:E31"/>
    <mergeCell ref="B28:E28"/>
    <mergeCell ref="B38:E38"/>
    <mergeCell ref="B34:E34"/>
    <mergeCell ref="B42:E42"/>
    <mergeCell ref="B35:E35"/>
    <mergeCell ref="B36:E36"/>
    <mergeCell ref="B37:E37"/>
    <mergeCell ref="B39:E39"/>
    <mergeCell ref="B40:E40"/>
    <mergeCell ref="B41:E41"/>
    <mergeCell ref="B48:E48"/>
    <mergeCell ref="B46:E46"/>
    <mergeCell ref="B47:E47"/>
    <mergeCell ref="B43:E43"/>
    <mergeCell ref="B44:E44"/>
    <mergeCell ref="B45:E4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103"/>
  <sheetViews>
    <sheetView showZeros="0" view="pageBreakPreview" zoomScale="80" zoomScaleNormal="75" zoomScaleSheetLayoutView="80" zoomScalePageLayoutView="0" workbookViewId="0" topLeftCell="A1">
      <selection activeCell="C1" sqref="C1"/>
    </sheetView>
  </sheetViews>
  <sheetFormatPr defaultColWidth="11.08203125" defaultRowHeight="18" customHeight="1"/>
  <cols>
    <col min="1" max="5" width="2.66015625" style="71" customWidth="1"/>
    <col min="6" max="10" width="13.66015625" style="71" customWidth="1"/>
    <col min="11" max="11" width="6.08203125" style="71" customWidth="1"/>
    <col min="12" max="12" width="13.66015625" style="71" customWidth="1"/>
    <col min="13" max="13" width="6.08203125" style="71" customWidth="1"/>
    <col min="14" max="14" width="13.66015625" style="71" customWidth="1"/>
    <col min="15" max="16" width="6.08203125" style="71" customWidth="1"/>
    <col min="17" max="17" width="2.66015625" style="71" customWidth="1"/>
    <col min="18" max="18" width="4.66015625" style="71" customWidth="1"/>
    <col min="19" max="20" width="7.16015625" style="71" bestFit="1" customWidth="1"/>
    <col min="21" max="21" width="4.16015625" style="71" bestFit="1" customWidth="1"/>
    <col min="22" max="22" width="11.08203125" style="172" customWidth="1"/>
    <col min="23" max="16384" width="11.08203125" style="71" customWidth="1"/>
  </cols>
  <sheetData>
    <row r="1" spans="1:17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97</v>
      </c>
    </row>
    <row r="2" spans="1:18" ht="19.5" customHeight="1">
      <c r="A2" s="809" t="s">
        <v>86</v>
      </c>
      <c r="B2" s="87"/>
      <c r="C2" s="88"/>
      <c r="D2" s="802" t="s">
        <v>98</v>
      </c>
      <c r="E2" s="803"/>
      <c r="F2" s="89"/>
      <c r="G2" s="792" t="s">
        <v>101</v>
      </c>
      <c r="H2" s="792"/>
      <c r="I2" s="792"/>
      <c r="J2" s="792"/>
      <c r="K2" s="792"/>
      <c r="L2" s="792"/>
      <c r="M2" s="792"/>
      <c r="N2" s="792"/>
      <c r="O2" s="91"/>
      <c r="P2" s="92"/>
      <c r="Q2" s="817" t="s">
        <v>104</v>
      </c>
      <c r="R2" s="70"/>
    </row>
    <row r="3" spans="1:18" ht="19.5" customHeight="1">
      <c r="A3" s="810"/>
      <c r="B3" s="72"/>
      <c r="C3" s="73"/>
      <c r="D3" s="74"/>
      <c r="E3" s="75"/>
      <c r="F3" s="797" t="s">
        <v>102</v>
      </c>
      <c r="G3" s="798"/>
      <c r="H3" s="798"/>
      <c r="I3" s="799"/>
      <c r="J3" s="76"/>
      <c r="K3" s="83"/>
      <c r="L3" s="83" t="s">
        <v>103</v>
      </c>
      <c r="M3" s="83"/>
      <c r="N3" s="84"/>
      <c r="O3" s="813" t="s">
        <v>115</v>
      </c>
      <c r="P3" s="814"/>
      <c r="Q3" s="818"/>
      <c r="R3" s="70"/>
    </row>
    <row r="4" spans="1:18" ht="19.5" customHeight="1">
      <c r="A4" s="810"/>
      <c r="B4" s="72"/>
      <c r="C4" s="74"/>
      <c r="D4" s="73"/>
      <c r="E4" s="75"/>
      <c r="F4" s="820" t="s">
        <v>87</v>
      </c>
      <c r="G4" s="793" t="s">
        <v>88</v>
      </c>
      <c r="H4" s="793" t="s">
        <v>1</v>
      </c>
      <c r="I4" s="793" t="s">
        <v>232</v>
      </c>
      <c r="J4" s="793" t="s">
        <v>72</v>
      </c>
      <c r="K4" s="795" t="s">
        <v>100</v>
      </c>
      <c r="L4" s="793" t="s">
        <v>89</v>
      </c>
      <c r="M4" s="795" t="s">
        <v>100</v>
      </c>
      <c r="N4" s="800" t="s">
        <v>1</v>
      </c>
      <c r="O4" s="815" t="s">
        <v>250</v>
      </c>
      <c r="P4" s="815" t="s">
        <v>251</v>
      </c>
      <c r="Q4" s="818"/>
      <c r="R4" s="70"/>
    </row>
    <row r="5" spans="1:18" ht="19.5" customHeight="1">
      <c r="A5" s="811"/>
      <c r="B5" s="804" t="s">
        <v>99</v>
      </c>
      <c r="C5" s="805"/>
      <c r="D5" s="805"/>
      <c r="E5" s="77"/>
      <c r="F5" s="821"/>
      <c r="G5" s="794"/>
      <c r="H5" s="794"/>
      <c r="I5" s="794"/>
      <c r="J5" s="794"/>
      <c r="K5" s="796"/>
      <c r="L5" s="794"/>
      <c r="M5" s="796"/>
      <c r="N5" s="801"/>
      <c r="O5" s="816"/>
      <c r="P5" s="816"/>
      <c r="Q5" s="819"/>
      <c r="R5" s="70"/>
    </row>
    <row r="6" spans="1:19" ht="15" customHeight="1">
      <c r="A6" s="806" t="s">
        <v>3</v>
      </c>
      <c r="B6" s="807"/>
      <c r="C6" s="807"/>
      <c r="D6" s="807"/>
      <c r="E6" s="808"/>
      <c r="F6" s="78">
        <v>57044838</v>
      </c>
      <c r="G6" s="78">
        <v>4646515</v>
      </c>
      <c r="H6" s="78">
        <v>61691353</v>
      </c>
      <c r="I6" s="79">
        <v>96.5</v>
      </c>
      <c r="J6" s="78">
        <v>55848840</v>
      </c>
      <c r="K6" s="79">
        <v>97.9</v>
      </c>
      <c r="L6" s="78">
        <v>844444</v>
      </c>
      <c r="M6" s="79">
        <v>18.2</v>
      </c>
      <c r="N6" s="80">
        <v>56693284</v>
      </c>
      <c r="O6" s="79">
        <v>91.9</v>
      </c>
      <c r="P6" s="179">
        <v>92.2</v>
      </c>
      <c r="Q6" s="93"/>
      <c r="R6" s="376"/>
      <c r="S6" s="70"/>
    </row>
    <row r="7" spans="1:19" ht="15" customHeight="1">
      <c r="A7" s="806" t="s">
        <v>4</v>
      </c>
      <c r="B7" s="807"/>
      <c r="C7" s="807"/>
      <c r="D7" s="807"/>
      <c r="E7" s="808"/>
      <c r="F7" s="80">
        <v>47608337</v>
      </c>
      <c r="G7" s="80">
        <v>3638995</v>
      </c>
      <c r="H7" s="80">
        <v>51247332</v>
      </c>
      <c r="I7" s="81">
        <v>97</v>
      </c>
      <c r="J7" s="80">
        <v>46666033</v>
      </c>
      <c r="K7" s="81">
        <v>98</v>
      </c>
      <c r="L7" s="80">
        <v>663462</v>
      </c>
      <c r="M7" s="81">
        <v>18.2</v>
      </c>
      <c r="N7" s="80">
        <v>47329495</v>
      </c>
      <c r="O7" s="81">
        <v>92.4</v>
      </c>
      <c r="P7" s="180">
        <v>92.6</v>
      </c>
      <c r="Q7" s="94"/>
      <c r="R7" s="376"/>
      <c r="S7" s="70"/>
    </row>
    <row r="8" spans="1:19" ht="15" customHeight="1">
      <c r="A8" s="812" t="s">
        <v>5</v>
      </c>
      <c r="B8" s="807"/>
      <c r="C8" s="807"/>
      <c r="D8" s="807"/>
      <c r="E8" s="808"/>
      <c r="F8" s="80">
        <v>9436501</v>
      </c>
      <c r="G8" s="80">
        <v>1007520</v>
      </c>
      <c r="H8" s="80">
        <v>10444021</v>
      </c>
      <c r="I8" s="81">
        <v>94</v>
      </c>
      <c r="J8" s="80">
        <v>9182807</v>
      </c>
      <c r="K8" s="81">
        <v>97.3</v>
      </c>
      <c r="L8" s="80">
        <v>180982</v>
      </c>
      <c r="M8" s="81">
        <v>18</v>
      </c>
      <c r="N8" s="80">
        <v>9363789</v>
      </c>
      <c r="O8" s="82">
        <v>89.7</v>
      </c>
      <c r="P8" s="181">
        <v>90.2</v>
      </c>
      <c r="Q8" s="95"/>
      <c r="R8" s="376"/>
      <c r="S8" s="70"/>
    </row>
    <row r="9" spans="1:19" ht="14.25" customHeight="1">
      <c r="A9" s="27">
        <v>1</v>
      </c>
      <c r="B9" s="755" t="s">
        <v>28</v>
      </c>
      <c r="C9" s="756"/>
      <c r="D9" s="756"/>
      <c r="E9" s="757"/>
      <c r="F9" s="14">
        <v>15189467</v>
      </c>
      <c r="G9" s="14">
        <v>1096554</v>
      </c>
      <c r="H9" s="14">
        <v>16286021</v>
      </c>
      <c r="I9" s="15">
        <v>97.4</v>
      </c>
      <c r="J9" s="14">
        <v>14924297</v>
      </c>
      <c r="K9" s="15">
        <v>98.3</v>
      </c>
      <c r="L9" s="14">
        <v>203435</v>
      </c>
      <c r="M9" s="15">
        <v>18.6</v>
      </c>
      <c r="N9" s="14">
        <v>15127732</v>
      </c>
      <c r="O9" s="15">
        <v>92.9</v>
      </c>
      <c r="P9" s="15">
        <v>93.2</v>
      </c>
      <c r="Q9" s="216">
        <v>1</v>
      </c>
      <c r="R9" s="376"/>
      <c r="S9" s="70"/>
    </row>
    <row r="10" spans="1:19" ht="14.25" customHeight="1">
      <c r="A10" s="25">
        <v>2</v>
      </c>
      <c r="B10" s="752" t="s">
        <v>29</v>
      </c>
      <c r="C10" s="753"/>
      <c r="D10" s="753"/>
      <c r="E10" s="754"/>
      <c r="F10" s="3">
        <v>7665449</v>
      </c>
      <c r="G10" s="3">
        <v>788363</v>
      </c>
      <c r="H10" s="3">
        <v>8453812</v>
      </c>
      <c r="I10" s="17">
        <v>96.5</v>
      </c>
      <c r="J10" s="3">
        <v>7493415</v>
      </c>
      <c r="K10" s="17">
        <v>97.8</v>
      </c>
      <c r="L10" s="3">
        <v>106183</v>
      </c>
      <c r="M10" s="17">
        <v>13.5</v>
      </c>
      <c r="N10" s="3">
        <v>7599598</v>
      </c>
      <c r="O10" s="17">
        <v>89.9</v>
      </c>
      <c r="P10" s="17">
        <v>90.3</v>
      </c>
      <c r="Q10" s="217">
        <v>2</v>
      </c>
      <c r="R10" s="376"/>
      <c r="S10" s="70"/>
    </row>
    <row r="11" spans="1:19" ht="14.25" customHeight="1">
      <c r="A11" s="25">
        <v>3</v>
      </c>
      <c r="B11" s="752" t="s">
        <v>30</v>
      </c>
      <c r="C11" s="753"/>
      <c r="D11" s="753"/>
      <c r="E11" s="754"/>
      <c r="F11" s="3">
        <v>12480198</v>
      </c>
      <c r="G11" s="3">
        <v>683084</v>
      </c>
      <c r="H11" s="3">
        <v>13163282</v>
      </c>
      <c r="I11" s="17">
        <v>99.2</v>
      </c>
      <c r="J11" s="3">
        <v>12222745</v>
      </c>
      <c r="K11" s="17">
        <v>97.9</v>
      </c>
      <c r="L11" s="3">
        <v>158966</v>
      </c>
      <c r="M11" s="17">
        <v>23.3</v>
      </c>
      <c r="N11" s="3">
        <v>12381711</v>
      </c>
      <c r="O11" s="17">
        <v>94.1</v>
      </c>
      <c r="P11" s="17">
        <v>94.5</v>
      </c>
      <c r="Q11" s="217">
        <v>3</v>
      </c>
      <c r="R11" s="376"/>
      <c r="S11" s="70"/>
    </row>
    <row r="12" spans="1:19" ht="14.25" customHeight="1">
      <c r="A12" s="25">
        <v>4</v>
      </c>
      <c r="B12" s="752" t="s">
        <v>31</v>
      </c>
      <c r="C12" s="753"/>
      <c r="D12" s="753"/>
      <c r="E12" s="754"/>
      <c r="F12" s="3">
        <v>1106538</v>
      </c>
      <c r="G12" s="3">
        <v>109457</v>
      </c>
      <c r="H12" s="3">
        <v>1215995</v>
      </c>
      <c r="I12" s="17">
        <v>91.8</v>
      </c>
      <c r="J12" s="3">
        <v>1081614</v>
      </c>
      <c r="K12" s="17">
        <v>97.7</v>
      </c>
      <c r="L12" s="3">
        <v>18321</v>
      </c>
      <c r="M12" s="17">
        <v>16.7</v>
      </c>
      <c r="N12" s="3">
        <v>1099935</v>
      </c>
      <c r="O12" s="17">
        <v>90.5</v>
      </c>
      <c r="P12" s="17">
        <v>90.8</v>
      </c>
      <c r="Q12" s="217">
        <v>4</v>
      </c>
      <c r="R12" s="376"/>
      <c r="S12" s="70"/>
    </row>
    <row r="13" spans="1:19" ht="14.25" customHeight="1">
      <c r="A13" s="25">
        <v>5</v>
      </c>
      <c r="B13" s="752" t="s">
        <v>6</v>
      </c>
      <c r="C13" s="753"/>
      <c r="D13" s="753"/>
      <c r="E13" s="754"/>
      <c r="F13" s="3">
        <v>2011755</v>
      </c>
      <c r="G13" s="3">
        <v>252517</v>
      </c>
      <c r="H13" s="3">
        <v>2264272</v>
      </c>
      <c r="I13" s="17">
        <v>94</v>
      </c>
      <c r="J13" s="3">
        <v>1967783</v>
      </c>
      <c r="K13" s="17">
        <v>97.8</v>
      </c>
      <c r="L13" s="3">
        <v>33172</v>
      </c>
      <c r="M13" s="17">
        <v>13.1</v>
      </c>
      <c r="N13" s="3">
        <v>2000955</v>
      </c>
      <c r="O13" s="17">
        <v>88.4</v>
      </c>
      <c r="P13" s="17">
        <v>88.5</v>
      </c>
      <c r="Q13" s="217">
        <v>5</v>
      </c>
      <c r="R13" s="376"/>
      <c r="S13" s="70"/>
    </row>
    <row r="14" spans="1:19" ht="14.25" customHeight="1">
      <c r="A14" s="25">
        <v>6</v>
      </c>
      <c r="B14" s="752" t="s">
        <v>32</v>
      </c>
      <c r="C14" s="753"/>
      <c r="D14" s="753"/>
      <c r="E14" s="754"/>
      <c r="F14" s="3">
        <v>2637674</v>
      </c>
      <c r="G14" s="3">
        <v>245294</v>
      </c>
      <c r="H14" s="3">
        <v>2882968</v>
      </c>
      <c r="I14" s="17">
        <v>93.4</v>
      </c>
      <c r="J14" s="3">
        <v>2579898</v>
      </c>
      <c r="K14" s="17">
        <v>97.8</v>
      </c>
      <c r="L14" s="3">
        <v>52902</v>
      </c>
      <c r="M14" s="17">
        <v>21.6</v>
      </c>
      <c r="N14" s="3">
        <v>2632800</v>
      </c>
      <c r="O14" s="17">
        <v>91.3</v>
      </c>
      <c r="P14" s="17">
        <v>91.8</v>
      </c>
      <c r="Q14" s="217">
        <v>6</v>
      </c>
      <c r="R14" s="376"/>
      <c r="S14" s="70"/>
    </row>
    <row r="15" spans="1:19" ht="14.25" customHeight="1">
      <c r="A15" s="25">
        <v>7</v>
      </c>
      <c r="B15" s="752" t="s">
        <v>33</v>
      </c>
      <c r="C15" s="753"/>
      <c r="D15" s="753"/>
      <c r="E15" s="754"/>
      <c r="F15" s="3">
        <v>2162139</v>
      </c>
      <c r="G15" s="3">
        <v>145875</v>
      </c>
      <c r="H15" s="3">
        <v>2308014</v>
      </c>
      <c r="I15" s="17">
        <v>97.8</v>
      </c>
      <c r="J15" s="3">
        <v>2126611</v>
      </c>
      <c r="K15" s="17">
        <v>98.4</v>
      </c>
      <c r="L15" s="3">
        <v>23911</v>
      </c>
      <c r="M15" s="17">
        <v>16.4</v>
      </c>
      <c r="N15" s="3">
        <v>2150522</v>
      </c>
      <c r="O15" s="17">
        <v>93.2</v>
      </c>
      <c r="P15" s="17">
        <v>93.4</v>
      </c>
      <c r="Q15" s="217">
        <v>7</v>
      </c>
      <c r="R15" s="376"/>
      <c r="S15" s="70"/>
    </row>
    <row r="16" spans="1:19" ht="14.25" customHeight="1">
      <c r="A16" s="25">
        <v>8</v>
      </c>
      <c r="B16" s="752" t="s">
        <v>34</v>
      </c>
      <c r="C16" s="753"/>
      <c r="D16" s="753"/>
      <c r="E16" s="754"/>
      <c r="F16" s="3">
        <v>2686718</v>
      </c>
      <c r="G16" s="3">
        <v>154360</v>
      </c>
      <c r="H16" s="3">
        <v>2841078</v>
      </c>
      <c r="I16" s="17">
        <v>97.5</v>
      </c>
      <c r="J16" s="3">
        <v>2644822</v>
      </c>
      <c r="K16" s="17">
        <v>98.4</v>
      </c>
      <c r="L16" s="3">
        <v>31041</v>
      </c>
      <c r="M16" s="17">
        <v>20.1</v>
      </c>
      <c r="N16" s="3">
        <v>2675863</v>
      </c>
      <c r="O16" s="17">
        <v>94.2</v>
      </c>
      <c r="P16" s="17">
        <v>93.8</v>
      </c>
      <c r="Q16" s="217">
        <v>8</v>
      </c>
      <c r="R16" s="376"/>
      <c r="S16" s="70"/>
    </row>
    <row r="17" spans="1:19" ht="14.25" customHeight="1">
      <c r="A17" s="25">
        <v>9</v>
      </c>
      <c r="B17" s="752" t="s">
        <v>201</v>
      </c>
      <c r="C17" s="753"/>
      <c r="D17" s="753"/>
      <c r="E17" s="754"/>
      <c r="F17" s="3">
        <v>860002</v>
      </c>
      <c r="G17" s="3">
        <v>109350</v>
      </c>
      <c r="H17" s="3">
        <v>969352</v>
      </c>
      <c r="I17" s="17">
        <v>94.8</v>
      </c>
      <c r="J17" s="3">
        <v>833029</v>
      </c>
      <c r="K17" s="17">
        <v>96.9</v>
      </c>
      <c r="L17" s="3">
        <v>21691</v>
      </c>
      <c r="M17" s="17">
        <v>19.8</v>
      </c>
      <c r="N17" s="3">
        <v>854720</v>
      </c>
      <c r="O17" s="17">
        <v>88.2</v>
      </c>
      <c r="P17" s="17">
        <v>88.5</v>
      </c>
      <c r="Q17" s="217">
        <v>9</v>
      </c>
      <c r="R17" s="376"/>
      <c r="S17" s="70"/>
    </row>
    <row r="18" spans="1:19" ht="14.25" customHeight="1">
      <c r="A18" s="26">
        <v>10</v>
      </c>
      <c r="B18" s="758" t="s">
        <v>220</v>
      </c>
      <c r="C18" s="759"/>
      <c r="D18" s="759"/>
      <c r="E18" s="760"/>
      <c r="F18" s="2">
        <v>808397</v>
      </c>
      <c r="G18" s="2">
        <v>54141</v>
      </c>
      <c r="H18" s="2">
        <v>862538</v>
      </c>
      <c r="I18" s="19">
        <v>88.6</v>
      </c>
      <c r="J18" s="2">
        <v>791819</v>
      </c>
      <c r="K18" s="19">
        <v>97.9</v>
      </c>
      <c r="L18" s="2">
        <v>13840</v>
      </c>
      <c r="M18" s="19">
        <v>25.6</v>
      </c>
      <c r="N18" s="2">
        <v>805659</v>
      </c>
      <c r="O18" s="19">
        <v>93.4</v>
      </c>
      <c r="P18" s="19">
        <v>93.9</v>
      </c>
      <c r="Q18" s="218">
        <v>10</v>
      </c>
      <c r="R18" s="376"/>
      <c r="S18" s="70"/>
    </row>
    <row r="19" spans="1:19" ht="14.25" customHeight="1">
      <c r="A19" s="27">
        <v>11</v>
      </c>
      <c r="B19" s="755" t="s">
        <v>35</v>
      </c>
      <c r="C19" s="756"/>
      <c r="D19" s="756"/>
      <c r="E19" s="757"/>
      <c r="F19" s="14">
        <v>392921</v>
      </c>
      <c r="G19" s="14">
        <v>26724</v>
      </c>
      <c r="H19" s="14">
        <v>419645</v>
      </c>
      <c r="I19" s="15">
        <v>105.7</v>
      </c>
      <c r="J19" s="14">
        <v>385513</v>
      </c>
      <c r="K19" s="15">
        <v>98.1</v>
      </c>
      <c r="L19" s="14">
        <v>4609</v>
      </c>
      <c r="M19" s="15">
        <v>17.2</v>
      </c>
      <c r="N19" s="14">
        <v>390122</v>
      </c>
      <c r="O19" s="15">
        <v>93</v>
      </c>
      <c r="P19" s="15">
        <v>92.8</v>
      </c>
      <c r="Q19" s="216">
        <v>11</v>
      </c>
      <c r="R19" s="376"/>
      <c r="S19" s="70"/>
    </row>
    <row r="20" spans="1:19" ht="14.25" customHeight="1">
      <c r="A20" s="25">
        <v>12</v>
      </c>
      <c r="B20" s="752" t="s">
        <v>36</v>
      </c>
      <c r="C20" s="753"/>
      <c r="D20" s="753"/>
      <c r="E20" s="761"/>
      <c r="F20" s="3">
        <v>71963</v>
      </c>
      <c r="G20" s="3">
        <v>9547</v>
      </c>
      <c r="H20" s="3">
        <v>81510</v>
      </c>
      <c r="I20" s="17">
        <v>95.2</v>
      </c>
      <c r="J20" s="3">
        <v>70123</v>
      </c>
      <c r="K20" s="17">
        <v>97.4</v>
      </c>
      <c r="L20" s="3">
        <v>2142</v>
      </c>
      <c r="M20" s="17">
        <v>22.4</v>
      </c>
      <c r="N20" s="3">
        <v>72265</v>
      </c>
      <c r="O20" s="17">
        <v>88.7</v>
      </c>
      <c r="P20" s="17">
        <v>88.2</v>
      </c>
      <c r="Q20" s="217">
        <v>12</v>
      </c>
      <c r="R20" s="376"/>
      <c r="S20" s="70"/>
    </row>
    <row r="21" spans="1:19" ht="14.25" customHeight="1">
      <c r="A21" s="25">
        <v>13</v>
      </c>
      <c r="B21" s="767" t="s">
        <v>217</v>
      </c>
      <c r="C21" s="768"/>
      <c r="D21" s="768"/>
      <c r="E21" s="769"/>
      <c r="F21" s="3">
        <v>81583</v>
      </c>
      <c r="G21" s="3">
        <v>6163</v>
      </c>
      <c r="H21" s="3">
        <v>87746</v>
      </c>
      <c r="I21" s="17">
        <v>96.8</v>
      </c>
      <c r="J21" s="3">
        <v>79722</v>
      </c>
      <c r="K21" s="17">
        <v>97.7</v>
      </c>
      <c r="L21" s="3">
        <v>790</v>
      </c>
      <c r="M21" s="17">
        <v>12.8</v>
      </c>
      <c r="N21" s="3">
        <v>80512</v>
      </c>
      <c r="O21" s="17">
        <v>91.8</v>
      </c>
      <c r="P21" s="17">
        <v>93</v>
      </c>
      <c r="Q21" s="217">
        <v>13</v>
      </c>
      <c r="R21" s="376"/>
      <c r="S21" s="70"/>
    </row>
    <row r="22" spans="1:19" ht="14.25" customHeight="1">
      <c r="A22" s="26">
        <v>14</v>
      </c>
      <c r="B22" s="758" t="s">
        <v>202</v>
      </c>
      <c r="C22" s="759"/>
      <c r="D22" s="759"/>
      <c r="E22" s="763"/>
      <c r="F22" s="2">
        <v>201376</v>
      </c>
      <c r="G22" s="2">
        <v>9895</v>
      </c>
      <c r="H22" s="2">
        <v>211271</v>
      </c>
      <c r="I22" s="19">
        <v>93</v>
      </c>
      <c r="J22" s="2">
        <v>199784</v>
      </c>
      <c r="K22" s="19">
        <v>99.2</v>
      </c>
      <c r="L22" s="2">
        <v>1965</v>
      </c>
      <c r="M22" s="19">
        <v>19.9</v>
      </c>
      <c r="N22" s="2">
        <v>201749</v>
      </c>
      <c r="O22" s="19">
        <v>95.5</v>
      </c>
      <c r="P22" s="19">
        <v>95.2</v>
      </c>
      <c r="Q22" s="218">
        <v>14</v>
      </c>
      <c r="R22" s="376"/>
      <c r="S22" s="70"/>
    </row>
    <row r="23" spans="1:19" ht="14.25" customHeight="1">
      <c r="A23" s="25">
        <v>15</v>
      </c>
      <c r="B23" s="752" t="s">
        <v>218</v>
      </c>
      <c r="C23" s="753"/>
      <c r="D23" s="753"/>
      <c r="E23" s="761"/>
      <c r="F23" s="3">
        <v>265945</v>
      </c>
      <c r="G23" s="3">
        <v>43907</v>
      </c>
      <c r="H23" s="3">
        <v>309852</v>
      </c>
      <c r="I23" s="17">
        <v>91.2</v>
      </c>
      <c r="J23" s="3">
        <v>256978</v>
      </c>
      <c r="K23" s="17">
        <v>96.6</v>
      </c>
      <c r="L23" s="3">
        <v>5530</v>
      </c>
      <c r="M23" s="17">
        <v>12.6</v>
      </c>
      <c r="N23" s="3">
        <v>262508</v>
      </c>
      <c r="O23" s="17">
        <v>84.7</v>
      </c>
      <c r="P23" s="17">
        <v>86.3</v>
      </c>
      <c r="Q23" s="217">
        <v>15</v>
      </c>
      <c r="R23" s="376"/>
      <c r="S23" s="70"/>
    </row>
    <row r="24" spans="1:19" ht="14.25" customHeight="1">
      <c r="A24" s="26">
        <v>16</v>
      </c>
      <c r="B24" s="758" t="s">
        <v>37</v>
      </c>
      <c r="C24" s="759"/>
      <c r="D24" s="759"/>
      <c r="E24" s="763"/>
      <c r="F24" s="2">
        <v>204142</v>
      </c>
      <c r="G24" s="2">
        <v>6410</v>
      </c>
      <c r="H24" s="2">
        <v>210552</v>
      </c>
      <c r="I24" s="19">
        <v>96.4</v>
      </c>
      <c r="J24" s="2">
        <v>201359</v>
      </c>
      <c r="K24" s="19">
        <v>98.6</v>
      </c>
      <c r="L24" s="2">
        <v>2356</v>
      </c>
      <c r="M24" s="19">
        <v>36.8</v>
      </c>
      <c r="N24" s="2">
        <v>203715</v>
      </c>
      <c r="O24" s="19">
        <v>96.8</v>
      </c>
      <c r="P24" s="19">
        <v>96.9</v>
      </c>
      <c r="Q24" s="218">
        <v>16</v>
      </c>
      <c r="R24" s="376"/>
      <c r="S24" s="70"/>
    </row>
    <row r="25" spans="1:19" ht="14.25" customHeight="1">
      <c r="A25" s="212">
        <v>17</v>
      </c>
      <c r="B25" s="764" t="s">
        <v>221</v>
      </c>
      <c r="C25" s="765"/>
      <c r="D25" s="765"/>
      <c r="E25" s="766"/>
      <c r="F25" s="11">
        <v>30753</v>
      </c>
      <c r="G25" s="11">
        <v>1309</v>
      </c>
      <c r="H25" s="11">
        <v>32062</v>
      </c>
      <c r="I25" s="12">
        <v>111.4</v>
      </c>
      <c r="J25" s="11">
        <v>30325</v>
      </c>
      <c r="K25" s="12">
        <v>98.6</v>
      </c>
      <c r="L25" s="11">
        <v>319</v>
      </c>
      <c r="M25" s="12">
        <v>24.4</v>
      </c>
      <c r="N25" s="11">
        <v>30644</v>
      </c>
      <c r="O25" s="12">
        <v>95.6</v>
      </c>
      <c r="P25" s="12">
        <v>95.3</v>
      </c>
      <c r="Q25" s="219">
        <v>17</v>
      </c>
      <c r="R25" s="376"/>
      <c r="S25" s="70"/>
    </row>
    <row r="26" spans="1:19" ht="14.25" customHeight="1">
      <c r="A26" s="27">
        <v>18</v>
      </c>
      <c r="B26" s="755" t="s">
        <v>39</v>
      </c>
      <c r="C26" s="756"/>
      <c r="D26" s="756"/>
      <c r="E26" s="762"/>
      <c r="F26" s="14">
        <v>409493</v>
      </c>
      <c r="G26" s="14">
        <v>44792</v>
      </c>
      <c r="H26" s="14">
        <v>454285</v>
      </c>
      <c r="I26" s="15">
        <v>91.5</v>
      </c>
      <c r="J26" s="14">
        <v>402355</v>
      </c>
      <c r="K26" s="15">
        <v>98.3</v>
      </c>
      <c r="L26" s="14">
        <v>8125</v>
      </c>
      <c r="M26" s="15">
        <v>18.1</v>
      </c>
      <c r="N26" s="14">
        <v>410480</v>
      </c>
      <c r="O26" s="15">
        <v>90.4</v>
      </c>
      <c r="P26" s="15">
        <v>90.5</v>
      </c>
      <c r="Q26" s="216">
        <v>18</v>
      </c>
      <c r="R26" s="376"/>
      <c r="S26" s="70"/>
    </row>
    <row r="27" spans="1:19" ht="14.25" customHeight="1">
      <c r="A27" s="25">
        <v>19</v>
      </c>
      <c r="B27" s="752" t="s">
        <v>40</v>
      </c>
      <c r="C27" s="753"/>
      <c r="D27" s="753"/>
      <c r="E27" s="754"/>
      <c r="F27" s="3">
        <v>253047</v>
      </c>
      <c r="G27" s="3">
        <v>26088</v>
      </c>
      <c r="H27" s="3">
        <v>279135</v>
      </c>
      <c r="I27" s="17">
        <v>94.2</v>
      </c>
      <c r="J27" s="3">
        <v>244001</v>
      </c>
      <c r="K27" s="17">
        <v>96.4</v>
      </c>
      <c r="L27" s="3">
        <v>3606</v>
      </c>
      <c r="M27" s="17">
        <v>13.8</v>
      </c>
      <c r="N27" s="3">
        <v>247607</v>
      </c>
      <c r="O27" s="17">
        <v>88.7</v>
      </c>
      <c r="P27" s="17">
        <v>90</v>
      </c>
      <c r="Q27" s="217">
        <v>19</v>
      </c>
      <c r="R27" s="376"/>
      <c r="S27" s="70"/>
    </row>
    <row r="28" spans="1:19" ht="14.25" customHeight="1">
      <c r="A28" s="26">
        <v>20</v>
      </c>
      <c r="B28" s="758" t="s">
        <v>41</v>
      </c>
      <c r="C28" s="759"/>
      <c r="D28" s="759"/>
      <c r="E28" s="760"/>
      <c r="F28" s="2">
        <v>220925</v>
      </c>
      <c r="G28" s="2">
        <v>8444</v>
      </c>
      <c r="H28" s="2">
        <v>229369</v>
      </c>
      <c r="I28" s="19">
        <v>91.1</v>
      </c>
      <c r="J28" s="2">
        <v>219169</v>
      </c>
      <c r="K28" s="19">
        <v>99.2</v>
      </c>
      <c r="L28" s="2">
        <v>1956</v>
      </c>
      <c r="M28" s="19">
        <v>23.2</v>
      </c>
      <c r="N28" s="2">
        <v>221125</v>
      </c>
      <c r="O28" s="19">
        <v>96.4</v>
      </c>
      <c r="P28" s="19">
        <v>96.6</v>
      </c>
      <c r="Q28" s="218">
        <v>20</v>
      </c>
      <c r="R28" s="376"/>
      <c r="S28" s="70"/>
    </row>
    <row r="29" spans="1:19" ht="14.25" customHeight="1">
      <c r="A29" s="25">
        <v>21</v>
      </c>
      <c r="B29" s="752" t="s">
        <v>42</v>
      </c>
      <c r="C29" s="753"/>
      <c r="D29" s="753"/>
      <c r="E29" s="754"/>
      <c r="F29" s="3">
        <v>337995</v>
      </c>
      <c r="G29" s="3">
        <v>51445</v>
      </c>
      <c r="H29" s="3">
        <v>389440</v>
      </c>
      <c r="I29" s="17">
        <v>93.5</v>
      </c>
      <c r="J29" s="3">
        <v>325911</v>
      </c>
      <c r="K29" s="17">
        <v>96.4</v>
      </c>
      <c r="L29" s="3">
        <v>5983</v>
      </c>
      <c r="M29" s="17">
        <v>11.6</v>
      </c>
      <c r="N29" s="3">
        <v>331894</v>
      </c>
      <c r="O29" s="17">
        <v>85.2</v>
      </c>
      <c r="P29" s="17">
        <v>86.9</v>
      </c>
      <c r="Q29" s="217">
        <v>21</v>
      </c>
      <c r="R29" s="376"/>
      <c r="S29" s="70"/>
    </row>
    <row r="30" spans="1:19" ht="14.25" customHeight="1">
      <c r="A30" s="25">
        <v>22</v>
      </c>
      <c r="B30" s="752" t="s">
        <v>43</v>
      </c>
      <c r="C30" s="753"/>
      <c r="D30" s="753"/>
      <c r="E30" s="754"/>
      <c r="F30" s="3">
        <v>282293</v>
      </c>
      <c r="G30" s="3">
        <v>26078</v>
      </c>
      <c r="H30" s="3">
        <v>308371</v>
      </c>
      <c r="I30" s="17">
        <v>92.7</v>
      </c>
      <c r="J30" s="3">
        <v>275232</v>
      </c>
      <c r="K30" s="17">
        <v>97.5</v>
      </c>
      <c r="L30" s="3">
        <v>3245</v>
      </c>
      <c r="M30" s="17">
        <v>12.4</v>
      </c>
      <c r="N30" s="3">
        <v>278477</v>
      </c>
      <c r="O30" s="17">
        <v>90.3</v>
      </c>
      <c r="P30" s="17">
        <v>91.9</v>
      </c>
      <c r="Q30" s="217">
        <v>22</v>
      </c>
      <c r="R30" s="376"/>
      <c r="S30" s="70"/>
    </row>
    <row r="31" spans="1:19" ht="14.25" customHeight="1">
      <c r="A31" s="25">
        <v>23</v>
      </c>
      <c r="B31" s="752" t="s">
        <v>203</v>
      </c>
      <c r="C31" s="753"/>
      <c r="D31" s="753"/>
      <c r="E31" s="754"/>
      <c r="F31" s="3">
        <v>270587</v>
      </c>
      <c r="G31" s="3">
        <v>59078</v>
      </c>
      <c r="H31" s="3">
        <v>329665</v>
      </c>
      <c r="I31" s="17">
        <v>88.1</v>
      </c>
      <c r="J31" s="3">
        <v>257619</v>
      </c>
      <c r="K31" s="17">
        <v>95.2</v>
      </c>
      <c r="L31" s="3">
        <v>7390</v>
      </c>
      <c r="M31" s="17">
        <v>12.5</v>
      </c>
      <c r="N31" s="3">
        <v>265009</v>
      </c>
      <c r="O31" s="17">
        <v>80.4</v>
      </c>
      <c r="P31" s="17">
        <v>82.9</v>
      </c>
      <c r="Q31" s="217">
        <v>23</v>
      </c>
      <c r="R31" s="376"/>
      <c r="S31" s="70"/>
    </row>
    <row r="32" spans="1:19" ht="14.25" customHeight="1">
      <c r="A32" s="27">
        <v>24</v>
      </c>
      <c r="B32" s="755" t="s">
        <v>44</v>
      </c>
      <c r="C32" s="756"/>
      <c r="D32" s="756"/>
      <c r="E32" s="757"/>
      <c r="F32" s="14">
        <v>519629</v>
      </c>
      <c r="G32" s="14">
        <v>67659</v>
      </c>
      <c r="H32" s="14">
        <v>587288</v>
      </c>
      <c r="I32" s="15">
        <v>96.6</v>
      </c>
      <c r="J32" s="14">
        <v>504992</v>
      </c>
      <c r="K32" s="15">
        <v>97.2</v>
      </c>
      <c r="L32" s="14">
        <v>9713</v>
      </c>
      <c r="M32" s="15">
        <v>14.4</v>
      </c>
      <c r="N32" s="14">
        <v>514705</v>
      </c>
      <c r="O32" s="15">
        <v>87.6</v>
      </c>
      <c r="P32" s="15">
        <v>87.7</v>
      </c>
      <c r="Q32" s="216">
        <v>24</v>
      </c>
      <c r="R32" s="376"/>
      <c r="S32" s="70"/>
    </row>
    <row r="33" spans="1:19" ht="14.25" customHeight="1">
      <c r="A33" s="25">
        <v>25</v>
      </c>
      <c r="B33" s="752" t="s">
        <v>45</v>
      </c>
      <c r="C33" s="753"/>
      <c r="D33" s="753"/>
      <c r="E33" s="754"/>
      <c r="F33" s="3">
        <v>499452</v>
      </c>
      <c r="G33" s="3">
        <v>41386</v>
      </c>
      <c r="H33" s="3">
        <v>540838</v>
      </c>
      <c r="I33" s="17">
        <v>92.4</v>
      </c>
      <c r="J33" s="3">
        <v>490350</v>
      </c>
      <c r="K33" s="17">
        <v>98.2</v>
      </c>
      <c r="L33" s="3">
        <v>7176</v>
      </c>
      <c r="M33" s="17">
        <v>17.3</v>
      </c>
      <c r="N33" s="3">
        <v>497526</v>
      </c>
      <c r="O33" s="17">
        <v>92</v>
      </c>
      <c r="P33" s="17">
        <v>92.6</v>
      </c>
      <c r="Q33" s="217">
        <v>25</v>
      </c>
      <c r="R33" s="376"/>
      <c r="S33" s="70"/>
    </row>
    <row r="34" spans="1:19" ht="14.25" customHeight="1">
      <c r="A34" s="25">
        <v>26</v>
      </c>
      <c r="B34" s="752" t="s">
        <v>46</v>
      </c>
      <c r="C34" s="753"/>
      <c r="D34" s="753"/>
      <c r="E34" s="754"/>
      <c r="F34" s="3">
        <v>315057</v>
      </c>
      <c r="G34" s="3">
        <v>19875</v>
      </c>
      <c r="H34" s="3">
        <v>334932</v>
      </c>
      <c r="I34" s="17">
        <v>88.7</v>
      </c>
      <c r="J34" s="3">
        <v>309305</v>
      </c>
      <c r="K34" s="17">
        <v>98.2</v>
      </c>
      <c r="L34" s="3">
        <v>8359</v>
      </c>
      <c r="M34" s="17">
        <v>42.1</v>
      </c>
      <c r="N34" s="3">
        <v>317664</v>
      </c>
      <c r="O34" s="17">
        <v>94.8</v>
      </c>
      <c r="P34" s="17">
        <v>94.5</v>
      </c>
      <c r="Q34" s="217">
        <v>26</v>
      </c>
      <c r="R34" s="376"/>
      <c r="S34" s="70"/>
    </row>
    <row r="35" spans="1:19" ht="14.25" customHeight="1">
      <c r="A35" s="25">
        <v>27</v>
      </c>
      <c r="B35" s="752" t="s">
        <v>47</v>
      </c>
      <c r="C35" s="753"/>
      <c r="D35" s="753"/>
      <c r="E35" s="754"/>
      <c r="F35" s="3">
        <v>146288</v>
      </c>
      <c r="G35" s="3">
        <v>18544</v>
      </c>
      <c r="H35" s="3">
        <v>164832</v>
      </c>
      <c r="I35" s="17">
        <v>90.8</v>
      </c>
      <c r="J35" s="3">
        <v>141609</v>
      </c>
      <c r="K35" s="17">
        <v>96.8</v>
      </c>
      <c r="L35" s="3">
        <v>3466</v>
      </c>
      <c r="M35" s="17">
        <v>18.7</v>
      </c>
      <c r="N35" s="3">
        <v>145075</v>
      </c>
      <c r="O35" s="17">
        <v>88</v>
      </c>
      <c r="P35" s="17">
        <v>88.9</v>
      </c>
      <c r="Q35" s="217">
        <v>27</v>
      </c>
      <c r="R35" s="376"/>
      <c r="S35" s="70"/>
    </row>
    <row r="36" spans="1:19" ht="14.25" customHeight="1">
      <c r="A36" s="25">
        <v>28</v>
      </c>
      <c r="B36" s="752" t="s">
        <v>48</v>
      </c>
      <c r="C36" s="753"/>
      <c r="D36" s="753"/>
      <c r="E36" s="754"/>
      <c r="F36" s="3">
        <v>534183</v>
      </c>
      <c r="G36" s="3">
        <v>68860</v>
      </c>
      <c r="H36" s="3">
        <v>603043</v>
      </c>
      <c r="I36" s="17">
        <v>94.5</v>
      </c>
      <c r="J36" s="3">
        <v>516125</v>
      </c>
      <c r="K36" s="17">
        <v>96.6</v>
      </c>
      <c r="L36" s="3">
        <v>9499</v>
      </c>
      <c r="M36" s="17">
        <v>13.8</v>
      </c>
      <c r="N36" s="3">
        <v>525624</v>
      </c>
      <c r="O36" s="17">
        <v>87.2</v>
      </c>
      <c r="P36" s="17">
        <v>88.3</v>
      </c>
      <c r="Q36" s="217">
        <v>28</v>
      </c>
      <c r="R36" s="376"/>
      <c r="S36" s="70"/>
    </row>
    <row r="37" spans="1:19" ht="14.25" customHeight="1">
      <c r="A37" s="25">
        <v>29</v>
      </c>
      <c r="B37" s="752" t="s">
        <v>219</v>
      </c>
      <c r="C37" s="753"/>
      <c r="D37" s="753"/>
      <c r="E37" s="754"/>
      <c r="F37" s="3">
        <v>792396</v>
      </c>
      <c r="G37" s="3">
        <v>35076</v>
      </c>
      <c r="H37" s="3">
        <v>827472</v>
      </c>
      <c r="I37" s="17">
        <v>95.2</v>
      </c>
      <c r="J37" s="3">
        <v>780078</v>
      </c>
      <c r="K37" s="17">
        <v>98.4</v>
      </c>
      <c r="L37" s="3">
        <v>18054</v>
      </c>
      <c r="M37" s="17">
        <v>51.5</v>
      </c>
      <c r="N37" s="3">
        <v>798132</v>
      </c>
      <c r="O37" s="17">
        <v>96.5</v>
      </c>
      <c r="P37" s="17">
        <v>95.7</v>
      </c>
      <c r="Q37" s="217">
        <v>29</v>
      </c>
      <c r="R37" s="376"/>
      <c r="S37" s="70"/>
    </row>
    <row r="38" spans="1:19" ht="14.25" customHeight="1">
      <c r="A38" s="26">
        <v>30</v>
      </c>
      <c r="B38" s="758" t="s">
        <v>222</v>
      </c>
      <c r="C38" s="759"/>
      <c r="D38" s="759"/>
      <c r="E38" s="760"/>
      <c r="F38" s="2">
        <v>934704</v>
      </c>
      <c r="G38" s="2">
        <v>115136</v>
      </c>
      <c r="H38" s="2">
        <v>1049840</v>
      </c>
      <c r="I38" s="19">
        <v>93.9</v>
      </c>
      <c r="J38" s="2">
        <v>907296</v>
      </c>
      <c r="K38" s="19">
        <v>97.1</v>
      </c>
      <c r="L38" s="2">
        <v>25314</v>
      </c>
      <c r="M38" s="19">
        <v>22</v>
      </c>
      <c r="N38" s="2">
        <v>932610</v>
      </c>
      <c r="O38" s="19">
        <v>88.8</v>
      </c>
      <c r="P38" s="19">
        <v>89</v>
      </c>
      <c r="Q38" s="218">
        <v>30</v>
      </c>
      <c r="R38" s="376"/>
      <c r="S38" s="70"/>
    </row>
    <row r="39" spans="1:19" ht="14.25" customHeight="1">
      <c r="A39" s="25">
        <v>31</v>
      </c>
      <c r="B39" s="752" t="s">
        <v>50</v>
      </c>
      <c r="C39" s="753"/>
      <c r="D39" s="753"/>
      <c r="E39" s="761"/>
      <c r="F39" s="3">
        <v>260251</v>
      </c>
      <c r="G39" s="3">
        <v>49005</v>
      </c>
      <c r="H39" s="3">
        <v>309256</v>
      </c>
      <c r="I39" s="17">
        <v>97.3</v>
      </c>
      <c r="J39" s="3">
        <v>249124</v>
      </c>
      <c r="K39" s="17">
        <v>95.7</v>
      </c>
      <c r="L39" s="3">
        <v>8017</v>
      </c>
      <c r="M39" s="17">
        <v>16.4</v>
      </c>
      <c r="N39" s="3">
        <v>257141</v>
      </c>
      <c r="O39" s="17">
        <v>83.1</v>
      </c>
      <c r="P39" s="17">
        <v>82.4</v>
      </c>
      <c r="Q39" s="217">
        <v>31</v>
      </c>
      <c r="R39" s="376"/>
      <c r="S39" s="70"/>
    </row>
    <row r="40" spans="1:19" ht="14.25" customHeight="1">
      <c r="A40" s="25">
        <v>32</v>
      </c>
      <c r="B40" s="752" t="s">
        <v>51</v>
      </c>
      <c r="C40" s="753"/>
      <c r="D40" s="753"/>
      <c r="E40" s="754"/>
      <c r="F40" s="3">
        <v>268030</v>
      </c>
      <c r="G40" s="3">
        <v>44457</v>
      </c>
      <c r="H40" s="3">
        <v>312487</v>
      </c>
      <c r="I40" s="17">
        <v>94.7</v>
      </c>
      <c r="J40" s="3">
        <v>257209</v>
      </c>
      <c r="K40" s="17">
        <v>96</v>
      </c>
      <c r="L40" s="3">
        <v>8631</v>
      </c>
      <c r="M40" s="17">
        <v>19.4</v>
      </c>
      <c r="N40" s="3">
        <v>265840</v>
      </c>
      <c r="O40" s="17">
        <v>85.1</v>
      </c>
      <c r="P40" s="17">
        <v>82.8</v>
      </c>
      <c r="Q40" s="217">
        <v>32</v>
      </c>
      <c r="R40" s="376"/>
      <c r="S40" s="70"/>
    </row>
    <row r="41" spans="1:19" ht="14.25" customHeight="1">
      <c r="A41" s="25">
        <v>33</v>
      </c>
      <c r="B41" s="752" t="s">
        <v>52</v>
      </c>
      <c r="C41" s="753"/>
      <c r="D41" s="753"/>
      <c r="E41" s="754"/>
      <c r="F41" s="3">
        <v>51644</v>
      </c>
      <c r="G41" s="320">
        <v>2611</v>
      </c>
      <c r="H41" s="3">
        <v>54255</v>
      </c>
      <c r="I41" s="17">
        <v>95.3</v>
      </c>
      <c r="J41" s="3">
        <v>49734</v>
      </c>
      <c r="K41" s="17">
        <v>96.3</v>
      </c>
      <c r="L41" s="3">
        <v>1150</v>
      </c>
      <c r="M41" s="17">
        <v>44</v>
      </c>
      <c r="N41" s="3">
        <v>50884</v>
      </c>
      <c r="O41" s="17">
        <v>93.8</v>
      </c>
      <c r="P41" s="17">
        <v>95.4</v>
      </c>
      <c r="Q41" s="217">
        <v>33</v>
      </c>
      <c r="R41" s="376"/>
      <c r="S41" s="70"/>
    </row>
    <row r="42" spans="1:19" ht="14.25" customHeight="1">
      <c r="A42" s="25">
        <v>34</v>
      </c>
      <c r="B42" s="752" t="s">
        <v>53</v>
      </c>
      <c r="C42" s="753"/>
      <c r="D42" s="753"/>
      <c r="E42" s="754"/>
      <c r="F42" s="3">
        <v>57968</v>
      </c>
      <c r="G42" s="3">
        <v>7845</v>
      </c>
      <c r="H42" s="3">
        <v>65813</v>
      </c>
      <c r="I42" s="17">
        <v>99</v>
      </c>
      <c r="J42" s="3">
        <v>56238</v>
      </c>
      <c r="K42" s="17">
        <v>97</v>
      </c>
      <c r="L42" s="3">
        <v>1993</v>
      </c>
      <c r="M42" s="17">
        <v>25.4</v>
      </c>
      <c r="N42" s="3">
        <v>58231</v>
      </c>
      <c r="O42" s="17">
        <v>88.5</v>
      </c>
      <c r="P42" s="17">
        <v>86.6</v>
      </c>
      <c r="Q42" s="217">
        <v>34</v>
      </c>
      <c r="R42" s="376"/>
      <c r="S42" s="70"/>
    </row>
    <row r="43" spans="1:19" ht="14.25" customHeight="1">
      <c r="A43" s="27">
        <v>35</v>
      </c>
      <c r="B43" s="755" t="s">
        <v>54</v>
      </c>
      <c r="C43" s="756"/>
      <c r="D43" s="756"/>
      <c r="E43" s="757"/>
      <c r="F43" s="14">
        <v>312987</v>
      </c>
      <c r="G43" s="14">
        <v>40620</v>
      </c>
      <c r="H43" s="14">
        <v>353607</v>
      </c>
      <c r="I43" s="15">
        <v>95.1</v>
      </c>
      <c r="J43" s="14">
        <v>303733</v>
      </c>
      <c r="K43" s="15">
        <v>97</v>
      </c>
      <c r="L43" s="14">
        <v>6032</v>
      </c>
      <c r="M43" s="15">
        <v>14.8</v>
      </c>
      <c r="N43" s="14">
        <v>309765</v>
      </c>
      <c r="O43" s="15">
        <v>87.6</v>
      </c>
      <c r="P43" s="15">
        <v>87.9</v>
      </c>
      <c r="Q43" s="216">
        <v>35</v>
      </c>
      <c r="R43" s="376"/>
      <c r="S43" s="70"/>
    </row>
    <row r="44" spans="1:19" ht="14.25" customHeight="1">
      <c r="A44" s="25">
        <v>36</v>
      </c>
      <c r="B44" s="752" t="s">
        <v>55</v>
      </c>
      <c r="C44" s="753"/>
      <c r="D44" s="753"/>
      <c r="E44" s="754"/>
      <c r="F44" s="3">
        <v>547506</v>
      </c>
      <c r="G44" s="3">
        <v>56680</v>
      </c>
      <c r="H44" s="3">
        <v>604186</v>
      </c>
      <c r="I44" s="17">
        <v>91.7</v>
      </c>
      <c r="J44" s="3">
        <v>532118</v>
      </c>
      <c r="K44" s="17">
        <v>97.2</v>
      </c>
      <c r="L44" s="3">
        <v>7190</v>
      </c>
      <c r="M44" s="17">
        <v>12.7</v>
      </c>
      <c r="N44" s="3">
        <v>539308</v>
      </c>
      <c r="O44" s="17">
        <v>89.3</v>
      </c>
      <c r="P44" s="17">
        <v>90.9</v>
      </c>
      <c r="Q44" s="217">
        <v>36</v>
      </c>
      <c r="R44" s="376"/>
      <c r="S44" s="70"/>
    </row>
    <row r="45" spans="1:19" ht="14.25" customHeight="1">
      <c r="A45" s="25">
        <v>37</v>
      </c>
      <c r="B45" s="752" t="s">
        <v>56</v>
      </c>
      <c r="C45" s="753"/>
      <c r="D45" s="753"/>
      <c r="E45" s="754"/>
      <c r="F45" s="3">
        <v>168600</v>
      </c>
      <c r="G45" s="3">
        <v>15093</v>
      </c>
      <c r="H45" s="3">
        <v>183693</v>
      </c>
      <c r="I45" s="17">
        <v>97.4</v>
      </c>
      <c r="J45" s="3">
        <v>162866</v>
      </c>
      <c r="K45" s="17">
        <v>96.6</v>
      </c>
      <c r="L45" s="3">
        <v>3479</v>
      </c>
      <c r="M45" s="17">
        <v>23.1</v>
      </c>
      <c r="N45" s="3">
        <v>166345</v>
      </c>
      <c r="O45" s="17">
        <v>90.6</v>
      </c>
      <c r="P45" s="17">
        <v>91.5</v>
      </c>
      <c r="Q45" s="217">
        <v>37</v>
      </c>
      <c r="R45" s="376"/>
      <c r="S45" s="70"/>
    </row>
    <row r="46" spans="1:19" ht="14.25" customHeight="1">
      <c r="A46" s="25">
        <v>38</v>
      </c>
      <c r="B46" s="752" t="s">
        <v>57</v>
      </c>
      <c r="C46" s="753"/>
      <c r="D46" s="753"/>
      <c r="E46" s="754"/>
      <c r="F46" s="3">
        <v>505667</v>
      </c>
      <c r="G46" s="3">
        <v>59199</v>
      </c>
      <c r="H46" s="3">
        <v>564866</v>
      </c>
      <c r="I46" s="17">
        <v>92.3</v>
      </c>
      <c r="J46" s="3">
        <v>490921</v>
      </c>
      <c r="K46" s="17">
        <v>97.1</v>
      </c>
      <c r="L46" s="3">
        <v>7536</v>
      </c>
      <c r="M46" s="17">
        <v>12.7</v>
      </c>
      <c r="N46" s="3">
        <v>498457</v>
      </c>
      <c r="O46" s="17">
        <v>88.2</v>
      </c>
      <c r="P46" s="17">
        <v>89.6</v>
      </c>
      <c r="Q46" s="217">
        <v>38</v>
      </c>
      <c r="R46" s="376"/>
      <c r="S46" s="70"/>
    </row>
    <row r="47" spans="1:19" ht="14.25" customHeight="1">
      <c r="A47" s="25">
        <v>39</v>
      </c>
      <c r="B47" s="752" t="s">
        <v>58</v>
      </c>
      <c r="C47" s="753"/>
      <c r="D47" s="753"/>
      <c r="E47" s="754"/>
      <c r="F47" s="3">
        <v>441160</v>
      </c>
      <c r="G47" s="3">
        <v>42264</v>
      </c>
      <c r="H47" s="3">
        <v>483424</v>
      </c>
      <c r="I47" s="17">
        <v>94.5</v>
      </c>
      <c r="J47" s="3">
        <v>425739</v>
      </c>
      <c r="K47" s="17">
        <v>96.5</v>
      </c>
      <c r="L47" s="3">
        <v>6619</v>
      </c>
      <c r="M47" s="17">
        <v>15.7</v>
      </c>
      <c r="N47" s="3">
        <v>432358</v>
      </c>
      <c r="O47" s="17">
        <v>89.4</v>
      </c>
      <c r="P47" s="17">
        <v>91</v>
      </c>
      <c r="Q47" s="217">
        <v>39</v>
      </c>
      <c r="R47" s="376"/>
      <c r="S47" s="70"/>
    </row>
    <row r="48" spans="1:19" ht="14.25" customHeight="1" thickBot="1">
      <c r="A48" s="67">
        <v>40</v>
      </c>
      <c r="B48" s="749" t="s">
        <v>59</v>
      </c>
      <c r="C48" s="750"/>
      <c r="D48" s="750"/>
      <c r="E48" s="751"/>
      <c r="F48" s="28">
        <v>57956</v>
      </c>
      <c r="G48" s="28">
        <v>3330</v>
      </c>
      <c r="H48" s="28">
        <v>61286</v>
      </c>
      <c r="I48" s="228">
        <v>91.1</v>
      </c>
      <c r="J48" s="28">
        <v>57279</v>
      </c>
      <c r="K48" s="228">
        <v>98.8</v>
      </c>
      <c r="L48" s="28">
        <v>738</v>
      </c>
      <c r="M48" s="228">
        <v>22.2</v>
      </c>
      <c r="N48" s="28">
        <v>58017</v>
      </c>
      <c r="O48" s="228">
        <v>94.7</v>
      </c>
      <c r="P48" s="228">
        <v>95.5</v>
      </c>
      <c r="Q48" s="220">
        <v>40</v>
      </c>
      <c r="R48" s="376"/>
      <c r="S48" s="70"/>
    </row>
    <row r="49" spans="1:17" ht="18" customHeight="1">
      <c r="A49" s="18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0" ht="18" customHeight="1">
      <c r="A50" s="183"/>
      <c r="J50" s="316"/>
    </row>
    <row r="51" ht="18" customHeight="1">
      <c r="A51" s="182"/>
    </row>
    <row r="52" ht="18" customHeight="1">
      <c r="A52" s="183"/>
    </row>
    <row r="53" ht="18" customHeight="1">
      <c r="B53" s="316"/>
    </row>
    <row r="54" spans="6:21" ht="11.25" customHeight="1">
      <c r="F54" s="140"/>
      <c r="G54" s="140"/>
      <c r="H54" s="140"/>
      <c r="I54" s="229"/>
      <c r="J54" s="140"/>
      <c r="K54" s="229"/>
      <c r="L54" s="140"/>
      <c r="M54" s="229"/>
      <c r="N54" s="140"/>
      <c r="S54" s="233"/>
      <c r="T54" s="232"/>
      <c r="U54" s="229"/>
    </row>
    <row r="55" spans="6:21" ht="11.25" customHeight="1">
      <c r="F55" s="140"/>
      <c r="G55" s="140"/>
      <c r="H55" s="140"/>
      <c r="I55" s="229"/>
      <c r="J55" s="140"/>
      <c r="K55" s="229"/>
      <c r="L55" s="140"/>
      <c r="M55" s="229"/>
      <c r="N55" s="140"/>
      <c r="S55" s="233"/>
      <c r="T55" s="232"/>
      <c r="U55" s="229"/>
    </row>
    <row r="56" spans="6:22" s="230" customFormat="1" ht="11.25" customHeight="1">
      <c r="F56" s="231"/>
      <c r="G56" s="231"/>
      <c r="H56" s="231"/>
      <c r="I56" s="231"/>
      <c r="J56" s="231"/>
      <c r="K56" s="231"/>
      <c r="L56" s="231"/>
      <c r="M56" s="231"/>
      <c r="N56" s="231"/>
      <c r="S56" s="233"/>
      <c r="T56" s="232"/>
      <c r="U56" s="229"/>
      <c r="V56" s="172"/>
    </row>
    <row r="57" spans="6:21" ht="11.25" customHeight="1">
      <c r="F57" s="140"/>
      <c r="G57" s="140"/>
      <c r="H57" s="140"/>
      <c r="I57" s="229"/>
      <c r="J57" s="140"/>
      <c r="K57" s="229"/>
      <c r="L57" s="140"/>
      <c r="M57" s="229"/>
      <c r="N57" s="140"/>
      <c r="S57" s="233"/>
      <c r="T57" s="232"/>
      <c r="U57" s="229"/>
    </row>
    <row r="58" spans="6:21" ht="11.25" customHeight="1">
      <c r="F58" s="140"/>
      <c r="G58" s="140"/>
      <c r="H58" s="140"/>
      <c r="I58" s="229"/>
      <c r="J58" s="140"/>
      <c r="K58" s="229"/>
      <c r="L58" s="140"/>
      <c r="M58" s="229"/>
      <c r="N58" s="140"/>
      <c r="S58" s="233"/>
      <c r="T58" s="232"/>
      <c r="U58" s="229"/>
    </row>
    <row r="59" spans="6:21" ht="11.25" customHeight="1">
      <c r="F59" s="140"/>
      <c r="G59" s="140"/>
      <c r="H59" s="140"/>
      <c r="I59" s="229"/>
      <c r="J59" s="140"/>
      <c r="K59" s="229"/>
      <c r="L59" s="140"/>
      <c r="M59" s="229"/>
      <c r="N59" s="140"/>
      <c r="S59" s="233"/>
      <c r="T59" s="232"/>
      <c r="U59" s="229"/>
    </row>
    <row r="60" spans="6:22" s="230" customFormat="1" ht="11.25" customHeight="1">
      <c r="F60" s="231"/>
      <c r="G60" s="231"/>
      <c r="H60" s="231"/>
      <c r="I60" s="231"/>
      <c r="J60" s="231"/>
      <c r="K60" s="231"/>
      <c r="L60" s="231"/>
      <c r="M60" s="231"/>
      <c r="N60" s="231"/>
      <c r="S60" s="233"/>
      <c r="T60" s="232"/>
      <c r="U60" s="229"/>
      <c r="V60" s="172"/>
    </row>
    <row r="61" spans="6:21" ht="11.25" customHeight="1">
      <c r="F61" s="140"/>
      <c r="G61" s="140"/>
      <c r="H61" s="140"/>
      <c r="I61" s="229"/>
      <c r="J61" s="140"/>
      <c r="K61" s="229"/>
      <c r="L61" s="140"/>
      <c r="M61" s="229"/>
      <c r="N61" s="140"/>
      <c r="S61" s="233"/>
      <c r="T61" s="232"/>
      <c r="U61" s="229"/>
    </row>
    <row r="62" spans="6:21" ht="11.25" customHeight="1">
      <c r="F62" s="140"/>
      <c r="G62" s="140"/>
      <c r="H62" s="140"/>
      <c r="I62" s="229"/>
      <c r="J62" s="140"/>
      <c r="K62" s="229"/>
      <c r="L62" s="140"/>
      <c r="M62" s="229"/>
      <c r="N62" s="140"/>
      <c r="S62" s="233"/>
      <c r="T62" s="232"/>
      <c r="U62" s="229"/>
    </row>
    <row r="63" spans="6:21" ht="11.25" customHeight="1">
      <c r="F63" s="140"/>
      <c r="G63" s="140"/>
      <c r="H63" s="140"/>
      <c r="I63" s="229"/>
      <c r="J63" s="140"/>
      <c r="K63" s="229"/>
      <c r="L63" s="140"/>
      <c r="M63" s="229"/>
      <c r="N63" s="140"/>
      <c r="S63" s="233"/>
      <c r="T63" s="232"/>
      <c r="U63" s="229"/>
    </row>
    <row r="64" spans="6:22" s="230" customFormat="1" ht="11.25" customHeight="1">
      <c r="F64" s="231"/>
      <c r="G64" s="231"/>
      <c r="H64" s="231"/>
      <c r="I64" s="231"/>
      <c r="J64" s="231"/>
      <c r="K64" s="231"/>
      <c r="L64" s="231"/>
      <c r="M64" s="231"/>
      <c r="N64" s="231"/>
      <c r="S64" s="233"/>
      <c r="T64" s="232"/>
      <c r="U64" s="229"/>
      <c r="V64" s="172"/>
    </row>
    <row r="65" spans="6:21" ht="11.25" customHeight="1">
      <c r="F65" s="140"/>
      <c r="G65" s="140"/>
      <c r="H65" s="140"/>
      <c r="I65" s="229"/>
      <c r="J65" s="140"/>
      <c r="K65" s="229"/>
      <c r="L65" s="140"/>
      <c r="M65" s="229"/>
      <c r="N65" s="140"/>
      <c r="S65" s="233"/>
      <c r="T65" s="232"/>
      <c r="U65" s="229"/>
    </row>
    <row r="66" spans="6:21" ht="11.25" customHeight="1">
      <c r="F66" s="140"/>
      <c r="G66" s="140"/>
      <c r="H66" s="140"/>
      <c r="I66" s="229"/>
      <c r="J66" s="140"/>
      <c r="K66" s="229"/>
      <c r="L66" s="140"/>
      <c r="M66" s="229"/>
      <c r="N66" s="140"/>
      <c r="S66" s="233"/>
      <c r="T66" s="232"/>
      <c r="U66" s="229"/>
    </row>
    <row r="67" spans="6:22" s="230" customFormat="1" ht="11.25" customHeight="1">
      <c r="F67" s="231"/>
      <c r="G67" s="231"/>
      <c r="H67" s="231"/>
      <c r="I67" s="231"/>
      <c r="J67" s="231"/>
      <c r="K67" s="231"/>
      <c r="L67" s="231"/>
      <c r="M67" s="231"/>
      <c r="N67" s="231"/>
      <c r="S67" s="233"/>
      <c r="T67" s="232"/>
      <c r="U67" s="229"/>
      <c r="V67" s="172"/>
    </row>
    <row r="68" spans="6:21" ht="11.25" customHeight="1">
      <c r="F68" s="140"/>
      <c r="G68" s="140"/>
      <c r="H68" s="140"/>
      <c r="I68" s="229"/>
      <c r="J68" s="140"/>
      <c r="K68" s="229"/>
      <c r="L68" s="140"/>
      <c r="M68" s="229"/>
      <c r="N68" s="140"/>
      <c r="S68" s="233"/>
      <c r="T68" s="232"/>
      <c r="U68" s="229"/>
    </row>
    <row r="69" spans="6:21" ht="11.25" customHeight="1">
      <c r="F69" s="140"/>
      <c r="G69" s="140"/>
      <c r="H69" s="140"/>
      <c r="I69" s="229"/>
      <c r="J69" s="140"/>
      <c r="K69" s="229"/>
      <c r="L69" s="140"/>
      <c r="M69" s="229"/>
      <c r="N69" s="140"/>
      <c r="S69" s="233"/>
      <c r="T69" s="232"/>
      <c r="U69" s="229"/>
    </row>
    <row r="70" spans="6:21" ht="11.25" customHeight="1">
      <c r="F70" s="140"/>
      <c r="G70" s="140"/>
      <c r="H70" s="140"/>
      <c r="I70" s="229"/>
      <c r="J70" s="140"/>
      <c r="K70" s="229"/>
      <c r="L70" s="140"/>
      <c r="M70" s="229"/>
      <c r="N70" s="140"/>
      <c r="S70" s="233"/>
      <c r="T70" s="232"/>
      <c r="U70" s="229"/>
    </row>
    <row r="71" spans="6:22" s="230" customFormat="1" ht="11.25" customHeight="1">
      <c r="F71" s="231"/>
      <c r="G71" s="231"/>
      <c r="H71" s="231"/>
      <c r="I71" s="231"/>
      <c r="J71" s="231"/>
      <c r="K71" s="231"/>
      <c r="L71" s="231"/>
      <c r="M71" s="231"/>
      <c r="N71" s="231"/>
      <c r="S71" s="233"/>
      <c r="T71" s="232"/>
      <c r="U71" s="229"/>
      <c r="V71" s="172"/>
    </row>
    <row r="72" spans="19:21" ht="11.25" customHeight="1">
      <c r="S72" s="233"/>
      <c r="T72" s="232"/>
      <c r="U72" s="229"/>
    </row>
    <row r="73" spans="19:21" ht="11.25" customHeight="1">
      <c r="S73" s="233"/>
      <c r="T73" s="232"/>
      <c r="U73" s="229"/>
    </row>
    <row r="74" spans="19:21" ht="11.25" customHeight="1">
      <c r="S74" s="233"/>
      <c r="T74" s="232"/>
      <c r="U74" s="229"/>
    </row>
    <row r="75" spans="19:21" ht="11.25" customHeight="1">
      <c r="S75" s="233"/>
      <c r="T75" s="232"/>
      <c r="U75" s="229"/>
    </row>
    <row r="76" spans="19:21" ht="11.25" customHeight="1">
      <c r="S76" s="233"/>
      <c r="T76" s="232"/>
      <c r="U76" s="229"/>
    </row>
    <row r="77" spans="19:21" ht="11.25" customHeight="1">
      <c r="S77" s="233"/>
      <c r="T77" s="232"/>
      <c r="U77" s="229"/>
    </row>
    <row r="78" spans="19:21" ht="11.25" customHeight="1">
      <c r="S78" s="233"/>
      <c r="T78" s="232"/>
      <c r="U78" s="229"/>
    </row>
    <row r="79" spans="19:21" ht="11.25" customHeight="1">
      <c r="S79" s="233"/>
      <c r="T79" s="232"/>
      <c r="U79" s="229"/>
    </row>
    <row r="80" spans="19:21" ht="11.25" customHeight="1">
      <c r="S80" s="233"/>
      <c r="T80" s="232"/>
      <c r="U80" s="229"/>
    </row>
    <row r="81" spans="19:21" ht="11.25" customHeight="1">
      <c r="S81" s="233"/>
      <c r="T81" s="232"/>
      <c r="U81" s="229"/>
    </row>
    <row r="82" spans="19:21" ht="11.25" customHeight="1">
      <c r="S82" s="233"/>
      <c r="T82" s="232"/>
      <c r="U82" s="229"/>
    </row>
    <row r="83" spans="19:21" ht="11.25" customHeight="1">
      <c r="S83" s="233"/>
      <c r="T83" s="232"/>
      <c r="U83" s="229"/>
    </row>
    <row r="84" spans="19:21" ht="11.25" customHeight="1">
      <c r="S84" s="233"/>
      <c r="T84" s="232"/>
      <c r="U84" s="229"/>
    </row>
    <row r="85" spans="19:21" ht="11.25" customHeight="1">
      <c r="S85" s="233"/>
      <c r="T85" s="232"/>
      <c r="U85" s="229"/>
    </row>
    <row r="86" spans="19:21" ht="11.25" customHeight="1">
      <c r="S86" s="233"/>
      <c r="T86" s="232"/>
      <c r="U86" s="229"/>
    </row>
    <row r="87" spans="19:21" ht="11.25" customHeight="1">
      <c r="S87" s="233"/>
      <c r="T87" s="232"/>
      <c r="U87" s="229"/>
    </row>
    <row r="88" spans="19:21" ht="11.25" customHeight="1">
      <c r="S88" s="233"/>
      <c r="T88" s="232"/>
      <c r="U88" s="229"/>
    </row>
    <row r="89" spans="19:21" ht="11.25" customHeight="1">
      <c r="S89" s="233"/>
      <c r="T89" s="232"/>
      <c r="U89" s="229"/>
    </row>
    <row r="90" spans="19:21" ht="11.25" customHeight="1">
      <c r="S90" s="233"/>
      <c r="T90" s="232"/>
      <c r="U90" s="229"/>
    </row>
    <row r="91" spans="19:21" ht="11.25" customHeight="1">
      <c r="S91" s="233"/>
      <c r="T91" s="232"/>
      <c r="U91" s="229"/>
    </row>
    <row r="92" spans="19:21" ht="11.25" customHeight="1">
      <c r="S92" s="233"/>
      <c r="T92" s="232"/>
      <c r="U92" s="229"/>
    </row>
    <row r="93" spans="19:21" ht="11.25" customHeight="1">
      <c r="S93" s="233"/>
      <c r="T93" s="232"/>
      <c r="U93" s="229"/>
    </row>
    <row r="94" spans="19:21" ht="11.25" customHeight="1">
      <c r="S94" s="233"/>
      <c r="T94" s="232"/>
      <c r="U94" s="232"/>
    </row>
    <row r="95" spans="19:21" ht="11.25" customHeight="1">
      <c r="S95" s="233"/>
      <c r="T95" s="232"/>
      <c r="U95" s="232"/>
    </row>
    <row r="96" spans="19:21" ht="11.25" customHeight="1">
      <c r="S96" s="233"/>
      <c r="T96" s="232"/>
      <c r="U96" s="232"/>
    </row>
    <row r="97" spans="19:21" ht="11.25" customHeight="1">
      <c r="S97" s="233"/>
      <c r="T97" s="232"/>
      <c r="U97" s="232"/>
    </row>
    <row r="98" spans="19:21" ht="11.25" customHeight="1">
      <c r="S98" s="233"/>
      <c r="T98" s="232"/>
      <c r="U98" s="232"/>
    </row>
    <row r="99" spans="19:21" ht="11.25" customHeight="1">
      <c r="S99" s="233"/>
      <c r="T99" s="232"/>
      <c r="U99" s="232"/>
    </row>
    <row r="100" spans="19:21" ht="11.25" customHeight="1">
      <c r="S100" s="233"/>
      <c r="T100" s="232"/>
      <c r="U100" s="232"/>
    </row>
    <row r="101" spans="19:21" ht="11.25" customHeight="1">
      <c r="S101" s="233"/>
      <c r="T101" s="232"/>
      <c r="U101" s="232"/>
    </row>
    <row r="102" ht="11.25" customHeight="1"/>
    <row r="103" ht="18" customHeight="1">
      <c r="V103" s="71"/>
    </row>
  </sheetData>
  <sheetProtection/>
  <mergeCells count="61">
    <mergeCell ref="O3:P3"/>
    <mergeCell ref="O4:O5"/>
    <mergeCell ref="B18:E18"/>
    <mergeCell ref="Q2:Q5"/>
    <mergeCell ref="F4:F5"/>
    <mergeCell ref="G4:G5"/>
    <mergeCell ref="H4:H5"/>
    <mergeCell ref="J4:J5"/>
    <mergeCell ref="P4:P5"/>
    <mergeCell ref="B13:E13"/>
    <mergeCell ref="B12:E12"/>
    <mergeCell ref="B24:E24"/>
    <mergeCell ref="B29:E29"/>
    <mergeCell ref="B15:E15"/>
    <mergeCell ref="B26:E26"/>
    <mergeCell ref="B21:E21"/>
    <mergeCell ref="B17:E17"/>
    <mergeCell ref="B48:E48"/>
    <mergeCell ref="B37:E37"/>
    <mergeCell ref="B45:E45"/>
    <mergeCell ref="B19:E19"/>
    <mergeCell ref="B20:E20"/>
    <mergeCell ref="B22:E22"/>
    <mergeCell ref="B23:E23"/>
    <mergeCell ref="B44:E44"/>
    <mergeCell ref="B25:E25"/>
    <mergeCell ref="B34:E34"/>
    <mergeCell ref="D2:E2"/>
    <mergeCell ref="B5:D5"/>
    <mergeCell ref="B10:E10"/>
    <mergeCell ref="B11:E11"/>
    <mergeCell ref="A6:E6"/>
    <mergeCell ref="A7:E7"/>
    <mergeCell ref="A2:A5"/>
    <mergeCell ref="A8:E8"/>
    <mergeCell ref="B9:E9"/>
    <mergeCell ref="B38:E38"/>
    <mergeCell ref="B14:E14"/>
    <mergeCell ref="B16:E16"/>
    <mergeCell ref="B27:E27"/>
    <mergeCell ref="B28:E28"/>
    <mergeCell ref="B31:E31"/>
    <mergeCell ref="B32:E32"/>
    <mergeCell ref="B30:E30"/>
    <mergeCell ref="G2:N2"/>
    <mergeCell ref="I4:I5"/>
    <mergeCell ref="K4:K5"/>
    <mergeCell ref="M4:M5"/>
    <mergeCell ref="F3:I3"/>
    <mergeCell ref="N4:N5"/>
    <mergeCell ref="L4:L5"/>
    <mergeCell ref="B43:E43"/>
    <mergeCell ref="B33:E33"/>
    <mergeCell ref="B46:E46"/>
    <mergeCell ref="B47:E47"/>
    <mergeCell ref="B40:E40"/>
    <mergeCell ref="B42:E42"/>
    <mergeCell ref="B41:E41"/>
    <mergeCell ref="B39:E39"/>
    <mergeCell ref="B35:E35"/>
    <mergeCell ref="B36:E36"/>
  </mergeCells>
  <printOptions horizontalCentered="1"/>
  <pageMargins left="0.7874015748031497" right="0.7874015748031497" top="0.7874015748031497" bottom="0.3937007874015748" header="0.5118110236220472" footer="0.35433070866141736"/>
  <pageSetup horizontalDpi="300" verticalDpi="300" orientation="portrait" paperSize="9" r:id="rId1"/>
  <colBreaks count="1" manualBreakCount="1">
    <brk id="9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U102"/>
  <sheetViews>
    <sheetView showZeros="0" view="pageBreakPreview" zoomScale="80" zoomScaleNormal="75" zoomScaleSheetLayoutView="80" zoomScalePageLayoutView="0" workbookViewId="0" topLeftCell="A1">
      <selection activeCell="C1" sqref="C1"/>
    </sheetView>
  </sheetViews>
  <sheetFormatPr defaultColWidth="11.08203125" defaultRowHeight="18" customHeight="1"/>
  <cols>
    <col min="1" max="5" width="2.66015625" style="29" customWidth="1"/>
    <col min="6" max="10" width="13.66015625" style="29" customWidth="1"/>
    <col min="11" max="11" width="6.08203125" style="29" customWidth="1"/>
    <col min="12" max="12" width="13.66015625" style="29" customWidth="1"/>
    <col min="13" max="13" width="6.08203125" style="29" customWidth="1"/>
    <col min="14" max="14" width="13.66015625" style="29" customWidth="1"/>
    <col min="15" max="15" width="6.08203125" style="29" customWidth="1"/>
    <col min="16" max="16" width="6.08203125" style="71" customWidth="1"/>
    <col min="17" max="17" width="2.66015625" style="29" customWidth="1"/>
    <col min="18" max="18" width="7.16015625" style="29" bestFit="1" customWidth="1"/>
    <col min="19" max="19" width="8.41015625" style="29" bestFit="1" customWidth="1"/>
    <col min="20" max="20" width="4.16015625" style="29" bestFit="1" customWidth="1"/>
    <col min="21" max="21" width="7.16015625" style="29" bestFit="1" customWidth="1"/>
    <col min="22" max="16384" width="11.08203125" style="29" customWidth="1"/>
  </cols>
  <sheetData>
    <row r="1" spans="1:17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86" t="s">
        <v>61</v>
      </c>
    </row>
    <row r="2" spans="1:17" ht="19.5" customHeight="1">
      <c r="A2" s="828" t="s">
        <v>86</v>
      </c>
      <c r="B2" s="108"/>
      <c r="C2" s="88"/>
      <c r="D2" s="802" t="s">
        <v>64</v>
      </c>
      <c r="E2" s="822"/>
      <c r="F2" s="109"/>
      <c r="G2" s="792" t="s">
        <v>105</v>
      </c>
      <c r="H2" s="792"/>
      <c r="I2" s="792"/>
      <c r="J2" s="792"/>
      <c r="K2" s="792"/>
      <c r="L2" s="792"/>
      <c r="M2" s="792"/>
      <c r="N2" s="823" t="s">
        <v>240</v>
      </c>
      <c r="O2" s="823"/>
      <c r="P2" s="91"/>
      <c r="Q2" s="833" t="s">
        <v>86</v>
      </c>
    </row>
    <row r="3" spans="1:17" ht="19.5" customHeight="1">
      <c r="A3" s="829"/>
      <c r="B3" s="99"/>
      <c r="C3" s="73"/>
      <c r="D3" s="74"/>
      <c r="E3" s="85"/>
      <c r="F3" s="116"/>
      <c r="G3" s="824" t="s">
        <v>111</v>
      </c>
      <c r="H3" s="824"/>
      <c r="I3" s="117"/>
      <c r="J3" s="97"/>
      <c r="K3" s="824" t="s">
        <v>114</v>
      </c>
      <c r="L3" s="824"/>
      <c r="M3" s="824"/>
      <c r="N3" s="118"/>
      <c r="O3" s="813" t="s">
        <v>115</v>
      </c>
      <c r="P3" s="838"/>
      <c r="Q3" s="834"/>
    </row>
    <row r="4" spans="1:17" ht="19.5" customHeight="1">
      <c r="A4" s="829"/>
      <c r="B4" s="99"/>
      <c r="C4" s="74"/>
      <c r="D4" s="73"/>
      <c r="E4" s="85"/>
      <c r="F4" s="793" t="s">
        <v>72</v>
      </c>
      <c r="G4" s="793" t="s">
        <v>89</v>
      </c>
      <c r="H4" s="793" t="s">
        <v>1</v>
      </c>
      <c r="I4" s="793" t="s">
        <v>232</v>
      </c>
      <c r="J4" s="793" t="s">
        <v>106</v>
      </c>
      <c r="K4" s="795" t="s">
        <v>100</v>
      </c>
      <c r="L4" s="793" t="s">
        <v>107</v>
      </c>
      <c r="M4" s="795" t="s">
        <v>100</v>
      </c>
      <c r="N4" s="800" t="s">
        <v>1</v>
      </c>
      <c r="O4" s="815" t="s">
        <v>253</v>
      </c>
      <c r="P4" s="836" t="s">
        <v>241</v>
      </c>
      <c r="Q4" s="834"/>
    </row>
    <row r="5" spans="1:17" ht="19.5" customHeight="1">
      <c r="A5" s="830"/>
      <c r="B5" s="831" t="s">
        <v>65</v>
      </c>
      <c r="C5" s="832"/>
      <c r="D5" s="832"/>
      <c r="E5" s="103"/>
      <c r="F5" s="794"/>
      <c r="G5" s="794"/>
      <c r="H5" s="794"/>
      <c r="I5" s="794"/>
      <c r="J5" s="794"/>
      <c r="K5" s="796"/>
      <c r="L5" s="794"/>
      <c r="M5" s="796"/>
      <c r="N5" s="801"/>
      <c r="O5" s="839"/>
      <c r="P5" s="837"/>
      <c r="Q5" s="835"/>
    </row>
    <row r="6" spans="1:17" ht="15" customHeight="1">
      <c r="A6" s="825" t="s">
        <v>3</v>
      </c>
      <c r="B6" s="826"/>
      <c r="C6" s="826"/>
      <c r="D6" s="826"/>
      <c r="E6" s="827"/>
      <c r="F6" s="78">
        <v>76146630</v>
      </c>
      <c r="G6" s="78">
        <v>9214807</v>
      </c>
      <c r="H6" s="78">
        <v>85361437</v>
      </c>
      <c r="I6" s="79">
        <v>100.8</v>
      </c>
      <c r="J6" s="78">
        <v>73945838</v>
      </c>
      <c r="K6" s="79">
        <v>97.1</v>
      </c>
      <c r="L6" s="78">
        <v>1098960</v>
      </c>
      <c r="M6" s="79">
        <v>11.9</v>
      </c>
      <c r="N6" s="80">
        <v>75044798</v>
      </c>
      <c r="O6" s="81">
        <v>87.9</v>
      </c>
      <c r="P6" s="179">
        <v>87.6</v>
      </c>
      <c r="Q6" s="93"/>
    </row>
    <row r="7" spans="1:17" ht="15" customHeight="1">
      <c r="A7" s="806" t="s">
        <v>4</v>
      </c>
      <c r="B7" s="807"/>
      <c r="C7" s="807"/>
      <c r="D7" s="807"/>
      <c r="E7" s="808"/>
      <c r="F7" s="80">
        <v>55627156</v>
      </c>
      <c r="G7" s="80">
        <v>7073816</v>
      </c>
      <c r="H7" s="80">
        <v>62700972</v>
      </c>
      <c r="I7" s="81">
        <v>99.9</v>
      </c>
      <c r="J7" s="80">
        <v>53882293</v>
      </c>
      <c r="K7" s="81">
        <v>96.9</v>
      </c>
      <c r="L7" s="80">
        <v>902749</v>
      </c>
      <c r="M7" s="81">
        <v>12.8</v>
      </c>
      <c r="N7" s="80">
        <v>54785042</v>
      </c>
      <c r="O7" s="81">
        <v>87.4</v>
      </c>
      <c r="P7" s="180">
        <v>87.8</v>
      </c>
      <c r="Q7" s="94"/>
    </row>
    <row r="8" spans="1:17" ht="15" customHeight="1">
      <c r="A8" s="812" t="s">
        <v>5</v>
      </c>
      <c r="B8" s="807"/>
      <c r="C8" s="807"/>
      <c r="D8" s="807"/>
      <c r="E8" s="808"/>
      <c r="F8" s="80">
        <v>20519474</v>
      </c>
      <c r="G8" s="80">
        <v>2140991</v>
      </c>
      <c r="H8" s="80">
        <v>22660465</v>
      </c>
      <c r="I8" s="81">
        <v>103.4</v>
      </c>
      <c r="J8" s="80">
        <v>20063545</v>
      </c>
      <c r="K8" s="81">
        <v>97.8</v>
      </c>
      <c r="L8" s="80">
        <v>196211</v>
      </c>
      <c r="M8" s="81">
        <v>9.2</v>
      </c>
      <c r="N8" s="80">
        <v>20259756</v>
      </c>
      <c r="O8" s="82">
        <v>89.4</v>
      </c>
      <c r="P8" s="181">
        <v>86.9</v>
      </c>
      <c r="Q8" s="95"/>
    </row>
    <row r="9" spans="1:17" s="71" customFormat="1" ht="14.25" customHeight="1">
      <c r="A9" s="27">
        <v>1</v>
      </c>
      <c r="B9" s="755" t="s">
        <v>28</v>
      </c>
      <c r="C9" s="756"/>
      <c r="D9" s="756"/>
      <c r="E9" s="757"/>
      <c r="F9" s="14">
        <v>16833336</v>
      </c>
      <c r="G9" s="14">
        <v>1780678</v>
      </c>
      <c r="H9" s="14">
        <v>18614014</v>
      </c>
      <c r="I9" s="15">
        <v>100.2</v>
      </c>
      <c r="J9" s="14">
        <v>16403158</v>
      </c>
      <c r="K9" s="15">
        <v>97.4</v>
      </c>
      <c r="L9" s="14">
        <v>221028</v>
      </c>
      <c r="M9" s="15">
        <v>12.4</v>
      </c>
      <c r="N9" s="14">
        <v>16624186</v>
      </c>
      <c r="O9" s="15">
        <v>89.3</v>
      </c>
      <c r="P9" s="15">
        <v>89.8</v>
      </c>
      <c r="Q9" s="216">
        <v>1</v>
      </c>
    </row>
    <row r="10" spans="1:17" s="71" customFormat="1" ht="14.25" customHeight="1">
      <c r="A10" s="25">
        <v>2</v>
      </c>
      <c r="B10" s="752" t="s">
        <v>29</v>
      </c>
      <c r="C10" s="753"/>
      <c r="D10" s="753"/>
      <c r="E10" s="754"/>
      <c r="F10" s="3">
        <v>9549430</v>
      </c>
      <c r="G10" s="3">
        <v>1729982</v>
      </c>
      <c r="H10" s="3">
        <v>11279412</v>
      </c>
      <c r="I10" s="17">
        <v>100</v>
      </c>
      <c r="J10" s="3">
        <v>9184208</v>
      </c>
      <c r="K10" s="17">
        <v>96.2</v>
      </c>
      <c r="L10" s="3">
        <v>151296</v>
      </c>
      <c r="M10" s="17">
        <v>8.7</v>
      </c>
      <c r="N10" s="3">
        <v>9335504</v>
      </c>
      <c r="O10" s="17">
        <v>82.8</v>
      </c>
      <c r="P10" s="17">
        <v>83.5</v>
      </c>
      <c r="Q10" s="217">
        <v>2</v>
      </c>
    </row>
    <row r="11" spans="1:17" s="71" customFormat="1" ht="14.25" customHeight="1">
      <c r="A11" s="25">
        <v>3</v>
      </c>
      <c r="B11" s="752" t="s">
        <v>30</v>
      </c>
      <c r="C11" s="753"/>
      <c r="D11" s="753"/>
      <c r="E11" s="754"/>
      <c r="F11" s="3">
        <v>15793172</v>
      </c>
      <c r="G11" s="3">
        <v>1503543</v>
      </c>
      <c r="H11" s="3">
        <v>17296715</v>
      </c>
      <c r="I11" s="17">
        <v>99.5</v>
      </c>
      <c r="J11" s="3">
        <v>15339939</v>
      </c>
      <c r="K11" s="17">
        <v>97.1</v>
      </c>
      <c r="L11" s="3">
        <v>256492</v>
      </c>
      <c r="M11" s="17">
        <v>17.1</v>
      </c>
      <c r="N11" s="3">
        <v>15596431</v>
      </c>
      <c r="O11" s="17">
        <v>90.2</v>
      </c>
      <c r="P11" s="17">
        <v>90.8</v>
      </c>
      <c r="Q11" s="217">
        <v>3</v>
      </c>
    </row>
    <row r="12" spans="1:17" s="71" customFormat="1" ht="14.25" customHeight="1">
      <c r="A12" s="25">
        <v>4</v>
      </c>
      <c r="B12" s="752" t="s">
        <v>31</v>
      </c>
      <c r="C12" s="753"/>
      <c r="D12" s="753"/>
      <c r="E12" s="754"/>
      <c r="F12" s="3">
        <v>1514454</v>
      </c>
      <c r="G12" s="3">
        <v>230688</v>
      </c>
      <c r="H12" s="3">
        <v>1745142</v>
      </c>
      <c r="I12" s="17">
        <v>99.3</v>
      </c>
      <c r="J12" s="3">
        <v>1431800</v>
      </c>
      <c r="K12" s="17">
        <v>94.5</v>
      </c>
      <c r="L12" s="3">
        <v>34522</v>
      </c>
      <c r="M12" s="17">
        <v>15</v>
      </c>
      <c r="N12" s="3">
        <v>1466322</v>
      </c>
      <c r="O12" s="17">
        <v>84</v>
      </c>
      <c r="P12" s="17">
        <v>83.6</v>
      </c>
      <c r="Q12" s="217">
        <v>4</v>
      </c>
    </row>
    <row r="13" spans="1:17" s="71" customFormat="1" ht="14.25" customHeight="1">
      <c r="A13" s="25">
        <v>5</v>
      </c>
      <c r="B13" s="752" t="s">
        <v>6</v>
      </c>
      <c r="C13" s="753"/>
      <c r="D13" s="753"/>
      <c r="E13" s="754"/>
      <c r="F13" s="3">
        <v>2443329</v>
      </c>
      <c r="G13" s="3">
        <v>463618</v>
      </c>
      <c r="H13" s="3">
        <v>2906947</v>
      </c>
      <c r="I13" s="17">
        <v>99.5</v>
      </c>
      <c r="J13" s="3">
        <v>2345089</v>
      </c>
      <c r="K13" s="17">
        <v>96</v>
      </c>
      <c r="L13" s="3">
        <v>36011</v>
      </c>
      <c r="M13" s="17">
        <v>7.8</v>
      </c>
      <c r="N13" s="3">
        <v>2381100</v>
      </c>
      <c r="O13" s="17">
        <v>81.9</v>
      </c>
      <c r="P13" s="17">
        <v>82.1</v>
      </c>
      <c r="Q13" s="217">
        <v>5</v>
      </c>
    </row>
    <row r="14" spans="1:17" s="71" customFormat="1" ht="14.25" customHeight="1">
      <c r="A14" s="25">
        <v>6</v>
      </c>
      <c r="B14" s="752" t="s">
        <v>32</v>
      </c>
      <c r="C14" s="753"/>
      <c r="D14" s="753"/>
      <c r="E14" s="754"/>
      <c r="F14" s="3">
        <v>3025495</v>
      </c>
      <c r="G14" s="3">
        <v>543422</v>
      </c>
      <c r="H14" s="3">
        <v>3568917</v>
      </c>
      <c r="I14" s="17">
        <v>99.9</v>
      </c>
      <c r="J14" s="3">
        <v>2895469</v>
      </c>
      <c r="K14" s="17">
        <v>95.7</v>
      </c>
      <c r="L14" s="3">
        <v>65494</v>
      </c>
      <c r="M14" s="17">
        <v>12.1</v>
      </c>
      <c r="N14" s="3">
        <v>2960963</v>
      </c>
      <c r="O14" s="17">
        <v>83</v>
      </c>
      <c r="P14" s="17">
        <v>83.8</v>
      </c>
      <c r="Q14" s="217">
        <v>6</v>
      </c>
    </row>
    <row r="15" spans="1:17" s="71" customFormat="1" ht="14.25" customHeight="1">
      <c r="A15" s="25">
        <v>7</v>
      </c>
      <c r="B15" s="752" t="s">
        <v>33</v>
      </c>
      <c r="C15" s="753"/>
      <c r="D15" s="753"/>
      <c r="E15" s="754"/>
      <c r="F15" s="3">
        <v>1868060</v>
      </c>
      <c r="G15" s="3">
        <v>156921</v>
      </c>
      <c r="H15" s="3">
        <v>2024981</v>
      </c>
      <c r="I15" s="17">
        <v>100.4</v>
      </c>
      <c r="J15" s="3">
        <v>1827717</v>
      </c>
      <c r="K15" s="17">
        <v>97.8</v>
      </c>
      <c r="L15" s="3">
        <v>30008</v>
      </c>
      <c r="M15" s="17">
        <v>19.1</v>
      </c>
      <c r="N15" s="3">
        <v>1857725</v>
      </c>
      <c r="O15" s="17">
        <v>91.7</v>
      </c>
      <c r="P15" s="17">
        <v>91.5</v>
      </c>
      <c r="Q15" s="217">
        <v>7</v>
      </c>
    </row>
    <row r="16" spans="1:17" s="71" customFormat="1" ht="14.25" customHeight="1">
      <c r="A16" s="25">
        <v>8</v>
      </c>
      <c r="B16" s="752" t="s">
        <v>34</v>
      </c>
      <c r="C16" s="753"/>
      <c r="D16" s="753"/>
      <c r="E16" s="754"/>
      <c r="F16" s="3">
        <v>2252450</v>
      </c>
      <c r="G16" s="3">
        <v>313561</v>
      </c>
      <c r="H16" s="3">
        <v>2566011</v>
      </c>
      <c r="I16" s="17">
        <v>100.1</v>
      </c>
      <c r="J16" s="3">
        <v>2188136</v>
      </c>
      <c r="K16" s="17">
        <v>97.1</v>
      </c>
      <c r="L16" s="3">
        <v>53157</v>
      </c>
      <c r="M16" s="17">
        <v>17</v>
      </c>
      <c r="N16" s="3">
        <v>2241293</v>
      </c>
      <c r="O16" s="17">
        <v>87.3</v>
      </c>
      <c r="P16" s="17">
        <v>85.8</v>
      </c>
      <c r="Q16" s="217">
        <v>8</v>
      </c>
    </row>
    <row r="17" spans="1:17" s="71" customFormat="1" ht="14.25" customHeight="1">
      <c r="A17" s="25">
        <v>9</v>
      </c>
      <c r="B17" s="752" t="s">
        <v>201</v>
      </c>
      <c r="C17" s="753"/>
      <c r="D17" s="753"/>
      <c r="E17" s="754"/>
      <c r="F17" s="3">
        <v>1178739</v>
      </c>
      <c r="G17" s="3">
        <v>227400</v>
      </c>
      <c r="H17" s="3">
        <v>1406139</v>
      </c>
      <c r="I17" s="17">
        <v>100</v>
      </c>
      <c r="J17" s="3">
        <v>1123320</v>
      </c>
      <c r="K17" s="17">
        <v>95.3</v>
      </c>
      <c r="L17" s="3">
        <v>24154</v>
      </c>
      <c r="M17" s="17">
        <v>10.6</v>
      </c>
      <c r="N17" s="3">
        <v>1147474</v>
      </c>
      <c r="O17" s="17">
        <v>81.6</v>
      </c>
      <c r="P17" s="17">
        <v>82.1</v>
      </c>
      <c r="Q17" s="217">
        <v>9</v>
      </c>
    </row>
    <row r="18" spans="1:17" s="71" customFormat="1" ht="14.25" customHeight="1">
      <c r="A18" s="26">
        <v>10</v>
      </c>
      <c r="B18" s="758" t="s">
        <v>220</v>
      </c>
      <c r="C18" s="759"/>
      <c r="D18" s="759"/>
      <c r="E18" s="760"/>
      <c r="F18" s="2">
        <v>1168691</v>
      </c>
      <c r="G18" s="2">
        <v>124003</v>
      </c>
      <c r="H18" s="2">
        <v>1292694</v>
      </c>
      <c r="I18" s="19">
        <v>99.5</v>
      </c>
      <c r="J18" s="2">
        <v>1143457</v>
      </c>
      <c r="K18" s="19">
        <v>97.8</v>
      </c>
      <c r="L18" s="2">
        <v>30587</v>
      </c>
      <c r="M18" s="19">
        <v>24.7</v>
      </c>
      <c r="N18" s="2">
        <v>1174044</v>
      </c>
      <c r="O18" s="19">
        <v>90.8</v>
      </c>
      <c r="P18" s="19">
        <v>89.4</v>
      </c>
      <c r="Q18" s="218">
        <v>10</v>
      </c>
    </row>
    <row r="19" spans="1:17" s="71" customFormat="1" ht="14.25" customHeight="1">
      <c r="A19" s="27">
        <v>11</v>
      </c>
      <c r="B19" s="755" t="s">
        <v>35</v>
      </c>
      <c r="C19" s="756"/>
      <c r="D19" s="756"/>
      <c r="E19" s="757"/>
      <c r="F19" s="14">
        <v>426606</v>
      </c>
      <c r="G19" s="14">
        <v>31940</v>
      </c>
      <c r="H19" s="14">
        <v>458546</v>
      </c>
      <c r="I19" s="15">
        <v>100.7</v>
      </c>
      <c r="J19" s="14">
        <v>417377</v>
      </c>
      <c r="K19" s="15">
        <v>97.8</v>
      </c>
      <c r="L19" s="14">
        <v>3135</v>
      </c>
      <c r="M19" s="15">
        <v>9.8</v>
      </c>
      <c r="N19" s="14">
        <v>420512</v>
      </c>
      <c r="O19" s="15">
        <v>91.7</v>
      </c>
      <c r="P19" s="15">
        <v>91.8</v>
      </c>
      <c r="Q19" s="216">
        <v>11</v>
      </c>
    </row>
    <row r="20" spans="1:17" s="71" customFormat="1" ht="14.25" customHeight="1">
      <c r="A20" s="25">
        <v>12</v>
      </c>
      <c r="B20" s="752" t="s">
        <v>36</v>
      </c>
      <c r="C20" s="753"/>
      <c r="D20" s="753"/>
      <c r="E20" s="761"/>
      <c r="F20" s="3">
        <v>123071</v>
      </c>
      <c r="G20" s="3">
        <v>15987</v>
      </c>
      <c r="H20" s="3">
        <v>139058</v>
      </c>
      <c r="I20" s="17">
        <v>97.6</v>
      </c>
      <c r="J20" s="3">
        <v>119249</v>
      </c>
      <c r="K20" s="17">
        <v>96.9</v>
      </c>
      <c r="L20" s="3">
        <v>2323</v>
      </c>
      <c r="M20" s="17">
        <v>14.5</v>
      </c>
      <c r="N20" s="3">
        <v>121572</v>
      </c>
      <c r="O20" s="17">
        <v>87.4</v>
      </c>
      <c r="P20" s="17">
        <v>87.1</v>
      </c>
      <c r="Q20" s="217">
        <v>12</v>
      </c>
    </row>
    <row r="21" spans="1:17" s="71" customFormat="1" ht="14.25" customHeight="1">
      <c r="A21" s="25">
        <v>13</v>
      </c>
      <c r="B21" s="767" t="s">
        <v>217</v>
      </c>
      <c r="C21" s="768"/>
      <c r="D21" s="768"/>
      <c r="E21" s="769"/>
      <c r="F21" s="3">
        <v>101532</v>
      </c>
      <c r="G21" s="3">
        <v>6407</v>
      </c>
      <c r="H21" s="3">
        <v>107939</v>
      </c>
      <c r="I21" s="17">
        <v>101.3</v>
      </c>
      <c r="J21" s="3">
        <v>99053</v>
      </c>
      <c r="K21" s="17">
        <v>97.6</v>
      </c>
      <c r="L21" s="3">
        <v>511</v>
      </c>
      <c r="M21" s="17">
        <v>8</v>
      </c>
      <c r="N21" s="3">
        <v>99564</v>
      </c>
      <c r="O21" s="17">
        <v>92.2</v>
      </c>
      <c r="P21" s="17">
        <v>93.4</v>
      </c>
      <c r="Q21" s="217">
        <v>13</v>
      </c>
    </row>
    <row r="22" spans="1:17" s="71" customFormat="1" ht="14.25" customHeight="1">
      <c r="A22" s="26">
        <v>14</v>
      </c>
      <c r="B22" s="758" t="s">
        <v>202</v>
      </c>
      <c r="C22" s="759"/>
      <c r="D22" s="759"/>
      <c r="E22" s="763"/>
      <c r="F22" s="2">
        <v>263965</v>
      </c>
      <c r="G22" s="2">
        <v>18560</v>
      </c>
      <c r="H22" s="2">
        <v>282525</v>
      </c>
      <c r="I22" s="19">
        <v>98.8</v>
      </c>
      <c r="J22" s="2">
        <v>260293</v>
      </c>
      <c r="K22" s="19">
        <v>98.6</v>
      </c>
      <c r="L22" s="2">
        <v>2171</v>
      </c>
      <c r="M22" s="19">
        <v>11.7</v>
      </c>
      <c r="N22" s="2">
        <v>262464</v>
      </c>
      <c r="O22" s="19">
        <v>92.9</v>
      </c>
      <c r="P22" s="19">
        <v>91.9</v>
      </c>
      <c r="Q22" s="218">
        <v>14</v>
      </c>
    </row>
    <row r="23" spans="1:17" s="71" customFormat="1" ht="14.25" customHeight="1">
      <c r="A23" s="25">
        <v>15</v>
      </c>
      <c r="B23" s="752" t="s">
        <v>218</v>
      </c>
      <c r="C23" s="753"/>
      <c r="D23" s="753"/>
      <c r="E23" s="761"/>
      <c r="F23" s="3">
        <v>397542</v>
      </c>
      <c r="G23" s="3">
        <v>64316</v>
      </c>
      <c r="H23" s="3">
        <v>461858</v>
      </c>
      <c r="I23" s="17">
        <v>100.5</v>
      </c>
      <c r="J23" s="3">
        <v>384054</v>
      </c>
      <c r="K23" s="17">
        <v>96.6</v>
      </c>
      <c r="L23" s="3">
        <v>7051</v>
      </c>
      <c r="M23" s="17">
        <v>11</v>
      </c>
      <c r="N23" s="3">
        <v>391105</v>
      </c>
      <c r="O23" s="17">
        <v>84.7</v>
      </c>
      <c r="P23" s="17">
        <v>84.1</v>
      </c>
      <c r="Q23" s="217">
        <v>15</v>
      </c>
    </row>
    <row r="24" spans="1:17" s="71" customFormat="1" ht="14.25" customHeight="1">
      <c r="A24" s="26">
        <v>16</v>
      </c>
      <c r="B24" s="758" t="s">
        <v>37</v>
      </c>
      <c r="C24" s="759"/>
      <c r="D24" s="759"/>
      <c r="E24" s="763"/>
      <c r="F24" s="2">
        <v>317955</v>
      </c>
      <c r="G24" s="2">
        <v>31389</v>
      </c>
      <c r="H24" s="2">
        <v>349344</v>
      </c>
      <c r="I24" s="19">
        <v>100.1</v>
      </c>
      <c r="J24" s="2">
        <v>308328</v>
      </c>
      <c r="K24" s="19">
        <v>97</v>
      </c>
      <c r="L24" s="2">
        <v>2516</v>
      </c>
      <c r="M24" s="19">
        <v>8</v>
      </c>
      <c r="N24" s="2">
        <v>310844</v>
      </c>
      <c r="O24" s="19">
        <v>89</v>
      </c>
      <c r="P24" s="19">
        <v>90.3</v>
      </c>
      <c r="Q24" s="218">
        <v>16</v>
      </c>
    </row>
    <row r="25" spans="1:17" s="71" customFormat="1" ht="14.25" customHeight="1">
      <c r="A25" s="212">
        <v>17</v>
      </c>
      <c r="B25" s="764" t="s">
        <v>221</v>
      </c>
      <c r="C25" s="765"/>
      <c r="D25" s="765"/>
      <c r="E25" s="766"/>
      <c r="F25" s="11">
        <v>57941</v>
      </c>
      <c r="G25" s="11">
        <v>2170</v>
      </c>
      <c r="H25" s="11">
        <v>60111</v>
      </c>
      <c r="I25" s="12">
        <v>114.7</v>
      </c>
      <c r="J25" s="11">
        <v>57408</v>
      </c>
      <c r="K25" s="12">
        <v>99.1</v>
      </c>
      <c r="L25" s="11">
        <v>465</v>
      </c>
      <c r="M25" s="12">
        <v>21.4</v>
      </c>
      <c r="N25" s="11">
        <v>57873</v>
      </c>
      <c r="O25" s="12">
        <v>96.3</v>
      </c>
      <c r="P25" s="12">
        <v>93</v>
      </c>
      <c r="Q25" s="219">
        <v>17</v>
      </c>
    </row>
    <row r="26" spans="1:17" s="71" customFormat="1" ht="14.25" customHeight="1">
      <c r="A26" s="27">
        <v>18</v>
      </c>
      <c r="B26" s="755" t="s">
        <v>39</v>
      </c>
      <c r="C26" s="756"/>
      <c r="D26" s="756"/>
      <c r="E26" s="762"/>
      <c r="F26" s="14">
        <v>515363</v>
      </c>
      <c r="G26" s="14">
        <v>66742</v>
      </c>
      <c r="H26" s="14">
        <v>582105</v>
      </c>
      <c r="I26" s="15">
        <v>99.6</v>
      </c>
      <c r="J26" s="14">
        <v>504096</v>
      </c>
      <c r="K26" s="15">
        <v>97.8</v>
      </c>
      <c r="L26" s="14">
        <v>8319</v>
      </c>
      <c r="M26" s="15">
        <v>12.5</v>
      </c>
      <c r="N26" s="14">
        <v>512415</v>
      </c>
      <c r="O26" s="15">
        <v>88</v>
      </c>
      <c r="P26" s="15">
        <v>86.9</v>
      </c>
      <c r="Q26" s="216">
        <v>18</v>
      </c>
    </row>
    <row r="27" spans="1:17" s="71" customFormat="1" ht="14.25" customHeight="1">
      <c r="A27" s="25">
        <v>19</v>
      </c>
      <c r="B27" s="752" t="s">
        <v>40</v>
      </c>
      <c r="C27" s="753"/>
      <c r="D27" s="753"/>
      <c r="E27" s="754"/>
      <c r="F27" s="3">
        <v>386972</v>
      </c>
      <c r="G27" s="3">
        <v>234379</v>
      </c>
      <c r="H27" s="3">
        <v>621351</v>
      </c>
      <c r="I27" s="17">
        <v>99.6</v>
      </c>
      <c r="J27" s="3">
        <v>346136</v>
      </c>
      <c r="K27" s="17">
        <v>89.4</v>
      </c>
      <c r="L27" s="3">
        <v>15637</v>
      </c>
      <c r="M27" s="17">
        <v>6.7</v>
      </c>
      <c r="N27" s="3">
        <v>361773</v>
      </c>
      <c r="O27" s="17">
        <v>58.2</v>
      </c>
      <c r="P27" s="17">
        <v>32.3</v>
      </c>
      <c r="Q27" s="217">
        <v>19</v>
      </c>
    </row>
    <row r="28" spans="1:17" s="71" customFormat="1" ht="14.25" customHeight="1">
      <c r="A28" s="26">
        <v>20</v>
      </c>
      <c r="B28" s="758" t="s">
        <v>41</v>
      </c>
      <c r="C28" s="759"/>
      <c r="D28" s="759"/>
      <c r="E28" s="760"/>
      <c r="F28" s="2">
        <v>289441</v>
      </c>
      <c r="G28" s="2">
        <v>31303</v>
      </c>
      <c r="H28" s="2">
        <v>320744</v>
      </c>
      <c r="I28" s="19">
        <v>98.9</v>
      </c>
      <c r="J28" s="2">
        <v>283631</v>
      </c>
      <c r="K28" s="19">
        <v>98</v>
      </c>
      <c r="L28" s="2">
        <v>2653</v>
      </c>
      <c r="M28" s="19">
        <v>8.5</v>
      </c>
      <c r="N28" s="2">
        <v>286284</v>
      </c>
      <c r="O28" s="19">
        <v>89.3</v>
      </c>
      <c r="P28" s="19">
        <v>88.9</v>
      </c>
      <c r="Q28" s="218">
        <v>20</v>
      </c>
    </row>
    <row r="29" spans="1:17" s="71" customFormat="1" ht="14.25" customHeight="1">
      <c r="A29" s="25">
        <v>21</v>
      </c>
      <c r="B29" s="752" t="s">
        <v>42</v>
      </c>
      <c r="C29" s="753"/>
      <c r="D29" s="753"/>
      <c r="E29" s="754"/>
      <c r="F29" s="3">
        <v>403998</v>
      </c>
      <c r="G29" s="3">
        <v>133255</v>
      </c>
      <c r="H29" s="3">
        <v>537253</v>
      </c>
      <c r="I29" s="17">
        <v>100.3</v>
      </c>
      <c r="J29" s="3">
        <v>382077</v>
      </c>
      <c r="K29" s="17">
        <v>94.6</v>
      </c>
      <c r="L29" s="3">
        <v>5144</v>
      </c>
      <c r="M29" s="17">
        <v>3.9</v>
      </c>
      <c r="N29" s="3">
        <v>387221</v>
      </c>
      <c r="O29" s="17">
        <v>72.1</v>
      </c>
      <c r="P29" s="17">
        <v>74.1</v>
      </c>
      <c r="Q29" s="217">
        <v>21</v>
      </c>
    </row>
    <row r="30" spans="1:17" s="71" customFormat="1" ht="14.25" customHeight="1">
      <c r="A30" s="25">
        <v>22</v>
      </c>
      <c r="B30" s="752" t="s">
        <v>43</v>
      </c>
      <c r="C30" s="753"/>
      <c r="D30" s="753"/>
      <c r="E30" s="754"/>
      <c r="F30" s="3">
        <v>369331</v>
      </c>
      <c r="G30" s="3">
        <v>69655</v>
      </c>
      <c r="H30" s="3">
        <v>438986</v>
      </c>
      <c r="I30" s="17">
        <v>101.8</v>
      </c>
      <c r="J30" s="3">
        <v>358637</v>
      </c>
      <c r="K30" s="17">
        <v>97.1</v>
      </c>
      <c r="L30" s="3">
        <v>4183</v>
      </c>
      <c r="M30" s="17">
        <v>6</v>
      </c>
      <c r="N30" s="3">
        <v>362820</v>
      </c>
      <c r="O30" s="17">
        <v>82.6</v>
      </c>
      <c r="P30" s="17">
        <v>82</v>
      </c>
      <c r="Q30" s="217">
        <v>22</v>
      </c>
    </row>
    <row r="31" spans="1:17" s="71" customFormat="1" ht="14.25" customHeight="1">
      <c r="A31" s="25">
        <v>23</v>
      </c>
      <c r="B31" s="752" t="s">
        <v>203</v>
      </c>
      <c r="C31" s="753"/>
      <c r="D31" s="753"/>
      <c r="E31" s="754"/>
      <c r="F31" s="3">
        <v>324803</v>
      </c>
      <c r="G31" s="3">
        <v>104081</v>
      </c>
      <c r="H31" s="3">
        <v>428884</v>
      </c>
      <c r="I31" s="17">
        <v>98.5</v>
      </c>
      <c r="J31" s="3">
        <v>305721</v>
      </c>
      <c r="K31" s="17">
        <v>94.1</v>
      </c>
      <c r="L31" s="3">
        <v>3839</v>
      </c>
      <c r="M31" s="17">
        <v>3.7</v>
      </c>
      <c r="N31" s="3">
        <v>309560</v>
      </c>
      <c r="O31" s="17">
        <v>72.2</v>
      </c>
      <c r="P31" s="17">
        <v>74.6</v>
      </c>
      <c r="Q31" s="217">
        <v>23</v>
      </c>
    </row>
    <row r="32" spans="1:17" s="71" customFormat="1" ht="14.25" customHeight="1">
      <c r="A32" s="27">
        <v>24</v>
      </c>
      <c r="B32" s="755" t="s">
        <v>44</v>
      </c>
      <c r="C32" s="756"/>
      <c r="D32" s="756"/>
      <c r="E32" s="757"/>
      <c r="F32" s="14">
        <v>639487</v>
      </c>
      <c r="G32" s="14">
        <v>139426</v>
      </c>
      <c r="H32" s="14">
        <v>778913</v>
      </c>
      <c r="I32" s="15">
        <v>99.4</v>
      </c>
      <c r="J32" s="14">
        <v>618057</v>
      </c>
      <c r="K32" s="15">
        <v>96.6</v>
      </c>
      <c r="L32" s="14">
        <v>6603</v>
      </c>
      <c r="M32" s="15">
        <v>4.7</v>
      </c>
      <c r="N32" s="14">
        <v>624660</v>
      </c>
      <c r="O32" s="15">
        <v>80.2</v>
      </c>
      <c r="P32" s="15">
        <v>79.7</v>
      </c>
      <c r="Q32" s="216">
        <v>24</v>
      </c>
    </row>
    <row r="33" spans="1:17" s="71" customFormat="1" ht="14.25" customHeight="1">
      <c r="A33" s="25">
        <v>25</v>
      </c>
      <c r="B33" s="752" t="s">
        <v>45</v>
      </c>
      <c r="C33" s="753"/>
      <c r="D33" s="753"/>
      <c r="E33" s="754"/>
      <c r="F33" s="3">
        <v>715606</v>
      </c>
      <c r="G33" s="3">
        <v>116114</v>
      </c>
      <c r="H33" s="3">
        <v>831720</v>
      </c>
      <c r="I33" s="17">
        <v>114.2</v>
      </c>
      <c r="J33" s="3">
        <v>695500</v>
      </c>
      <c r="K33" s="17">
        <v>97.2</v>
      </c>
      <c r="L33" s="3">
        <v>6893</v>
      </c>
      <c r="M33" s="17">
        <v>5.9</v>
      </c>
      <c r="N33" s="3">
        <v>702393</v>
      </c>
      <c r="O33" s="17">
        <v>84.5</v>
      </c>
      <c r="P33" s="17">
        <v>82.9</v>
      </c>
      <c r="Q33" s="217">
        <v>25</v>
      </c>
    </row>
    <row r="34" spans="1:17" s="71" customFormat="1" ht="14.25" customHeight="1">
      <c r="A34" s="25">
        <v>26</v>
      </c>
      <c r="B34" s="752" t="s">
        <v>46</v>
      </c>
      <c r="C34" s="753"/>
      <c r="D34" s="753"/>
      <c r="E34" s="754"/>
      <c r="F34" s="3">
        <v>502226</v>
      </c>
      <c r="G34" s="3">
        <v>78305</v>
      </c>
      <c r="H34" s="3">
        <v>580531</v>
      </c>
      <c r="I34" s="17">
        <v>99</v>
      </c>
      <c r="J34" s="3">
        <v>485518</v>
      </c>
      <c r="K34" s="17">
        <v>96.7</v>
      </c>
      <c r="L34" s="3">
        <v>15408</v>
      </c>
      <c r="M34" s="17">
        <v>19.7</v>
      </c>
      <c r="N34" s="3">
        <v>500926</v>
      </c>
      <c r="O34" s="17">
        <v>86.3</v>
      </c>
      <c r="P34" s="17">
        <v>83.4</v>
      </c>
      <c r="Q34" s="217">
        <v>26</v>
      </c>
    </row>
    <row r="35" spans="1:17" s="71" customFormat="1" ht="14.25" customHeight="1">
      <c r="A35" s="25">
        <v>27</v>
      </c>
      <c r="B35" s="752" t="s">
        <v>47</v>
      </c>
      <c r="C35" s="753"/>
      <c r="D35" s="753"/>
      <c r="E35" s="754"/>
      <c r="F35" s="3">
        <v>241760</v>
      </c>
      <c r="G35" s="3">
        <v>32348</v>
      </c>
      <c r="H35" s="3">
        <v>274108</v>
      </c>
      <c r="I35" s="17">
        <v>99.2</v>
      </c>
      <c r="J35" s="3">
        <v>233598</v>
      </c>
      <c r="K35" s="17">
        <v>96.6</v>
      </c>
      <c r="L35" s="3">
        <v>2566</v>
      </c>
      <c r="M35" s="17">
        <v>7.9</v>
      </c>
      <c r="N35" s="3">
        <v>236164</v>
      </c>
      <c r="O35" s="17">
        <v>86.2</v>
      </c>
      <c r="P35" s="17">
        <v>86.8</v>
      </c>
      <c r="Q35" s="217">
        <v>27</v>
      </c>
    </row>
    <row r="36" spans="1:17" s="71" customFormat="1" ht="14.25" customHeight="1">
      <c r="A36" s="25">
        <v>28</v>
      </c>
      <c r="B36" s="752" t="s">
        <v>48</v>
      </c>
      <c r="C36" s="753"/>
      <c r="D36" s="753"/>
      <c r="E36" s="754"/>
      <c r="F36" s="3">
        <v>842120</v>
      </c>
      <c r="G36" s="3">
        <v>115425</v>
      </c>
      <c r="H36" s="3">
        <v>957545</v>
      </c>
      <c r="I36" s="17">
        <v>99.5</v>
      </c>
      <c r="J36" s="3">
        <v>818018</v>
      </c>
      <c r="K36" s="17">
        <v>97.1</v>
      </c>
      <c r="L36" s="3">
        <v>11274</v>
      </c>
      <c r="M36" s="17">
        <v>9.8</v>
      </c>
      <c r="N36" s="3">
        <v>829292</v>
      </c>
      <c r="O36" s="17">
        <v>86.6</v>
      </c>
      <c r="P36" s="17">
        <v>86.6</v>
      </c>
      <c r="Q36" s="217">
        <v>28</v>
      </c>
    </row>
    <row r="37" spans="1:17" s="71" customFormat="1" ht="14.25" customHeight="1">
      <c r="A37" s="25">
        <v>29</v>
      </c>
      <c r="B37" s="752" t="s">
        <v>219</v>
      </c>
      <c r="C37" s="753"/>
      <c r="D37" s="753"/>
      <c r="E37" s="754"/>
      <c r="F37" s="3">
        <v>6003020</v>
      </c>
      <c r="G37" s="3">
        <v>23417</v>
      </c>
      <c r="H37" s="3">
        <v>6026437</v>
      </c>
      <c r="I37" s="17">
        <v>118.8</v>
      </c>
      <c r="J37" s="3">
        <v>5971498</v>
      </c>
      <c r="K37" s="17">
        <v>99.5</v>
      </c>
      <c r="L37" s="3">
        <v>7881</v>
      </c>
      <c r="M37" s="17">
        <v>33.7</v>
      </c>
      <c r="N37" s="3">
        <v>5979379</v>
      </c>
      <c r="O37" s="17">
        <v>99.2</v>
      </c>
      <c r="P37" s="17">
        <v>99.5</v>
      </c>
      <c r="Q37" s="217">
        <v>29</v>
      </c>
    </row>
    <row r="38" spans="1:17" s="71" customFormat="1" ht="14.25" customHeight="1">
      <c r="A38" s="26">
        <v>30</v>
      </c>
      <c r="B38" s="758" t="s">
        <v>222</v>
      </c>
      <c r="C38" s="759"/>
      <c r="D38" s="759"/>
      <c r="E38" s="760"/>
      <c r="F38" s="2">
        <v>1129854</v>
      </c>
      <c r="G38" s="2">
        <v>166977</v>
      </c>
      <c r="H38" s="2">
        <v>1296831</v>
      </c>
      <c r="I38" s="19">
        <v>101.3</v>
      </c>
      <c r="J38" s="2">
        <v>1080830</v>
      </c>
      <c r="K38" s="19">
        <v>95.7</v>
      </c>
      <c r="L38" s="2">
        <v>25725</v>
      </c>
      <c r="M38" s="19">
        <v>15.4</v>
      </c>
      <c r="N38" s="2">
        <v>1106555</v>
      </c>
      <c r="O38" s="19">
        <v>85.3</v>
      </c>
      <c r="P38" s="19">
        <v>85.9</v>
      </c>
      <c r="Q38" s="218">
        <v>30</v>
      </c>
    </row>
    <row r="39" spans="1:17" s="71" customFormat="1" ht="14.25" customHeight="1">
      <c r="A39" s="25">
        <v>31</v>
      </c>
      <c r="B39" s="752" t="s">
        <v>50</v>
      </c>
      <c r="C39" s="753"/>
      <c r="D39" s="753"/>
      <c r="E39" s="761"/>
      <c r="F39" s="3">
        <v>174483</v>
      </c>
      <c r="G39" s="3">
        <v>78717</v>
      </c>
      <c r="H39" s="3">
        <v>253200</v>
      </c>
      <c r="I39" s="17">
        <v>116.6</v>
      </c>
      <c r="J39" s="3">
        <v>161450</v>
      </c>
      <c r="K39" s="17">
        <v>92.5</v>
      </c>
      <c r="L39" s="3">
        <v>10467</v>
      </c>
      <c r="M39" s="17">
        <v>13.3</v>
      </c>
      <c r="N39" s="3">
        <v>171917</v>
      </c>
      <c r="O39" s="17">
        <v>67.9</v>
      </c>
      <c r="P39" s="17">
        <v>62.7</v>
      </c>
      <c r="Q39" s="217">
        <v>31</v>
      </c>
    </row>
    <row r="40" spans="1:17" s="71" customFormat="1" ht="14.25" customHeight="1">
      <c r="A40" s="25">
        <v>32</v>
      </c>
      <c r="B40" s="752" t="s">
        <v>51</v>
      </c>
      <c r="C40" s="753"/>
      <c r="D40" s="753"/>
      <c r="E40" s="754"/>
      <c r="F40" s="3">
        <v>3502650</v>
      </c>
      <c r="G40" s="3">
        <v>85691</v>
      </c>
      <c r="H40" s="3">
        <v>3588341</v>
      </c>
      <c r="I40" s="17">
        <v>90.4</v>
      </c>
      <c r="J40" s="3">
        <v>3484440</v>
      </c>
      <c r="K40" s="17">
        <v>99.5</v>
      </c>
      <c r="L40" s="3">
        <v>9919</v>
      </c>
      <c r="M40" s="17">
        <v>11.6</v>
      </c>
      <c r="N40" s="3">
        <v>3494359</v>
      </c>
      <c r="O40" s="17">
        <v>97.4</v>
      </c>
      <c r="P40" s="17">
        <v>94.6</v>
      </c>
      <c r="Q40" s="217">
        <v>32</v>
      </c>
    </row>
    <row r="41" spans="1:17" s="71" customFormat="1" ht="14.25" customHeight="1">
      <c r="A41" s="25">
        <v>33</v>
      </c>
      <c r="B41" s="752" t="s">
        <v>52</v>
      </c>
      <c r="C41" s="753"/>
      <c r="D41" s="753"/>
      <c r="E41" s="754"/>
      <c r="F41" s="3">
        <v>47609</v>
      </c>
      <c r="G41" s="3">
        <v>47367</v>
      </c>
      <c r="H41" s="3">
        <v>94976</v>
      </c>
      <c r="I41" s="17">
        <v>100.5</v>
      </c>
      <c r="J41" s="3">
        <v>44719</v>
      </c>
      <c r="K41" s="17">
        <v>93.9</v>
      </c>
      <c r="L41" s="3">
        <v>2879</v>
      </c>
      <c r="M41" s="17">
        <v>6.1</v>
      </c>
      <c r="N41" s="3">
        <v>47598</v>
      </c>
      <c r="O41" s="17">
        <v>50.1</v>
      </c>
      <c r="P41" s="17">
        <v>49.5</v>
      </c>
      <c r="Q41" s="217">
        <v>33</v>
      </c>
    </row>
    <row r="42" spans="1:17" s="71" customFormat="1" ht="14.25" customHeight="1">
      <c r="A42" s="25">
        <v>34</v>
      </c>
      <c r="B42" s="752" t="s">
        <v>53</v>
      </c>
      <c r="C42" s="753"/>
      <c r="D42" s="753"/>
      <c r="E42" s="754"/>
      <c r="F42" s="3">
        <v>68656</v>
      </c>
      <c r="G42" s="3">
        <v>10355</v>
      </c>
      <c r="H42" s="3">
        <v>79011</v>
      </c>
      <c r="I42" s="17">
        <v>98.9</v>
      </c>
      <c r="J42" s="3">
        <v>67681</v>
      </c>
      <c r="K42" s="17">
        <v>98.6</v>
      </c>
      <c r="L42" s="3">
        <v>2090</v>
      </c>
      <c r="M42" s="17">
        <v>20.2</v>
      </c>
      <c r="N42" s="3">
        <v>69771</v>
      </c>
      <c r="O42" s="17">
        <v>88.3</v>
      </c>
      <c r="P42" s="17">
        <v>84.6</v>
      </c>
      <c r="Q42" s="217">
        <v>34</v>
      </c>
    </row>
    <row r="43" spans="1:17" s="71" customFormat="1" ht="14.25" customHeight="1">
      <c r="A43" s="27">
        <v>35</v>
      </c>
      <c r="B43" s="755" t="s">
        <v>54</v>
      </c>
      <c r="C43" s="756"/>
      <c r="D43" s="756"/>
      <c r="E43" s="757"/>
      <c r="F43" s="14">
        <v>404717</v>
      </c>
      <c r="G43" s="14">
        <v>95736</v>
      </c>
      <c r="H43" s="14">
        <v>500453</v>
      </c>
      <c r="I43" s="15">
        <v>98.9</v>
      </c>
      <c r="J43" s="14">
        <v>382124</v>
      </c>
      <c r="K43" s="15">
        <v>94.4</v>
      </c>
      <c r="L43" s="14">
        <v>6802</v>
      </c>
      <c r="M43" s="15">
        <v>7.1</v>
      </c>
      <c r="N43" s="14">
        <v>388926</v>
      </c>
      <c r="O43" s="15">
        <v>77.7</v>
      </c>
      <c r="P43" s="15">
        <v>79.5</v>
      </c>
      <c r="Q43" s="216">
        <v>35</v>
      </c>
    </row>
    <row r="44" spans="1:17" s="71" customFormat="1" ht="14.25" customHeight="1">
      <c r="A44" s="25">
        <v>36</v>
      </c>
      <c r="B44" s="752" t="s">
        <v>55</v>
      </c>
      <c r="C44" s="753"/>
      <c r="D44" s="753"/>
      <c r="E44" s="754"/>
      <c r="F44" s="3">
        <v>697081</v>
      </c>
      <c r="G44" s="3">
        <v>107236</v>
      </c>
      <c r="H44" s="3">
        <v>804317</v>
      </c>
      <c r="I44" s="17">
        <v>100.2</v>
      </c>
      <c r="J44" s="3">
        <v>672537</v>
      </c>
      <c r="K44" s="17">
        <v>96.5</v>
      </c>
      <c r="L44" s="3">
        <v>8828</v>
      </c>
      <c r="M44" s="17">
        <v>8.2</v>
      </c>
      <c r="N44" s="3">
        <v>681365</v>
      </c>
      <c r="O44" s="17">
        <v>84.7</v>
      </c>
      <c r="P44" s="17">
        <v>85.5</v>
      </c>
      <c r="Q44" s="217">
        <v>36</v>
      </c>
    </row>
    <row r="45" spans="1:17" s="71" customFormat="1" ht="14.25" customHeight="1">
      <c r="A45" s="25">
        <v>37</v>
      </c>
      <c r="B45" s="752" t="s">
        <v>56</v>
      </c>
      <c r="C45" s="753"/>
      <c r="D45" s="753"/>
      <c r="E45" s="754"/>
      <c r="F45" s="3">
        <v>219704</v>
      </c>
      <c r="G45" s="3">
        <v>23096</v>
      </c>
      <c r="H45" s="3">
        <v>242800</v>
      </c>
      <c r="I45" s="17">
        <v>101.5</v>
      </c>
      <c r="J45" s="3">
        <v>210843</v>
      </c>
      <c r="K45" s="17">
        <v>96</v>
      </c>
      <c r="L45" s="3">
        <v>3939</v>
      </c>
      <c r="M45" s="17">
        <v>17.1</v>
      </c>
      <c r="N45" s="3">
        <v>214782</v>
      </c>
      <c r="O45" s="17">
        <v>88.5</v>
      </c>
      <c r="P45" s="17">
        <v>88.8</v>
      </c>
      <c r="Q45" s="217">
        <v>37</v>
      </c>
    </row>
    <row r="46" spans="1:17" s="71" customFormat="1" ht="14.25" customHeight="1">
      <c r="A46" s="25">
        <v>38</v>
      </c>
      <c r="B46" s="752" t="s">
        <v>57</v>
      </c>
      <c r="C46" s="753"/>
      <c r="D46" s="753"/>
      <c r="E46" s="754"/>
      <c r="F46" s="3">
        <v>769619</v>
      </c>
      <c r="G46" s="3">
        <v>128634</v>
      </c>
      <c r="H46" s="3">
        <v>898253</v>
      </c>
      <c r="I46" s="17">
        <v>97.1</v>
      </c>
      <c r="J46" s="3">
        <v>743918</v>
      </c>
      <c r="K46" s="17">
        <v>96.7</v>
      </c>
      <c r="L46" s="3">
        <v>10394</v>
      </c>
      <c r="M46" s="17">
        <v>8.1</v>
      </c>
      <c r="N46" s="3">
        <v>754312</v>
      </c>
      <c r="O46" s="17">
        <v>84</v>
      </c>
      <c r="P46" s="17">
        <v>84.1</v>
      </c>
      <c r="Q46" s="217">
        <v>38</v>
      </c>
    </row>
    <row r="47" spans="1:17" s="71" customFormat="1" ht="14.25" customHeight="1">
      <c r="A47" s="25">
        <v>39</v>
      </c>
      <c r="B47" s="752" t="s">
        <v>58</v>
      </c>
      <c r="C47" s="753"/>
      <c r="D47" s="753"/>
      <c r="E47" s="754"/>
      <c r="F47" s="3">
        <v>483859</v>
      </c>
      <c r="G47" s="3">
        <v>75233</v>
      </c>
      <c r="H47" s="3">
        <v>559092</v>
      </c>
      <c r="I47" s="17">
        <v>100</v>
      </c>
      <c r="J47" s="3">
        <v>469583</v>
      </c>
      <c r="K47" s="17">
        <v>97</v>
      </c>
      <c r="L47" s="3">
        <v>5813</v>
      </c>
      <c r="M47" s="17">
        <v>7.7</v>
      </c>
      <c r="N47" s="3">
        <v>475396</v>
      </c>
      <c r="O47" s="17">
        <v>85</v>
      </c>
      <c r="P47" s="17">
        <v>85.7</v>
      </c>
      <c r="Q47" s="217">
        <v>39</v>
      </c>
    </row>
    <row r="48" spans="1:17" s="71" customFormat="1" ht="14.25" customHeight="1" thickBot="1">
      <c r="A48" s="67">
        <v>40</v>
      </c>
      <c r="B48" s="749" t="s">
        <v>59</v>
      </c>
      <c r="C48" s="750"/>
      <c r="D48" s="750"/>
      <c r="E48" s="751"/>
      <c r="F48" s="28">
        <v>98503</v>
      </c>
      <c r="G48" s="28">
        <v>6730</v>
      </c>
      <c r="H48" s="28">
        <v>105233</v>
      </c>
      <c r="I48" s="228">
        <v>99.8</v>
      </c>
      <c r="J48" s="28">
        <v>97171</v>
      </c>
      <c r="K48" s="228">
        <v>98.6</v>
      </c>
      <c r="L48" s="28">
        <v>783</v>
      </c>
      <c r="M48" s="228">
        <v>11.6</v>
      </c>
      <c r="N48" s="28">
        <v>97954</v>
      </c>
      <c r="O48" s="228">
        <v>93.1</v>
      </c>
      <c r="P48" s="228">
        <v>92</v>
      </c>
      <c r="Q48" s="220">
        <v>40</v>
      </c>
    </row>
    <row r="49" spans="1:17" ht="18" customHeight="1">
      <c r="A49" s="182"/>
      <c r="B49" s="106"/>
      <c r="C49" s="106"/>
      <c r="D49" s="106"/>
      <c r="E49" s="106"/>
      <c r="F49" s="106"/>
      <c r="G49" s="106"/>
      <c r="H49" s="106"/>
      <c r="I49" s="107"/>
      <c r="J49" s="106"/>
      <c r="K49" s="106"/>
      <c r="L49" s="106"/>
      <c r="M49" s="106"/>
      <c r="N49" s="106"/>
      <c r="O49" s="106"/>
      <c r="P49" s="70"/>
      <c r="Q49" s="106"/>
    </row>
    <row r="50" ht="18" customHeight="1">
      <c r="A50" s="183"/>
    </row>
    <row r="51" ht="18" customHeight="1">
      <c r="A51" s="182"/>
    </row>
    <row r="52" ht="18" customHeight="1">
      <c r="A52" s="183"/>
    </row>
    <row r="54" spans="18:21" ht="18" customHeight="1">
      <c r="R54" s="71"/>
      <c r="S54" s="71"/>
      <c r="T54" s="71"/>
      <c r="U54" s="172"/>
    </row>
    <row r="55" spans="2:21" ht="11.25" customHeight="1">
      <c r="B55" s="753"/>
      <c r="C55" s="753"/>
      <c r="D55" s="753"/>
      <c r="E55" s="753"/>
      <c r="F55" s="233"/>
      <c r="G55" s="233"/>
      <c r="H55" s="233"/>
      <c r="I55" s="234"/>
      <c r="J55" s="233"/>
      <c r="K55" s="234"/>
      <c r="L55" s="233"/>
      <c r="M55" s="234"/>
      <c r="N55" s="233"/>
      <c r="R55" s="233"/>
      <c r="S55" s="232"/>
      <c r="T55" s="229"/>
      <c r="U55" s="172"/>
    </row>
    <row r="56" spans="2:21" ht="11.25" customHeight="1">
      <c r="B56" s="753"/>
      <c r="C56" s="753"/>
      <c r="D56" s="753"/>
      <c r="E56" s="753"/>
      <c r="F56" s="233"/>
      <c r="G56" s="233"/>
      <c r="H56" s="233"/>
      <c r="I56" s="234"/>
      <c r="J56" s="233"/>
      <c r="K56" s="234"/>
      <c r="L56" s="233"/>
      <c r="M56" s="234"/>
      <c r="N56" s="233"/>
      <c r="R56" s="233"/>
      <c r="S56" s="232"/>
      <c r="T56" s="229"/>
      <c r="U56" s="172"/>
    </row>
    <row r="57" spans="2:21" ht="11.25" customHeight="1">
      <c r="B57" s="215"/>
      <c r="C57" s="235"/>
      <c r="D57" s="215"/>
      <c r="E57" s="215"/>
      <c r="F57" s="233"/>
      <c r="G57" s="233"/>
      <c r="H57" s="233"/>
      <c r="I57" s="234"/>
      <c r="J57" s="233"/>
      <c r="K57" s="234"/>
      <c r="L57" s="233"/>
      <c r="M57" s="234"/>
      <c r="N57" s="233"/>
      <c r="R57" s="233"/>
      <c r="S57" s="232"/>
      <c r="T57" s="229"/>
      <c r="U57" s="172"/>
    </row>
    <row r="58" spans="2:21" ht="11.25" customHeight="1">
      <c r="B58" s="753"/>
      <c r="C58" s="753"/>
      <c r="D58" s="753"/>
      <c r="E58" s="753"/>
      <c r="F58" s="233"/>
      <c r="G58" s="233"/>
      <c r="H58" s="233"/>
      <c r="I58" s="234"/>
      <c r="J58" s="233"/>
      <c r="K58" s="234"/>
      <c r="L58" s="233"/>
      <c r="M58" s="234"/>
      <c r="N58" s="233"/>
      <c r="R58" s="233"/>
      <c r="S58" s="232"/>
      <c r="T58" s="229"/>
      <c r="U58" s="172"/>
    </row>
    <row r="59" spans="2:21" ht="11.25" customHeight="1">
      <c r="B59" s="753"/>
      <c r="C59" s="753"/>
      <c r="D59" s="753"/>
      <c r="E59" s="753"/>
      <c r="F59" s="233"/>
      <c r="G59" s="233"/>
      <c r="H59" s="233"/>
      <c r="I59" s="234"/>
      <c r="J59" s="233"/>
      <c r="K59" s="234"/>
      <c r="L59" s="233"/>
      <c r="M59" s="234"/>
      <c r="N59" s="233"/>
      <c r="R59" s="233"/>
      <c r="S59" s="232"/>
      <c r="T59" s="229"/>
      <c r="U59" s="172"/>
    </row>
    <row r="60" spans="2:21" ht="11.25" customHeight="1">
      <c r="B60" s="753"/>
      <c r="C60" s="753"/>
      <c r="D60" s="753"/>
      <c r="E60" s="753"/>
      <c r="F60" s="233"/>
      <c r="G60" s="233"/>
      <c r="H60" s="233"/>
      <c r="I60" s="234"/>
      <c r="J60" s="233"/>
      <c r="K60" s="234"/>
      <c r="L60" s="233"/>
      <c r="M60" s="234"/>
      <c r="N60" s="233"/>
      <c r="R60" s="233"/>
      <c r="S60" s="232"/>
      <c r="T60" s="229"/>
      <c r="U60" s="172"/>
    </row>
    <row r="61" spans="2:21" ht="11.25" customHeight="1">
      <c r="B61" s="215"/>
      <c r="C61" s="235"/>
      <c r="D61" s="215"/>
      <c r="E61" s="215"/>
      <c r="F61" s="233"/>
      <c r="G61" s="233"/>
      <c r="H61" s="233"/>
      <c r="I61" s="234"/>
      <c r="J61" s="233"/>
      <c r="K61" s="234"/>
      <c r="L61" s="233"/>
      <c r="M61" s="234"/>
      <c r="N61" s="233"/>
      <c r="R61" s="233"/>
      <c r="S61" s="232"/>
      <c r="T61" s="229"/>
      <c r="U61" s="172"/>
    </row>
    <row r="62" spans="2:21" ht="11.25" customHeight="1">
      <c r="B62" s="753"/>
      <c r="C62" s="753"/>
      <c r="D62" s="753"/>
      <c r="E62" s="753"/>
      <c r="F62" s="233"/>
      <c r="G62" s="233"/>
      <c r="H62" s="233"/>
      <c r="I62" s="234"/>
      <c r="J62" s="233"/>
      <c r="K62" s="234"/>
      <c r="L62" s="233"/>
      <c r="M62" s="234"/>
      <c r="N62" s="233"/>
      <c r="R62" s="233"/>
      <c r="S62" s="232"/>
      <c r="T62" s="229"/>
      <c r="U62" s="172"/>
    </row>
    <row r="63" spans="2:21" ht="11.25" customHeight="1">
      <c r="B63" s="753"/>
      <c r="C63" s="753"/>
      <c r="D63" s="753"/>
      <c r="E63" s="753"/>
      <c r="F63" s="233"/>
      <c r="G63" s="233"/>
      <c r="H63" s="233"/>
      <c r="I63" s="234"/>
      <c r="J63" s="233"/>
      <c r="K63" s="234"/>
      <c r="L63" s="233"/>
      <c r="M63" s="234"/>
      <c r="N63" s="233"/>
      <c r="R63" s="233"/>
      <c r="S63" s="232"/>
      <c r="T63" s="229"/>
      <c r="U63" s="172"/>
    </row>
    <row r="64" spans="2:21" ht="11.25" customHeight="1">
      <c r="B64" s="753"/>
      <c r="C64" s="753"/>
      <c r="D64" s="753"/>
      <c r="E64" s="753"/>
      <c r="F64" s="233"/>
      <c r="G64" s="233"/>
      <c r="H64" s="233"/>
      <c r="I64" s="234"/>
      <c r="J64" s="233"/>
      <c r="K64" s="234"/>
      <c r="L64" s="233"/>
      <c r="M64" s="234"/>
      <c r="N64" s="233"/>
      <c r="R64" s="233"/>
      <c r="S64" s="232"/>
      <c r="T64" s="229"/>
      <c r="U64" s="172"/>
    </row>
    <row r="65" spans="2:21" ht="11.25" customHeight="1">
      <c r="B65" s="215"/>
      <c r="C65" s="235"/>
      <c r="D65" s="215"/>
      <c r="E65" s="215"/>
      <c r="F65" s="233"/>
      <c r="G65" s="233"/>
      <c r="H65" s="233"/>
      <c r="I65" s="234"/>
      <c r="J65" s="233"/>
      <c r="K65" s="234"/>
      <c r="L65" s="233"/>
      <c r="M65" s="234"/>
      <c r="N65" s="233"/>
      <c r="R65" s="233"/>
      <c r="S65" s="232"/>
      <c r="T65" s="229"/>
      <c r="U65" s="172"/>
    </row>
    <row r="66" spans="2:21" ht="11.25" customHeight="1">
      <c r="B66" s="753"/>
      <c r="C66" s="753"/>
      <c r="D66" s="753"/>
      <c r="E66" s="753"/>
      <c r="F66" s="233"/>
      <c r="G66" s="233"/>
      <c r="H66" s="233"/>
      <c r="I66" s="234"/>
      <c r="J66" s="233"/>
      <c r="K66" s="234"/>
      <c r="L66" s="233"/>
      <c r="M66" s="234"/>
      <c r="N66" s="233"/>
      <c r="R66" s="233"/>
      <c r="S66" s="232"/>
      <c r="T66" s="229"/>
      <c r="U66" s="172"/>
    </row>
    <row r="67" spans="2:21" ht="11.25" customHeight="1">
      <c r="B67" s="753"/>
      <c r="C67" s="753"/>
      <c r="D67" s="753"/>
      <c r="E67" s="753"/>
      <c r="F67" s="233"/>
      <c r="G67" s="233"/>
      <c r="H67" s="233"/>
      <c r="I67" s="234"/>
      <c r="J67" s="233"/>
      <c r="K67" s="234"/>
      <c r="L67" s="233"/>
      <c r="M67" s="234"/>
      <c r="N67" s="233"/>
      <c r="R67" s="233"/>
      <c r="S67" s="232"/>
      <c r="T67" s="229"/>
      <c r="U67" s="172"/>
    </row>
    <row r="68" spans="2:21" ht="11.25" customHeight="1">
      <c r="B68" s="215"/>
      <c r="C68" s="235"/>
      <c r="D68" s="215"/>
      <c r="E68" s="215"/>
      <c r="F68" s="233"/>
      <c r="G68" s="233"/>
      <c r="H68" s="233"/>
      <c r="I68" s="234"/>
      <c r="J68" s="233"/>
      <c r="K68" s="234"/>
      <c r="L68" s="233"/>
      <c r="M68" s="234"/>
      <c r="N68" s="233"/>
      <c r="R68" s="233"/>
      <c r="S68" s="232"/>
      <c r="T68" s="229"/>
      <c r="U68" s="172"/>
    </row>
    <row r="69" spans="2:21" ht="11.25" customHeight="1">
      <c r="B69" s="753"/>
      <c r="C69" s="753"/>
      <c r="D69" s="753"/>
      <c r="E69" s="753"/>
      <c r="F69" s="233"/>
      <c r="G69" s="233"/>
      <c r="H69" s="233"/>
      <c r="I69" s="234"/>
      <c r="J69" s="233"/>
      <c r="K69" s="234"/>
      <c r="L69" s="233"/>
      <c r="M69" s="234"/>
      <c r="N69" s="233"/>
      <c r="R69" s="233"/>
      <c r="S69" s="232"/>
      <c r="T69" s="229"/>
      <c r="U69" s="172"/>
    </row>
    <row r="70" spans="2:21" ht="11.25" customHeight="1">
      <c r="B70" s="753"/>
      <c r="C70" s="753"/>
      <c r="D70" s="753"/>
      <c r="E70" s="753"/>
      <c r="F70" s="233"/>
      <c r="G70" s="233"/>
      <c r="H70" s="233"/>
      <c r="I70" s="234"/>
      <c r="J70" s="233"/>
      <c r="K70" s="234"/>
      <c r="L70" s="233"/>
      <c r="M70" s="234"/>
      <c r="N70" s="233"/>
      <c r="R70" s="233"/>
      <c r="S70" s="232"/>
      <c r="T70" s="229"/>
      <c r="U70" s="172"/>
    </row>
    <row r="71" spans="2:21" ht="11.25" customHeight="1">
      <c r="B71" s="753"/>
      <c r="C71" s="753"/>
      <c r="D71" s="753"/>
      <c r="E71" s="753"/>
      <c r="F71" s="233"/>
      <c r="G71" s="233"/>
      <c r="H71" s="233"/>
      <c r="I71" s="234"/>
      <c r="J71" s="233"/>
      <c r="K71" s="234"/>
      <c r="L71" s="233"/>
      <c r="M71" s="234"/>
      <c r="N71" s="233"/>
      <c r="R71" s="233"/>
      <c r="S71" s="232"/>
      <c r="T71" s="229"/>
      <c r="U71" s="172"/>
    </row>
    <row r="72" spans="3:21" ht="11.25" customHeight="1">
      <c r="C72" s="236"/>
      <c r="F72" s="114"/>
      <c r="G72" s="114"/>
      <c r="H72" s="114"/>
      <c r="J72" s="114"/>
      <c r="L72" s="114"/>
      <c r="N72" s="114"/>
      <c r="R72" s="233"/>
      <c r="S72" s="232"/>
      <c r="T72" s="229"/>
      <c r="U72" s="172"/>
    </row>
    <row r="73" spans="18:21" ht="11.25" customHeight="1">
      <c r="R73" s="233"/>
      <c r="S73" s="232"/>
      <c r="T73" s="229"/>
      <c r="U73" s="172"/>
    </row>
    <row r="74" spans="18:21" ht="11.25" customHeight="1">
      <c r="R74" s="233"/>
      <c r="S74" s="232"/>
      <c r="T74" s="229"/>
      <c r="U74" s="172"/>
    </row>
    <row r="75" spans="18:21" ht="11.25" customHeight="1">
      <c r="R75" s="233"/>
      <c r="S75" s="232"/>
      <c r="T75" s="229"/>
      <c r="U75" s="172"/>
    </row>
    <row r="76" spans="18:21" ht="11.25" customHeight="1">
      <c r="R76" s="233"/>
      <c r="S76" s="232"/>
      <c r="T76" s="229"/>
      <c r="U76" s="172"/>
    </row>
    <row r="77" spans="18:21" ht="11.25" customHeight="1">
      <c r="R77" s="233"/>
      <c r="S77" s="232"/>
      <c r="T77" s="229"/>
      <c r="U77" s="172"/>
    </row>
    <row r="78" spans="18:21" ht="11.25" customHeight="1">
      <c r="R78" s="233"/>
      <c r="S78" s="232"/>
      <c r="T78" s="229"/>
      <c r="U78" s="172"/>
    </row>
    <row r="79" spans="18:21" ht="11.25" customHeight="1">
      <c r="R79" s="233"/>
      <c r="S79" s="232"/>
      <c r="T79" s="229"/>
      <c r="U79" s="172"/>
    </row>
    <row r="80" spans="18:21" ht="11.25" customHeight="1">
      <c r="R80" s="233"/>
      <c r="S80" s="232"/>
      <c r="T80" s="229"/>
      <c r="U80" s="172"/>
    </row>
    <row r="81" spans="18:21" ht="11.25" customHeight="1">
      <c r="R81" s="233"/>
      <c r="S81" s="232"/>
      <c r="T81" s="229"/>
      <c r="U81" s="172"/>
    </row>
    <row r="82" spans="18:21" ht="11.25" customHeight="1">
      <c r="R82" s="233"/>
      <c r="S82" s="232"/>
      <c r="T82" s="229"/>
      <c r="U82" s="172"/>
    </row>
    <row r="83" spans="18:21" ht="11.25" customHeight="1">
      <c r="R83" s="233"/>
      <c r="S83" s="232"/>
      <c r="T83" s="229"/>
      <c r="U83" s="172"/>
    </row>
    <row r="84" spans="18:21" ht="11.25" customHeight="1">
      <c r="R84" s="233"/>
      <c r="S84" s="232"/>
      <c r="T84" s="229"/>
      <c r="U84" s="172"/>
    </row>
    <row r="85" spans="18:21" ht="11.25" customHeight="1">
      <c r="R85" s="233"/>
      <c r="S85" s="232"/>
      <c r="T85" s="229"/>
      <c r="U85" s="172"/>
    </row>
    <row r="86" spans="18:21" ht="11.25" customHeight="1">
      <c r="R86" s="233"/>
      <c r="S86" s="232"/>
      <c r="T86" s="229"/>
      <c r="U86" s="172"/>
    </row>
    <row r="87" spans="18:21" ht="11.25" customHeight="1">
      <c r="R87" s="233"/>
      <c r="S87" s="232"/>
      <c r="T87" s="229"/>
      <c r="U87" s="172"/>
    </row>
    <row r="88" spans="18:21" ht="11.25" customHeight="1">
      <c r="R88" s="233"/>
      <c r="S88" s="232"/>
      <c r="T88" s="229"/>
      <c r="U88" s="172"/>
    </row>
    <row r="89" spans="18:21" ht="11.25" customHeight="1">
      <c r="R89" s="233"/>
      <c r="S89" s="232"/>
      <c r="T89" s="229"/>
      <c r="U89" s="172"/>
    </row>
    <row r="90" spans="18:21" ht="11.25" customHeight="1">
      <c r="R90" s="233"/>
      <c r="S90" s="232"/>
      <c r="T90" s="229"/>
      <c r="U90" s="172"/>
    </row>
    <row r="91" spans="18:21" ht="11.25" customHeight="1">
      <c r="R91" s="233"/>
      <c r="S91" s="232"/>
      <c r="T91" s="229"/>
      <c r="U91" s="172"/>
    </row>
    <row r="92" spans="18:21" ht="11.25" customHeight="1">
      <c r="R92" s="233"/>
      <c r="S92" s="232"/>
      <c r="T92" s="229"/>
      <c r="U92" s="172"/>
    </row>
    <row r="93" spans="18:21" ht="11.25" customHeight="1">
      <c r="R93" s="233"/>
      <c r="S93" s="232"/>
      <c r="T93" s="229"/>
      <c r="U93" s="172"/>
    </row>
    <row r="94" spans="18:21" ht="11.25" customHeight="1">
      <c r="R94" s="233"/>
      <c r="S94" s="232"/>
      <c r="T94" s="229"/>
      <c r="U94" s="172"/>
    </row>
    <row r="95" spans="18:21" ht="11.25" customHeight="1">
      <c r="R95" s="233"/>
      <c r="S95" s="232"/>
      <c r="T95" s="232"/>
      <c r="U95" s="172"/>
    </row>
    <row r="96" spans="18:21" ht="11.25" customHeight="1">
      <c r="R96" s="233"/>
      <c r="S96" s="232"/>
      <c r="T96" s="232"/>
      <c r="U96" s="172"/>
    </row>
    <row r="97" spans="18:21" ht="11.25" customHeight="1">
      <c r="R97" s="233"/>
      <c r="S97" s="232"/>
      <c r="T97" s="232"/>
      <c r="U97" s="172"/>
    </row>
    <row r="98" spans="18:21" ht="11.25" customHeight="1">
      <c r="R98" s="233"/>
      <c r="S98" s="232"/>
      <c r="T98" s="232"/>
      <c r="U98" s="172"/>
    </row>
    <row r="99" spans="18:21" ht="11.25" customHeight="1">
      <c r="R99" s="233"/>
      <c r="S99" s="232"/>
      <c r="T99" s="232"/>
      <c r="U99" s="172"/>
    </row>
    <row r="100" spans="18:21" ht="11.25" customHeight="1">
      <c r="R100" s="233"/>
      <c r="S100" s="232"/>
      <c r="T100" s="232"/>
      <c r="U100" s="172"/>
    </row>
    <row r="101" spans="18:21" ht="11.25" customHeight="1">
      <c r="R101" s="233"/>
      <c r="S101" s="232"/>
      <c r="T101" s="232"/>
      <c r="U101" s="172"/>
    </row>
    <row r="102" spans="18:21" ht="11.25" customHeight="1">
      <c r="R102" s="233"/>
      <c r="S102" s="232"/>
      <c r="T102" s="232"/>
      <c r="U102" s="172"/>
    </row>
    <row r="103" ht="11.25" customHeight="1"/>
  </sheetData>
  <sheetProtection/>
  <mergeCells count="76">
    <mergeCell ref="G2:M2"/>
    <mergeCell ref="I4:I5"/>
    <mergeCell ref="Q2:Q5"/>
    <mergeCell ref="G3:H3"/>
    <mergeCell ref="P4:P5"/>
    <mergeCell ref="O3:P3"/>
    <mergeCell ref="J4:J5"/>
    <mergeCell ref="L4:L5"/>
    <mergeCell ref="N4:N5"/>
    <mergeCell ref="O4:O5"/>
    <mergeCell ref="M4:M5"/>
    <mergeCell ref="B12:E12"/>
    <mergeCell ref="B13:E13"/>
    <mergeCell ref="A8:E8"/>
    <mergeCell ref="B9:E9"/>
    <mergeCell ref="B10:E10"/>
    <mergeCell ref="B11:E11"/>
    <mergeCell ref="B5:D5"/>
    <mergeCell ref="B21:E21"/>
    <mergeCell ref="N2:O2"/>
    <mergeCell ref="K3:M3"/>
    <mergeCell ref="A6:E6"/>
    <mergeCell ref="A7:E7"/>
    <mergeCell ref="A2:A5"/>
    <mergeCell ref="F4:F5"/>
    <mergeCell ref="G4:G5"/>
    <mergeCell ref="H4:H5"/>
    <mergeCell ref="K4:K5"/>
    <mergeCell ref="B15:E15"/>
    <mergeCell ref="B16:E16"/>
    <mergeCell ref="B17:E17"/>
    <mergeCell ref="B18:E18"/>
    <mergeCell ref="B19:E19"/>
    <mergeCell ref="B20:E20"/>
    <mergeCell ref="B60:E60"/>
    <mergeCell ref="B58:E58"/>
    <mergeCell ref="B42:E42"/>
    <mergeCell ref="B43:E43"/>
    <mergeCell ref="B48:E48"/>
    <mergeCell ref="B55:E55"/>
    <mergeCell ref="B44:E44"/>
    <mergeCell ref="B45:E45"/>
    <mergeCell ref="B46:E46"/>
    <mergeCell ref="B47:E47"/>
    <mergeCell ref="B38:E38"/>
    <mergeCell ref="B39:E39"/>
    <mergeCell ref="B36:E36"/>
    <mergeCell ref="B37:E37"/>
    <mergeCell ref="B40:E40"/>
    <mergeCell ref="B41:E41"/>
    <mergeCell ref="B34:E34"/>
    <mergeCell ref="B35:E35"/>
    <mergeCell ref="B30:E30"/>
    <mergeCell ref="B31:E31"/>
    <mergeCell ref="B26:E26"/>
    <mergeCell ref="B27:E27"/>
    <mergeCell ref="D2:E2"/>
    <mergeCell ref="B32:E32"/>
    <mergeCell ref="B33:E33"/>
    <mergeCell ref="B28:E28"/>
    <mergeCell ref="B29:E29"/>
    <mergeCell ref="B22:E22"/>
    <mergeCell ref="B23:E23"/>
    <mergeCell ref="B24:E24"/>
    <mergeCell ref="B25:E25"/>
    <mergeCell ref="B14:E14"/>
    <mergeCell ref="B71:E71"/>
    <mergeCell ref="B69:E69"/>
    <mergeCell ref="B70:E70"/>
    <mergeCell ref="B67:E67"/>
    <mergeCell ref="B66:E66"/>
    <mergeCell ref="B56:E56"/>
    <mergeCell ref="B63:E63"/>
    <mergeCell ref="B64:E64"/>
    <mergeCell ref="B62:E62"/>
    <mergeCell ref="B59:E59"/>
  </mergeCells>
  <printOptions horizontalCentered="1"/>
  <pageMargins left="0.7874015748031497" right="0.7874015748031497" top="0.7874015748031497" bottom="0.4724409448818898" header="0.5118110236220472" footer="0.472440944881889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BI95"/>
  <sheetViews>
    <sheetView showZeros="0" view="pageBreakPreview" zoomScale="80" zoomScaleNormal="75" zoomScaleSheetLayoutView="80" zoomScalePageLayoutView="0" workbookViewId="0" topLeftCell="A1">
      <selection activeCell="C1" sqref="C1"/>
    </sheetView>
  </sheetViews>
  <sheetFormatPr defaultColWidth="11.08203125" defaultRowHeight="18" customHeight="1"/>
  <cols>
    <col min="1" max="5" width="2.66015625" style="29" customWidth="1"/>
    <col min="6" max="10" width="10.66015625" style="29" customWidth="1"/>
    <col min="11" max="16384" width="11.08203125" style="29" customWidth="1"/>
  </cols>
  <sheetData>
    <row r="1" spans="1:10" ht="21.75" customHeight="1" thickBot="1">
      <c r="A1" s="70"/>
      <c r="B1" s="70"/>
      <c r="C1" s="70"/>
      <c r="D1" s="70"/>
      <c r="E1" s="70"/>
      <c r="F1" s="70"/>
      <c r="G1" s="70"/>
      <c r="H1" s="71"/>
      <c r="I1" s="71"/>
      <c r="J1" s="86" t="s">
        <v>85</v>
      </c>
    </row>
    <row r="2" spans="1:10" ht="19.5" customHeight="1">
      <c r="A2" s="828" t="s">
        <v>86</v>
      </c>
      <c r="B2" s="87"/>
      <c r="C2" s="88"/>
      <c r="D2" s="844" t="s">
        <v>64</v>
      </c>
      <c r="E2" s="845"/>
      <c r="F2" s="840" t="s">
        <v>239</v>
      </c>
      <c r="G2" s="841"/>
      <c r="H2" s="842" t="s">
        <v>108</v>
      </c>
      <c r="I2" s="840"/>
      <c r="J2" s="843"/>
    </row>
    <row r="3" spans="1:10" ht="19.5" customHeight="1">
      <c r="A3" s="829"/>
      <c r="B3" s="72"/>
      <c r="C3" s="73"/>
      <c r="D3" s="74"/>
      <c r="E3" s="75"/>
      <c r="F3" s="98"/>
      <c r="G3" s="101"/>
      <c r="H3" s="111"/>
      <c r="I3" s="111"/>
      <c r="J3" s="96"/>
    </row>
    <row r="4" spans="1:10" ht="19.5" customHeight="1">
      <c r="A4" s="829"/>
      <c r="B4" s="72"/>
      <c r="C4" s="74"/>
      <c r="D4" s="73"/>
      <c r="E4" s="75"/>
      <c r="F4" s="100" t="s">
        <v>109</v>
      </c>
      <c r="G4" s="102" t="s">
        <v>110</v>
      </c>
      <c r="H4" s="102" t="s">
        <v>112</v>
      </c>
      <c r="I4" s="102" t="s">
        <v>113</v>
      </c>
      <c r="J4" s="110" t="s">
        <v>205</v>
      </c>
    </row>
    <row r="5" spans="1:61" ht="19.5" customHeight="1">
      <c r="A5" s="830"/>
      <c r="B5" s="804" t="s">
        <v>7</v>
      </c>
      <c r="C5" s="805"/>
      <c r="D5" s="805"/>
      <c r="E5" s="77"/>
      <c r="F5" s="112"/>
      <c r="G5" s="184"/>
      <c r="H5" s="113"/>
      <c r="I5" s="113"/>
      <c r="J5" s="185" t="s">
        <v>233</v>
      </c>
      <c r="BI5" s="29" t="s">
        <v>10</v>
      </c>
    </row>
    <row r="6" spans="1:61" ht="15" customHeight="1">
      <c r="A6" s="825" t="s">
        <v>3</v>
      </c>
      <c r="B6" s="807"/>
      <c r="C6" s="807"/>
      <c r="D6" s="807"/>
      <c r="E6" s="808"/>
      <c r="F6" s="78">
        <v>1245467</v>
      </c>
      <c r="G6" s="79">
        <v>133.4</v>
      </c>
      <c r="H6" s="78">
        <v>9430112</v>
      </c>
      <c r="I6" s="78">
        <v>9429433</v>
      </c>
      <c r="J6" s="186">
        <v>103.2</v>
      </c>
      <c r="BI6" s="29" t="s">
        <v>11</v>
      </c>
    </row>
    <row r="7" spans="1:10" ht="15" customHeight="1">
      <c r="A7" s="806" t="s">
        <v>4</v>
      </c>
      <c r="B7" s="807"/>
      <c r="C7" s="807"/>
      <c r="D7" s="807"/>
      <c r="E7" s="808"/>
      <c r="F7" s="80">
        <v>471162</v>
      </c>
      <c r="G7" s="81">
        <v>96.5</v>
      </c>
      <c r="H7" s="80">
        <v>7415528</v>
      </c>
      <c r="I7" s="80">
        <v>7414849</v>
      </c>
      <c r="J7" s="187">
        <v>103.3</v>
      </c>
    </row>
    <row r="8" spans="1:10" ht="15" customHeight="1">
      <c r="A8" s="812" t="s">
        <v>5</v>
      </c>
      <c r="B8" s="807"/>
      <c r="C8" s="807"/>
      <c r="D8" s="807"/>
      <c r="E8" s="808"/>
      <c r="F8" s="80">
        <v>774305</v>
      </c>
      <c r="G8" s="81">
        <v>174</v>
      </c>
      <c r="H8" s="80">
        <v>2014584</v>
      </c>
      <c r="I8" s="80">
        <v>2014584</v>
      </c>
      <c r="J8" s="187">
        <v>103</v>
      </c>
    </row>
    <row r="9" spans="1:10" ht="14.25" customHeight="1">
      <c r="A9" s="27">
        <v>1</v>
      </c>
      <c r="B9" s="755" t="s">
        <v>28</v>
      </c>
      <c r="C9" s="756"/>
      <c r="D9" s="756"/>
      <c r="E9" s="757"/>
      <c r="F9" s="14">
        <v>151857</v>
      </c>
      <c r="G9" s="15">
        <v>99.2</v>
      </c>
      <c r="H9" s="14">
        <v>2008164</v>
      </c>
      <c r="I9" s="14">
        <v>2008164</v>
      </c>
      <c r="J9" s="186">
        <v>102.1</v>
      </c>
    </row>
    <row r="10" spans="1:10" ht="14.25" customHeight="1">
      <c r="A10" s="25">
        <v>2</v>
      </c>
      <c r="B10" s="752" t="s">
        <v>29</v>
      </c>
      <c r="C10" s="753"/>
      <c r="D10" s="753"/>
      <c r="E10" s="754"/>
      <c r="F10" s="3">
        <v>37437</v>
      </c>
      <c r="G10" s="17">
        <v>92.6</v>
      </c>
      <c r="H10" s="3">
        <v>1253084</v>
      </c>
      <c r="I10" s="3">
        <v>1253084</v>
      </c>
      <c r="J10" s="187">
        <v>103.2</v>
      </c>
    </row>
    <row r="11" spans="1:10" ht="14.25" customHeight="1">
      <c r="A11" s="25">
        <v>3</v>
      </c>
      <c r="B11" s="752" t="s">
        <v>30</v>
      </c>
      <c r="C11" s="753"/>
      <c r="D11" s="753"/>
      <c r="E11" s="754"/>
      <c r="F11" s="3">
        <v>69277</v>
      </c>
      <c r="G11" s="17">
        <v>100</v>
      </c>
      <c r="H11" s="3">
        <v>1676086</v>
      </c>
      <c r="I11" s="3">
        <v>1675460</v>
      </c>
      <c r="J11" s="187">
        <v>104.3</v>
      </c>
    </row>
    <row r="12" spans="1:10" ht="14.25" customHeight="1">
      <c r="A12" s="25">
        <v>4</v>
      </c>
      <c r="B12" s="752" t="s">
        <v>31</v>
      </c>
      <c r="C12" s="753"/>
      <c r="D12" s="753"/>
      <c r="E12" s="754"/>
      <c r="F12" s="3">
        <v>53718</v>
      </c>
      <c r="G12" s="17">
        <v>99.3</v>
      </c>
      <c r="H12" s="3">
        <v>257846</v>
      </c>
      <c r="I12" s="3">
        <v>257846</v>
      </c>
      <c r="J12" s="187">
        <v>103.1</v>
      </c>
    </row>
    <row r="13" spans="1:10" ht="14.25" customHeight="1">
      <c r="A13" s="25">
        <v>5</v>
      </c>
      <c r="B13" s="752" t="s">
        <v>6</v>
      </c>
      <c r="C13" s="753"/>
      <c r="D13" s="753"/>
      <c r="E13" s="754"/>
      <c r="F13" s="3">
        <v>28479</v>
      </c>
      <c r="G13" s="17">
        <v>98.9</v>
      </c>
      <c r="H13" s="3">
        <v>503784</v>
      </c>
      <c r="I13" s="3">
        <v>503784</v>
      </c>
      <c r="J13" s="187">
        <v>102</v>
      </c>
    </row>
    <row r="14" spans="1:10" ht="14.25" customHeight="1">
      <c r="A14" s="25">
        <v>6</v>
      </c>
      <c r="B14" s="752" t="s">
        <v>32</v>
      </c>
      <c r="C14" s="753"/>
      <c r="D14" s="753"/>
      <c r="E14" s="754"/>
      <c r="F14" s="3">
        <v>22703</v>
      </c>
      <c r="G14" s="17">
        <v>98.7</v>
      </c>
      <c r="H14" s="3">
        <v>456587</v>
      </c>
      <c r="I14" s="3">
        <v>456587</v>
      </c>
      <c r="J14" s="187">
        <v>104.4</v>
      </c>
    </row>
    <row r="15" spans="1:10" ht="14.25" customHeight="1">
      <c r="A15" s="25">
        <v>7</v>
      </c>
      <c r="B15" s="752" t="s">
        <v>33</v>
      </c>
      <c r="C15" s="753"/>
      <c r="D15" s="753"/>
      <c r="E15" s="754"/>
      <c r="F15" s="3">
        <v>21060</v>
      </c>
      <c r="G15" s="17">
        <v>94.7</v>
      </c>
      <c r="H15" s="3">
        <v>303045</v>
      </c>
      <c r="I15" s="3">
        <v>303045</v>
      </c>
      <c r="J15" s="187">
        <v>106.5</v>
      </c>
    </row>
    <row r="16" spans="1:10" ht="14.25" customHeight="1">
      <c r="A16" s="25">
        <v>8</v>
      </c>
      <c r="B16" s="752" t="s">
        <v>34</v>
      </c>
      <c r="C16" s="753"/>
      <c r="D16" s="753"/>
      <c r="E16" s="754"/>
      <c r="F16" s="3">
        <v>65798</v>
      </c>
      <c r="G16" s="17">
        <v>85.4</v>
      </c>
      <c r="H16" s="3">
        <v>534378</v>
      </c>
      <c r="I16" s="3">
        <v>534378</v>
      </c>
      <c r="J16" s="187">
        <v>104.3</v>
      </c>
    </row>
    <row r="17" spans="1:10" ht="14.25" customHeight="1">
      <c r="A17" s="25">
        <v>9</v>
      </c>
      <c r="B17" s="752" t="s">
        <v>201</v>
      </c>
      <c r="C17" s="753"/>
      <c r="D17" s="753"/>
      <c r="E17" s="754"/>
      <c r="F17" s="3">
        <v>4454</v>
      </c>
      <c r="G17" s="17">
        <v>100</v>
      </c>
      <c r="H17" s="3">
        <v>240881</v>
      </c>
      <c r="I17" s="3">
        <v>240881</v>
      </c>
      <c r="J17" s="187">
        <v>101.5</v>
      </c>
    </row>
    <row r="18" spans="1:10" ht="14.25" customHeight="1">
      <c r="A18" s="26">
        <v>10</v>
      </c>
      <c r="B18" s="758" t="s">
        <v>220</v>
      </c>
      <c r="C18" s="759"/>
      <c r="D18" s="759"/>
      <c r="E18" s="760"/>
      <c r="F18" s="2">
        <v>16379</v>
      </c>
      <c r="G18" s="19">
        <v>102.8</v>
      </c>
      <c r="H18" s="2">
        <v>181673</v>
      </c>
      <c r="I18" s="2">
        <v>181620</v>
      </c>
      <c r="J18" s="238">
        <v>101.9</v>
      </c>
    </row>
    <row r="19" spans="1:10" ht="14.25" customHeight="1">
      <c r="A19" s="27">
        <v>11</v>
      </c>
      <c r="B19" s="755" t="s">
        <v>35</v>
      </c>
      <c r="C19" s="756"/>
      <c r="D19" s="756"/>
      <c r="E19" s="757"/>
      <c r="F19" s="14">
        <v>7288</v>
      </c>
      <c r="G19" s="15">
        <v>96.5</v>
      </c>
      <c r="H19" s="14">
        <v>81519</v>
      </c>
      <c r="I19" s="14">
        <v>81519</v>
      </c>
      <c r="J19" s="186">
        <v>101.1</v>
      </c>
    </row>
    <row r="20" spans="1:10" ht="14.25" customHeight="1">
      <c r="A20" s="25">
        <v>12</v>
      </c>
      <c r="B20" s="752" t="s">
        <v>36</v>
      </c>
      <c r="C20" s="753"/>
      <c r="D20" s="753"/>
      <c r="E20" s="761"/>
      <c r="F20" s="3">
        <v>9183</v>
      </c>
      <c r="G20" s="17">
        <v>103.7</v>
      </c>
      <c r="H20" s="3">
        <v>16820</v>
      </c>
      <c r="I20" s="3">
        <v>16820</v>
      </c>
      <c r="J20" s="187">
        <v>102</v>
      </c>
    </row>
    <row r="21" spans="1:10" ht="14.25" customHeight="1">
      <c r="A21" s="25">
        <v>13</v>
      </c>
      <c r="B21" s="767" t="s">
        <v>217</v>
      </c>
      <c r="C21" s="768"/>
      <c r="D21" s="768"/>
      <c r="E21" s="769"/>
      <c r="F21" s="3">
        <v>5487</v>
      </c>
      <c r="G21" s="17">
        <v>101.6</v>
      </c>
      <c r="H21" s="3">
        <v>20536</v>
      </c>
      <c r="I21" s="3">
        <v>20536</v>
      </c>
      <c r="J21" s="187">
        <v>87.8</v>
      </c>
    </row>
    <row r="22" spans="1:10" ht="14.25" customHeight="1">
      <c r="A22" s="26">
        <v>14</v>
      </c>
      <c r="B22" s="758" t="s">
        <v>202</v>
      </c>
      <c r="C22" s="759"/>
      <c r="D22" s="759"/>
      <c r="E22" s="763"/>
      <c r="F22" s="2">
        <v>15607</v>
      </c>
      <c r="G22" s="19">
        <v>105.3</v>
      </c>
      <c r="H22" s="2">
        <v>45711</v>
      </c>
      <c r="I22" s="2">
        <v>45711</v>
      </c>
      <c r="J22" s="238">
        <v>102.2</v>
      </c>
    </row>
    <row r="23" spans="1:10" ht="14.25" customHeight="1">
      <c r="A23" s="25">
        <v>15</v>
      </c>
      <c r="B23" s="752" t="s">
        <v>218</v>
      </c>
      <c r="C23" s="753"/>
      <c r="D23" s="753"/>
      <c r="E23" s="761"/>
      <c r="F23" s="3">
        <v>16099</v>
      </c>
      <c r="G23" s="17">
        <v>103</v>
      </c>
      <c r="H23" s="3">
        <v>72615</v>
      </c>
      <c r="I23" s="3">
        <v>72615</v>
      </c>
      <c r="J23" s="187">
        <v>99.1</v>
      </c>
    </row>
    <row r="24" spans="1:10" ht="14.25" customHeight="1">
      <c r="A24" s="26">
        <v>16</v>
      </c>
      <c r="B24" s="758" t="s">
        <v>37</v>
      </c>
      <c r="C24" s="759"/>
      <c r="D24" s="759"/>
      <c r="E24" s="763"/>
      <c r="F24" s="2">
        <v>41147</v>
      </c>
      <c r="G24" s="19">
        <v>105.4</v>
      </c>
      <c r="H24" s="2">
        <v>49775</v>
      </c>
      <c r="I24" s="2">
        <v>49775</v>
      </c>
      <c r="J24" s="238">
        <v>101.1</v>
      </c>
    </row>
    <row r="25" spans="1:10" ht="14.25" customHeight="1">
      <c r="A25" s="212">
        <v>17</v>
      </c>
      <c r="B25" s="764" t="s">
        <v>221</v>
      </c>
      <c r="C25" s="765"/>
      <c r="D25" s="765"/>
      <c r="E25" s="766"/>
      <c r="F25" s="11">
        <v>11608</v>
      </c>
      <c r="G25" s="12">
        <v>105.9</v>
      </c>
      <c r="H25" s="11">
        <v>3426</v>
      </c>
      <c r="I25" s="11">
        <v>3426</v>
      </c>
      <c r="J25" s="239">
        <v>81</v>
      </c>
    </row>
    <row r="26" spans="1:10" ht="14.25" customHeight="1">
      <c r="A26" s="27">
        <v>18</v>
      </c>
      <c r="B26" s="755" t="s">
        <v>39</v>
      </c>
      <c r="C26" s="756"/>
      <c r="D26" s="756"/>
      <c r="E26" s="762"/>
      <c r="F26" s="14">
        <v>5</v>
      </c>
      <c r="G26" s="15">
        <v>100</v>
      </c>
      <c r="H26" s="14">
        <v>96902</v>
      </c>
      <c r="I26" s="14">
        <v>96902</v>
      </c>
      <c r="J26" s="186">
        <v>99</v>
      </c>
    </row>
    <row r="27" spans="1:10" ht="14.25" customHeight="1">
      <c r="A27" s="25">
        <v>19</v>
      </c>
      <c r="B27" s="752" t="s">
        <v>40</v>
      </c>
      <c r="C27" s="753"/>
      <c r="D27" s="753"/>
      <c r="E27" s="754"/>
      <c r="F27" s="3">
        <v>10330</v>
      </c>
      <c r="G27" s="17">
        <v>85.5</v>
      </c>
      <c r="H27" s="3">
        <v>50157</v>
      </c>
      <c r="I27" s="3">
        <v>50157</v>
      </c>
      <c r="J27" s="187">
        <v>106.7</v>
      </c>
    </row>
    <row r="28" spans="1:10" ht="14.25" customHeight="1">
      <c r="A28" s="26">
        <v>20</v>
      </c>
      <c r="B28" s="758" t="s">
        <v>41</v>
      </c>
      <c r="C28" s="759"/>
      <c r="D28" s="759"/>
      <c r="E28" s="760"/>
      <c r="F28" s="2">
        <v>0</v>
      </c>
      <c r="G28" s="19"/>
      <c r="H28" s="2">
        <v>47576</v>
      </c>
      <c r="I28" s="2">
        <v>47576</v>
      </c>
      <c r="J28" s="238">
        <v>102.2</v>
      </c>
    </row>
    <row r="29" spans="1:10" ht="14.25" customHeight="1">
      <c r="A29" s="25">
        <v>21</v>
      </c>
      <c r="B29" s="752" t="s">
        <v>42</v>
      </c>
      <c r="C29" s="753"/>
      <c r="D29" s="753"/>
      <c r="E29" s="754"/>
      <c r="F29" s="3">
        <v>354</v>
      </c>
      <c r="G29" s="17">
        <v>100</v>
      </c>
      <c r="H29" s="3">
        <v>85153</v>
      </c>
      <c r="I29" s="3">
        <v>85153</v>
      </c>
      <c r="J29" s="187">
        <v>100.6</v>
      </c>
    </row>
    <row r="30" spans="1:10" ht="14.25" customHeight="1">
      <c r="A30" s="25">
        <v>22</v>
      </c>
      <c r="B30" s="752" t="s">
        <v>43</v>
      </c>
      <c r="C30" s="753"/>
      <c r="D30" s="753"/>
      <c r="E30" s="754"/>
      <c r="F30" s="3">
        <v>6</v>
      </c>
      <c r="G30" s="17">
        <v>100</v>
      </c>
      <c r="H30" s="3">
        <v>113886</v>
      </c>
      <c r="I30" s="3">
        <v>113886</v>
      </c>
      <c r="J30" s="187">
        <v>103.2</v>
      </c>
    </row>
    <row r="31" spans="1:10" ht="14.25" customHeight="1">
      <c r="A31" s="25">
        <v>23</v>
      </c>
      <c r="B31" s="752" t="s">
        <v>203</v>
      </c>
      <c r="C31" s="753"/>
      <c r="D31" s="753"/>
      <c r="E31" s="754"/>
      <c r="F31" s="3">
        <v>18856</v>
      </c>
      <c r="G31" s="17">
        <v>94.8</v>
      </c>
      <c r="H31" s="3">
        <v>94548</v>
      </c>
      <c r="I31" s="3">
        <v>94548</v>
      </c>
      <c r="J31" s="187">
        <v>96.2</v>
      </c>
    </row>
    <row r="32" spans="1:10" ht="14.25" customHeight="1">
      <c r="A32" s="27">
        <v>24</v>
      </c>
      <c r="B32" s="755" t="s">
        <v>44</v>
      </c>
      <c r="C32" s="756"/>
      <c r="D32" s="756"/>
      <c r="E32" s="757"/>
      <c r="F32" s="14">
        <v>3489</v>
      </c>
      <c r="G32" s="15">
        <v>100.5</v>
      </c>
      <c r="H32" s="14">
        <v>112452</v>
      </c>
      <c r="I32" s="14">
        <v>112452</v>
      </c>
      <c r="J32" s="186">
        <v>104</v>
      </c>
    </row>
    <row r="33" spans="1:10" ht="14.25" customHeight="1">
      <c r="A33" s="25">
        <v>25</v>
      </c>
      <c r="B33" s="752" t="s">
        <v>45</v>
      </c>
      <c r="C33" s="753"/>
      <c r="D33" s="753"/>
      <c r="E33" s="754"/>
      <c r="F33" s="3">
        <v>17243</v>
      </c>
      <c r="G33" s="17">
        <v>107.4</v>
      </c>
      <c r="H33" s="3">
        <v>95238</v>
      </c>
      <c r="I33" s="3">
        <v>95238</v>
      </c>
      <c r="J33" s="187">
        <v>99.4</v>
      </c>
    </row>
    <row r="34" spans="1:10" ht="14.25" customHeight="1">
      <c r="A34" s="25">
        <v>26</v>
      </c>
      <c r="B34" s="752" t="s">
        <v>46</v>
      </c>
      <c r="C34" s="753"/>
      <c r="D34" s="753"/>
      <c r="E34" s="754"/>
      <c r="F34" s="3">
        <v>150</v>
      </c>
      <c r="G34" s="17">
        <v>93.8</v>
      </c>
      <c r="H34" s="3">
        <v>67938</v>
      </c>
      <c r="I34" s="3">
        <v>67938</v>
      </c>
      <c r="J34" s="187">
        <v>104.7</v>
      </c>
    </row>
    <row r="35" spans="1:10" ht="14.25" customHeight="1">
      <c r="A35" s="25">
        <v>27</v>
      </c>
      <c r="B35" s="752" t="s">
        <v>47</v>
      </c>
      <c r="C35" s="753"/>
      <c r="D35" s="753"/>
      <c r="E35" s="754"/>
      <c r="F35" s="3">
        <v>6629</v>
      </c>
      <c r="G35" s="17">
        <v>100.3</v>
      </c>
      <c r="H35" s="3">
        <v>39325</v>
      </c>
      <c r="I35" s="3">
        <v>39325</v>
      </c>
      <c r="J35" s="187">
        <v>105.5</v>
      </c>
    </row>
    <row r="36" spans="1:10" ht="14.25" customHeight="1">
      <c r="A36" s="25">
        <v>28</v>
      </c>
      <c r="B36" s="752" t="s">
        <v>48</v>
      </c>
      <c r="C36" s="753"/>
      <c r="D36" s="753"/>
      <c r="E36" s="754"/>
      <c r="F36" s="3">
        <v>10859</v>
      </c>
      <c r="G36" s="17">
        <v>100</v>
      </c>
      <c r="H36" s="3">
        <v>125760</v>
      </c>
      <c r="I36" s="3">
        <v>125760</v>
      </c>
      <c r="J36" s="187">
        <v>105.5</v>
      </c>
    </row>
    <row r="37" spans="1:10" ht="14.25" customHeight="1">
      <c r="A37" s="25">
        <v>29</v>
      </c>
      <c r="B37" s="752" t="s">
        <v>219</v>
      </c>
      <c r="C37" s="753"/>
      <c r="D37" s="753"/>
      <c r="E37" s="754"/>
      <c r="F37" s="3">
        <v>539717</v>
      </c>
      <c r="G37" s="17">
        <v>253.2</v>
      </c>
      <c r="H37" s="3">
        <v>99728</v>
      </c>
      <c r="I37" s="3">
        <v>99728</v>
      </c>
      <c r="J37" s="187">
        <v>106.5</v>
      </c>
    </row>
    <row r="38" spans="1:10" ht="14.25" customHeight="1">
      <c r="A38" s="26">
        <v>30</v>
      </c>
      <c r="B38" s="758" t="s">
        <v>222</v>
      </c>
      <c r="C38" s="759"/>
      <c r="D38" s="759"/>
      <c r="E38" s="760"/>
      <c r="F38" s="2">
        <v>516</v>
      </c>
      <c r="G38" s="19">
        <v>100</v>
      </c>
      <c r="H38" s="2">
        <v>174467</v>
      </c>
      <c r="I38" s="2">
        <v>174467</v>
      </c>
      <c r="J38" s="238">
        <v>107</v>
      </c>
    </row>
    <row r="39" spans="1:10" ht="14.25" customHeight="1">
      <c r="A39" s="25">
        <v>31</v>
      </c>
      <c r="B39" s="752" t="s">
        <v>50</v>
      </c>
      <c r="C39" s="753"/>
      <c r="D39" s="753"/>
      <c r="E39" s="761"/>
      <c r="F39" s="3">
        <v>5367</v>
      </c>
      <c r="G39" s="17">
        <v>99.9</v>
      </c>
      <c r="H39" s="3">
        <v>65704</v>
      </c>
      <c r="I39" s="3">
        <v>65704</v>
      </c>
      <c r="J39" s="187">
        <v>120.6</v>
      </c>
    </row>
    <row r="40" spans="1:10" ht="14.25" customHeight="1">
      <c r="A40" s="25">
        <v>32</v>
      </c>
      <c r="B40" s="752" t="s">
        <v>51</v>
      </c>
      <c r="C40" s="753"/>
      <c r="D40" s="753"/>
      <c r="E40" s="754"/>
      <c r="F40" s="3">
        <v>6600</v>
      </c>
      <c r="G40" s="17">
        <v>92.9</v>
      </c>
      <c r="H40" s="3">
        <v>41945</v>
      </c>
      <c r="I40" s="3">
        <v>41945</v>
      </c>
      <c r="J40" s="187">
        <v>105.2</v>
      </c>
    </row>
    <row r="41" spans="1:10" ht="14.25" customHeight="1">
      <c r="A41" s="25">
        <v>33</v>
      </c>
      <c r="B41" s="752" t="s">
        <v>52</v>
      </c>
      <c r="C41" s="753"/>
      <c r="D41" s="753"/>
      <c r="E41" s="754"/>
      <c r="F41" s="3">
        <v>6237</v>
      </c>
      <c r="G41" s="17">
        <v>96.9</v>
      </c>
      <c r="H41" s="3">
        <v>14370</v>
      </c>
      <c r="I41" s="3">
        <v>14370</v>
      </c>
      <c r="J41" s="187">
        <v>113.8</v>
      </c>
    </row>
    <row r="42" spans="1:10" ht="14.25" customHeight="1">
      <c r="A42" s="25">
        <v>34</v>
      </c>
      <c r="B42" s="752" t="s">
        <v>53</v>
      </c>
      <c r="C42" s="753"/>
      <c r="D42" s="753"/>
      <c r="E42" s="754"/>
      <c r="F42" s="3">
        <v>10765</v>
      </c>
      <c r="G42" s="17">
        <v>104.7</v>
      </c>
      <c r="H42" s="3">
        <v>12718</v>
      </c>
      <c r="I42" s="3">
        <v>12718</v>
      </c>
      <c r="J42" s="187">
        <v>104.7</v>
      </c>
    </row>
    <row r="43" spans="1:10" ht="14.25" customHeight="1">
      <c r="A43" s="27">
        <v>35</v>
      </c>
      <c r="B43" s="755" t="s">
        <v>54</v>
      </c>
      <c r="C43" s="756"/>
      <c r="D43" s="756"/>
      <c r="E43" s="757"/>
      <c r="F43" s="14">
        <v>2255</v>
      </c>
      <c r="G43" s="15">
        <v>99.4</v>
      </c>
      <c r="H43" s="14">
        <v>82956</v>
      </c>
      <c r="I43" s="14">
        <v>82956</v>
      </c>
      <c r="J43" s="186">
        <v>105.5</v>
      </c>
    </row>
    <row r="44" spans="1:10" ht="14.25" customHeight="1">
      <c r="A44" s="25">
        <v>36</v>
      </c>
      <c r="B44" s="752" t="s">
        <v>55</v>
      </c>
      <c r="C44" s="753"/>
      <c r="D44" s="753"/>
      <c r="E44" s="754"/>
      <c r="F44" s="3">
        <v>507</v>
      </c>
      <c r="G44" s="17">
        <v>96.9</v>
      </c>
      <c r="H44" s="3">
        <v>103996</v>
      </c>
      <c r="I44" s="3">
        <v>103996</v>
      </c>
      <c r="J44" s="187">
        <v>103.5</v>
      </c>
    </row>
    <row r="45" spans="1:10" ht="14.25" customHeight="1">
      <c r="A45" s="25">
        <v>37</v>
      </c>
      <c r="B45" s="752" t="s">
        <v>56</v>
      </c>
      <c r="C45" s="753"/>
      <c r="D45" s="753"/>
      <c r="E45" s="754"/>
      <c r="F45" s="3">
        <v>7125</v>
      </c>
      <c r="G45" s="17">
        <v>105.1</v>
      </c>
      <c r="H45" s="3">
        <v>24924</v>
      </c>
      <c r="I45" s="3">
        <v>24924</v>
      </c>
      <c r="J45" s="187">
        <v>95.4</v>
      </c>
    </row>
    <row r="46" spans="1:10" ht="14.25" customHeight="1">
      <c r="A46" s="25">
        <v>38</v>
      </c>
      <c r="B46" s="752" t="s">
        <v>57</v>
      </c>
      <c r="C46" s="753"/>
      <c r="D46" s="753"/>
      <c r="E46" s="754"/>
      <c r="F46" s="3">
        <v>19198</v>
      </c>
      <c r="G46" s="17">
        <v>100</v>
      </c>
      <c r="H46" s="3">
        <v>86908</v>
      </c>
      <c r="I46" s="3">
        <v>86908</v>
      </c>
      <c r="J46" s="187">
        <v>99.5</v>
      </c>
    </row>
    <row r="47" spans="1:10" ht="14.25" customHeight="1">
      <c r="A47" s="25">
        <v>39</v>
      </c>
      <c r="B47" s="752" t="s">
        <v>58</v>
      </c>
      <c r="C47" s="753"/>
      <c r="D47" s="753"/>
      <c r="E47" s="754"/>
      <c r="F47" s="3">
        <v>75</v>
      </c>
      <c r="G47" s="17">
        <v>100</v>
      </c>
      <c r="H47" s="3">
        <v>77793</v>
      </c>
      <c r="I47" s="3">
        <v>77793</v>
      </c>
      <c r="J47" s="187">
        <v>103.4</v>
      </c>
    </row>
    <row r="48" spans="1:10" ht="14.25" customHeight="1" thickBot="1">
      <c r="A48" s="67">
        <v>40</v>
      </c>
      <c r="B48" s="749" t="s">
        <v>59</v>
      </c>
      <c r="C48" s="750"/>
      <c r="D48" s="750"/>
      <c r="E48" s="751"/>
      <c r="F48" s="28">
        <v>1603</v>
      </c>
      <c r="G48" s="228">
        <v>105.5</v>
      </c>
      <c r="H48" s="28">
        <v>9738</v>
      </c>
      <c r="I48" s="28">
        <v>9738</v>
      </c>
      <c r="J48" s="240">
        <v>96.7</v>
      </c>
    </row>
    <row r="49" spans="1:10" ht="18" customHeight="1">
      <c r="A49" s="182"/>
      <c r="B49" s="106"/>
      <c r="C49" s="106"/>
      <c r="D49" s="106"/>
      <c r="E49" s="106"/>
      <c r="F49" s="106"/>
      <c r="G49" s="106"/>
      <c r="H49" s="106"/>
      <c r="I49" s="107"/>
      <c r="J49" s="106"/>
    </row>
    <row r="50" ht="18" customHeight="1">
      <c r="A50" s="183"/>
    </row>
    <row r="51" ht="18" customHeight="1">
      <c r="A51" s="182"/>
    </row>
    <row r="52" ht="18" customHeight="1">
      <c r="A52" s="183"/>
    </row>
    <row r="54" ht="18" customHeight="1">
      <c r="K54" s="71"/>
    </row>
    <row r="55" spans="11:13" ht="18" customHeight="1">
      <c r="K55" s="232"/>
      <c r="L55" s="237"/>
      <c r="M55" s="237"/>
    </row>
    <row r="56" spans="11:13" ht="18" customHeight="1">
      <c r="K56" s="232"/>
      <c r="L56" s="237"/>
      <c r="M56" s="237"/>
    </row>
    <row r="57" spans="11:13" ht="18" customHeight="1">
      <c r="K57" s="232"/>
      <c r="L57" s="237"/>
      <c r="M57" s="237"/>
    </row>
    <row r="58" spans="11:13" ht="18" customHeight="1">
      <c r="K58" s="232"/>
      <c r="L58" s="237"/>
      <c r="M58" s="237"/>
    </row>
    <row r="59" spans="11:13" ht="18" customHeight="1">
      <c r="K59" s="232"/>
      <c r="L59" s="237"/>
      <c r="M59" s="237"/>
    </row>
    <row r="60" spans="11:13" ht="18" customHeight="1">
      <c r="K60" s="232"/>
      <c r="L60" s="237"/>
      <c r="M60" s="237"/>
    </row>
    <row r="61" spans="11:13" ht="18" customHeight="1">
      <c r="K61" s="232"/>
      <c r="L61" s="237"/>
      <c r="M61" s="237"/>
    </row>
    <row r="62" spans="11:13" ht="18" customHeight="1">
      <c r="K62" s="232"/>
      <c r="L62" s="237"/>
      <c r="M62" s="237"/>
    </row>
    <row r="63" spans="11:13" ht="18" customHeight="1">
      <c r="K63" s="232"/>
      <c r="L63" s="237"/>
      <c r="M63" s="237"/>
    </row>
    <row r="64" spans="11:13" ht="18" customHeight="1">
      <c r="K64" s="232"/>
      <c r="L64" s="237"/>
      <c r="M64" s="237"/>
    </row>
    <row r="65" spans="11:13" ht="18" customHeight="1">
      <c r="K65" s="232"/>
      <c r="L65" s="237"/>
      <c r="M65" s="237"/>
    </row>
    <row r="66" spans="11:13" ht="18" customHeight="1">
      <c r="K66" s="232"/>
      <c r="L66" s="237"/>
      <c r="M66" s="237"/>
    </row>
    <row r="67" spans="11:13" ht="18" customHeight="1">
      <c r="K67" s="232"/>
      <c r="L67" s="237"/>
      <c r="M67" s="237"/>
    </row>
    <row r="68" spans="11:13" ht="18" customHeight="1">
      <c r="K68" s="232"/>
      <c r="L68" s="237"/>
      <c r="M68" s="237"/>
    </row>
    <row r="69" spans="11:13" ht="18" customHeight="1">
      <c r="K69" s="232"/>
      <c r="L69" s="237"/>
      <c r="M69" s="237"/>
    </row>
    <row r="70" spans="11:13" ht="18" customHeight="1">
      <c r="K70" s="232"/>
      <c r="L70" s="237"/>
      <c r="M70" s="237"/>
    </row>
    <row r="71" spans="11:13" ht="18" customHeight="1">
      <c r="K71" s="232"/>
      <c r="L71" s="237"/>
      <c r="M71" s="237"/>
    </row>
    <row r="72" spans="11:13" ht="18" customHeight="1">
      <c r="K72" s="232"/>
      <c r="L72" s="237"/>
      <c r="M72" s="237"/>
    </row>
    <row r="73" spans="11:13" ht="18" customHeight="1">
      <c r="K73" s="232"/>
      <c r="L73" s="237"/>
      <c r="M73" s="237"/>
    </row>
    <row r="74" spans="11:13" ht="18" customHeight="1">
      <c r="K74" s="232"/>
      <c r="L74" s="237"/>
      <c r="M74" s="237"/>
    </row>
    <row r="75" spans="11:13" ht="18" customHeight="1">
      <c r="K75" s="232"/>
      <c r="L75" s="237"/>
      <c r="M75" s="237"/>
    </row>
    <row r="76" spans="11:13" ht="18" customHeight="1">
      <c r="K76" s="232"/>
      <c r="L76" s="237"/>
      <c r="M76" s="237"/>
    </row>
    <row r="77" spans="11:13" ht="18" customHeight="1">
      <c r="K77" s="232"/>
      <c r="L77" s="237"/>
      <c r="M77" s="237"/>
    </row>
    <row r="78" spans="11:13" ht="18" customHeight="1">
      <c r="K78" s="232"/>
      <c r="L78" s="237"/>
      <c r="M78" s="237"/>
    </row>
    <row r="79" spans="11:13" ht="18" customHeight="1">
      <c r="K79" s="232"/>
      <c r="L79" s="237"/>
      <c r="M79" s="237"/>
    </row>
    <row r="80" spans="11:13" ht="18" customHeight="1">
      <c r="K80" s="232"/>
      <c r="L80" s="237"/>
      <c r="M80" s="237"/>
    </row>
    <row r="81" spans="11:13" ht="18" customHeight="1">
      <c r="K81" s="232"/>
      <c r="L81" s="237"/>
      <c r="M81" s="237"/>
    </row>
    <row r="82" spans="11:13" ht="18" customHeight="1">
      <c r="K82" s="232"/>
      <c r="L82" s="237"/>
      <c r="M82" s="237"/>
    </row>
    <row r="83" spans="11:13" ht="18" customHeight="1">
      <c r="K83" s="232"/>
      <c r="L83" s="237"/>
      <c r="M83" s="237"/>
    </row>
    <row r="84" spans="11:13" ht="18" customHeight="1">
      <c r="K84" s="232"/>
      <c r="L84" s="237"/>
      <c r="M84" s="237"/>
    </row>
    <row r="85" spans="11:13" ht="18" customHeight="1">
      <c r="K85" s="232"/>
      <c r="L85" s="237"/>
      <c r="M85" s="237"/>
    </row>
    <row r="86" spans="11:13" ht="18" customHeight="1">
      <c r="K86" s="232"/>
      <c r="L86" s="237"/>
      <c r="M86" s="237"/>
    </row>
    <row r="87" spans="11:13" ht="18" customHeight="1">
      <c r="K87" s="232"/>
      <c r="L87" s="237"/>
      <c r="M87" s="237"/>
    </row>
    <row r="88" spans="11:13" ht="18" customHeight="1">
      <c r="K88" s="232"/>
      <c r="L88" s="237"/>
      <c r="M88" s="237"/>
    </row>
    <row r="89" spans="11:13" ht="18" customHeight="1">
      <c r="K89" s="232"/>
      <c r="L89" s="237"/>
      <c r="M89" s="237"/>
    </row>
    <row r="90" spans="11:13" ht="18" customHeight="1">
      <c r="K90" s="232"/>
      <c r="L90" s="237"/>
      <c r="M90" s="237"/>
    </row>
    <row r="91" spans="11:13" ht="18" customHeight="1">
      <c r="K91" s="232"/>
      <c r="L91" s="237"/>
      <c r="M91" s="237"/>
    </row>
    <row r="92" spans="11:13" ht="18" customHeight="1">
      <c r="K92" s="232"/>
      <c r="L92" s="237"/>
      <c r="M92" s="237"/>
    </row>
    <row r="93" spans="11:13" ht="18" customHeight="1">
      <c r="K93" s="232"/>
      <c r="L93" s="237"/>
      <c r="M93" s="237"/>
    </row>
    <row r="94" spans="11:13" ht="18" customHeight="1">
      <c r="K94" s="232"/>
      <c r="L94" s="237"/>
      <c r="M94" s="237"/>
    </row>
    <row r="95" spans="12:13" ht="18" customHeight="1">
      <c r="L95" s="237"/>
      <c r="M95" s="237"/>
    </row>
  </sheetData>
  <sheetProtection/>
  <mergeCells count="48">
    <mergeCell ref="F2:G2"/>
    <mergeCell ref="H2:J2"/>
    <mergeCell ref="A7:E7"/>
    <mergeCell ref="A6:E6"/>
    <mergeCell ref="D2:E2"/>
    <mergeCell ref="B5:D5"/>
    <mergeCell ref="A2:A5"/>
    <mergeCell ref="B19:E19"/>
    <mergeCell ref="B20:E20"/>
    <mergeCell ref="B10:E10"/>
    <mergeCell ref="B11:E11"/>
    <mergeCell ref="B24:E24"/>
    <mergeCell ref="B23:E23"/>
    <mergeCell ref="B12:E12"/>
    <mergeCell ref="B13:E13"/>
    <mergeCell ref="B21:E21"/>
    <mergeCell ref="B22:E22"/>
    <mergeCell ref="B32:E32"/>
    <mergeCell ref="B33:E33"/>
    <mergeCell ref="A8:E8"/>
    <mergeCell ref="B9:E9"/>
    <mergeCell ref="B25:E25"/>
    <mergeCell ref="B14:E14"/>
    <mergeCell ref="B15:E15"/>
    <mergeCell ref="B16:E16"/>
    <mergeCell ref="B17:E17"/>
    <mergeCell ref="B18:E18"/>
    <mergeCell ref="B26:E26"/>
    <mergeCell ref="B27:E27"/>
    <mergeCell ref="B28:E28"/>
    <mergeCell ref="B29:E29"/>
    <mergeCell ref="B30:E30"/>
    <mergeCell ref="B31:E31"/>
    <mergeCell ref="B34:E34"/>
    <mergeCell ref="B35:E35"/>
    <mergeCell ref="B38:E38"/>
    <mergeCell ref="B39:E39"/>
    <mergeCell ref="B36:E36"/>
    <mergeCell ref="B37:E37"/>
    <mergeCell ref="B40:E40"/>
    <mergeCell ref="B41:E41"/>
    <mergeCell ref="B48:E48"/>
    <mergeCell ref="B42:E42"/>
    <mergeCell ref="B43:E43"/>
    <mergeCell ref="B44:E44"/>
    <mergeCell ref="B45:E45"/>
    <mergeCell ref="B46:E46"/>
    <mergeCell ref="B47:E47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9"/>
  <sheetViews>
    <sheetView showZeros="0" view="pageBreakPreview" zoomScale="90" zoomScaleNormal="75" zoomScaleSheetLayoutView="90" zoomScalePageLayoutView="0" workbookViewId="0" topLeftCell="A1">
      <selection activeCell="C1" sqref="C1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16015625" style="29" customWidth="1"/>
    <col min="8" max="8" width="5.16015625" style="29" customWidth="1"/>
    <col min="9" max="9" width="6.16015625" style="29" customWidth="1"/>
    <col min="10" max="10" width="4.66015625" style="29" customWidth="1"/>
    <col min="11" max="11" width="6.16015625" style="29" customWidth="1"/>
    <col min="12" max="12" width="4.16015625" style="29" customWidth="1"/>
    <col min="13" max="13" width="5.16015625" style="29" customWidth="1"/>
    <col min="14" max="14" width="4.16015625" style="29" customWidth="1"/>
    <col min="15" max="15" width="6.16015625" style="29" customWidth="1"/>
    <col min="16" max="17" width="4.16015625" style="29" customWidth="1"/>
    <col min="18" max="18" width="6.66015625" style="29" customWidth="1"/>
    <col min="19" max="19" width="5.66015625" style="29" customWidth="1"/>
    <col min="20" max="20" width="6.58203125" style="29" bestFit="1" customWidth="1"/>
    <col min="21" max="16384" width="11.08203125" style="29" customWidth="1"/>
  </cols>
  <sheetData>
    <row r="1" spans="1:17" ht="21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8" customHeight="1">
      <c r="A2" s="850" t="s">
        <v>86</v>
      </c>
      <c r="B2" s="159"/>
      <c r="C2" s="221"/>
      <c r="D2" s="847" t="s">
        <v>64</v>
      </c>
      <c r="E2" s="847"/>
      <c r="F2" s="848"/>
      <c r="G2" s="90"/>
      <c r="H2" s="792" t="s">
        <v>116</v>
      </c>
      <c r="I2" s="792"/>
      <c r="J2" s="792"/>
      <c r="K2" s="792"/>
      <c r="L2" s="792"/>
      <c r="M2" s="792"/>
      <c r="N2" s="792"/>
      <c r="O2" s="792"/>
      <c r="P2" s="792"/>
      <c r="Q2" s="296"/>
    </row>
    <row r="3" spans="1:17" ht="18" customHeight="1">
      <c r="A3" s="851"/>
      <c r="B3" s="72"/>
      <c r="C3" s="74"/>
      <c r="D3" s="74"/>
      <c r="E3" s="74"/>
      <c r="F3" s="75"/>
      <c r="G3" s="797" t="s">
        <v>118</v>
      </c>
      <c r="H3" s="858"/>
      <c r="I3" s="858"/>
      <c r="J3" s="859"/>
      <c r="K3" s="853" t="s">
        <v>119</v>
      </c>
      <c r="L3" s="858"/>
      <c r="M3" s="858"/>
      <c r="N3" s="858"/>
      <c r="O3" s="859"/>
      <c r="P3" s="853" t="s">
        <v>117</v>
      </c>
      <c r="Q3" s="854"/>
    </row>
    <row r="4" spans="1:17" ht="18" customHeight="1">
      <c r="A4" s="851"/>
      <c r="B4" s="72"/>
      <c r="C4" s="74"/>
      <c r="D4" s="74"/>
      <c r="E4" s="74"/>
      <c r="F4" s="75"/>
      <c r="G4" s="98" t="s">
        <v>145</v>
      </c>
      <c r="H4" s="111" t="s">
        <v>143</v>
      </c>
      <c r="I4" s="101"/>
      <c r="J4" s="68" t="s">
        <v>12</v>
      </c>
      <c r="K4" s="111" t="s">
        <v>145</v>
      </c>
      <c r="L4" s="68" t="s">
        <v>8</v>
      </c>
      <c r="M4" s="111" t="s">
        <v>143</v>
      </c>
      <c r="N4" s="68" t="s">
        <v>8</v>
      </c>
      <c r="O4" s="101"/>
      <c r="P4" s="101"/>
      <c r="Q4" s="347"/>
    </row>
    <row r="5" spans="1:17" ht="12" customHeight="1">
      <c r="A5" s="851"/>
      <c r="B5" s="72"/>
      <c r="C5" s="74"/>
      <c r="D5" s="74"/>
      <c r="E5" s="74"/>
      <c r="F5" s="75"/>
      <c r="G5" s="153"/>
      <c r="H5" s="158"/>
      <c r="I5" s="102" t="s">
        <v>1</v>
      </c>
      <c r="J5" s="102" t="s">
        <v>13</v>
      </c>
      <c r="K5" s="158"/>
      <c r="L5" s="105"/>
      <c r="M5" s="158"/>
      <c r="N5" s="105"/>
      <c r="O5" s="102" t="s">
        <v>1</v>
      </c>
      <c r="P5" s="115" t="s">
        <v>253</v>
      </c>
      <c r="Q5" s="348" t="s">
        <v>241</v>
      </c>
    </row>
    <row r="6" spans="1:17" ht="15" customHeight="1">
      <c r="A6" s="852"/>
      <c r="B6" s="804" t="s">
        <v>263</v>
      </c>
      <c r="C6" s="805"/>
      <c r="D6" s="805"/>
      <c r="E6" s="805"/>
      <c r="F6" s="157"/>
      <c r="G6" s="112" t="s">
        <v>146</v>
      </c>
      <c r="H6" s="113" t="s">
        <v>144</v>
      </c>
      <c r="I6" s="104"/>
      <c r="J6" s="318" t="s">
        <v>234</v>
      </c>
      <c r="K6" s="113" t="s">
        <v>146</v>
      </c>
      <c r="L6" s="69" t="s">
        <v>120</v>
      </c>
      <c r="M6" s="113" t="s">
        <v>144</v>
      </c>
      <c r="N6" s="69" t="s">
        <v>120</v>
      </c>
      <c r="O6" s="104"/>
      <c r="P6" s="104"/>
      <c r="Q6" s="349"/>
    </row>
    <row r="7" spans="1:17" ht="15" customHeight="1">
      <c r="A7" s="806" t="s">
        <v>3</v>
      </c>
      <c r="B7" s="807"/>
      <c r="C7" s="807"/>
      <c r="D7" s="807"/>
      <c r="E7" s="807"/>
      <c r="F7" s="808"/>
      <c r="G7" s="119">
        <v>2698386</v>
      </c>
      <c r="H7" s="119">
        <v>253300</v>
      </c>
      <c r="I7" s="119">
        <v>2951686</v>
      </c>
      <c r="J7" s="120">
        <v>102.1</v>
      </c>
      <c r="K7" s="119">
        <v>2617387</v>
      </c>
      <c r="L7" s="120">
        <v>97</v>
      </c>
      <c r="M7" s="119">
        <v>44858</v>
      </c>
      <c r="N7" s="120">
        <v>17.7</v>
      </c>
      <c r="O7" s="119">
        <v>2662245</v>
      </c>
      <c r="P7" s="120">
        <v>90.2</v>
      </c>
      <c r="Q7" s="300">
        <v>90.3</v>
      </c>
    </row>
    <row r="8" spans="1:17" ht="15" customHeight="1">
      <c r="A8" s="806" t="s">
        <v>4</v>
      </c>
      <c r="B8" s="807"/>
      <c r="C8" s="807"/>
      <c r="D8" s="807"/>
      <c r="E8" s="807"/>
      <c r="F8" s="808"/>
      <c r="G8" s="121">
        <v>1967649</v>
      </c>
      <c r="H8" s="121">
        <v>185877</v>
      </c>
      <c r="I8" s="121">
        <v>2153526</v>
      </c>
      <c r="J8" s="122">
        <v>102.2</v>
      </c>
      <c r="K8" s="121">
        <v>1906975</v>
      </c>
      <c r="L8" s="122">
        <v>96.9</v>
      </c>
      <c r="M8" s="121">
        <v>32850</v>
      </c>
      <c r="N8" s="122">
        <v>17.7</v>
      </c>
      <c r="O8" s="121">
        <v>1939825</v>
      </c>
      <c r="P8" s="122">
        <v>90.1</v>
      </c>
      <c r="Q8" s="301">
        <v>90.2</v>
      </c>
    </row>
    <row r="9" spans="1:17" ht="15" customHeight="1">
      <c r="A9" s="812" t="s">
        <v>5</v>
      </c>
      <c r="B9" s="856"/>
      <c r="C9" s="856"/>
      <c r="D9" s="856"/>
      <c r="E9" s="856"/>
      <c r="F9" s="857"/>
      <c r="G9" s="121">
        <v>730737</v>
      </c>
      <c r="H9" s="121">
        <v>67423</v>
      </c>
      <c r="I9" s="121">
        <v>798160</v>
      </c>
      <c r="J9" s="122">
        <v>101.9</v>
      </c>
      <c r="K9" s="121">
        <v>710412</v>
      </c>
      <c r="L9" s="122">
        <v>97.2</v>
      </c>
      <c r="M9" s="121">
        <v>12008</v>
      </c>
      <c r="N9" s="122">
        <v>17.8</v>
      </c>
      <c r="O9" s="121">
        <v>722420</v>
      </c>
      <c r="P9" s="122">
        <v>90.5</v>
      </c>
      <c r="Q9" s="301">
        <v>90.6</v>
      </c>
    </row>
    <row r="10" spans="1:17" ht="14.25" customHeight="1">
      <c r="A10" s="27">
        <v>1</v>
      </c>
      <c r="B10" s="755" t="s">
        <v>28</v>
      </c>
      <c r="C10" s="756"/>
      <c r="D10" s="756"/>
      <c r="E10" s="756"/>
      <c r="F10" s="762"/>
      <c r="G10" s="14">
        <v>476835</v>
      </c>
      <c r="H10" s="14">
        <v>45151</v>
      </c>
      <c r="I10" s="14">
        <v>521986</v>
      </c>
      <c r="J10" s="127">
        <v>102.1</v>
      </c>
      <c r="K10" s="14">
        <v>463250</v>
      </c>
      <c r="L10" s="15">
        <v>97.2</v>
      </c>
      <c r="M10" s="14">
        <v>7715</v>
      </c>
      <c r="N10" s="127">
        <v>17.1</v>
      </c>
      <c r="O10" s="14">
        <v>470965</v>
      </c>
      <c r="P10" s="127">
        <v>90.2</v>
      </c>
      <c r="Q10" s="302">
        <v>90.5</v>
      </c>
    </row>
    <row r="11" spans="1:17" ht="14.25" customHeight="1">
      <c r="A11" s="25">
        <v>2</v>
      </c>
      <c r="B11" s="752" t="s">
        <v>29</v>
      </c>
      <c r="C11" s="753"/>
      <c r="D11" s="753"/>
      <c r="E11" s="753"/>
      <c r="F11" s="761"/>
      <c r="G11" s="3">
        <v>356261</v>
      </c>
      <c r="H11" s="3">
        <v>35224</v>
      </c>
      <c r="I11" s="3">
        <v>391485</v>
      </c>
      <c r="J11" s="128">
        <v>102.1</v>
      </c>
      <c r="K11" s="3">
        <v>345262</v>
      </c>
      <c r="L11" s="17">
        <v>96.9</v>
      </c>
      <c r="M11" s="3">
        <v>5729</v>
      </c>
      <c r="N11" s="128">
        <v>16.3</v>
      </c>
      <c r="O11" s="3">
        <v>350991</v>
      </c>
      <c r="P11" s="128">
        <v>89.7</v>
      </c>
      <c r="Q11" s="303">
        <v>89.9</v>
      </c>
    </row>
    <row r="12" spans="1:17" ht="14.25" customHeight="1">
      <c r="A12" s="25">
        <v>3</v>
      </c>
      <c r="B12" s="752" t="s">
        <v>30</v>
      </c>
      <c r="C12" s="753"/>
      <c r="D12" s="753"/>
      <c r="E12" s="753"/>
      <c r="F12" s="761"/>
      <c r="G12" s="3">
        <v>402032</v>
      </c>
      <c r="H12" s="3">
        <v>34812</v>
      </c>
      <c r="I12" s="3">
        <v>436844</v>
      </c>
      <c r="J12" s="128">
        <v>102.7</v>
      </c>
      <c r="K12" s="3">
        <v>387711</v>
      </c>
      <c r="L12" s="17">
        <v>96.4</v>
      </c>
      <c r="M12" s="3">
        <v>6391</v>
      </c>
      <c r="N12" s="128">
        <v>18.4</v>
      </c>
      <c r="O12" s="3">
        <v>394102</v>
      </c>
      <c r="P12" s="128">
        <v>90.2</v>
      </c>
      <c r="Q12" s="303">
        <v>90.7</v>
      </c>
    </row>
    <row r="13" spans="1:17" ht="14.25" customHeight="1">
      <c r="A13" s="25">
        <v>4</v>
      </c>
      <c r="B13" s="752" t="s">
        <v>31</v>
      </c>
      <c r="C13" s="753"/>
      <c r="D13" s="753"/>
      <c r="E13" s="753"/>
      <c r="F13" s="761"/>
      <c r="G13" s="3">
        <v>84490</v>
      </c>
      <c r="H13" s="3">
        <v>8403</v>
      </c>
      <c r="I13" s="3">
        <v>92893</v>
      </c>
      <c r="J13" s="128">
        <v>102.4</v>
      </c>
      <c r="K13" s="3">
        <v>82131</v>
      </c>
      <c r="L13" s="17">
        <v>97.2</v>
      </c>
      <c r="M13" s="3">
        <v>1763</v>
      </c>
      <c r="N13" s="128">
        <v>21</v>
      </c>
      <c r="O13" s="3">
        <v>83894</v>
      </c>
      <c r="P13" s="128">
        <v>90.3</v>
      </c>
      <c r="Q13" s="303">
        <v>89.2</v>
      </c>
    </row>
    <row r="14" spans="1:17" ht="14.25" customHeight="1">
      <c r="A14" s="25">
        <v>5</v>
      </c>
      <c r="B14" s="752" t="s">
        <v>6</v>
      </c>
      <c r="C14" s="753"/>
      <c r="D14" s="753"/>
      <c r="E14" s="753"/>
      <c r="F14" s="761"/>
      <c r="G14" s="3">
        <v>137356</v>
      </c>
      <c r="H14" s="3">
        <v>17963</v>
      </c>
      <c r="I14" s="3">
        <v>155319</v>
      </c>
      <c r="J14" s="128">
        <v>102.3</v>
      </c>
      <c r="K14" s="3">
        <v>132411</v>
      </c>
      <c r="L14" s="17">
        <v>96.4</v>
      </c>
      <c r="M14" s="3">
        <v>2658</v>
      </c>
      <c r="N14" s="128">
        <v>14.8</v>
      </c>
      <c r="O14" s="3">
        <v>135069</v>
      </c>
      <c r="P14" s="128">
        <v>87</v>
      </c>
      <c r="Q14" s="303">
        <v>86.7</v>
      </c>
    </row>
    <row r="15" spans="1:17" ht="14.25" customHeight="1">
      <c r="A15" s="25">
        <v>6</v>
      </c>
      <c r="B15" s="752" t="s">
        <v>32</v>
      </c>
      <c r="C15" s="753"/>
      <c r="D15" s="753"/>
      <c r="E15" s="753"/>
      <c r="F15" s="761"/>
      <c r="G15" s="3">
        <v>142239</v>
      </c>
      <c r="H15" s="3">
        <v>9242</v>
      </c>
      <c r="I15" s="3">
        <v>151481</v>
      </c>
      <c r="J15" s="128">
        <v>102</v>
      </c>
      <c r="K15" s="3">
        <v>138464</v>
      </c>
      <c r="L15" s="17">
        <v>97.3</v>
      </c>
      <c r="M15" s="3">
        <v>2075</v>
      </c>
      <c r="N15" s="128">
        <v>22.5</v>
      </c>
      <c r="O15" s="3">
        <v>140539</v>
      </c>
      <c r="P15" s="128">
        <v>92.8</v>
      </c>
      <c r="Q15" s="303">
        <v>93.1</v>
      </c>
    </row>
    <row r="16" spans="1:17" ht="14.25" customHeight="1">
      <c r="A16" s="25">
        <v>7</v>
      </c>
      <c r="B16" s="752" t="s">
        <v>33</v>
      </c>
      <c r="C16" s="753"/>
      <c r="D16" s="753"/>
      <c r="E16" s="753"/>
      <c r="F16" s="761"/>
      <c r="G16" s="3">
        <v>79801</v>
      </c>
      <c r="H16" s="3">
        <v>7227</v>
      </c>
      <c r="I16" s="3">
        <v>87028</v>
      </c>
      <c r="J16" s="128">
        <v>102.7</v>
      </c>
      <c r="K16" s="3">
        <v>77297</v>
      </c>
      <c r="L16" s="17">
        <v>96.9</v>
      </c>
      <c r="M16" s="3">
        <v>1073</v>
      </c>
      <c r="N16" s="128">
        <v>14.8</v>
      </c>
      <c r="O16" s="3">
        <v>78370</v>
      </c>
      <c r="P16" s="128">
        <v>90.1</v>
      </c>
      <c r="Q16" s="303">
        <v>90.3</v>
      </c>
    </row>
    <row r="17" spans="1:17" ht="14.25" customHeight="1">
      <c r="A17" s="25">
        <v>8</v>
      </c>
      <c r="B17" s="752" t="s">
        <v>34</v>
      </c>
      <c r="C17" s="753"/>
      <c r="D17" s="753"/>
      <c r="E17" s="753"/>
      <c r="F17" s="761"/>
      <c r="G17" s="3">
        <v>114897</v>
      </c>
      <c r="H17" s="3">
        <v>13332</v>
      </c>
      <c r="I17" s="3">
        <v>128229</v>
      </c>
      <c r="J17" s="128">
        <v>102</v>
      </c>
      <c r="K17" s="3">
        <v>110823</v>
      </c>
      <c r="L17" s="17">
        <v>96.5</v>
      </c>
      <c r="M17" s="3">
        <v>2598</v>
      </c>
      <c r="N17" s="128">
        <v>19.5</v>
      </c>
      <c r="O17" s="3">
        <v>113421</v>
      </c>
      <c r="P17" s="128">
        <v>88.5</v>
      </c>
      <c r="Q17" s="303">
        <v>88.4</v>
      </c>
    </row>
    <row r="18" spans="1:17" ht="14.25" customHeight="1">
      <c r="A18" s="25">
        <v>9</v>
      </c>
      <c r="B18" s="752" t="s">
        <v>201</v>
      </c>
      <c r="C18" s="753"/>
      <c r="D18" s="753"/>
      <c r="E18" s="753"/>
      <c r="F18" s="761"/>
      <c r="G18" s="3">
        <v>95253</v>
      </c>
      <c r="H18" s="3">
        <v>11178</v>
      </c>
      <c r="I18" s="3">
        <v>106431</v>
      </c>
      <c r="J18" s="128">
        <v>100.7</v>
      </c>
      <c r="K18" s="3">
        <v>92301</v>
      </c>
      <c r="L18" s="17">
        <v>96.9</v>
      </c>
      <c r="M18" s="3">
        <v>2016</v>
      </c>
      <c r="N18" s="128">
        <v>18</v>
      </c>
      <c r="O18" s="3">
        <v>94317</v>
      </c>
      <c r="P18" s="128">
        <v>88.6</v>
      </c>
      <c r="Q18" s="303">
        <v>88.3</v>
      </c>
    </row>
    <row r="19" spans="1:17" ht="14.25" customHeight="1">
      <c r="A19" s="26">
        <v>10</v>
      </c>
      <c r="B19" s="758" t="s">
        <v>220</v>
      </c>
      <c r="C19" s="759"/>
      <c r="D19" s="759"/>
      <c r="E19" s="759"/>
      <c r="F19" s="763"/>
      <c r="G19" s="2">
        <v>78485</v>
      </c>
      <c r="H19" s="2">
        <v>3345</v>
      </c>
      <c r="I19" s="2">
        <v>81830</v>
      </c>
      <c r="J19" s="129">
        <v>101.5</v>
      </c>
      <c r="K19" s="2">
        <v>77325</v>
      </c>
      <c r="L19" s="19">
        <v>98.5</v>
      </c>
      <c r="M19" s="2">
        <v>832</v>
      </c>
      <c r="N19" s="129">
        <v>24.9</v>
      </c>
      <c r="O19" s="2">
        <v>78157</v>
      </c>
      <c r="P19" s="129">
        <v>95.5</v>
      </c>
      <c r="Q19" s="304">
        <v>95.3</v>
      </c>
    </row>
    <row r="20" spans="1:17" ht="14.25" customHeight="1">
      <c r="A20" s="27">
        <v>11</v>
      </c>
      <c r="B20" s="755" t="s">
        <v>35</v>
      </c>
      <c r="C20" s="756"/>
      <c r="D20" s="756"/>
      <c r="E20" s="756"/>
      <c r="F20" s="762"/>
      <c r="G20" s="14">
        <v>22736</v>
      </c>
      <c r="H20" s="14">
        <v>583</v>
      </c>
      <c r="I20" s="14">
        <v>23319</v>
      </c>
      <c r="J20" s="127">
        <v>101.7</v>
      </c>
      <c r="K20" s="14">
        <v>22468</v>
      </c>
      <c r="L20" s="15">
        <v>98.8</v>
      </c>
      <c r="M20" s="14">
        <v>166</v>
      </c>
      <c r="N20" s="127">
        <v>28.5</v>
      </c>
      <c r="O20" s="14">
        <v>22634</v>
      </c>
      <c r="P20" s="127">
        <v>97.1</v>
      </c>
      <c r="Q20" s="302">
        <v>96.7</v>
      </c>
    </row>
    <row r="21" spans="1:17" ht="14.25" customHeight="1">
      <c r="A21" s="25">
        <v>12</v>
      </c>
      <c r="B21" s="752" t="s">
        <v>36</v>
      </c>
      <c r="C21" s="753"/>
      <c r="D21" s="753"/>
      <c r="E21" s="753"/>
      <c r="F21" s="761"/>
      <c r="G21" s="3">
        <v>6293</v>
      </c>
      <c r="H21" s="3">
        <v>443</v>
      </c>
      <c r="I21" s="3">
        <v>6736</v>
      </c>
      <c r="J21" s="128">
        <v>101.1</v>
      </c>
      <c r="K21" s="3">
        <v>6200</v>
      </c>
      <c r="L21" s="17">
        <v>98.5</v>
      </c>
      <c r="M21" s="3">
        <v>177</v>
      </c>
      <c r="N21" s="128">
        <v>40</v>
      </c>
      <c r="O21" s="3">
        <v>6377</v>
      </c>
      <c r="P21" s="128">
        <v>94.7</v>
      </c>
      <c r="Q21" s="303">
        <v>92.7</v>
      </c>
    </row>
    <row r="22" spans="1:17" ht="14.25" customHeight="1">
      <c r="A22" s="25">
        <v>13</v>
      </c>
      <c r="B22" s="767" t="s">
        <v>217</v>
      </c>
      <c r="C22" s="768"/>
      <c r="D22" s="768"/>
      <c r="E22" s="768"/>
      <c r="F22" s="769"/>
      <c r="G22" s="3">
        <v>7559</v>
      </c>
      <c r="H22" s="3">
        <v>353</v>
      </c>
      <c r="I22" s="3">
        <v>7912</v>
      </c>
      <c r="J22" s="128">
        <v>101.2</v>
      </c>
      <c r="K22" s="3">
        <v>7455</v>
      </c>
      <c r="L22" s="17">
        <v>98.6</v>
      </c>
      <c r="M22" s="3">
        <v>83</v>
      </c>
      <c r="N22" s="128">
        <v>23.5</v>
      </c>
      <c r="O22" s="3">
        <v>7538</v>
      </c>
      <c r="P22" s="128">
        <v>95.3</v>
      </c>
      <c r="Q22" s="303">
        <v>95.1</v>
      </c>
    </row>
    <row r="23" spans="1:17" ht="14.25" customHeight="1">
      <c r="A23" s="26">
        <v>14</v>
      </c>
      <c r="B23" s="758" t="s">
        <v>202</v>
      </c>
      <c r="C23" s="759"/>
      <c r="D23" s="759"/>
      <c r="E23" s="759"/>
      <c r="F23" s="763"/>
      <c r="G23" s="2">
        <v>13395</v>
      </c>
      <c r="H23" s="2">
        <v>327</v>
      </c>
      <c r="I23" s="2">
        <v>13722</v>
      </c>
      <c r="J23" s="129">
        <v>102.4</v>
      </c>
      <c r="K23" s="2">
        <v>13348</v>
      </c>
      <c r="L23" s="19">
        <v>99.6</v>
      </c>
      <c r="M23" s="2">
        <v>93</v>
      </c>
      <c r="N23" s="129">
        <v>28.4</v>
      </c>
      <c r="O23" s="2">
        <v>13441</v>
      </c>
      <c r="P23" s="129">
        <v>98</v>
      </c>
      <c r="Q23" s="304">
        <v>97.3</v>
      </c>
    </row>
    <row r="24" spans="1:17" ht="14.25" customHeight="1">
      <c r="A24" s="25">
        <v>15</v>
      </c>
      <c r="B24" s="755" t="s">
        <v>218</v>
      </c>
      <c r="C24" s="756"/>
      <c r="D24" s="756"/>
      <c r="E24" s="756"/>
      <c r="F24" s="762"/>
      <c r="G24" s="3">
        <v>34278</v>
      </c>
      <c r="H24" s="3">
        <v>2771</v>
      </c>
      <c r="I24" s="3">
        <v>37049</v>
      </c>
      <c r="J24" s="128">
        <v>100.1</v>
      </c>
      <c r="K24" s="3">
        <v>33304</v>
      </c>
      <c r="L24" s="17">
        <v>97.2</v>
      </c>
      <c r="M24" s="3">
        <v>285</v>
      </c>
      <c r="N24" s="128">
        <v>10.3</v>
      </c>
      <c r="O24" s="3">
        <v>33589</v>
      </c>
      <c r="P24" s="128">
        <v>90.7</v>
      </c>
      <c r="Q24" s="303">
        <v>92.3</v>
      </c>
    </row>
    <row r="25" spans="1:17" ht="14.25" customHeight="1">
      <c r="A25" s="26">
        <v>16</v>
      </c>
      <c r="B25" s="758" t="s">
        <v>37</v>
      </c>
      <c r="C25" s="759"/>
      <c r="D25" s="759"/>
      <c r="E25" s="759"/>
      <c r="F25" s="763"/>
      <c r="G25" s="2">
        <v>19648</v>
      </c>
      <c r="H25" s="2">
        <v>397</v>
      </c>
      <c r="I25" s="2">
        <v>20045</v>
      </c>
      <c r="J25" s="129">
        <v>101.5</v>
      </c>
      <c r="K25" s="2">
        <v>19391</v>
      </c>
      <c r="L25" s="19">
        <v>98.7</v>
      </c>
      <c r="M25" s="2">
        <v>138</v>
      </c>
      <c r="N25" s="129">
        <v>34.8</v>
      </c>
      <c r="O25" s="2">
        <v>19529</v>
      </c>
      <c r="P25" s="129">
        <v>97.4</v>
      </c>
      <c r="Q25" s="304">
        <v>97.9</v>
      </c>
    </row>
    <row r="26" spans="1:17" ht="14.25" customHeight="1">
      <c r="A26" s="212">
        <v>17</v>
      </c>
      <c r="B26" s="764" t="s">
        <v>221</v>
      </c>
      <c r="C26" s="765"/>
      <c r="D26" s="765"/>
      <c r="E26" s="765"/>
      <c r="F26" s="849"/>
      <c r="G26" s="11">
        <v>3942</v>
      </c>
      <c r="H26" s="11">
        <v>44</v>
      </c>
      <c r="I26" s="11">
        <v>3986</v>
      </c>
      <c r="J26" s="241">
        <v>101.2</v>
      </c>
      <c r="K26" s="11">
        <v>3942</v>
      </c>
      <c r="L26" s="12">
        <v>100</v>
      </c>
      <c r="M26" s="11">
        <v>33</v>
      </c>
      <c r="N26" s="241">
        <v>75</v>
      </c>
      <c r="O26" s="11">
        <v>3975</v>
      </c>
      <c r="P26" s="241">
        <v>99.7</v>
      </c>
      <c r="Q26" s="305">
        <v>98.8</v>
      </c>
    </row>
    <row r="27" spans="1:17" ht="14.25" customHeight="1">
      <c r="A27" s="27">
        <v>18</v>
      </c>
      <c r="B27" s="755" t="s">
        <v>39</v>
      </c>
      <c r="C27" s="756"/>
      <c r="D27" s="756"/>
      <c r="E27" s="756"/>
      <c r="F27" s="762"/>
      <c r="G27" s="14">
        <v>36454</v>
      </c>
      <c r="H27" s="14">
        <v>3497</v>
      </c>
      <c r="I27" s="14">
        <v>39951</v>
      </c>
      <c r="J27" s="127">
        <v>103.1</v>
      </c>
      <c r="K27" s="14">
        <v>35487</v>
      </c>
      <c r="L27" s="15">
        <v>97.3</v>
      </c>
      <c r="M27" s="14">
        <v>430</v>
      </c>
      <c r="N27" s="127">
        <v>12.3</v>
      </c>
      <c r="O27" s="14">
        <v>35917</v>
      </c>
      <c r="P27" s="127">
        <v>89.9</v>
      </c>
      <c r="Q27" s="302">
        <v>89.9</v>
      </c>
    </row>
    <row r="28" spans="1:17" ht="14.25" customHeight="1">
      <c r="A28" s="25">
        <v>19</v>
      </c>
      <c r="B28" s="752" t="s">
        <v>40</v>
      </c>
      <c r="C28" s="753"/>
      <c r="D28" s="753"/>
      <c r="E28" s="753"/>
      <c r="F28" s="761"/>
      <c r="G28" s="3">
        <v>23779</v>
      </c>
      <c r="H28" s="3">
        <v>1177</v>
      </c>
      <c r="I28" s="3">
        <v>24956</v>
      </c>
      <c r="J28" s="128">
        <v>100.3</v>
      </c>
      <c r="K28" s="3">
        <v>23331</v>
      </c>
      <c r="L28" s="17">
        <v>98.1</v>
      </c>
      <c r="M28" s="3">
        <v>169</v>
      </c>
      <c r="N28" s="128">
        <v>14.4</v>
      </c>
      <c r="O28" s="3">
        <v>23500</v>
      </c>
      <c r="P28" s="128">
        <v>94.2</v>
      </c>
      <c r="Q28" s="303">
        <v>94.6</v>
      </c>
    </row>
    <row r="29" spans="1:17" ht="14.25" customHeight="1">
      <c r="A29" s="26">
        <v>20</v>
      </c>
      <c r="B29" s="758" t="s">
        <v>41</v>
      </c>
      <c r="C29" s="759"/>
      <c r="D29" s="759"/>
      <c r="E29" s="759"/>
      <c r="F29" s="763"/>
      <c r="G29" s="2">
        <v>20125</v>
      </c>
      <c r="H29" s="2">
        <v>696</v>
      </c>
      <c r="I29" s="2">
        <v>20821</v>
      </c>
      <c r="J29" s="129">
        <v>101.5</v>
      </c>
      <c r="K29" s="2">
        <v>19886</v>
      </c>
      <c r="L29" s="19">
        <v>98.8</v>
      </c>
      <c r="M29" s="2">
        <v>112</v>
      </c>
      <c r="N29" s="129">
        <v>16.1</v>
      </c>
      <c r="O29" s="2">
        <v>19998</v>
      </c>
      <c r="P29" s="129">
        <v>96</v>
      </c>
      <c r="Q29" s="304">
        <v>96.4</v>
      </c>
    </row>
    <row r="30" spans="1:17" ht="14.25" customHeight="1">
      <c r="A30" s="25">
        <v>21</v>
      </c>
      <c r="B30" s="755" t="s">
        <v>42</v>
      </c>
      <c r="C30" s="756"/>
      <c r="D30" s="756"/>
      <c r="E30" s="756"/>
      <c r="F30" s="762"/>
      <c r="G30" s="3">
        <v>37840</v>
      </c>
      <c r="H30" s="3">
        <v>4352</v>
      </c>
      <c r="I30" s="3">
        <v>42192</v>
      </c>
      <c r="J30" s="128">
        <v>102.4</v>
      </c>
      <c r="K30" s="3">
        <v>36689</v>
      </c>
      <c r="L30" s="17">
        <v>97</v>
      </c>
      <c r="M30" s="3">
        <v>823</v>
      </c>
      <c r="N30" s="128">
        <v>18.9</v>
      </c>
      <c r="O30" s="3">
        <v>37512</v>
      </c>
      <c r="P30" s="128">
        <v>88.9</v>
      </c>
      <c r="Q30" s="303">
        <v>88.8</v>
      </c>
    </row>
    <row r="31" spans="1:17" ht="14.25" customHeight="1">
      <c r="A31" s="25">
        <v>22</v>
      </c>
      <c r="B31" s="752" t="s">
        <v>43</v>
      </c>
      <c r="C31" s="753"/>
      <c r="D31" s="753"/>
      <c r="E31" s="753"/>
      <c r="F31" s="761"/>
      <c r="G31" s="3">
        <v>35865</v>
      </c>
      <c r="H31" s="3">
        <v>2593</v>
      </c>
      <c r="I31" s="3">
        <v>38458</v>
      </c>
      <c r="J31" s="128">
        <v>101.4</v>
      </c>
      <c r="K31" s="3">
        <v>35153</v>
      </c>
      <c r="L31" s="17">
        <v>98</v>
      </c>
      <c r="M31" s="3">
        <v>310</v>
      </c>
      <c r="N31" s="128">
        <v>12</v>
      </c>
      <c r="O31" s="3">
        <v>35463</v>
      </c>
      <c r="P31" s="128">
        <v>92.2</v>
      </c>
      <c r="Q31" s="303">
        <v>92.9</v>
      </c>
    </row>
    <row r="32" spans="1:17" ht="14.25" customHeight="1">
      <c r="A32" s="25">
        <v>23</v>
      </c>
      <c r="B32" s="758" t="s">
        <v>203</v>
      </c>
      <c r="C32" s="759"/>
      <c r="D32" s="759"/>
      <c r="E32" s="759"/>
      <c r="F32" s="763"/>
      <c r="G32" s="3">
        <v>31620</v>
      </c>
      <c r="H32" s="3">
        <v>4842</v>
      </c>
      <c r="I32" s="3">
        <v>36462</v>
      </c>
      <c r="J32" s="128">
        <v>100.8</v>
      </c>
      <c r="K32" s="3">
        <v>30580</v>
      </c>
      <c r="L32" s="17">
        <v>96.7</v>
      </c>
      <c r="M32" s="3">
        <v>462</v>
      </c>
      <c r="N32" s="128">
        <v>9.5</v>
      </c>
      <c r="O32" s="3">
        <v>31042</v>
      </c>
      <c r="P32" s="128">
        <v>85.1</v>
      </c>
      <c r="Q32" s="303">
        <v>86.1</v>
      </c>
    </row>
    <row r="33" spans="1:17" ht="14.25" customHeight="1">
      <c r="A33" s="27">
        <v>24</v>
      </c>
      <c r="B33" s="755" t="s">
        <v>44</v>
      </c>
      <c r="C33" s="756"/>
      <c r="D33" s="756"/>
      <c r="E33" s="756"/>
      <c r="F33" s="762"/>
      <c r="G33" s="14">
        <v>24330</v>
      </c>
      <c r="H33" s="14">
        <v>2205</v>
      </c>
      <c r="I33" s="14">
        <v>26535</v>
      </c>
      <c r="J33" s="127">
        <v>103.7</v>
      </c>
      <c r="K33" s="14">
        <v>23689</v>
      </c>
      <c r="L33" s="15">
        <v>97.4</v>
      </c>
      <c r="M33" s="14">
        <v>616</v>
      </c>
      <c r="N33" s="127">
        <v>27.9</v>
      </c>
      <c r="O33" s="14">
        <v>24305</v>
      </c>
      <c r="P33" s="127">
        <v>91.6</v>
      </c>
      <c r="Q33" s="302">
        <v>90.2</v>
      </c>
    </row>
    <row r="34" spans="1:17" ht="14.25" customHeight="1">
      <c r="A34" s="25">
        <v>25</v>
      </c>
      <c r="B34" s="752" t="s">
        <v>45</v>
      </c>
      <c r="C34" s="753"/>
      <c r="D34" s="753"/>
      <c r="E34" s="753"/>
      <c r="F34" s="761"/>
      <c r="G34" s="3">
        <v>39988</v>
      </c>
      <c r="H34" s="3">
        <v>2839</v>
      </c>
      <c r="I34" s="3">
        <v>42827</v>
      </c>
      <c r="J34" s="128">
        <v>101.7</v>
      </c>
      <c r="K34" s="3">
        <v>38924</v>
      </c>
      <c r="L34" s="17">
        <v>97.3</v>
      </c>
      <c r="M34" s="3">
        <v>523</v>
      </c>
      <c r="N34" s="128">
        <v>18.4</v>
      </c>
      <c r="O34" s="3">
        <v>39447</v>
      </c>
      <c r="P34" s="128">
        <v>92.1</v>
      </c>
      <c r="Q34" s="303">
        <v>92.9</v>
      </c>
    </row>
    <row r="35" spans="1:17" ht="14.25" customHeight="1">
      <c r="A35" s="25">
        <v>26</v>
      </c>
      <c r="B35" s="752" t="s">
        <v>46</v>
      </c>
      <c r="C35" s="753"/>
      <c r="D35" s="753"/>
      <c r="E35" s="753"/>
      <c r="F35" s="761"/>
      <c r="G35" s="3">
        <v>25656</v>
      </c>
      <c r="H35" s="3">
        <v>520</v>
      </c>
      <c r="I35" s="3">
        <v>26176</v>
      </c>
      <c r="J35" s="128">
        <v>102.4</v>
      </c>
      <c r="K35" s="3">
        <v>25223</v>
      </c>
      <c r="L35" s="17">
        <v>98.3</v>
      </c>
      <c r="M35" s="3">
        <v>157</v>
      </c>
      <c r="N35" s="128">
        <v>30.2</v>
      </c>
      <c r="O35" s="3">
        <v>25380</v>
      </c>
      <c r="P35" s="128">
        <v>97</v>
      </c>
      <c r="Q35" s="303">
        <v>97.9</v>
      </c>
    </row>
    <row r="36" spans="1:17" ht="14.25" customHeight="1">
      <c r="A36" s="25">
        <v>27</v>
      </c>
      <c r="B36" s="752" t="s">
        <v>47</v>
      </c>
      <c r="C36" s="753"/>
      <c r="D36" s="753"/>
      <c r="E36" s="753"/>
      <c r="F36" s="761"/>
      <c r="G36" s="3">
        <v>9409</v>
      </c>
      <c r="H36" s="3">
        <v>1206</v>
      </c>
      <c r="I36" s="3">
        <v>10615</v>
      </c>
      <c r="J36" s="128">
        <v>104.1</v>
      </c>
      <c r="K36" s="3">
        <v>8983</v>
      </c>
      <c r="L36" s="17">
        <v>95.5</v>
      </c>
      <c r="M36" s="3">
        <v>261</v>
      </c>
      <c r="N36" s="128">
        <v>21.6</v>
      </c>
      <c r="O36" s="3">
        <v>9244</v>
      </c>
      <c r="P36" s="128">
        <v>87.1</v>
      </c>
      <c r="Q36" s="303">
        <v>86.7</v>
      </c>
    </row>
    <row r="37" spans="1:17" ht="14.25" customHeight="1">
      <c r="A37" s="25">
        <v>28</v>
      </c>
      <c r="B37" s="752" t="s">
        <v>48</v>
      </c>
      <c r="C37" s="753"/>
      <c r="D37" s="753"/>
      <c r="E37" s="753"/>
      <c r="F37" s="761"/>
      <c r="G37" s="3">
        <v>46013</v>
      </c>
      <c r="H37" s="3">
        <v>6289</v>
      </c>
      <c r="I37" s="3">
        <v>52302</v>
      </c>
      <c r="J37" s="128">
        <v>102.2</v>
      </c>
      <c r="K37" s="3">
        <v>44257</v>
      </c>
      <c r="L37" s="17">
        <v>96.2</v>
      </c>
      <c r="M37" s="3">
        <v>587</v>
      </c>
      <c r="N37" s="128">
        <v>9.3</v>
      </c>
      <c r="O37" s="3">
        <v>44844</v>
      </c>
      <c r="P37" s="128">
        <v>85.7</v>
      </c>
      <c r="Q37" s="303">
        <v>86.7</v>
      </c>
    </row>
    <row r="38" spans="1:17" ht="14.25" customHeight="1">
      <c r="A38" s="25">
        <v>29</v>
      </c>
      <c r="B38" s="752" t="s">
        <v>219</v>
      </c>
      <c r="C38" s="753"/>
      <c r="D38" s="753"/>
      <c r="E38" s="753"/>
      <c r="F38" s="761"/>
      <c r="G38" s="3">
        <v>20582</v>
      </c>
      <c r="H38" s="3">
        <v>1731</v>
      </c>
      <c r="I38" s="3">
        <v>22313</v>
      </c>
      <c r="J38" s="128">
        <v>103</v>
      </c>
      <c r="K38" s="3">
        <v>20020</v>
      </c>
      <c r="L38" s="17">
        <v>97.3</v>
      </c>
      <c r="M38" s="3">
        <v>804</v>
      </c>
      <c r="N38" s="128">
        <v>46.4</v>
      </c>
      <c r="O38" s="3">
        <v>20824</v>
      </c>
      <c r="P38" s="128">
        <v>93.3</v>
      </c>
      <c r="Q38" s="303">
        <v>91.7</v>
      </c>
    </row>
    <row r="39" spans="1:17" ht="14.25" customHeight="1">
      <c r="A39" s="26">
        <v>30</v>
      </c>
      <c r="B39" s="758" t="s">
        <v>222</v>
      </c>
      <c r="C39" s="759"/>
      <c r="D39" s="759"/>
      <c r="E39" s="759"/>
      <c r="F39" s="763"/>
      <c r="G39" s="2">
        <v>53995</v>
      </c>
      <c r="H39" s="2">
        <v>5766</v>
      </c>
      <c r="I39" s="2">
        <v>59761</v>
      </c>
      <c r="J39" s="129">
        <v>103</v>
      </c>
      <c r="K39" s="2">
        <v>52150</v>
      </c>
      <c r="L39" s="19">
        <v>96.6</v>
      </c>
      <c r="M39" s="2">
        <v>1287</v>
      </c>
      <c r="N39" s="129">
        <v>22.3</v>
      </c>
      <c r="O39" s="2">
        <v>53437</v>
      </c>
      <c r="P39" s="129">
        <v>89.4</v>
      </c>
      <c r="Q39" s="304">
        <v>89.1</v>
      </c>
    </row>
    <row r="40" spans="1:17" ht="14.25" customHeight="1">
      <c r="A40" s="25">
        <v>31</v>
      </c>
      <c r="B40" s="755" t="s">
        <v>50</v>
      </c>
      <c r="C40" s="756"/>
      <c r="D40" s="756"/>
      <c r="E40" s="756"/>
      <c r="F40" s="762"/>
      <c r="G40" s="3">
        <v>9946</v>
      </c>
      <c r="H40" s="3">
        <v>3865</v>
      </c>
      <c r="I40" s="3">
        <v>13811</v>
      </c>
      <c r="J40" s="128">
        <v>104.8</v>
      </c>
      <c r="K40" s="3">
        <v>9413</v>
      </c>
      <c r="L40" s="17">
        <v>94.6</v>
      </c>
      <c r="M40" s="3">
        <v>1016</v>
      </c>
      <c r="N40" s="128">
        <v>26.3</v>
      </c>
      <c r="O40" s="3">
        <v>10429</v>
      </c>
      <c r="P40" s="128">
        <v>75.5</v>
      </c>
      <c r="Q40" s="303">
        <v>67.6</v>
      </c>
    </row>
    <row r="41" spans="1:17" ht="14.25" customHeight="1">
      <c r="A41" s="25">
        <v>32</v>
      </c>
      <c r="B41" s="752" t="s">
        <v>51</v>
      </c>
      <c r="C41" s="753"/>
      <c r="D41" s="753"/>
      <c r="E41" s="753"/>
      <c r="F41" s="761"/>
      <c r="G41" s="3">
        <v>13718</v>
      </c>
      <c r="H41" s="3">
        <v>2121</v>
      </c>
      <c r="I41" s="3">
        <v>15839</v>
      </c>
      <c r="J41" s="128">
        <v>102.6</v>
      </c>
      <c r="K41" s="3">
        <v>12986</v>
      </c>
      <c r="L41" s="17">
        <v>94.7</v>
      </c>
      <c r="M41" s="3">
        <v>263</v>
      </c>
      <c r="N41" s="128">
        <v>12.4</v>
      </c>
      <c r="O41" s="3">
        <v>13249</v>
      </c>
      <c r="P41" s="128">
        <v>83.6</v>
      </c>
      <c r="Q41" s="303">
        <v>84.2</v>
      </c>
    </row>
    <row r="42" spans="1:17" ht="14.25" customHeight="1">
      <c r="A42" s="25">
        <v>33</v>
      </c>
      <c r="B42" s="752" t="s">
        <v>52</v>
      </c>
      <c r="C42" s="753"/>
      <c r="D42" s="753"/>
      <c r="E42" s="753"/>
      <c r="F42" s="761"/>
      <c r="G42" s="3">
        <v>3582</v>
      </c>
      <c r="H42" s="3">
        <v>202</v>
      </c>
      <c r="I42" s="3">
        <v>3784</v>
      </c>
      <c r="J42" s="128">
        <v>102</v>
      </c>
      <c r="K42" s="3">
        <v>3581</v>
      </c>
      <c r="L42" s="17">
        <v>100</v>
      </c>
      <c r="M42" s="3">
        <v>174</v>
      </c>
      <c r="N42" s="128">
        <v>86.1</v>
      </c>
      <c r="O42" s="3">
        <v>3755</v>
      </c>
      <c r="P42" s="128">
        <v>99.2</v>
      </c>
      <c r="Q42" s="303">
        <v>93.7</v>
      </c>
    </row>
    <row r="43" spans="1:17" ht="14.25" customHeight="1">
      <c r="A43" s="25">
        <v>34</v>
      </c>
      <c r="B43" s="758" t="s">
        <v>53</v>
      </c>
      <c r="C43" s="759"/>
      <c r="D43" s="759"/>
      <c r="E43" s="759"/>
      <c r="F43" s="763"/>
      <c r="G43" s="3">
        <v>3735</v>
      </c>
      <c r="H43" s="3">
        <v>93</v>
      </c>
      <c r="I43" s="3">
        <v>3828</v>
      </c>
      <c r="J43" s="128">
        <v>99.7</v>
      </c>
      <c r="K43" s="3">
        <v>3683</v>
      </c>
      <c r="L43" s="17">
        <v>98.6</v>
      </c>
      <c r="M43" s="3">
        <v>58</v>
      </c>
      <c r="N43" s="128">
        <v>62.4</v>
      </c>
      <c r="O43" s="3">
        <v>3741</v>
      </c>
      <c r="P43" s="128">
        <v>97.7</v>
      </c>
      <c r="Q43" s="303">
        <v>97.6</v>
      </c>
    </row>
    <row r="44" spans="1:17" ht="14.25" customHeight="1">
      <c r="A44" s="27">
        <v>35</v>
      </c>
      <c r="B44" s="755" t="s">
        <v>54</v>
      </c>
      <c r="C44" s="756"/>
      <c r="D44" s="756"/>
      <c r="E44" s="756"/>
      <c r="F44" s="762"/>
      <c r="G44" s="14">
        <v>29576</v>
      </c>
      <c r="H44" s="14">
        <v>3337</v>
      </c>
      <c r="I44" s="14">
        <v>32913</v>
      </c>
      <c r="J44" s="127">
        <v>100</v>
      </c>
      <c r="K44" s="14">
        <v>28533</v>
      </c>
      <c r="L44" s="15">
        <v>96.5</v>
      </c>
      <c r="M44" s="14">
        <v>553</v>
      </c>
      <c r="N44" s="127">
        <v>16.6</v>
      </c>
      <c r="O44" s="14">
        <v>29086</v>
      </c>
      <c r="P44" s="127">
        <v>88.4</v>
      </c>
      <c r="Q44" s="302">
        <v>88.4</v>
      </c>
    </row>
    <row r="45" spans="1:17" ht="14.25" customHeight="1">
      <c r="A45" s="25">
        <v>36</v>
      </c>
      <c r="B45" s="752" t="s">
        <v>55</v>
      </c>
      <c r="C45" s="753"/>
      <c r="D45" s="753"/>
      <c r="E45" s="753"/>
      <c r="F45" s="761"/>
      <c r="G45" s="3">
        <v>48921</v>
      </c>
      <c r="H45" s="3">
        <v>5421</v>
      </c>
      <c r="I45" s="3">
        <v>54342</v>
      </c>
      <c r="J45" s="128">
        <v>101.7</v>
      </c>
      <c r="K45" s="3">
        <v>47177</v>
      </c>
      <c r="L45" s="17">
        <v>96.4</v>
      </c>
      <c r="M45" s="3">
        <v>685</v>
      </c>
      <c r="N45" s="128">
        <v>12.6</v>
      </c>
      <c r="O45" s="3">
        <v>47862</v>
      </c>
      <c r="P45" s="128">
        <v>88.1</v>
      </c>
      <c r="Q45" s="303">
        <v>89.1</v>
      </c>
    </row>
    <row r="46" spans="1:17" ht="14.25" customHeight="1">
      <c r="A46" s="25">
        <v>37</v>
      </c>
      <c r="B46" s="752" t="s">
        <v>56</v>
      </c>
      <c r="C46" s="753"/>
      <c r="D46" s="753"/>
      <c r="E46" s="753"/>
      <c r="F46" s="761"/>
      <c r="G46" s="3">
        <v>18172</v>
      </c>
      <c r="H46" s="3">
        <v>1558</v>
      </c>
      <c r="I46" s="3">
        <v>19730</v>
      </c>
      <c r="J46" s="128">
        <v>100.5</v>
      </c>
      <c r="K46" s="3">
        <v>17465</v>
      </c>
      <c r="L46" s="17">
        <v>96.1</v>
      </c>
      <c r="M46" s="3">
        <v>266</v>
      </c>
      <c r="N46" s="128">
        <v>17.1</v>
      </c>
      <c r="O46" s="3">
        <v>17731</v>
      </c>
      <c r="P46" s="128">
        <v>89.9</v>
      </c>
      <c r="Q46" s="303">
        <v>91.5</v>
      </c>
    </row>
    <row r="47" spans="1:17" ht="14.25" customHeight="1">
      <c r="A47" s="25">
        <v>38</v>
      </c>
      <c r="B47" s="752" t="s">
        <v>57</v>
      </c>
      <c r="C47" s="753"/>
      <c r="D47" s="753"/>
      <c r="E47" s="753"/>
      <c r="F47" s="761"/>
      <c r="G47" s="3">
        <v>49855</v>
      </c>
      <c r="H47" s="3">
        <v>5123</v>
      </c>
      <c r="I47" s="3">
        <v>54978</v>
      </c>
      <c r="J47" s="128">
        <v>101.9</v>
      </c>
      <c r="K47" s="3">
        <v>48338</v>
      </c>
      <c r="L47" s="17">
        <v>97</v>
      </c>
      <c r="M47" s="3">
        <v>1081</v>
      </c>
      <c r="N47" s="128">
        <v>21.1</v>
      </c>
      <c r="O47" s="3">
        <v>49419</v>
      </c>
      <c r="P47" s="128">
        <v>89.9</v>
      </c>
      <c r="Q47" s="303">
        <v>89</v>
      </c>
    </row>
    <row r="48" spans="1:17" ht="14.25" customHeight="1">
      <c r="A48" s="25">
        <v>39</v>
      </c>
      <c r="B48" s="752" t="s">
        <v>58</v>
      </c>
      <c r="C48" s="753"/>
      <c r="D48" s="753"/>
      <c r="E48" s="753"/>
      <c r="F48" s="761"/>
      <c r="G48" s="3">
        <v>30003</v>
      </c>
      <c r="H48" s="3">
        <v>2541</v>
      </c>
      <c r="I48" s="3">
        <v>32544</v>
      </c>
      <c r="J48" s="128">
        <v>103.3</v>
      </c>
      <c r="K48" s="3">
        <v>29203</v>
      </c>
      <c r="L48" s="17">
        <v>97.3</v>
      </c>
      <c r="M48" s="3">
        <v>317</v>
      </c>
      <c r="N48" s="128">
        <v>12.5</v>
      </c>
      <c r="O48" s="3">
        <v>29520</v>
      </c>
      <c r="P48" s="128">
        <v>90.7</v>
      </c>
      <c r="Q48" s="303">
        <v>91.2</v>
      </c>
    </row>
    <row r="49" spans="1:17" ht="14.25" customHeight="1" thickBot="1">
      <c r="A49" s="67">
        <v>40</v>
      </c>
      <c r="B49" s="749" t="s">
        <v>59</v>
      </c>
      <c r="C49" s="750"/>
      <c r="D49" s="750"/>
      <c r="E49" s="750"/>
      <c r="F49" s="846"/>
      <c r="G49" s="28">
        <v>9722</v>
      </c>
      <c r="H49" s="28">
        <v>531</v>
      </c>
      <c r="I49" s="28">
        <v>10253</v>
      </c>
      <c r="J49" s="242">
        <v>98</v>
      </c>
      <c r="K49" s="28">
        <v>9553</v>
      </c>
      <c r="L49" s="228">
        <v>98.3</v>
      </c>
      <c r="M49" s="28">
        <v>79</v>
      </c>
      <c r="N49" s="242">
        <v>14.9</v>
      </c>
      <c r="O49" s="28">
        <v>9632</v>
      </c>
      <c r="P49" s="242">
        <v>93.9</v>
      </c>
      <c r="Q49" s="306">
        <v>94.8</v>
      </c>
    </row>
    <row r="50" spans="1:17" ht="18" customHeight="1">
      <c r="A50" s="182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ht="18" customHeight="1">
      <c r="A51" s="183"/>
    </row>
    <row r="52" ht="18" customHeight="1">
      <c r="A52" s="182"/>
    </row>
    <row r="53" ht="18" customHeight="1">
      <c r="A53" s="183"/>
    </row>
    <row r="55" ht="11.25" customHeight="1"/>
    <row r="56" spans="2:20" ht="11.25" customHeight="1">
      <c r="B56" s="855"/>
      <c r="C56" s="855"/>
      <c r="D56" s="855"/>
      <c r="E56" s="855"/>
      <c r="F56" s="855"/>
      <c r="G56" s="233"/>
      <c r="H56" s="233"/>
      <c r="I56" s="233"/>
      <c r="J56" s="234"/>
      <c r="K56" s="233"/>
      <c r="L56" s="234"/>
      <c r="M56" s="233"/>
      <c r="N56" s="234"/>
      <c r="O56" s="233"/>
      <c r="P56" s="244"/>
      <c r="R56" s="237"/>
      <c r="T56" s="165"/>
    </row>
    <row r="57" spans="2:20" ht="11.25" customHeight="1">
      <c r="B57" s="243"/>
      <c r="C57" s="243"/>
      <c r="D57" s="243"/>
      <c r="E57" s="243"/>
      <c r="F57" s="243"/>
      <c r="G57" s="233"/>
      <c r="H57" s="233"/>
      <c r="I57" s="233"/>
      <c r="J57" s="234"/>
      <c r="K57" s="233"/>
      <c r="L57" s="234"/>
      <c r="M57" s="233"/>
      <c r="N57" s="234"/>
      <c r="O57" s="233"/>
      <c r="P57" s="244"/>
      <c r="R57" s="237"/>
      <c r="T57" s="165"/>
    </row>
    <row r="58" spans="2:20" ht="11.25" customHeight="1">
      <c r="B58" s="243"/>
      <c r="C58" s="243"/>
      <c r="D58" s="243"/>
      <c r="E58" s="243"/>
      <c r="F58" s="243"/>
      <c r="G58" s="233"/>
      <c r="H58" s="233"/>
      <c r="I58" s="233"/>
      <c r="J58" s="234"/>
      <c r="K58" s="233"/>
      <c r="L58" s="234"/>
      <c r="M58" s="233"/>
      <c r="N58" s="234"/>
      <c r="O58" s="233"/>
      <c r="P58" s="244"/>
      <c r="R58" s="237"/>
      <c r="S58" s="244"/>
      <c r="T58" s="165"/>
    </row>
    <row r="59" spans="2:20" ht="11.25" customHeight="1">
      <c r="B59" s="243"/>
      <c r="C59" s="243"/>
      <c r="D59" s="243"/>
      <c r="E59" s="243"/>
      <c r="F59" s="243"/>
      <c r="G59" s="233"/>
      <c r="H59" s="233"/>
      <c r="I59" s="233"/>
      <c r="J59" s="234"/>
      <c r="K59" s="233"/>
      <c r="L59" s="234"/>
      <c r="M59" s="233"/>
      <c r="N59" s="234"/>
      <c r="O59" s="233"/>
      <c r="P59" s="244"/>
      <c r="R59" s="237"/>
      <c r="S59" s="244"/>
      <c r="T59" s="165"/>
    </row>
    <row r="60" spans="2:20" ht="11.25" customHeight="1">
      <c r="B60" s="243"/>
      <c r="C60" s="243"/>
      <c r="D60" s="243"/>
      <c r="E60" s="243"/>
      <c r="F60" s="243"/>
      <c r="G60" s="233"/>
      <c r="H60" s="233"/>
      <c r="I60" s="233"/>
      <c r="J60" s="234"/>
      <c r="K60" s="233"/>
      <c r="L60" s="234"/>
      <c r="M60" s="233"/>
      <c r="N60" s="234"/>
      <c r="O60" s="233"/>
      <c r="P60" s="244"/>
      <c r="R60" s="237"/>
      <c r="S60" s="244"/>
      <c r="T60" s="165"/>
    </row>
    <row r="61" spans="2:20" ht="11.25" customHeight="1">
      <c r="B61" s="243"/>
      <c r="C61" s="243"/>
      <c r="D61" s="243"/>
      <c r="E61" s="243"/>
      <c r="F61" s="243"/>
      <c r="G61" s="233"/>
      <c r="H61" s="233"/>
      <c r="I61" s="233"/>
      <c r="J61" s="234"/>
      <c r="K61" s="233"/>
      <c r="L61" s="234"/>
      <c r="M61" s="233"/>
      <c r="N61" s="234"/>
      <c r="O61" s="233"/>
      <c r="P61" s="244"/>
      <c r="R61" s="237"/>
      <c r="S61" s="244"/>
      <c r="T61" s="165"/>
    </row>
    <row r="62" spans="2:20" ht="11.25" customHeight="1">
      <c r="B62" s="243"/>
      <c r="C62" s="243"/>
      <c r="D62" s="243"/>
      <c r="E62" s="243"/>
      <c r="F62" s="243"/>
      <c r="G62" s="233"/>
      <c r="H62" s="233"/>
      <c r="I62" s="233"/>
      <c r="J62" s="234"/>
      <c r="K62" s="233"/>
      <c r="L62" s="234"/>
      <c r="M62" s="233"/>
      <c r="N62" s="234"/>
      <c r="O62" s="233"/>
      <c r="P62" s="244"/>
      <c r="R62" s="237"/>
      <c r="S62" s="244"/>
      <c r="T62" s="165"/>
    </row>
    <row r="63" spans="2:20" ht="11.25" customHeight="1">
      <c r="B63" s="243"/>
      <c r="C63" s="243"/>
      <c r="D63" s="243"/>
      <c r="E63" s="243"/>
      <c r="F63" s="243"/>
      <c r="G63" s="233"/>
      <c r="H63" s="233"/>
      <c r="I63" s="233"/>
      <c r="J63" s="234"/>
      <c r="K63" s="233"/>
      <c r="L63" s="234"/>
      <c r="M63" s="233"/>
      <c r="N63" s="234"/>
      <c r="O63" s="233"/>
      <c r="P63" s="244"/>
      <c r="R63" s="237"/>
      <c r="S63" s="244"/>
      <c r="T63" s="165"/>
    </row>
    <row r="64" spans="2:20" ht="11.25" customHeight="1">
      <c r="B64" s="243"/>
      <c r="C64" s="243"/>
      <c r="D64" s="243"/>
      <c r="E64" s="243"/>
      <c r="F64" s="243"/>
      <c r="G64" s="233"/>
      <c r="H64" s="233"/>
      <c r="I64" s="233"/>
      <c r="J64" s="234"/>
      <c r="K64" s="233"/>
      <c r="L64" s="234"/>
      <c r="M64" s="233"/>
      <c r="N64" s="234"/>
      <c r="O64" s="233"/>
      <c r="P64" s="244"/>
      <c r="R64" s="237"/>
      <c r="S64" s="244"/>
      <c r="T64" s="165"/>
    </row>
    <row r="65" spans="2:20" ht="11.25" customHeight="1">
      <c r="B65" s="243"/>
      <c r="C65" s="243"/>
      <c r="D65" s="243"/>
      <c r="E65" s="243"/>
      <c r="F65" s="243"/>
      <c r="G65" s="233"/>
      <c r="H65" s="233"/>
      <c r="I65" s="233"/>
      <c r="J65" s="234"/>
      <c r="K65" s="233"/>
      <c r="L65" s="234"/>
      <c r="M65" s="233"/>
      <c r="N65" s="234"/>
      <c r="O65" s="233"/>
      <c r="P65" s="244"/>
      <c r="R65" s="237"/>
      <c r="T65" s="165"/>
    </row>
    <row r="66" spans="2:20" ht="11.25" customHeight="1">
      <c r="B66" s="243"/>
      <c r="C66" s="243"/>
      <c r="D66" s="243"/>
      <c r="E66" s="243"/>
      <c r="F66" s="243"/>
      <c r="G66" s="233"/>
      <c r="H66" s="233"/>
      <c r="I66" s="233"/>
      <c r="J66" s="234"/>
      <c r="K66" s="233"/>
      <c r="L66" s="234"/>
      <c r="M66" s="233"/>
      <c r="N66" s="234"/>
      <c r="O66" s="233"/>
      <c r="P66" s="244"/>
      <c r="R66" s="237"/>
      <c r="S66" s="244"/>
      <c r="T66" s="165"/>
    </row>
    <row r="67" spans="2:20" ht="11.25" customHeight="1">
      <c r="B67" s="243"/>
      <c r="C67" s="243"/>
      <c r="D67" s="243"/>
      <c r="E67" s="243"/>
      <c r="F67" s="243"/>
      <c r="G67" s="233"/>
      <c r="H67" s="233"/>
      <c r="I67" s="233"/>
      <c r="J67" s="234"/>
      <c r="K67" s="233"/>
      <c r="L67" s="234"/>
      <c r="M67" s="233"/>
      <c r="N67" s="234"/>
      <c r="O67" s="233"/>
      <c r="P67" s="244"/>
      <c r="R67" s="237"/>
      <c r="S67" s="244"/>
      <c r="T67" s="165"/>
    </row>
    <row r="68" spans="2:20" ht="11.25" customHeight="1">
      <c r="B68" s="243"/>
      <c r="C68" s="243"/>
      <c r="D68" s="243"/>
      <c r="E68" s="243"/>
      <c r="F68" s="243"/>
      <c r="G68" s="233"/>
      <c r="H68" s="233"/>
      <c r="I68" s="233"/>
      <c r="J68" s="234"/>
      <c r="K68" s="233"/>
      <c r="L68" s="234"/>
      <c r="M68" s="233"/>
      <c r="N68" s="234"/>
      <c r="O68" s="233"/>
      <c r="P68" s="244"/>
      <c r="R68" s="237"/>
      <c r="S68" s="244"/>
      <c r="T68" s="165"/>
    </row>
    <row r="69" spans="2:20" ht="11.25" customHeight="1">
      <c r="B69" s="243"/>
      <c r="C69" s="243"/>
      <c r="D69" s="243"/>
      <c r="E69" s="243"/>
      <c r="F69" s="243"/>
      <c r="G69" s="233"/>
      <c r="H69" s="233"/>
      <c r="I69" s="233"/>
      <c r="J69" s="234"/>
      <c r="K69" s="233"/>
      <c r="L69" s="234"/>
      <c r="M69" s="233"/>
      <c r="N69" s="234"/>
      <c r="O69" s="233"/>
      <c r="P69" s="244"/>
      <c r="R69" s="237"/>
      <c r="S69" s="244"/>
      <c r="T69" s="165"/>
    </row>
    <row r="70" spans="2:20" ht="11.25" customHeight="1">
      <c r="B70" s="243"/>
      <c r="C70" s="243"/>
      <c r="D70" s="243"/>
      <c r="E70" s="243"/>
      <c r="F70" s="243"/>
      <c r="G70" s="233"/>
      <c r="H70" s="233"/>
      <c r="I70" s="233"/>
      <c r="J70" s="234"/>
      <c r="K70" s="233"/>
      <c r="L70" s="234"/>
      <c r="M70" s="233"/>
      <c r="N70" s="234"/>
      <c r="O70" s="233"/>
      <c r="P70" s="244"/>
      <c r="R70" s="237"/>
      <c r="S70" s="244"/>
      <c r="T70" s="165"/>
    </row>
    <row r="71" spans="2:20" ht="11.25" customHeight="1">
      <c r="B71" s="243"/>
      <c r="C71" s="243"/>
      <c r="D71" s="243"/>
      <c r="E71" s="243"/>
      <c r="F71" s="243"/>
      <c r="G71" s="233"/>
      <c r="H71" s="233"/>
      <c r="I71" s="233"/>
      <c r="J71" s="234"/>
      <c r="K71" s="233"/>
      <c r="L71" s="234"/>
      <c r="M71" s="233"/>
      <c r="N71" s="234"/>
      <c r="O71" s="233"/>
      <c r="P71" s="244"/>
      <c r="R71" s="237"/>
      <c r="S71" s="244"/>
      <c r="T71" s="165"/>
    </row>
    <row r="72" spans="2:20" ht="11.25" customHeight="1">
      <c r="B72" s="243"/>
      <c r="C72" s="243"/>
      <c r="D72" s="243"/>
      <c r="E72" s="243"/>
      <c r="F72" s="243"/>
      <c r="G72" s="233"/>
      <c r="H72" s="233"/>
      <c r="I72" s="233"/>
      <c r="J72" s="234"/>
      <c r="K72" s="233"/>
      <c r="L72" s="234"/>
      <c r="M72" s="233"/>
      <c r="N72" s="234"/>
      <c r="O72" s="233"/>
      <c r="P72" s="244"/>
      <c r="R72" s="237"/>
      <c r="S72" s="244"/>
      <c r="T72" s="165"/>
    </row>
    <row r="73" spans="2:20" ht="11.25" customHeight="1">
      <c r="B73" s="243"/>
      <c r="C73" s="243"/>
      <c r="D73" s="243"/>
      <c r="E73" s="243"/>
      <c r="F73" s="243"/>
      <c r="G73" s="233"/>
      <c r="H73" s="233"/>
      <c r="I73" s="233"/>
      <c r="J73" s="234"/>
      <c r="K73" s="233"/>
      <c r="L73" s="234"/>
      <c r="M73" s="233"/>
      <c r="N73" s="234"/>
      <c r="O73" s="233"/>
      <c r="P73" s="244"/>
      <c r="R73" s="237"/>
      <c r="S73" s="244"/>
      <c r="T73" s="165"/>
    </row>
    <row r="74" spans="2:20" ht="11.25" customHeight="1">
      <c r="B74" s="243"/>
      <c r="C74" s="243"/>
      <c r="D74" s="243"/>
      <c r="E74" s="243"/>
      <c r="F74" s="243"/>
      <c r="G74" s="233"/>
      <c r="H74" s="233"/>
      <c r="I74" s="233"/>
      <c r="J74" s="234"/>
      <c r="K74" s="233"/>
      <c r="L74" s="234"/>
      <c r="M74" s="233"/>
      <c r="N74" s="234"/>
      <c r="O74" s="233"/>
      <c r="P74" s="244"/>
      <c r="R74" s="237"/>
      <c r="S74" s="244"/>
      <c r="T74" s="165"/>
    </row>
    <row r="75" spans="2:20" ht="11.25" customHeight="1">
      <c r="B75" s="243"/>
      <c r="C75" s="243"/>
      <c r="D75" s="243"/>
      <c r="E75" s="243"/>
      <c r="F75" s="243"/>
      <c r="G75" s="233"/>
      <c r="H75" s="233"/>
      <c r="I75" s="233"/>
      <c r="J75" s="234"/>
      <c r="K75" s="233"/>
      <c r="L75" s="234"/>
      <c r="M75" s="233"/>
      <c r="N75" s="234"/>
      <c r="O75" s="233"/>
      <c r="P75" s="244"/>
      <c r="R75" s="237"/>
      <c r="S75" s="244"/>
      <c r="T75" s="165"/>
    </row>
    <row r="76" spans="2:20" ht="11.25" customHeight="1">
      <c r="B76" s="243"/>
      <c r="C76" s="243"/>
      <c r="D76" s="243"/>
      <c r="E76" s="243"/>
      <c r="F76" s="243"/>
      <c r="G76" s="233"/>
      <c r="H76" s="233"/>
      <c r="I76" s="233"/>
      <c r="J76" s="234"/>
      <c r="K76" s="233"/>
      <c r="L76" s="234"/>
      <c r="M76" s="233"/>
      <c r="N76" s="234"/>
      <c r="O76" s="233"/>
      <c r="P76" s="244"/>
      <c r="R76" s="237"/>
      <c r="S76" s="244"/>
      <c r="T76" s="165"/>
    </row>
    <row r="77" spans="2:20" ht="11.25" customHeight="1">
      <c r="B77" s="243"/>
      <c r="C77" s="243"/>
      <c r="D77" s="243"/>
      <c r="E77" s="243"/>
      <c r="F77" s="243"/>
      <c r="G77" s="233"/>
      <c r="H77" s="233"/>
      <c r="I77" s="233"/>
      <c r="J77" s="234"/>
      <c r="K77" s="233"/>
      <c r="L77" s="234"/>
      <c r="M77" s="233"/>
      <c r="N77" s="234"/>
      <c r="O77" s="233"/>
      <c r="P77" s="244"/>
      <c r="R77" s="237"/>
      <c r="S77" s="244"/>
      <c r="T77" s="165"/>
    </row>
    <row r="78" spans="2:20" ht="11.25" customHeight="1">
      <c r="B78" s="243"/>
      <c r="C78" s="243"/>
      <c r="D78" s="243"/>
      <c r="E78" s="243"/>
      <c r="F78" s="243"/>
      <c r="G78" s="233"/>
      <c r="H78" s="233"/>
      <c r="I78" s="233"/>
      <c r="J78" s="234"/>
      <c r="K78" s="233"/>
      <c r="L78" s="234"/>
      <c r="M78" s="233"/>
      <c r="N78" s="234"/>
      <c r="O78" s="233"/>
      <c r="P78" s="244"/>
      <c r="R78" s="237"/>
      <c r="S78" s="244"/>
      <c r="T78" s="165"/>
    </row>
    <row r="79" spans="2:20" ht="11.25" customHeight="1">
      <c r="B79" s="243"/>
      <c r="C79" s="243"/>
      <c r="D79" s="243"/>
      <c r="E79" s="243"/>
      <c r="F79" s="243"/>
      <c r="G79" s="233"/>
      <c r="H79" s="233"/>
      <c r="I79" s="233"/>
      <c r="J79" s="234"/>
      <c r="K79" s="233"/>
      <c r="L79" s="234"/>
      <c r="M79" s="233"/>
      <c r="N79" s="234"/>
      <c r="O79" s="233"/>
      <c r="P79" s="244"/>
      <c r="R79" s="237"/>
      <c r="S79" s="244"/>
      <c r="T79" s="165"/>
    </row>
    <row r="80" spans="2:20" ht="11.25" customHeight="1">
      <c r="B80" s="243"/>
      <c r="C80" s="243"/>
      <c r="D80" s="243"/>
      <c r="E80" s="243"/>
      <c r="F80" s="243"/>
      <c r="G80" s="233"/>
      <c r="H80" s="233"/>
      <c r="I80" s="233"/>
      <c r="J80" s="234"/>
      <c r="K80" s="233"/>
      <c r="L80" s="234"/>
      <c r="M80" s="233"/>
      <c r="N80" s="234"/>
      <c r="O80" s="233"/>
      <c r="P80" s="244"/>
      <c r="R80" s="237"/>
      <c r="S80" s="244"/>
      <c r="T80" s="165"/>
    </row>
    <row r="81" spans="2:20" ht="11.25" customHeight="1">
      <c r="B81" s="243"/>
      <c r="C81" s="243"/>
      <c r="D81" s="243"/>
      <c r="E81" s="243"/>
      <c r="F81" s="243"/>
      <c r="G81" s="233"/>
      <c r="H81" s="233"/>
      <c r="I81" s="233"/>
      <c r="J81" s="234"/>
      <c r="K81" s="233"/>
      <c r="L81" s="234"/>
      <c r="M81" s="233"/>
      <c r="N81" s="234"/>
      <c r="O81" s="233"/>
      <c r="P81" s="244"/>
      <c r="R81" s="237"/>
      <c r="S81" s="244"/>
      <c r="T81" s="165"/>
    </row>
    <row r="82" spans="2:20" ht="11.25" customHeight="1">
      <c r="B82" s="243"/>
      <c r="C82" s="243"/>
      <c r="D82" s="243"/>
      <c r="E82" s="243"/>
      <c r="F82" s="243"/>
      <c r="G82" s="233"/>
      <c r="H82" s="233"/>
      <c r="I82" s="233"/>
      <c r="J82" s="234"/>
      <c r="K82" s="233"/>
      <c r="L82" s="234"/>
      <c r="M82" s="233"/>
      <c r="N82" s="234"/>
      <c r="O82" s="233"/>
      <c r="P82" s="244"/>
      <c r="R82" s="237"/>
      <c r="S82" s="244"/>
      <c r="T82" s="165"/>
    </row>
    <row r="83" spans="2:20" ht="11.25" customHeight="1">
      <c r="B83" s="243"/>
      <c r="C83" s="243"/>
      <c r="D83" s="243"/>
      <c r="E83" s="243"/>
      <c r="F83" s="243"/>
      <c r="G83" s="233"/>
      <c r="H83" s="233"/>
      <c r="I83" s="233"/>
      <c r="J83" s="234"/>
      <c r="K83" s="233"/>
      <c r="L83" s="234"/>
      <c r="M83" s="233"/>
      <c r="N83" s="234"/>
      <c r="O83" s="233"/>
      <c r="P83" s="244"/>
      <c r="R83" s="237"/>
      <c r="S83" s="244"/>
      <c r="T83" s="165"/>
    </row>
    <row r="84" spans="2:20" ht="11.25" customHeight="1">
      <c r="B84" s="243"/>
      <c r="C84" s="243"/>
      <c r="D84" s="243"/>
      <c r="E84" s="243"/>
      <c r="F84" s="243"/>
      <c r="G84" s="233"/>
      <c r="H84" s="233"/>
      <c r="I84" s="233"/>
      <c r="J84" s="234"/>
      <c r="K84" s="233"/>
      <c r="L84" s="234"/>
      <c r="M84" s="233"/>
      <c r="N84" s="234"/>
      <c r="O84" s="233"/>
      <c r="P84" s="244"/>
      <c r="R84" s="237"/>
      <c r="S84" s="244"/>
      <c r="T84" s="165"/>
    </row>
    <row r="85" spans="2:20" ht="11.25" customHeight="1">
      <c r="B85" s="243"/>
      <c r="C85" s="243"/>
      <c r="D85" s="243"/>
      <c r="E85" s="243"/>
      <c r="F85" s="243"/>
      <c r="G85" s="233"/>
      <c r="H85" s="233"/>
      <c r="I85" s="233"/>
      <c r="J85" s="234"/>
      <c r="K85" s="233"/>
      <c r="L85" s="234"/>
      <c r="M85" s="233"/>
      <c r="N85" s="234"/>
      <c r="O85" s="233"/>
      <c r="P85" s="244"/>
      <c r="R85" s="237"/>
      <c r="T85" s="165"/>
    </row>
    <row r="86" spans="2:20" ht="11.25" customHeight="1">
      <c r="B86" s="243"/>
      <c r="C86" s="243"/>
      <c r="D86" s="243"/>
      <c r="E86" s="243"/>
      <c r="F86" s="243"/>
      <c r="G86" s="233"/>
      <c r="H86" s="233"/>
      <c r="I86" s="233"/>
      <c r="J86" s="234"/>
      <c r="K86" s="233"/>
      <c r="L86" s="234"/>
      <c r="M86" s="233"/>
      <c r="N86" s="234"/>
      <c r="O86" s="233"/>
      <c r="P86" s="244"/>
      <c r="R86" s="237"/>
      <c r="S86" s="244"/>
      <c r="T86" s="165"/>
    </row>
    <row r="87" spans="2:20" ht="11.25" customHeight="1">
      <c r="B87" s="243"/>
      <c r="C87" s="243"/>
      <c r="D87" s="243"/>
      <c r="E87" s="243"/>
      <c r="F87" s="243"/>
      <c r="G87" s="233"/>
      <c r="H87" s="233"/>
      <c r="I87" s="233"/>
      <c r="J87" s="234"/>
      <c r="K87" s="233"/>
      <c r="L87" s="234"/>
      <c r="M87" s="233"/>
      <c r="N87" s="234"/>
      <c r="O87" s="233"/>
      <c r="P87" s="244"/>
      <c r="R87" s="237"/>
      <c r="S87" s="244"/>
      <c r="T87" s="165"/>
    </row>
    <row r="88" spans="2:20" ht="11.25" customHeight="1">
      <c r="B88" s="243"/>
      <c r="C88" s="243"/>
      <c r="D88" s="243"/>
      <c r="E88" s="243"/>
      <c r="F88" s="243"/>
      <c r="G88" s="233"/>
      <c r="H88" s="233"/>
      <c r="I88" s="233"/>
      <c r="J88" s="234"/>
      <c r="K88" s="233"/>
      <c r="L88" s="234"/>
      <c r="M88" s="233"/>
      <c r="N88" s="234"/>
      <c r="O88" s="233"/>
      <c r="P88" s="244"/>
      <c r="R88" s="237"/>
      <c r="S88" s="244"/>
      <c r="T88" s="165"/>
    </row>
    <row r="89" spans="2:20" ht="11.25" customHeight="1">
      <c r="B89" s="243"/>
      <c r="C89" s="243"/>
      <c r="D89" s="243"/>
      <c r="E89" s="243"/>
      <c r="F89" s="243"/>
      <c r="G89" s="233"/>
      <c r="H89" s="233"/>
      <c r="I89" s="233"/>
      <c r="J89" s="234"/>
      <c r="K89" s="233"/>
      <c r="L89" s="234"/>
      <c r="M89" s="233"/>
      <c r="N89" s="234"/>
      <c r="O89" s="233"/>
      <c r="P89" s="244"/>
      <c r="R89" s="237"/>
      <c r="S89" s="244"/>
      <c r="T89" s="165"/>
    </row>
    <row r="90" spans="2:20" ht="11.25" customHeight="1">
      <c r="B90" s="243"/>
      <c r="C90" s="243"/>
      <c r="D90" s="243"/>
      <c r="E90" s="243"/>
      <c r="F90" s="243"/>
      <c r="G90" s="233"/>
      <c r="H90" s="233"/>
      <c r="I90" s="233"/>
      <c r="J90" s="234"/>
      <c r="K90" s="233"/>
      <c r="L90" s="234"/>
      <c r="M90" s="233"/>
      <c r="N90" s="234"/>
      <c r="O90" s="233"/>
      <c r="P90" s="244"/>
      <c r="R90" s="237"/>
      <c r="S90" s="244"/>
      <c r="T90" s="165"/>
    </row>
    <row r="91" spans="2:20" ht="11.25" customHeight="1">
      <c r="B91" s="243"/>
      <c r="C91" s="243"/>
      <c r="D91" s="243"/>
      <c r="E91" s="243"/>
      <c r="F91" s="243"/>
      <c r="G91" s="233"/>
      <c r="H91" s="233"/>
      <c r="I91" s="233"/>
      <c r="J91" s="234"/>
      <c r="K91" s="233"/>
      <c r="L91" s="234"/>
      <c r="M91" s="233"/>
      <c r="N91" s="234"/>
      <c r="O91" s="233"/>
      <c r="P91" s="244"/>
      <c r="R91" s="237"/>
      <c r="S91" s="244"/>
      <c r="T91" s="165"/>
    </row>
    <row r="92" spans="2:20" ht="11.25" customHeight="1">
      <c r="B92" s="243"/>
      <c r="C92" s="243"/>
      <c r="D92" s="243"/>
      <c r="E92" s="243"/>
      <c r="F92" s="243"/>
      <c r="G92" s="233"/>
      <c r="H92" s="233"/>
      <c r="I92" s="233"/>
      <c r="J92" s="234"/>
      <c r="K92" s="233"/>
      <c r="L92" s="234"/>
      <c r="M92" s="233"/>
      <c r="N92" s="234"/>
      <c r="O92" s="233"/>
      <c r="P92" s="244"/>
      <c r="R92" s="237"/>
      <c r="S92" s="244"/>
      <c r="T92" s="165"/>
    </row>
    <row r="93" spans="2:20" ht="11.25" customHeight="1">
      <c r="B93" s="243"/>
      <c r="C93" s="243"/>
      <c r="D93" s="243"/>
      <c r="E93" s="243"/>
      <c r="F93" s="243"/>
      <c r="G93" s="233"/>
      <c r="H93" s="233"/>
      <c r="I93" s="233"/>
      <c r="J93" s="234"/>
      <c r="K93" s="233"/>
      <c r="L93" s="234"/>
      <c r="M93" s="233"/>
      <c r="N93" s="234"/>
      <c r="O93" s="233"/>
      <c r="P93" s="244"/>
      <c r="R93" s="237"/>
      <c r="T93" s="165"/>
    </row>
    <row r="94" spans="2:20" ht="11.25" customHeight="1">
      <c r="B94" s="243"/>
      <c r="C94" s="243"/>
      <c r="D94" s="243"/>
      <c r="E94" s="243"/>
      <c r="F94" s="243"/>
      <c r="G94" s="233"/>
      <c r="H94" s="233"/>
      <c r="I94" s="233"/>
      <c r="J94" s="234"/>
      <c r="K94" s="233"/>
      <c r="L94" s="234"/>
      <c r="M94" s="233"/>
      <c r="N94" s="234"/>
      <c r="O94" s="233"/>
      <c r="P94" s="244"/>
      <c r="R94" s="237"/>
      <c r="S94" s="244"/>
      <c r="T94" s="165"/>
    </row>
    <row r="95" spans="2:20" ht="11.25" customHeight="1">
      <c r="B95" s="243"/>
      <c r="C95" s="243"/>
      <c r="D95" s="243"/>
      <c r="E95" s="243"/>
      <c r="F95" s="243"/>
      <c r="G95" s="233"/>
      <c r="H95" s="233"/>
      <c r="I95" s="233"/>
      <c r="J95" s="234"/>
      <c r="K95" s="233"/>
      <c r="L95" s="234"/>
      <c r="M95" s="233"/>
      <c r="N95" s="234"/>
      <c r="O95" s="233"/>
      <c r="P95" s="244"/>
      <c r="R95" s="237"/>
      <c r="S95" s="244"/>
      <c r="T95" s="165"/>
    </row>
    <row r="96" spans="2:18" ht="11.25" customHeight="1">
      <c r="B96" s="243"/>
      <c r="C96" s="243"/>
      <c r="D96" s="243"/>
      <c r="E96" s="243"/>
      <c r="F96" s="243"/>
      <c r="G96" s="233"/>
      <c r="H96" s="233"/>
      <c r="I96" s="233"/>
      <c r="J96" s="234"/>
      <c r="K96" s="233"/>
      <c r="L96" s="234"/>
      <c r="M96" s="233"/>
      <c r="N96" s="234"/>
      <c r="O96" s="233"/>
      <c r="P96" s="244"/>
      <c r="R96" s="237"/>
    </row>
    <row r="97" spans="2:16" ht="11.25" customHeight="1">
      <c r="B97" s="243"/>
      <c r="C97" s="243"/>
      <c r="D97" s="243"/>
      <c r="E97" s="243"/>
      <c r="F97" s="243"/>
      <c r="G97" s="233"/>
      <c r="H97" s="233"/>
      <c r="I97" s="233"/>
      <c r="J97" s="234"/>
      <c r="K97" s="233"/>
      <c r="L97" s="234"/>
      <c r="M97" s="233"/>
      <c r="N97" s="234"/>
      <c r="O97" s="233"/>
      <c r="P97" s="244"/>
    </row>
    <row r="98" spans="2:16" ht="11.25" customHeight="1">
      <c r="B98" s="243"/>
      <c r="C98" s="243"/>
      <c r="D98" s="243"/>
      <c r="E98" s="243"/>
      <c r="F98" s="243"/>
      <c r="G98" s="233"/>
      <c r="H98" s="233"/>
      <c r="I98" s="233"/>
      <c r="J98" s="234"/>
      <c r="K98" s="233"/>
      <c r="L98" s="234"/>
      <c r="M98" s="233"/>
      <c r="N98" s="234"/>
      <c r="O98" s="233"/>
      <c r="P98" s="244"/>
    </row>
    <row r="99" spans="2:16" ht="11.25" customHeight="1">
      <c r="B99" s="243"/>
      <c r="C99" s="243"/>
      <c r="D99" s="243"/>
      <c r="E99" s="243"/>
      <c r="F99" s="243"/>
      <c r="G99" s="233"/>
      <c r="H99" s="233"/>
      <c r="I99" s="233"/>
      <c r="J99" s="234"/>
      <c r="K99" s="233"/>
      <c r="L99" s="234"/>
      <c r="M99" s="233"/>
      <c r="N99" s="234"/>
      <c r="O99" s="233"/>
      <c r="P99" s="244"/>
    </row>
    <row r="100" spans="2:16" ht="11.25" customHeight="1">
      <c r="B100" s="243"/>
      <c r="C100" s="243"/>
      <c r="D100" s="243"/>
      <c r="E100" s="243"/>
      <c r="F100" s="243"/>
      <c r="G100" s="233"/>
      <c r="H100" s="233"/>
      <c r="I100" s="233"/>
      <c r="J100" s="234"/>
      <c r="K100" s="233"/>
      <c r="L100" s="234"/>
      <c r="M100" s="233"/>
      <c r="N100" s="234"/>
      <c r="O100" s="233"/>
      <c r="P100" s="244"/>
    </row>
    <row r="101" spans="2:16" ht="11.25" customHeight="1">
      <c r="B101" s="243"/>
      <c r="C101" s="243"/>
      <c r="D101" s="243"/>
      <c r="E101" s="243"/>
      <c r="F101" s="243"/>
      <c r="G101" s="233"/>
      <c r="H101" s="233"/>
      <c r="I101" s="233"/>
      <c r="J101" s="234"/>
      <c r="K101" s="233"/>
      <c r="L101" s="234"/>
      <c r="M101" s="233"/>
      <c r="N101" s="234"/>
      <c r="O101" s="233"/>
      <c r="P101" s="244"/>
    </row>
    <row r="102" spans="2:16" ht="11.25" customHeight="1">
      <c r="B102" s="243"/>
      <c r="C102" s="243"/>
      <c r="D102" s="243"/>
      <c r="E102" s="243"/>
      <c r="F102" s="243"/>
      <c r="G102" s="233"/>
      <c r="H102" s="233"/>
      <c r="I102" s="233"/>
      <c r="J102" s="234"/>
      <c r="K102" s="233"/>
      <c r="L102" s="234"/>
      <c r="M102" s="233"/>
      <c r="N102" s="234"/>
      <c r="O102" s="233"/>
      <c r="P102" s="244"/>
    </row>
    <row r="103" spans="2:16" ht="11.25" customHeight="1">
      <c r="B103" s="243"/>
      <c r="C103" s="243"/>
      <c r="D103" s="243"/>
      <c r="E103" s="243"/>
      <c r="F103" s="243"/>
      <c r="G103" s="233"/>
      <c r="H103" s="233"/>
      <c r="I103" s="233"/>
      <c r="J103" s="234"/>
      <c r="K103" s="233"/>
      <c r="L103" s="234"/>
      <c r="M103" s="233"/>
      <c r="N103" s="234"/>
      <c r="O103" s="233"/>
      <c r="P103" s="244"/>
    </row>
    <row r="104" spans="2:20" ht="11.25" customHeight="1">
      <c r="B104" s="236"/>
      <c r="C104" s="236"/>
      <c r="D104" s="236"/>
      <c r="E104" s="236"/>
      <c r="F104" s="236"/>
      <c r="S104" s="165"/>
      <c r="T104" s="165"/>
    </row>
    <row r="105" spans="7:15" ht="11.25" customHeight="1">
      <c r="G105" s="114"/>
      <c r="H105" s="114"/>
      <c r="I105" s="114"/>
      <c r="J105" s="114"/>
      <c r="K105" s="114"/>
      <c r="L105" s="114"/>
      <c r="M105" s="114"/>
      <c r="N105" s="114"/>
      <c r="O105" s="114"/>
    </row>
    <row r="106" spans="7:15" ht="11.25" customHeight="1">
      <c r="G106" s="114"/>
      <c r="H106" s="114"/>
      <c r="I106" s="114"/>
      <c r="J106" s="114"/>
      <c r="K106" s="114"/>
      <c r="L106" s="114"/>
      <c r="M106" s="114"/>
      <c r="N106" s="114"/>
      <c r="O106" s="114"/>
    </row>
    <row r="107" spans="7:15" ht="11.25" customHeight="1"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7:15" ht="11.25" customHeight="1">
      <c r="G108" s="114"/>
      <c r="H108" s="114"/>
      <c r="I108" s="114"/>
      <c r="J108" s="114"/>
      <c r="K108" s="114"/>
      <c r="L108" s="114"/>
      <c r="M108" s="114"/>
      <c r="N108" s="114"/>
      <c r="O108" s="114"/>
    </row>
    <row r="109" spans="7:15" ht="11.25" customHeight="1">
      <c r="G109" s="114"/>
      <c r="H109" s="114"/>
      <c r="I109" s="114"/>
      <c r="J109" s="114"/>
      <c r="K109" s="114"/>
      <c r="L109" s="114"/>
      <c r="M109" s="114"/>
      <c r="N109" s="114"/>
      <c r="O109" s="114"/>
    </row>
    <row r="110" ht="11.25" customHeight="1"/>
  </sheetData>
  <sheetProtection/>
  <mergeCells count="51">
    <mergeCell ref="B6:E6"/>
    <mergeCell ref="A2:A6"/>
    <mergeCell ref="H2:P2"/>
    <mergeCell ref="P3:Q3"/>
    <mergeCell ref="B11:F11"/>
    <mergeCell ref="B56:F56"/>
    <mergeCell ref="A9:F9"/>
    <mergeCell ref="G3:J3"/>
    <mergeCell ref="K3:O3"/>
    <mergeCell ref="A7:F7"/>
    <mergeCell ref="A8:F8"/>
    <mergeCell ref="B10:F10"/>
    <mergeCell ref="B18:F18"/>
    <mergeCell ref="B19:F19"/>
    <mergeCell ref="B20:F20"/>
    <mergeCell ref="B21:F21"/>
    <mergeCell ref="B13:F13"/>
    <mergeCell ref="B14:F14"/>
    <mergeCell ref="B22:F22"/>
    <mergeCell ref="D2:F2"/>
    <mergeCell ref="B15:F15"/>
    <mergeCell ref="B16:F16"/>
    <mergeCell ref="B12:F12"/>
    <mergeCell ref="B36:F36"/>
    <mergeCell ref="B23:F23"/>
    <mergeCell ref="B24:F24"/>
    <mergeCell ref="B25:F25"/>
    <mergeCell ref="B26:F26"/>
    <mergeCell ref="B27:F27"/>
    <mergeCell ref="B28:F28"/>
    <mergeCell ref="B17:F17"/>
    <mergeCell ref="B47:F47"/>
    <mergeCell ref="B39:F39"/>
    <mergeCell ref="B40:F40"/>
    <mergeCell ref="B29:F29"/>
    <mergeCell ref="B30:F30"/>
    <mergeCell ref="B31:F31"/>
    <mergeCell ref="B32:F32"/>
    <mergeCell ref="B33:F33"/>
    <mergeCell ref="B34:F34"/>
    <mergeCell ref="B35:F35"/>
    <mergeCell ref="B48:F48"/>
    <mergeCell ref="B37:F37"/>
    <mergeCell ref="B38:F38"/>
    <mergeCell ref="B49:F49"/>
    <mergeCell ref="B43:F43"/>
    <mergeCell ref="B44:F44"/>
    <mergeCell ref="B45:F45"/>
    <mergeCell ref="B46:F46"/>
    <mergeCell ref="B41:F41"/>
    <mergeCell ref="B42:F42"/>
  </mergeCells>
  <printOptions horizontalCentered="1"/>
  <pageMargins left="0.7874015748031497" right="0.7874015748031497" top="0.7874015748031497" bottom="0.31496062992125984" header="0.5118110236220472" footer="0.35433070866141736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Q53"/>
  <sheetViews>
    <sheetView showZeros="0" view="pageBreakPreview" zoomScale="90" zoomScaleNormal="70" zoomScaleSheetLayoutView="90" zoomScalePageLayoutView="0" workbookViewId="0" topLeftCell="A1">
      <selection activeCell="C1" sqref="C1"/>
    </sheetView>
  </sheetViews>
  <sheetFormatPr defaultColWidth="11.08203125" defaultRowHeight="18" customHeight="1"/>
  <cols>
    <col min="1" max="1" width="2" style="29" customWidth="1"/>
    <col min="2" max="6" width="1.66015625" style="29" customWidth="1"/>
    <col min="7" max="7" width="6.16015625" style="165" customWidth="1"/>
    <col min="8" max="8" width="5.16015625" style="29" customWidth="1"/>
    <col min="9" max="9" width="6.16015625" style="165" customWidth="1"/>
    <col min="10" max="10" width="4.66015625" style="29" customWidth="1"/>
    <col min="11" max="11" width="6.16015625" style="165" customWidth="1"/>
    <col min="12" max="12" width="4.16015625" style="29" customWidth="1"/>
    <col min="13" max="13" width="5.16015625" style="165" customWidth="1"/>
    <col min="14" max="14" width="4.16015625" style="29" customWidth="1"/>
    <col min="15" max="15" width="6.16015625" style="165" customWidth="1"/>
    <col min="16" max="16" width="4.16015625" style="29" customWidth="1"/>
    <col min="17" max="17" width="4.16015625" style="71" customWidth="1"/>
    <col min="18" max="18" width="1.91015625" style="29" customWidth="1"/>
    <col min="19" max="16384" width="11.08203125" style="29" customWidth="1"/>
  </cols>
  <sheetData>
    <row r="1" spans="1:18" ht="21.75" customHeight="1" thickBot="1">
      <c r="A1" s="70"/>
      <c r="B1" s="70"/>
      <c r="C1" s="70"/>
      <c r="D1" s="70"/>
      <c r="E1" s="70"/>
      <c r="F1" s="70"/>
      <c r="G1" s="162"/>
      <c r="H1" s="70"/>
      <c r="I1" s="162"/>
      <c r="J1" s="70"/>
      <c r="K1" s="162"/>
      <c r="L1" s="70"/>
      <c r="M1" s="162"/>
      <c r="N1" s="70"/>
      <c r="O1" s="162"/>
      <c r="P1" s="70"/>
      <c r="Q1" s="86" t="s">
        <v>61</v>
      </c>
      <c r="R1" s="86"/>
    </row>
    <row r="2" spans="1:18" ht="18" customHeight="1">
      <c r="A2" s="850" t="s">
        <v>86</v>
      </c>
      <c r="B2" s="159"/>
      <c r="C2" s="221"/>
      <c r="D2" s="847" t="s">
        <v>62</v>
      </c>
      <c r="E2" s="847"/>
      <c r="F2" s="848"/>
      <c r="G2" s="862" t="s">
        <v>188</v>
      </c>
      <c r="H2" s="863"/>
      <c r="I2" s="863"/>
      <c r="J2" s="863"/>
      <c r="K2" s="863"/>
      <c r="L2" s="863"/>
      <c r="M2" s="863"/>
      <c r="N2" s="863"/>
      <c r="O2" s="863"/>
      <c r="P2" s="863"/>
      <c r="Q2" s="864"/>
      <c r="R2" s="106"/>
    </row>
    <row r="3" spans="1:18" ht="18" customHeight="1">
      <c r="A3" s="851"/>
      <c r="B3" s="72"/>
      <c r="C3" s="74"/>
      <c r="D3" s="74"/>
      <c r="E3" s="74"/>
      <c r="F3" s="75"/>
      <c r="G3" s="797" t="s">
        <v>122</v>
      </c>
      <c r="H3" s="798"/>
      <c r="I3" s="798"/>
      <c r="J3" s="799"/>
      <c r="K3" s="853" t="s">
        <v>121</v>
      </c>
      <c r="L3" s="798"/>
      <c r="M3" s="798"/>
      <c r="N3" s="798"/>
      <c r="O3" s="861"/>
      <c r="P3" s="813" t="s">
        <v>123</v>
      </c>
      <c r="Q3" s="860"/>
      <c r="R3" s="106"/>
    </row>
    <row r="4" spans="1:18" ht="18" customHeight="1">
      <c r="A4" s="851"/>
      <c r="B4" s="72"/>
      <c r="C4" s="74"/>
      <c r="D4" s="74"/>
      <c r="E4" s="74"/>
      <c r="F4" s="75"/>
      <c r="G4" s="169" t="s">
        <v>145</v>
      </c>
      <c r="H4" s="111" t="s">
        <v>143</v>
      </c>
      <c r="I4" s="150"/>
      <c r="J4" s="68" t="s">
        <v>12</v>
      </c>
      <c r="K4" s="166" t="s">
        <v>145</v>
      </c>
      <c r="L4" s="68" t="s">
        <v>8</v>
      </c>
      <c r="M4" s="166" t="s">
        <v>143</v>
      </c>
      <c r="N4" s="68" t="s">
        <v>8</v>
      </c>
      <c r="O4" s="150"/>
      <c r="P4" s="105"/>
      <c r="Q4" s="347"/>
      <c r="R4" s="106"/>
    </row>
    <row r="5" spans="1:69" ht="12" customHeight="1">
      <c r="A5" s="851"/>
      <c r="B5" s="72"/>
      <c r="C5" s="74"/>
      <c r="D5" s="74"/>
      <c r="E5" s="74"/>
      <c r="F5" s="75"/>
      <c r="G5" s="170"/>
      <c r="H5" s="158"/>
      <c r="I5" s="163" t="s">
        <v>1</v>
      </c>
      <c r="J5" s="102" t="s">
        <v>13</v>
      </c>
      <c r="K5" s="167"/>
      <c r="L5" s="105"/>
      <c r="M5" s="167"/>
      <c r="N5" s="105"/>
      <c r="O5" s="163" t="s">
        <v>1</v>
      </c>
      <c r="P5" s="115" t="s">
        <v>253</v>
      </c>
      <c r="Q5" s="348" t="s">
        <v>241</v>
      </c>
      <c r="R5" s="106"/>
      <c r="BQ5" s="29" t="s">
        <v>10</v>
      </c>
    </row>
    <row r="6" spans="1:69" ht="15" customHeight="1">
      <c r="A6" s="852"/>
      <c r="B6" s="804" t="s">
        <v>263</v>
      </c>
      <c r="C6" s="805"/>
      <c r="D6" s="805"/>
      <c r="E6" s="805"/>
      <c r="F6" s="157"/>
      <c r="G6" s="171" t="s">
        <v>146</v>
      </c>
      <c r="H6" s="113" t="s">
        <v>144</v>
      </c>
      <c r="I6" s="152"/>
      <c r="J6" s="318" t="s">
        <v>235</v>
      </c>
      <c r="K6" s="168" t="s">
        <v>146</v>
      </c>
      <c r="L6" s="69" t="s">
        <v>120</v>
      </c>
      <c r="M6" s="168" t="s">
        <v>144</v>
      </c>
      <c r="N6" s="69" t="s">
        <v>120</v>
      </c>
      <c r="O6" s="152"/>
      <c r="P6" s="104"/>
      <c r="Q6" s="349"/>
      <c r="R6" s="106"/>
      <c r="BQ6" s="29" t="s">
        <v>11</v>
      </c>
    </row>
    <row r="7" spans="1:18" ht="15" customHeight="1">
      <c r="A7" s="825" t="s">
        <v>3</v>
      </c>
      <c r="B7" s="807"/>
      <c r="C7" s="807"/>
      <c r="D7" s="807"/>
      <c r="E7" s="807"/>
      <c r="F7" s="808"/>
      <c r="G7" s="150">
        <v>16617</v>
      </c>
      <c r="H7" s="78"/>
      <c r="I7" s="150">
        <v>16617</v>
      </c>
      <c r="J7" s="79">
        <v>104.4</v>
      </c>
      <c r="K7" s="150">
        <v>16617</v>
      </c>
      <c r="L7" s="120">
        <v>100</v>
      </c>
      <c r="M7" s="150"/>
      <c r="N7" s="101"/>
      <c r="O7" s="150">
        <v>16617</v>
      </c>
      <c r="P7" s="120">
        <v>100</v>
      </c>
      <c r="Q7" s="307">
        <v>100</v>
      </c>
      <c r="R7" s="106"/>
    </row>
    <row r="8" spans="1:18" ht="15" customHeight="1">
      <c r="A8" s="806" t="s">
        <v>4</v>
      </c>
      <c r="B8" s="807"/>
      <c r="C8" s="807"/>
      <c r="D8" s="807"/>
      <c r="E8" s="807"/>
      <c r="F8" s="808"/>
      <c r="G8" s="151">
        <v>6366</v>
      </c>
      <c r="H8" s="151">
        <v>0</v>
      </c>
      <c r="I8" s="151">
        <v>6366</v>
      </c>
      <c r="J8" s="81">
        <v>104.2</v>
      </c>
      <c r="K8" s="151">
        <v>6366</v>
      </c>
      <c r="L8" s="122">
        <v>100</v>
      </c>
      <c r="M8" s="151">
        <v>0</v>
      </c>
      <c r="N8" s="151">
        <v>0</v>
      </c>
      <c r="O8" s="151">
        <v>6366</v>
      </c>
      <c r="P8" s="122">
        <v>100</v>
      </c>
      <c r="Q8" s="308">
        <v>100</v>
      </c>
      <c r="R8" s="106"/>
    </row>
    <row r="9" spans="1:18" ht="15" customHeight="1">
      <c r="A9" s="806" t="s">
        <v>5</v>
      </c>
      <c r="B9" s="807"/>
      <c r="C9" s="807"/>
      <c r="D9" s="807"/>
      <c r="E9" s="807"/>
      <c r="F9" s="808"/>
      <c r="G9" s="151">
        <v>10251</v>
      </c>
      <c r="H9" s="151">
        <v>0</v>
      </c>
      <c r="I9" s="151">
        <v>10251</v>
      </c>
      <c r="J9" s="81">
        <v>104.5</v>
      </c>
      <c r="K9" s="151">
        <v>10251</v>
      </c>
      <c r="L9" s="122">
        <v>100</v>
      </c>
      <c r="M9" s="151">
        <v>0</v>
      </c>
      <c r="N9" s="151">
        <v>0</v>
      </c>
      <c r="O9" s="151">
        <v>10251</v>
      </c>
      <c r="P9" s="122">
        <v>100</v>
      </c>
      <c r="Q9" s="308">
        <v>100</v>
      </c>
      <c r="R9" s="106"/>
    </row>
    <row r="10" spans="1:18" ht="14.25" customHeight="1">
      <c r="A10" s="27">
        <v>1</v>
      </c>
      <c r="B10" s="755" t="s">
        <v>28</v>
      </c>
      <c r="C10" s="756"/>
      <c r="D10" s="756"/>
      <c r="E10" s="756"/>
      <c r="F10" s="762"/>
      <c r="G10" s="14">
        <v>289</v>
      </c>
      <c r="H10" s="14">
        <v>0</v>
      </c>
      <c r="I10" s="14">
        <v>289</v>
      </c>
      <c r="J10" s="120">
        <v>227.6</v>
      </c>
      <c r="K10" s="14">
        <v>289</v>
      </c>
      <c r="L10" s="120">
        <v>100</v>
      </c>
      <c r="M10" s="14">
        <v>0</v>
      </c>
      <c r="N10" s="14"/>
      <c r="O10" s="14">
        <v>289</v>
      </c>
      <c r="P10" s="120">
        <v>100</v>
      </c>
      <c r="Q10" s="352">
        <v>100</v>
      </c>
      <c r="R10" s="106"/>
    </row>
    <row r="11" spans="1:18" ht="14.25" customHeight="1">
      <c r="A11" s="25">
        <v>2</v>
      </c>
      <c r="B11" s="752" t="s">
        <v>29</v>
      </c>
      <c r="C11" s="753"/>
      <c r="D11" s="753"/>
      <c r="E11" s="753"/>
      <c r="F11" s="761"/>
      <c r="G11" s="3">
        <v>0</v>
      </c>
      <c r="H11" s="3">
        <v>0</v>
      </c>
      <c r="I11" s="3">
        <v>0</v>
      </c>
      <c r="J11" s="3"/>
      <c r="K11" s="3">
        <v>0</v>
      </c>
      <c r="L11" s="3"/>
      <c r="M11" s="3">
        <v>0</v>
      </c>
      <c r="N11" s="3"/>
      <c r="O11" s="3">
        <v>0</v>
      </c>
      <c r="P11" s="3"/>
      <c r="Q11" s="217"/>
      <c r="R11" s="106"/>
    </row>
    <row r="12" spans="1:18" ht="14.25" customHeight="1">
      <c r="A12" s="25">
        <v>3</v>
      </c>
      <c r="B12" s="752" t="s">
        <v>30</v>
      </c>
      <c r="C12" s="753"/>
      <c r="D12" s="753"/>
      <c r="E12" s="753"/>
      <c r="F12" s="761"/>
      <c r="G12" s="3">
        <v>6077</v>
      </c>
      <c r="H12" s="3">
        <v>0</v>
      </c>
      <c r="I12" s="3">
        <v>6077</v>
      </c>
      <c r="J12" s="81">
        <v>101.5</v>
      </c>
      <c r="K12" s="3">
        <v>6077</v>
      </c>
      <c r="L12" s="122">
        <v>100</v>
      </c>
      <c r="M12" s="3">
        <v>0</v>
      </c>
      <c r="N12" s="3"/>
      <c r="O12" s="3">
        <v>6077</v>
      </c>
      <c r="P12" s="122">
        <v>100</v>
      </c>
      <c r="Q12" s="303">
        <v>100</v>
      </c>
      <c r="R12" s="106"/>
    </row>
    <row r="13" spans="1:18" ht="14.25" customHeight="1">
      <c r="A13" s="25">
        <v>4</v>
      </c>
      <c r="B13" s="752" t="s">
        <v>31</v>
      </c>
      <c r="C13" s="753"/>
      <c r="D13" s="753"/>
      <c r="E13" s="753"/>
      <c r="F13" s="761"/>
      <c r="G13" s="3">
        <v>0</v>
      </c>
      <c r="H13" s="3">
        <v>0</v>
      </c>
      <c r="I13" s="3">
        <v>0</v>
      </c>
      <c r="J13" s="3"/>
      <c r="K13" s="3">
        <v>0</v>
      </c>
      <c r="L13" s="3"/>
      <c r="M13" s="3">
        <v>0</v>
      </c>
      <c r="N13" s="3"/>
      <c r="O13" s="3">
        <v>0</v>
      </c>
      <c r="P13" s="3"/>
      <c r="Q13" s="217"/>
      <c r="R13" s="106"/>
    </row>
    <row r="14" spans="1:18" ht="14.25" customHeight="1">
      <c r="A14" s="25">
        <v>5</v>
      </c>
      <c r="B14" s="752" t="s">
        <v>6</v>
      </c>
      <c r="C14" s="753"/>
      <c r="D14" s="753"/>
      <c r="E14" s="753"/>
      <c r="F14" s="761"/>
      <c r="G14" s="3">
        <v>0</v>
      </c>
      <c r="H14" s="3">
        <v>0</v>
      </c>
      <c r="I14" s="3">
        <v>0</v>
      </c>
      <c r="J14" s="3"/>
      <c r="K14" s="3">
        <v>0</v>
      </c>
      <c r="L14" s="3"/>
      <c r="M14" s="3">
        <v>0</v>
      </c>
      <c r="N14" s="3"/>
      <c r="O14" s="3">
        <v>0</v>
      </c>
      <c r="P14" s="3"/>
      <c r="Q14" s="217"/>
      <c r="R14" s="106"/>
    </row>
    <row r="15" spans="1:18" ht="14.25" customHeight="1">
      <c r="A15" s="25">
        <v>6</v>
      </c>
      <c r="B15" s="752" t="s">
        <v>32</v>
      </c>
      <c r="C15" s="753"/>
      <c r="D15" s="753"/>
      <c r="E15" s="753"/>
      <c r="F15" s="761"/>
      <c r="G15" s="3">
        <v>0</v>
      </c>
      <c r="H15" s="3">
        <v>0</v>
      </c>
      <c r="I15" s="3">
        <v>0</v>
      </c>
      <c r="J15" s="3"/>
      <c r="K15" s="3">
        <v>0</v>
      </c>
      <c r="L15" s="3"/>
      <c r="M15" s="3">
        <v>0</v>
      </c>
      <c r="N15" s="3"/>
      <c r="O15" s="3">
        <v>0</v>
      </c>
      <c r="P15" s="3"/>
      <c r="Q15" s="217"/>
      <c r="R15" s="106"/>
    </row>
    <row r="16" spans="1:18" ht="14.25" customHeight="1">
      <c r="A16" s="25">
        <v>7</v>
      </c>
      <c r="B16" s="752" t="s">
        <v>33</v>
      </c>
      <c r="C16" s="753"/>
      <c r="D16" s="753"/>
      <c r="E16" s="753"/>
      <c r="F16" s="761"/>
      <c r="G16" s="3">
        <v>0</v>
      </c>
      <c r="H16" s="3">
        <v>0</v>
      </c>
      <c r="I16" s="3">
        <v>0</v>
      </c>
      <c r="J16" s="3"/>
      <c r="K16" s="3">
        <v>0</v>
      </c>
      <c r="L16" s="3"/>
      <c r="M16" s="3">
        <v>0</v>
      </c>
      <c r="N16" s="3"/>
      <c r="O16" s="3">
        <v>0</v>
      </c>
      <c r="P16" s="3"/>
      <c r="Q16" s="217"/>
      <c r="R16" s="106"/>
    </row>
    <row r="17" spans="1:18" ht="14.25" customHeight="1">
      <c r="A17" s="25">
        <v>8</v>
      </c>
      <c r="B17" s="752" t="s">
        <v>34</v>
      </c>
      <c r="C17" s="753"/>
      <c r="D17" s="753"/>
      <c r="E17" s="753"/>
      <c r="F17" s="761"/>
      <c r="G17" s="3">
        <v>0</v>
      </c>
      <c r="H17" s="3">
        <v>0</v>
      </c>
      <c r="I17" s="3">
        <v>0</v>
      </c>
      <c r="J17" s="3"/>
      <c r="K17" s="3">
        <v>0</v>
      </c>
      <c r="L17" s="3"/>
      <c r="M17" s="3">
        <v>0</v>
      </c>
      <c r="N17" s="3"/>
      <c r="O17" s="3">
        <v>0</v>
      </c>
      <c r="P17" s="3"/>
      <c r="Q17" s="217"/>
      <c r="R17" s="106"/>
    </row>
    <row r="18" spans="1:18" ht="14.25" customHeight="1">
      <c r="A18" s="25">
        <v>9</v>
      </c>
      <c r="B18" s="752" t="s">
        <v>201</v>
      </c>
      <c r="C18" s="753"/>
      <c r="D18" s="753"/>
      <c r="E18" s="753"/>
      <c r="F18" s="761"/>
      <c r="G18" s="3">
        <v>0</v>
      </c>
      <c r="H18" s="3">
        <v>0</v>
      </c>
      <c r="I18" s="3">
        <v>0</v>
      </c>
      <c r="J18" s="3"/>
      <c r="K18" s="3">
        <v>0</v>
      </c>
      <c r="L18" s="3"/>
      <c r="M18" s="3">
        <v>0</v>
      </c>
      <c r="N18" s="3"/>
      <c r="O18" s="3">
        <v>0</v>
      </c>
      <c r="P18" s="3"/>
      <c r="Q18" s="217"/>
      <c r="R18" s="106"/>
    </row>
    <row r="19" spans="1:18" ht="14.25" customHeight="1">
      <c r="A19" s="26">
        <v>10</v>
      </c>
      <c r="B19" s="758" t="s">
        <v>220</v>
      </c>
      <c r="C19" s="759"/>
      <c r="D19" s="759"/>
      <c r="E19" s="759"/>
      <c r="F19" s="763"/>
      <c r="G19" s="2">
        <v>0</v>
      </c>
      <c r="H19" s="2">
        <v>0</v>
      </c>
      <c r="I19" s="2">
        <v>0</v>
      </c>
      <c r="J19" s="2"/>
      <c r="K19" s="2">
        <v>0</v>
      </c>
      <c r="L19" s="2"/>
      <c r="M19" s="2">
        <v>0</v>
      </c>
      <c r="N19" s="2"/>
      <c r="O19" s="2">
        <v>0</v>
      </c>
      <c r="P19" s="2"/>
      <c r="Q19" s="218"/>
      <c r="R19" s="106"/>
    </row>
    <row r="20" spans="1:18" ht="14.25" customHeight="1">
      <c r="A20" s="27">
        <v>11</v>
      </c>
      <c r="B20" s="755" t="s">
        <v>35</v>
      </c>
      <c r="C20" s="756"/>
      <c r="D20" s="756"/>
      <c r="E20" s="756"/>
      <c r="F20" s="762"/>
      <c r="G20" s="14">
        <v>0</v>
      </c>
      <c r="H20" s="14">
        <v>0</v>
      </c>
      <c r="I20" s="14">
        <v>0</v>
      </c>
      <c r="J20" s="14"/>
      <c r="K20" s="14">
        <v>0</v>
      </c>
      <c r="L20" s="14"/>
      <c r="M20" s="14">
        <v>0</v>
      </c>
      <c r="N20" s="14"/>
      <c r="O20" s="14">
        <v>0</v>
      </c>
      <c r="P20" s="14"/>
      <c r="Q20" s="216"/>
      <c r="R20" s="106"/>
    </row>
    <row r="21" spans="1:18" ht="14.25" customHeight="1">
      <c r="A21" s="25">
        <v>12</v>
      </c>
      <c r="B21" s="752" t="s">
        <v>36</v>
      </c>
      <c r="C21" s="753"/>
      <c r="D21" s="753"/>
      <c r="E21" s="753"/>
      <c r="F21" s="761"/>
      <c r="G21" s="3">
        <v>0</v>
      </c>
      <c r="H21" s="3">
        <v>0</v>
      </c>
      <c r="I21" s="3">
        <v>0</v>
      </c>
      <c r="J21" s="3"/>
      <c r="K21" s="3">
        <v>0</v>
      </c>
      <c r="L21" s="3"/>
      <c r="M21" s="3">
        <v>0</v>
      </c>
      <c r="N21" s="3"/>
      <c r="O21" s="3">
        <v>0</v>
      </c>
      <c r="P21" s="3"/>
      <c r="Q21" s="217"/>
      <c r="R21" s="106"/>
    </row>
    <row r="22" spans="1:18" ht="14.25" customHeight="1">
      <c r="A22" s="25">
        <v>13</v>
      </c>
      <c r="B22" s="767" t="s">
        <v>217</v>
      </c>
      <c r="C22" s="768"/>
      <c r="D22" s="768"/>
      <c r="E22" s="768"/>
      <c r="F22" s="769"/>
      <c r="G22" s="3">
        <v>0</v>
      </c>
      <c r="H22" s="3">
        <v>0</v>
      </c>
      <c r="I22" s="3">
        <v>0</v>
      </c>
      <c r="J22" s="3"/>
      <c r="K22" s="3">
        <v>0</v>
      </c>
      <c r="L22" s="3"/>
      <c r="M22" s="3">
        <v>0</v>
      </c>
      <c r="N22" s="3"/>
      <c r="O22" s="3">
        <v>0</v>
      </c>
      <c r="P22" s="3"/>
      <c r="Q22" s="217"/>
      <c r="R22" s="106"/>
    </row>
    <row r="23" spans="1:18" ht="14.25" customHeight="1">
      <c r="A23" s="26">
        <v>14</v>
      </c>
      <c r="B23" s="758" t="s">
        <v>202</v>
      </c>
      <c r="C23" s="759"/>
      <c r="D23" s="759"/>
      <c r="E23" s="759"/>
      <c r="F23" s="763"/>
      <c r="G23" s="2">
        <v>0</v>
      </c>
      <c r="H23" s="2">
        <v>0</v>
      </c>
      <c r="I23" s="2">
        <v>0</v>
      </c>
      <c r="J23" s="2"/>
      <c r="K23" s="2">
        <v>0</v>
      </c>
      <c r="L23" s="2"/>
      <c r="M23" s="2">
        <v>0</v>
      </c>
      <c r="N23" s="2"/>
      <c r="O23" s="2">
        <v>0</v>
      </c>
      <c r="P23" s="2"/>
      <c r="Q23" s="218"/>
      <c r="R23" s="106"/>
    </row>
    <row r="24" spans="1:18" ht="14.25" customHeight="1">
      <c r="A24" s="25">
        <v>15</v>
      </c>
      <c r="B24" s="755" t="s">
        <v>218</v>
      </c>
      <c r="C24" s="756"/>
      <c r="D24" s="756"/>
      <c r="E24" s="756"/>
      <c r="F24" s="762"/>
      <c r="G24" s="3">
        <v>0</v>
      </c>
      <c r="H24" s="3">
        <v>0</v>
      </c>
      <c r="I24" s="3">
        <v>0</v>
      </c>
      <c r="J24" s="3"/>
      <c r="K24" s="3">
        <v>0</v>
      </c>
      <c r="L24" s="3"/>
      <c r="M24" s="3">
        <v>0</v>
      </c>
      <c r="N24" s="3"/>
      <c r="O24" s="3">
        <v>0</v>
      </c>
      <c r="P24" s="3"/>
      <c r="Q24" s="217"/>
      <c r="R24" s="106"/>
    </row>
    <row r="25" spans="1:18" ht="14.25" customHeight="1">
      <c r="A25" s="26">
        <v>16</v>
      </c>
      <c r="B25" s="758" t="s">
        <v>37</v>
      </c>
      <c r="C25" s="759"/>
      <c r="D25" s="759"/>
      <c r="E25" s="759"/>
      <c r="F25" s="763"/>
      <c r="G25" s="2">
        <v>0</v>
      </c>
      <c r="H25" s="2">
        <v>0</v>
      </c>
      <c r="I25" s="2">
        <v>0</v>
      </c>
      <c r="J25" s="2"/>
      <c r="K25" s="2">
        <v>0</v>
      </c>
      <c r="L25" s="2"/>
      <c r="M25" s="2">
        <v>0</v>
      </c>
      <c r="N25" s="2"/>
      <c r="O25" s="2">
        <v>0</v>
      </c>
      <c r="P25" s="2"/>
      <c r="Q25" s="218"/>
      <c r="R25" s="106"/>
    </row>
    <row r="26" spans="1:18" ht="14.25" customHeight="1">
      <c r="A26" s="212">
        <v>17</v>
      </c>
      <c r="B26" s="764" t="s">
        <v>221</v>
      </c>
      <c r="C26" s="765"/>
      <c r="D26" s="765"/>
      <c r="E26" s="765"/>
      <c r="F26" s="849"/>
      <c r="G26" s="11">
        <v>0</v>
      </c>
      <c r="H26" s="11">
        <v>0</v>
      </c>
      <c r="I26" s="11">
        <v>0</v>
      </c>
      <c r="J26" s="11"/>
      <c r="K26" s="11">
        <v>0</v>
      </c>
      <c r="L26" s="11"/>
      <c r="M26" s="11">
        <v>0</v>
      </c>
      <c r="N26" s="11"/>
      <c r="O26" s="11">
        <v>0</v>
      </c>
      <c r="P26" s="11"/>
      <c r="Q26" s="219"/>
      <c r="R26" s="106"/>
    </row>
    <row r="27" spans="1:18" ht="14.25" customHeight="1">
      <c r="A27" s="27">
        <v>18</v>
      </c>
      <c r="B27" s="755" t="s">
        <v>39</v>
      </c>
      <c r="C27" s="756"/>
      <c r="D27" s="756"/>
      <c r="E27" s="756"/>
      <c r="F27" s="762"/>
      <c r="G27" s="14">
        <v>0</v>
      </c>
      <c r="H27" s="14">
        <v>0</v>
      </c>
      <c r="I27" s="14">
        <v>0</v>
      </c>
      <c r="J27" s="14"/>
      <c r="K27" s="14">
        <v>0</v>
      </c>
      <c r="L27" s="14"/>
      <c r="M27" s="14">
        <v>0</v>
      </c>
      <c r="N27" s="14"/>
      <c r="O27" s="14">
        <v>0</v>
      </c>
      <c r="P27" s="14"/>
      <c r="Q27" s="216"/>
      <c r="R27" s="106"/>
    </row>
    <row r="28" spans="1:18" ht="14.25" customHeight="1">
      <c r="A28" s="25">
        <v>19</v>
      </c>
      <c r="B28" s="752" t="s">
        <v>40</v>
      </c>
      <c r="C28" s="753"/>
      <c r="D28" s="753"/>
      <c r="E28" s="753"/>
      <c r="F28" s="761"/>
      <c r="G28" s="3">
        <v>0</v>
      </c>
      <c r="H28" s="3">
        <v>0</v>
      </c>
      <c r="I28" s="3">
        <v>0</v>
      </c>
      <c r="J28" s="3"/>
      <c r="K28" s="3">
        <v>0</v>
      </c>
      <c r="L28" s="3"/>
      <c r="M28" s="3">
        <v>0</v>
      </c>
      <c r="N28" s="3"/>
      <c r="O28" s="3">
        <v>0</v>
      </c>
      <c r="P28" s="3"/>
      <c r="Q28" s="217"/>
      <c r="R28" s="106"/>
    </row>
    <row r="29" spans="1:18" ht="14.25" customHeight="1">
      <c r="A29" s="26">
        <v>20</v>
      </c>
      <c r="B29" s="758" t="s">
        <v>41</v>
      </c>
      <c r="C29" s="759"/>
      <c r="D29" s="759"/>
      <c r="E29" s="759"/>
      <c r="F29" s="763"/>
      <c r="G29" s="2">
        <v>0</v>
      </c>
      <c r="H29" s="2">
        <v>0</v>
      </c>
      <c r="I29" s="2">
        <v>0</v>
      </c>
      <c r="J29" s="2"/>
      <c r="K29" s="2">
        <v>0</v>
      </c>
      <c r="L29" s="2"/>
      <c r="M29" s="2">
        <v>0</v>
      </c>
      <c r="N29" s="2"/>
      <c r="O29" s="2">
        <v>0</v>
      </c>
      <c r="P29" s="2"/>
      <c r="Q29" s="218"/>
      <c r="R29" s="106"/>
    </row>
    <row r="30" spans="1:18" ht="14.25" customHeight="1">
      <c r="A30" s="25">
        <v>21</v>
      </c>
      <c r="B30" s="755" t="s">
        <v>42</v>
      </c>
      <c r="C30" s="756"/>
      <c r="D30" s="756"/>
      <c r="E30" s="756"/>
      <c r="F30" s="762"/>
      <c r="G30" s="3">
        <v>0</v>
      </c>
      <c r="H30" s="3">
        <v>0</v>
      </c>
      <c r="I30" s="3">
        <v>0</v>
      </c>
      <c r="J30" s="3"/>
      <c r="K30" s="3">
        <v>0</v>
      </c>
      <c r="L30" s="3"/>
      <c r="M30" s="3">
        <v>0</v>
      </c>
      <c r="N30" s="3"/>
      <c r="O30" s="3">
        <v>0</v>
      </c>
      <c r="P30" s="3"/>
      <c r="Q30" s="217"/>
      <c r="R30" s="106"/>
    </row>
    <row r="31" spans="1:18" ht="14.25" customHeight="1">
      <c r="A31" s="25">
        <v>22</v>
      </c>
      <c r="B31" s="752" t="s">
        <v>43</v>
      </c>
      <c r="C31" s="753"/>
      <c r="D31" s="753"/>
      <c r="E31" s="753"/>
      <c r="F31" s="761"/>
      <c r="G31" s="3">
        <v>0</v>
      </c>
      <c r="H31" s="3">
        <v>0</v>
      </c>
      <c r="I31" s="3">
        <v>0</v>
      </c>
      <c r="J31" s="3"/>
      <c r="K31" s="3">
        <v>0</v>
      </c>
      <c r="L31" s="3"/>
      <c r="M31" s="3">
        <v>0</v>
      </c>
      <c r="N31" s="3"/>
      <c r="O31" s="3">
        <v>0</v>
      </c>
      <c r="P31" s="3"/>
      <c r="Q31" s="217"/>
      <c r="R31" s="106"/>
    </row>
    <row r="32" spans="1:18" ht="14.25" customHeight="1">
      <c r="A32" s="25">
        <v>23</v>
      </c>
      <c r="B32" s="758" t="s">
        <v>203</v>
      </c>
      <c r="C32" s="759"/>
      <c r="D32" s="759"/>
      <c r="E32" s="759"/>
      <c r="F32" s="763"/>
      <c r="G32" s="3">
        <v>0</v>
      </c>
      <c r="H32" s="3">
        <v>0</v>
      </c>
      <c r="I32" s="3">
        <v>0</v>
      </c>
      <c r="J32" s="3"/>
      <c r="K32" s="3">
        <v>0</v>
      </c>
      <c r="L32" s="3"/>
      <c r="M32" s="3">
        <v>0</v>
      </c>
      <c r="N32" s="3"/>
      <c r="O32" s="3">
        <v>0</v>
      </c>
      <c r="P32" s="3"/>
      <c r="Q32" s="217"/>
      <c r="R32" s="106"/>
    </row>
    <row r="33" spans="1:18" ht="14.25" customHeight="1">
      <c r="A33" s="27">
        <v>24</v>
      </c>
      <c r="B33" s="755" t="s">
        <v>44</v>
      </c>
      <c r="C33" s="756"/>
      <c r="D33" s="756"/>
      <c r="E33" s="756"/>
      <c r="F33" s="762"/>
      <c r="G33" s="14">
        <v>0</v>
      </c>
      <c r="H33" s="14">
        <v>0</v>
      </c>
      <c r="I33" s="14">
        <v>0</v>
      </c>
      <c r="J33" s="14"/>
      <c r="K33" s="14">
        <v>0</v>
      </c>
      <c r="L33" s="14"/>
      <c r="M33" s="14">
        <v>0</v>
      </c>
      <c r="N33" s="14"/>
      <c r="O33" s="14">
        <v>0</v>
      </c>
      <c r="P33" s="14"/>
      <c r="Q33" s="216"/>
      <c r="R33" s="106"/>
    </row>
    <row r="34" spans="1:18" ht="14.25" customHeight="1">
      <c r="A34" s="25">
        <v>25</v>
      </c>
      <c r="B34" s="752" t="s">
        <v>45</v>
      </c>
      <c r="C34" s="753"/>
      <c r="D34" s="753"/>
      <c r="E34" s="753"/>
      <c r="F34" s="761"/>
      <c r="G34" s="3">
        <v>0</v>
      </c>
      <c r="H34" s="3">
        <v>0</v>
      </c>
      <c r="I34" s="3">
        <v>0</v>
      </c>
      <c r="J34" s="3"/>
      <c r="K34" s="3">
        <v>0</v>
      </c>
      <c r="L34" s="3"/>
      <c r="M34" s="3">
        <v>0</v>
      </c>
      <c r="N34" s="3"/>
      <c r="O34" s="3">
        <v>0</v>
      </c>
      <c r="P34" s="3"/>
      <c r="Q34" s="217"/>
      <c r="R34" s="106"/>
    </row>
    <row r="35" spans="1:18" ht="14.25" customHeight="1">
      <c r="A35" s="25">
        <v>26</v>
      </c>
      <c r="B35" s="752" t="s">
        <v>46</v>
      </c>
      <c r="C35" s="753"/>
      <c r="D35" s="753"/>
      <c r="E35" s="753"/>
      <c r="F35" s="761"/>
      <c r="G35" s="3">
        <v>0</v>
      </c>
      <c r="H35" s="3">
        <v>0</v>
      </c>
      <c r="I35" s="3">
        <v>0</v>
      </c>
      <c r="J35" s="3"/>
      <c r="K35" s="3">
        <v>0</v>
      </c>
      <c r="L35" s="3"/>
      <c r="M35" s="3">
        <v>0</v>
      </c>
      <c r="N35" s="3"/>
      <c r="O35" s="3">
        <v>0</v>
      </c>
      <c r="P35" s="3"/>
      <c r="Q35" s="217"/>
      <c r="R35" s="106"/>
    </row>
    <row r="36" spans="1:18" ht="14.25" customHeight="1">
      <c r="A36" s="25">
        <v>27</v>
      </c>
      <c r="B36" s="752" t="s">
        <v>47</v>
      </c>
      <c r="C36" s="753"/>
      <c r="D36" s="753"/>
      <c r="E36" s="753"/>
      <c r="F36" s="761"/>
      <c r="G36" s="3">
        <v>0</v>
      </c>
      <c r="H36" s="3">
        <v>0</v>
      </c>
      <c r="I36" s="3">
        <v>0</v>
      </c>
      <c r="J36" s="3"/>
      <c r="K36" s="3">
        <v>0</v>
      </c>
      <c r="L36" s="3"/>
      <c r="M36" s="3">
        <v>0</v>
      </c>
      <c r="N36" s="3"/>
      <c r="O36" s="3">
        <v>0</v>
      </c>
      <c r="P36" s="3"/>
      <c r="Q36" s="217"/>
      <c r="R36" s="106"/>
    </row>
    <row r="37" spans="1:18" ht="14.25" customHeight="1">
      <c r="A37" s="25">
        <v>28</v>
      </c>
      <c r="B37" s="752" t="s">
        <v>48</v>
      </c>
      <c r="C37" s="753"/>
      <c r="D37" s="753"/>
      <c r="E37" s="753"/>
      <c r="F37" s="761"/>
      <c r="G37" s="3">
        <v>0</v>
      </c>
      <c r="H37" s="3">
        <v>0</v>
      </c>
      <c r="I37" s="3">
        <v>0</v>
      </c>
      <c r="J37" s="3"/>
      <c r="K37" s="3">
        <v>0</v>
      </c>
      <c r="L37" s="3"/>
      <c r="M37" s="3">
        <v>0</v>
      </c>
      <c r="N37" s="3"/>
      <c r="O37" s="3">
        <v>0</v>
      </c>
      <c r="P37" s="3"/>
      <c r="Q37" s="217"/>
      <c r="R37" s="106"/>
    </row>
    <row r="38" spans="1:18" ht="14.25" customHeight="1">
      <c r="A38" s="25">
        <v>29</v>
      </c>
      <c r="B38" s="752" t="s">
        <v>219</v>
      </c>
      <c r="C38" s="753"/>
      <c r="D38" s="753"/>
      <c r="E38" s="753"/>
      <c r="F38" s="761"/>
      <c r="G38" s="3">
        <v>0</v>
      </c>
      <c r="H38" s="3">
        <v>0</v>
      </c>
      <c r="I38" s="3">
        <v>0</v>
      </c>
      <c r="J38" s="3"/>
      <c r="K38" s="3">
        <v>0</v>
      </c>
      <c r="L38" s="3"/>
      <c r="M38" s="3">
        <v>0</v>
      </c>
      <c r="N38" s="3"/>
      <c r="O38" s="3">
        <v>0</v>
      </c>
      <c r="P38" s="3"/>
      <c r="Q38" s="217"/>
      <c r="R38" s="106"/>
    </row>
    <row r="39" spans="1:18" ht="14.25" customHeight="1">
      <c r="A39" s="26">
        <v>30</v>
      </c>
      <c r="B39" s="758" t="s">
        <v>222</v>
      </c>
      <c r="C39" s="759"/>
      <c r="D39" s="759"/>
      <c r="E39" s="759"/>
      <c r="F39" s="763"/>
      <c r="G39" s="2">
        <v>0</v>
      </c>
      <c r="H39" s="2">
        <v>0</v>
      </c>
      <c r="I39" s="2">
        <v>0</v>
      </c>
      <c r="J39" s="2"/>
      <c r="K39" s="2">
        <v>0</v>
      </c>
      <c r="L39" s="2"/>
      <c r="M39" s="2">
        <v>0</v>
      </c>
      <c r="N39" s="2"/>
      <c r="O39" s="2">
        <v>0</v>
      </c>
      <c r="P39" s="2"/>
      <c r="Q39" s="218"/>
      <c r="R39" s="106"/>
    </row>
    <row r="40" spans="1:18" ht="14.25" customHeight="1">
      <c r="A40" s="25">
        <v>31</v>
      </c>
      <c r="B40" s="755" t="s">
        <v>50</v>
      </c>
      <c r="C40" s="756"/>
      <c r="D40" s="756"/>
      <c r="E40" s="756"/>
      <c r="F40" s="762"/>
      <c r="G40" s="3">
        <v>0</v>
      </c>
      <c r="H40" s="3">
        <v>0</v>
      </c>
      <c r="I40" s="3">
        <v>0</v>
      </c>
      <c r="J40" s="3"/>
      <c r="K40" s="3">
        <v>0</v>
      </c>
      <c r="L40" s="3"/>
      <c r="M40" s="3">
        <v>0</v>
      </c>
      <c r="N40" s="3"/>
      <c r="O40" s="3">
        <v>0</v>
      </c>
      <c r="P40" s="3"/>
      <c r="Q40" s="217"/>
      <c r="R40" s="106"/>
    </row>
    <row r="41" spans="1:18" ht="14.25" customHeight="1">
      <c r="A41" s="25">
        <v>32</v>
      </c>
      <c r="B41" s="752" t="s">
        <v>51</v>
      </c>
      <c r="C41" s="753"/>
      <c r="D41" s="753"/>
      <c r="E41" s="753"/>
      <c r="F41" s="761"/>
      <c r="G41" s="3">
        <v>6200</v>
      </c>
      <c r="H41" s="3">
        <v>0</v>
      </c>
      <c r="I41" s="3">
        <v>6200</v>
      </c>
      <c r="J41" s="81">
        <v>106.6</v>
      </c>
      <c r="K41" s="3">
        <v>6200</v>
      </c>
      <c r="L41" s="122">
        <v>100</v>
      </c>
      <c r="M41" s="3">
        <v>0</v>
      </c>
      <c r="N41" s="3"/>
      <c r="O41" s="3">
        <v>6200</v>
      </c>
      <c r="P41" s="122">
        <v>100</v>
      </c>
      <c r="Q41" s="303">
        <v>100</v>
      </c>
      <c r="R41" s="106"/>
    </row>
    <row r="42" spans="1:18" ht="14.25" customHeight="1">
      <c r="A42" s="25">
        <v>33</v>
      </c>
      <c r="B42" s="752" t="s">
        <v>52</v>
      </c>
      <c r="C42" s="753"/>
      <c r="D42" s="753"/>
      <c r="E42" s="753"/>
      <c r="F42" s="761"/>
      <c r="G42" s="3">
        <v>0</v>
      </c>
      <c r="H42" s="3">
        <v>0</v>
      </c>
      <c r="I42" s="3">
        <v>0</v>
      </c>
      <c r="J42" s="3"/>
      <c r="K42" s="3">
        <v>0</v>
      </c>
      <c r="L42" s="3"/>
      <c r="M42" s="3">
        <v>0</v>
      </c>
      <c r="N42" s="3"/>
      <c r="O42" s="3">
        <v>0</v>
      </c>
      <c r="P42" s="3"/>
      <c r="Q42" s="217"/>
      <c r="R42" s="106"/>
    </row>
    <row r="43" spans="1:18" ht="14.25" customHeight="1">
      <c r="A43" s="25">
        <v>34</v>
      </c>
      <c r="B43" s="758" t="s">
        <v>53</v>
      </c>
      <c r="C43" s="759"/>
      <c r="D43" s="759"/>
      <c r="E43" s="759"/>
      <c r="F43" s="763"/>
      <c r="G43" s="3">
        <v>0</v>
      </c>
      <c r="H43" s="3">
        <v>0</v>
      </c>
      <c r="I43" s="3">
        <v>0</v>
      </c>
      <c r="J43" s="3"/>
      <c r="K43" s="3">
        <v>0</v>
      </c>
      <c r="L43" s="3"/>
      <c r="M43" s="3">
        <v>0</v>
      </c>
      <c r="N43" s="3"/>
      <c r="O43" s="3">
        <v>0</v>
      </c>
      <c r="P43" s="3"/>
      <c r="Q43" s="217"/>
      <c r="R43" s="106"/>
    </row>
    <row r="44" spans="1:18" ht="14.25" customHeight="1">
      <c r="A44" s="27">
        <v>35</v>
      </c>
      <c r="B44" s="755" t="s">
        <v>54</v>
      </c>
      <c r="C44" s="756"/>
      <c r="D44" s="756"/>
      <c r="E44" s="756"/>
      <c r="F44" s="762"/>
      <c r="G44" s="14">
        <v>0</v>
      </c>
      <c r="H44" s="14">
        <v>0</v>
      </c>
      <c r="I44" s="14">
        <v>0</v>
      </c>
      <c r="J44" s="14"/>
      <c r="K44" s="14">
        <v>0</v>
      </c>
      <c r="L44" s="14"/>
      <c r="M44" s="14">
        <v>0</v>
      </c>
      <c r="N44" s="14"/>
      <c r="O44" s="14">
        <v>0</v>
      </c>
      <c r="P44" s="14"/>
      <c r="Q44" s="216"/>
      <c r="R44" s="106"/>
    </row>
    <row r="45" spans="1:18" ht="14.25" customHeight="1">
      <c r="A45" s="25">
        <v>36</v>
      </c>
      <c r="B45" s="752" t="s">
        <v>55</v>
      </c>
      <c r="C45" s="753"/>
      <c r="D45" s="753"/>
      <c r="E45" s="753"/>
      <c r="F45" s="761"/>
      <c r="G45" s="3">
        <v>0</v>
      </c>
      <c r="H45" s="3">
        <v>0</v>
      </c>
      <c r="I45" s="3">
        <v>0</v>
      </c>
      <c r="J45" s="3"/>
      <c r="K45" s="3">
        <v>0</v>
      </c>
      <c r="L45" s="3"/>
      <c r="M45" s="3">
        <v>0</v>
      </c>
      <c r="N45" s="3"/>
      <c r="O45" s="3">
        <v>0</v>
      </c>
      <c r="P45" s="3"/>
      <c r="Q45" s="217"/>
      <c r="R45" s="106"/>
    </row>
    <row r="46" spans="1:18" ht="14.25" customHeight="1">
      <c r="A46" s="25">
        <v>37</v>
      </c>
      <c r="B46" s="752" t="s">
        <v>56</v>
      </c>
      <c r="C46" s="753"/>
      <c r="D46" s="753"/>
      <c r="E46" s="753"/>
      <c r="F46" s="761"/>
      <c r="G46" s="3">
        <v>0</v>
      </c>
      <c r="H46" s="3">
        <v>0</v>
      </c>
      <c r="I46" s="3">
        <v>0</v>
      </c>
      <c r="J46" s="3"/>
      <c r="K46" s="3">
        <v>0</v>
      </c>
      <c r="L46" s="3"/>
      <c r="M46" s="3">
        <v>0</v>
      </c>
      <c r="N46" s="3"/>
      <c r="O46" s="3">
        <v>0</v>
      </c>
      <c r="P46" s="3"/>
      <c r="Q46" s="217"/>
      <c r="R46" s="106"/>
    </row>
    <row r="47" spans="1:18" ht="14.25" customHeight="1">
      <c r="A47" s="25">
        <v>38</v>
      </c>
      <c r="B47" s="752" t="s">
        <v>57</v>
      </c>
      <c r="C47" s="753"/>
      <c r="D47" s="753"/>
      <c r="E47" s="753"/>
      <c r="F47" s="761"/>
      <c r="G47" s="3">
        <v>0</v>
      </c>
      <c r="H47" s="3">
        <v>0</v>
      </c>
      <c r="I47" s="3">
        <v>0</v>
      </c>
      <c r="J47" s="3"/>
      <c r="K47" s="3">
        <v>0</v>
      </c>
      <c r="L47" s="3"/>
      <c r="M47" s="3">
        <v>0</v>
      </c>
      <c r="N47" s="3"/>
      <c r="O47" s="3">
        <v>0</v>
      </c>
      <c r="P47" s="3"/>
      <c r="Q47" s="217"/>
      <c r="R47" s="106"/>
    </row>
    <row r="48" spans="1:18" ht="14.25" customHeight="1">
      <c r="A48" s="25">
        <v>39</v>
      </c>
      <c r="B48" s="752" t="s">
        <v>58</v>
      </c>
      <c r="C48" s="753"/>
      <c r="D48" s="753"/>
      <c r="E48" s="753"/>
      <c r="F48" s="761"/>
      <c r="G48" s="3">
        <v>4051</v>
      </c>
      <c r="H48" s="3">
        <v>0</v>
      </c>
      <c r="I48" s="3">
        <v>4051</v>
      </c>
      <c r="J48" s="81">
        <v>101.5</v>
      </c>
      <c r="K48" s="3">
        <v>4051</v>
      </c>
      <c r="L48" s="122">
        <v>100</v>
      </c>
      <c r="M48" s="3">
        <v>0</v>
      </c>
      <c r="N48" s="3"/>
      <c r="O48" s="3">
        <v>4051</v>
      </c>
      <c r="P48" s="122">
        <v>100</v>
      </c>
      <c r="Q48" s="303">
        <v>100</v>
      </c>
      <c r="R48" s="106"/>
    </row>
    <row r="49" spans="1:18" ht="14.25" customHeight="1" thickBot="1">
      <c r="A49" s="67">
        <v>40</v>
      </c>
      <c r="B49" s="749" t="s">
        <v>59</v>
      </c>
      <c r="C49" s="750"/>
      <c r="D49" s="750"/>
      <c r="E49" s="750"/>
      <c r="F49" s="846"/>
      <c r="G49" s="28">
        <v>0</v>
      </c>
      <c r="H49" s="28">
        <v>0</v>
      </c>
      <c r="I49" s="28">
        <v>0</v>
      </c>
      <c r="J49" s="28"/>
      <c r="K49" s="28">
        <v>0</v>
      </c>
      <c r="L49" s="28"/>
      <c r="M49" s="28">
        <v>0</v>
      </c>
      <c r="N49" s="28"/>
      <c r="O49" s="28">
        <v>0</v>
      </c>
      <c r="P49" s="28"/>
      <c r="Q49" s="220"/>
      <c r="R49" s="106"/>
    </row>
    <row r="50" spans="1:18" ht="18" customHeight="1">
      <c r="A50" s="182"/>
      <c r="B50" s="106"/>
      <c r="C50" s="106"/>
      <c r="D50" s="106"/>
      <c r="E50" s="106"/>
      <c r="F50" s="106"/>
      <c r="G50" s="164"/>
      <c r="H50" s="106"/>
      <c r="I50" s="164"/>
      <c r="J50" s="106"/>
      <c r="K50" s="164"/>
      <c r="L50" s="106"/>
      <c r="M50" s="164"/>
      <c r="N50" s="106"/>
      <c r="O50" s="164"/>
      <c r="P50" s="106"/>
      <c r="Q50" s="70"/>
      <c r="R50" s="106"/>
    </row>
    <row r="51" spans="1:18" ht="18" customHeight="1">
      <c r="A51" s="183"/>
      <c r="R51" s="106"/>
    </row>
    <row r="52" ht="18" customHeight="1">
      <c r="A52" s="182"/>
    </row>
    <row r="53" ht="18" customHeight="1">
      <c r="A53" s="183"/>
    </row>
  </sheetData>
  <sheetProtection/>
  <mergeCells count="50">
    <mergeCell ref="B49:F49"/>
    <mergeCell ref="B46:F46"/>
    <mergeCell ref="B47:F47"/>
    <mergeCell ref="B48:F48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B22:F22"/>
    <mergeCell ref="B23:F23"/>
    <mergeCell ref="B24:F24"/>
    <mergeCell ref="B25:F25"/>
    <mergeCell ref="B18:F18"/>
    <mergeCell ref="B19:F19"/>
    <mergeCell ref="B20:F20"/>
    <mergeCell ref="B21:F21"/>
    <mergeCell ref="B16:F16"/>
    <mergeCell ref="B17:F17"/>
    <mergeCell ref="B10:F10"/>
    <mergeCell ref="B11:F11"/>
    <mergeCell ref="B12:F12"/>
    <mergeCell ref="B13:F13"/>
    <mergeCell ref="B14:F14"/>
    <mergeCell ref="B15:F15"/>
    <mergeCell ref="P3:Q3"/>
    <mergeCell ref="G3:J3"/>
    <mergeCell ref="K3:O3"/>
    <mergeCell ref="G2:Q2"/>
    <mergeCell ref="A9:F9"/>
    <mergeCell ref="A2:A6"/>
    <mergeCell ref="D2:F2"/>
    <mergeCell ref="B6:E6"/>
    <mergeCell ref="A7:F7"/>
    <mergeCell ref="A8:F8"/>
  </mergeCells>
  <printOptions horizontalCentered="1"/>
  <pageMargins left="0.7874015748031497" right="0.7874015748031497" top="0.7874015748031497" bottom="0.43307086614173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22shichoson3</dc:creator>
  <cp:keywords/>
  <dc:description/>
  <cp:lastModifiedBy> </cp:lastModifiedBy>
  <cp:lastPrinted>2012-03-28T07:11:03Z</cp:lastPrinted>
  <dcterms:created xsi:type="dcterms:W3CDTF">1998-11-10T02:55:13Z</dcterms:created>
  <dcterms:modified xsi:type="dcterms:W3CDTF">2012-03-28T07:11:14Z</dcterms:modified>
  <cp:category/>
  <cp:version/>
  <cp:contentType/>
  <cp:contentStatus/>
</cp:coreProperties>
</file>