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m002\NOMA Dropbox\公務協力事業部\事業室\青森県\★nas 青森共有\⑥研修報告（終了報告・評価報告・効果測定・年度末作業）\☆アンケート用紙\◆【フォーマット】◆\★【未提出者用振り返りシートHP用】フォーマット\"/>
    </mc:Choice>
  </mc:AlternateContent>
  <xr:revisionPtr revIDLastSave="0" documentId="13_ncr:1_{43AE6102-A451-4BD4-8162-275977526185}" xr6:coauthVersionLast="47" xr6:coauthVersionMax="47" xr10:uidLastSave="{00000000-0000-0000-0000-000000000000}"/>
  <bookViews>
    <workbookView xWindow="-120" yWindow="-120" windowWidth="29040" windowHeight="15720" xr2:uid="{A2DD2644-9CC9-4D49-B32E-626F9370D50B}"/>
  </bookViews>
  <sheets>
    <sheet name="ステージ別研修" sheetId="4" r:id="rId1"/>
    <sheet name="コース別研修" sheetId="7" r:id="rId2"/>
    <sheet name="研修リスト" sheetId="2" state="hidden" r:id="rId3"/>
    <sheet name="評価" sheetId="5" state="hidden" r:id="rId4"/>
  </sheets>
  <definedNames>
    <definedName name="_xlnm._FilterDatabase" localSheetId="3" hidden="1">評価!$A$1:$J$1</definedName>
    <definedName name="_xlnm.Print_Area" localSheetId="1">コース別研修!$A$1:$O$24</definedName>
    <definedName name="_xlnm.Print_Area" localSheetId="0">ステージ別研修!$A$1:$O$87</definedName>
    <definedName name="研修名">研修リスト!$A$1:$A$43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4" l="1"/>
  <c r="D87" i="4"/>
  <c r="D86" i="4"/>
  <c r="D83" i="4"/>
  <c r="D82" i="4"/>
  <c r="D79" i="4"/>
  <c r="D78" i="4"/>
  <c r="D75" i="4"/>
  <c r="D74" i="4"/>
  <c r="D71" i="4"/>
  <c r="D70" i="4"/>
  <c r="D67" i="4"/>
  <c r="D66" i="4"/>
  <c r="D63" i="4"/>
  <c r="D62" i="4"/>
  <c r="D59" i="4"/>
  <c r="D58" i="4"/>
  <c r="D55" i="4"/>
  <c r="D54" i="4"/>
  <c r="D51" i="4"/>
  <c r="D50" i="4"/>
  <c r="D47" i="4"/>
  <c r="D46" i="4"/>
  <c r="D43" i="4"/>
  <c r="D42" i="4"/>
  <c r="D38" i="4"/>
  <c r="D35" i="4"/>
  <c r="D34" i="4"/>
  <c r="D30" i="4"/>
  <c r="D31" i="4"/>
  <c r="O15" i="7" l="1"/>
  <c r="O14" i="7"/>
  <c r="O12" i="7"/>
  <c r="O11" i="7"/>
  <c r="O10" i="7"/>
  <c r="O9" i="7"/>
  <c r="O8" i="7"/>
  <c r="O7" i="7"/>
  <c r="B84" i="4"/>
  <c r="B80" i="4"/>
  <c r="B76" i="4"/>
  <c r="B72" i="4"/>
  <c r="B68" i="4"/>
  <c r="B64" i="4"/>
  <c r="B60" i="4"/>
  <c r="B56" i="4"/>
  <c r="B52" i="4"/>
  <c r="B48" i="4"/>
  <c r="B44" i="4"/>
  <c r="B40" i="4"/>
  <c r="B36" i="4"/>
  <c r="B32" i="4"/>
  <c r="B28" i="4"/>
  <c r="O56" i="4"/>
  <c r="O27" i="4"/>
  <c r="D29" i="4"/>
  <c r="O8" i="4"/>
  <c r="D69" i="4"/>
  <c r="D85" i="4"/>
  <c r="D81" i="4"/>
  <c r="D77" i="4"/>
  <c r="D73" i="4"/>
  <c r="D65" i="4"/>
  <c r="D61" i="4"/>
  <c r="D57" i="4"/>
  <c r="D53" i="4"/>
  <c r="D49" i="4"/>
  <c r="D45" i="4"/>
  <c r="D41" i="4"/>
  <c r="D37" i="4"/>
  <c r="D33" i="4"/>
  <c r="O13" i="4"/>
  <c r="O12" i="4"/>
  <c r="O11" i="4"/>
  <c r="O9" i="4"/>
  <c r="O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am004</author>
  </authors>
  <commentList>
    <comment ref="B69" authorId="0" shapeId="0" xr:uid="{2865DDD2-F4D2-4018-BBB6-C6FC00350B6C}">
      <text>
        <r>
          <rPr>
            <b/>
            <sz val="9"/>
            <color indexed="81"/>
            <rFont val="MS P ゴシック"/>
            <family val="3"/>
            <charset val="128"/>
          </rPr>
          <t xml:space="preserve">12/22 正しい
</t>
        </r>
      </text>
    </comment>
  </commentList>
</comments>
</file>

<file path=xl/sharedStrings.xml><?xml version="1.0" encoding="utf-8"?>
<sst xmlns="http://schemas.openxmlformats.org/spreadsheetml/2006/main" count="697" uniqueCount="290">
  <si>
    <t>振り返りシート（未提出受講者用）</t>
    <rPh sb="0" eb="1">
      <t>フ</t>
    </rPh>
    <rPh sb="2" eb="3">
      <t>カエ</t>
    </rPh>
    <rPh sb="8" eb="11">
      <t>ミテイシュツ</t>
    </rPh>
    <rPh sb="11" eb="14">
      <t>ジュコウシャ</t>
    </rPh>
    <rPh sb="14" eb="15">
      <t>ヨウ</t>
    </rPh>
    <phoneticPr fontId="1"/>
  </si>
  <si>
    <t>名簿番号</t>
    <rPh sb="0" eb="2">
      <t>メイボ</t>
    </rPh>
    <rPh sb="2" eb="4">
      <t>バンゴウ</t>
    </rPh>
    <phoneticPr fontId="1"/>
  </si>
  <si>
    <t>所属</t>
    <rPh sb="0" eb="2">
      <t>ショゾク</t>
    </rPh>
    <phoneticPr fontId="1"/>
  </si>
  <si>
    <t>氏名</t>
    <rPh sb="0" eb="2">
      <t>シメイ</t>
    </rPh>
    <phoneticPr fontId="1"/>
  </si>
  <si>
    <t>研　修　名</t>
    <rPh sb="0" eb="1">
      <t>ケン</t>
    </rPh>
    <rPh sb="2" eb="3">
      <t>オサム</t>
    </rPh>
    <rPh sb="4" eb="5">
      <t>メイ</t>
    </rPh>
    <phoneticPr fontId="1"/>
  </si>
  <si>
    <t>研修名（選んでください）</t>
    <rPh sb="0" eb="2">
      <t>ケンシュウ</t>
    </rPh>
    <rPh sb="2" eb="3">
      <t>メイ</t>
    </rPh>
    <rPh sb="4" eb="5">
      <t>エラ</t>
    </rPh>
    <phoneticPr fontId="2"/>
  </si>
  <si>
    <t>このシートは、ご自身の研修振り返りと、よりよい研修企画への参考とするものです。受講者個人を評価するものではありません。
記入提出は、本研修の修了要件になっています。</t>
    <phoneticPr fontId="1"/>
  </si>
  <si>
    <t>１.研修内容について</t>
    <rPh sb="2" eb="6">
      <t>ケンシュウナイヨウ</t>
    </rPh>
    <phoneticPr fontId="1"/>
  </si>
  <si>
    <t>①</t>
    <phoneticPr fontId="1"/>
  </si>
  <si>
    <t>研修を受講して、研修目的が達成できましたか</t>
    <rPh sb="0" eb="2">
      <t>ケンシュウ</t>
    </rPh>
    <rPh sb="3" eb="5">
      <t>ジュコウ</t>
    </rPh>
    <rPh sb="8" eb="12">
      <t>ケンシュウモクテキ</t>
    </rPh>
    <rPh sb="13" eb="15">
      <t>タッセイ</t>
    </rPh>
    <phoneticPr fontId="1"/>
  </si>
  <si>
    <t>回答選択（必須）</t>
    <rPh sb="0" eb="2">
      <t>カイトウ</t>
    </rPh>
    <rPh sb="2" eb="4">
      <t>センタク</t>
    </rPh>
    <rPh sb="5" eb="7">
      <t>ヒッス</t>
    </rPh>
    <phoneticPr fontId="1"/>
  </si>
  <si>
    <t>②</t>
    <phoneticPr fontId="1"/>
  </si>
  <si>
    <t>研修内容をどのくらい理解できましたか</t>
    <rPh sb="0" eb="4">
      <t>ケンシュウナイヨウ</t>
    </rPh>
    <rPh sb="10" eb="12">
      <t>リカイ</t>
    </rPh>
    <phoneticPr fontId="1"/>
  </si>
  <si>
    <t>③</t>
    <phoneticPr fontId="1"/>
  </si>
  <si>
    <t>職場や業務で活かせる知識や技能・手法が得られましたか</t>
    <rPh sb="0" eb="2">
      <t>ショクバ</t>
    </rPh>
    <rPh sb="3" eb="5">
      <t>ギョウム</t>
    </rPh>
    <rPh sb="6" eb="7">
      <t>イ</t>
    </rPh>
    <rPh sb="10" eb="12">
      <t>チシキ</t>
    </rPh>
    <rPh sb="13" eb="15">
      <t>ギノウ</t>
    </rPh>
    <rPh sb="16" eb="18">
      <t>シュホウ</t>
    </rPh>
    <rPh sb="19" eb="20">
      <t>エ</t>
    </rPh>
    <phoneticPr fontId="1"/>
  </si>
  <si>
    <t>④</t>
    <phoneticPr fontId="1"/>
  </si>
  <si>
    <t>研修を通じて、あなたの意識や行動は変わると思いますか</t>
    <rPh sb="0" eb="2">
      <t>ケンシュウ</t>
    </rPh>
    <rPh sb="3" eb="4">
      <t>ツウ</t>
    </rPh>
    <rPh sb="11" eb="13">
      <t>イシキ</t>
    </rPh>
    <rPh sb="14" eb="16">
      <t>コウドウ</t>
    </rPh>
    <rPh sb="17" eb="18">
      <t>カ</t>
    </rPh>
    <rPh sb="21" eb="22">
      <t>オモ</t>
    </rPh>
    <phoneticPr fontId="1"/>
  </si>
  <si>
    <t>⑤</t>
    <phoneticPr fontId="1"/>
  </si>
  <si>
    <t>研修全体の期間は、内容の質・量から見て適切だと思いますか</t>
    <rPh sb="0" eb="4">
      <t>ケンシュウゼンタイ</t>
    </rPh>
    <rPh sb="5" eb="7">
      <t>キカン</t>
    </rPh>
    <rPh sb="9" eb="11">
      <t>ナイヨウ</t>
    </rPh>
    <rPh sb="12" eb="13">
      <t>シツ</t>
    </rPh>
    <rPh sb="14" eb="15">
      <t>リョウ</t>
    </rPh>
    <rPh sb="17" eb="18">
      <t>ミ</t>
    </rPh>
    <rPh sb="19" eb="21">
      <t>テキセツ</t>
    </rPh>
    <rPh sb="23" eb="24">
      <t>オモ</t>
    </rPh>
    <phoneticPr fontId="1"/>
  </si>
  <si>
    <t>⑥</t>
    <phoneticPr fontId="1"/>
  </si>
  <si>
    <t>今回の研修内容に満足しましたか</t>
    <rPh sb="0" eb="2">
      <t>コンカイ</t>
    </rPh>
    <rPh sb="3" eb="7">
      <t>ケンシュウナイヨウ</t>
    </rPh>
    <rPh sb="8" eb="10">
      <t>マンゾク</t>
    </rPh>
    <phoneticPr fontId="1"/>
  </si>
  <si>
    <t>２.研修全般についてご意見・ご感想・お気づきの点をお聞かせください</t>
    <rPh sb="2" eb="4">
      <t>ケンシュウ</t>
    </rPh>
    <rPh sb="4" eb="6">
      <t>ゼンパン</t>
    </rPh>
    <rPh sb="11" eb="13">
      <t>イケン</t>
    </rPh>
    <rPh sb="15" eb="17">
      <t>カンソウ</t>
    </rPh>
    <rPh sb="19" eb="20">
      <t>キ</t>
    </rPh>
    <rPh sb="23" eb="24">
      <t>テン</t>
    </rPh>
    <rPh sb="26" eb="27">
      <t>キ</t>
    </rPh>
    <phoneticPr fontId="2"/>
  </si>
  <si>
    <t>４.研修で学んだことで、今後業務で活かしていきたいこと、心がけていきたいことをお書きください（必須）</t>
    <rPh sb="2" eb="4">
      <t>ケンシュウ</t>
    </rPh>
    <rPh sb="5" eb="6">
      <t>マナ</t>
    </rPh>
    <rPh sb="12" eb="14">
      <t>コンゴ</t>
    </rPh>
    <rPh sb="14" eb="16">
      <t>ギョウム</t>
    </rPh>
    <rPh sb="17" eb="18">
      <t>イ</t>
    </rPh>
    <rPh sb="28" eb="29">
      <t>ココロ</t>
    </rPh>
    <rPh sb="40" eb="41">
      <t>カ</t>
    </rPh>
    <rPh sb="47" eb="49">
      <t>ヒッス</t>
    </rPh>
    <phoneticPr fontId="1"/>
  </si>
  <si>
    <t>※次ページの「3.各科目について」も必ずご記入ください。（回答必須）</t>
    <rPh sb="1" eb="2">
      <t>ジ</t>
    </rPh>
    <rPh sb="18" eb="19">
      <t>カナラ</t>
    </rPh>
    <rPh sb="21" eb="23">
      <t>キニュウ</t>
    </rPh>
    <rPh sb="29" eb="33">
      <t>カイトウヒッス</t>
    </rPh>
    <phoneticPr fontId="1"/>
  </si>
  <si>
    <t>３.各科目について</t>
    <rPh sb="2" eb="3">
      <t>カク</t>
    </rPh>
    <rPh sb="3" eb="5">
      <t>カモク</t>
    </rPh>
    <phoneticPr fontId="2"/>
  </si>
  <si>
    <t>名簿
番号</t>
    <rPh sb="0" eb="2">
      <t>メイボ</t>
    </rPh>
    <rPh sb="3" eb="5">
      <t>バンゴウ</t>
    </rPh>
    <phoneticPr fontId="1"/>
  </si>
  <si>
    <t>科目１</t>
    <rPh sb="0" eb="1">
      <t>カ</t>
    </rPh>
    <rPh sb="1" eb="2">
      <t>メ</t>
    </rPh>
    <phoneticPr fontId="1"/>
  </si>
  <si>
    <t>時間</t>
    <rPh sb="0" eb="2">
      <t>ジカン</t>
    </rPh>
    <phoneticPr fontId="1"/>
  </si>
  <si>
    <t>教え方</t>
    <rPh sb="0" eb="1">
      <t>オシ</t>
    </rPh>
    <rPh sb="2" eb="3">
      <t>カタ</t>
    </rPh>
    <phoneticPr fontId="1"/>
  </si>
  <si>
    <t>テキスト</t>
    <phoneticPr fontId="1"/>
  </si>
  <si>
    <t>科目２</t>
    <rPh sb="0" eb="1">
      <t>カ</t>
    </rPh>
    <rPh sb="1" eb="2">
      <t>メ</t>
    </rPh>
    <phoneticPr fontId="1"/>
  </si>
  <si>
    <t>科目3</t>
    <rPh sb="0" eb="2">
      <t>カモク</t>
    </rPh>
    <phoneticPr fontId="1"/>
  </si>
  <si>
    <t>科目4</t>
    <rPh sb="0" eb="2">
      <t>カモク</t>
    </rPh>
    <phoneticPr fontId="1"/>
  </si>
  <si>
    <t>科目5</t>
    <rPh sb="0" eb="2">
      <t>カモク</t>
    </rPh>
    <phoneticPr fontId="1"/>
  </si>
  <si>
    <t>科目6</t>
    <rPh sb="0" eb="2">
      <t>カモク</t>
    </rPh>
    <phoneticPr fontId="1"/>
  </si>
  <si>
    <t>科目7</t>
    <rPh sb="0" eb="2">
      <t>カモク</t>
    </rPh>
    <phoneticPr fontId="1"/>
  </si>
  <si>
    <t>科目8</t>
    <rPh sb="0" eb="2">
      <t>カモク</t>
    </rPh>
    <phoneticPr fontId="1"/>
  </si>
  <si>
    <t>科目9</t>
    <rPh sb="0" eb="2">
      <t>カモク</t>
    </rPh>
    <phoneticPr fontId="1"/>
  </si>
  <si>
    <t>科目10</t>
    <rPh sb="0" eb="2">
      <t>カモク</t>
    </rPh>
    <phoneticPr fontId="1"/>
  </si>
  <si>
    <t>科目11</t>
    <rPh sb="0" eb="2">
      <t>カモク</t>
    </rPh>
    <phoneticPr fontId="1"/>
  </si>
  <si>
    <t>科目12</t>
    <rPh sb="0" eb="2">
      <t>カモク</t>
    </rPh>
    <phoneticPr fontId="1"/>
  </si>
  <si>
    <t>科目13</t>
    <rPh sb="0" eb="2">
      <t>カモク</t>
    </rPh>
    <phoneticPr fontId="1"/>
  </si>
  <si>
    <t>科目14</t>
    <rPh sb="0" eb="2">
      <t>カモク</t>
    </rPh>
    <phoneticPr fontId="1"/>
  </si>
  <si>
    <t>科目15</t>
    <rPh sb="0" eb="2">
      <t>カモク</t>
    </rPh>
    <phoneticPr fontId="1"/>
  </si>
  <si>
    <t>　</t>
    <phoneticPr fontId="1"/>
  </si>
  <si>
    <t>２.講師及びテキストについて</t>
    <rPh sb="2" eb="4">
      <t>コウシ</t>
    </rPh>
    <phoneticPr fontId="1"/>
  </si>
  <si>
    <t>講師は適切な指導を行っていましたか</t>
    <rPh sb="0" eb="2">
      <t>コウシ</t>
    </rPh>
    <rPh sb="3" eb="5">
      <t>テキセツ</t>
    </rPh>
    <rPh sb="6" eb="8">
      <t>シドウ</t>
    </rPh>
    <rPh sb="9" eb="10">
      <t>オコナ</t>
    </rPh>
    <phoneticPr fontId="1"/>
  </si>
  <si>
    <t>テキストや資料は良かったですか</t>
    <rPh sb="5" eb="7">
      <t>シリョウ</t>
    </rPh>
    <rPh sb="8" eb="9">
      <t>ヨ</t>
    </rPh>
    <phoneticPr fontId="1"/>
  </si>
  <si>
    <t>３.研修内容、講師の教え方、用いたテキストや資料に関してご感想をお聞かせください（必須）</t>
    <rPh sb="2" eb="4">
      <t>ケンシュウ</t>
    </rPh>
    <rPh sb="4" eb="6">
      <t>ナイヨウ</t>
    </rPh>
    <rPh sb="7" eb="9">
      <t>コウシ</t>
    </rPh>
    <rPh sb="10" eb="11">
      <t>オシ</t>
    </rPh>
    <rPh sb="12" eb="13">
      <t>カタ</t>
    </rPh>
    <rPh sb="14" eb="15">
      <t>モチ</t>
    </rPh>
    <rPh sb="22" eb="24">
      <t>シリョウ</t>
    </rPh>
    <rPh sb="25" eb="26">
      <t>カン</t>
    </rPh>
    <rPh sb="29" eb="31">
      <t>カンソウ</t>
    </rPh>
    <rPh sb="33" eb="34">
      <t>キ</t>
    </rPh>
    <rPh sb="41" eb="43">
      <t>ヒッス</t>
    </rPh>
    <phoneticPr fontId="2"/>
  </si>
  <si>
    <t>４.研修で学んだこと、気づき、新たに知ったこと、今後心がけていきたいことはどんなことですか（必須）</t>
    <rPh sb="2" eb="4">
      <t>ケンシュウ</t>
    </rPh>
    <rPh sb="5" eb="6">
      <t>マナ</t>
    </rPh>
    <rPh sb="11" eb="12">
      <t>キ</t>
    </rPh>
    <rPh sb="15" eb="16">
      <t>アラ</t>
    </rPh>
    <rPh sb="18" eb="19">
      <t>シ</t>
    </rPh>
    <rPh sb="24" eb="26">
      <t>コンゴ</t>
    </rPh>
    <rPh sb="26" eb="27">
      <t>ココロ</t>
    </rPh>
    <rPh sb="46" eb="48">
      <t>ヒッス</t>
    </rPh>
    <phoneticPr fontId="1"/>
  </si>
  <si>
    <t>５.研修全般、研修所、運営、とりあげてほしい科目など、ご意見・ご感想をお聞かせください（任意）</t>
    <rPh sb="2" eb="4">
      <t>ケンシュウ</t>
    </rPh>
    <rPh sb="4" eb="6">
      <t>ゼンパン</t>
    </rPh>
    <rPh sb="7" eb="9">
      <t>ケンシュウ</t>
    </rPh>
    <rPh sb="9" eb="10">
      <t>ジョ</t>
    </rPh>
    <rPh sb="11" eb="13">
      <t>ウンエイ</t>
    </rPh>
    <rPh sb="22" eb="24">
      <t>カモク</t>
    </rPh>
    <rPh sb="28" eb="30">
      <t>イケン</t>
    </rPh>
    <rPh sb="32" eb="34">
      <t>カンソウ</t>
    </rPh>
    <rPh sb="36" eb="37">
      <t>キ</t>
    </rPh>
    <rPh sb="44" eb="46">
      <t>ニンイ</t>
    </rPh>
    <phoneticPr fontId="2"/>
  </si>
  <si>
    <t>日にち</t>
    <rPh sb="0" eb="1">
      <t>ヒ</t>
    </rPh>
    <phoneticPr fontId="1"/>
  </si>
  <si>
    <t>研修目的</t>
    <rPh sb="0" eb="2">
      <t>ケンシュウ</t>
    </rPh>
    <rPh sb="2" eb="4">
      <t>モクテキ</t>
    </rPh>
    <phoneticPr fontId="1"/>
  </si>
  <si>
    <t>科目１</t>
    <rPh sb="0" eb="2">
      <t>カモク</t>
    </rPh>
    <phoneticPr fontId="1"/>
  </si>
  <si>
    <t>科目２</t>
    <rPh sb="0" eb="2">
      <t>カモク</t>
    </rPh>
    <phoneticPr fontId="1"/>
  </si>
  <si>
    <t>科目３</t>
    <rPh sb="0" eb="2">
      <t>カモク</t>
    </rPh>
    <phoneticPr fontId="1"/>
  </si>
  <si>
    <t>科目４</t>
    <rPh sb="0" eb="2">
      <t>カモク</t>
    </rPh>
    <phoneticPr fontId="1"/>
  </si>
  <si>
    <t>科目５</t>
    <rPh sb="0" eb="2">
      <t>カモク</t>
    </rPh>
    <phoneticPr fontId="1"/>
  </si>
  <si>
    <t>科目６</t>
    <rPh sb="0" eb="2">
      <t>カモク</t>
    </rPh>
    <phoneticPr fontId="1"/>
  </si>
  <si>
    <t>科目７</t>
    <rPh sb="0" eb="2">
      <t>カモク</t>
    </rPh>
    <phoneticPr fontId="1"/>
  </si>
  <si>
    <t>科目８</t>
    <rPh sb="0" eb="2">
      <t>カモク</t>
    </rPh>
    <phoneticPr fontId="1"/>
  </si>
  <si>
    <t>科目９</t>
    <rPh sb="0" eb="2">
      <t>カモク</t>
    </rPh>
    <phoneticPr fontId="1"/>
  </si>
  <si>
    <t>科目１０</t>
    <rPh sb="0" eb="2">
      <t>カモク</t>
    </rPh>
    <phoneticPr fontId="1"/>
  </si>
  <si>
    <t>科目１１</t>
    <rPh sb="0" eb="2">
      <t>カモク</t>
    </rPh>
    <phoneticPr fontId="1"/>
  </si>
  <si>
    <t>科目１２</t>
    <rPh sb="0" eb="2">
      <t>カモク</t>
    </rPh>
    <phoneticPr fontId="1"/>
  </si>
  <si>
    <t>科目１３</t>
    <rPh sb="0" eb="2">
      <t>カモク</t>
    </rPh>
    <phoneticPr fontId="1"/>
  </si>
  <si>
    <t>科目１４</t>
    <rPh sb="0" eb="2">
      <t>カモク</t>
    </rPh>
    <phoneticPr fontId="1"/>
  </si>
  <si>
    <t>科目１５</t>
    <rPh sb="0" eb="2">
      <t>カモク</t>
    </rPh>
    <phoneticPr fontId="1"/>
  </si>
  <si>
    <t>第１回 新採用者前期研修</t>
    <rPh sb="0" eb="1">
      <t>ダイ</t>
    </rPh>
    <rPh sb="2" eb="3">
      <t>カイ</t>
    </rPh>
    <rPh sb="8" eb="9">
      <t>マエ</t>
    </rPh>
    <phoneticPr fontId="1"/>
  </si>
  <si>
    <t>2026年4月7日～10日</t>
    <phoneticPr fontId="1"/>
  </si>
  <si>
    <t>１.公務員としての自覚と意識の確立を図ります。
２.職務遂行に必要な最低限の基礎知識と職場での応対力を養います。</t>
    <rPh sb="2" eb="5">
      <t>コウムイン</t>
    </rPh>
    <rPh sb="9" eb="11">
      <t>ジカク</t>
    </rPh>
    <rPh sb="12" eb="14">
      <t>イシキ</t>
    </rPh>
    <rPh sb="15" eb="17">
      <t>カクリツ</t>
    </rPh>
    <rPh sb="18" eb="19">
      <t>ハカ</t>
    </rPh>
    <rPh sb="26" eb="30">
      <t>ショクムスイコウ</t>
    </rPh>
    <rPh sb="31" eb="33">
      <t>ヒツヨウ</t>
    </rPh>
    <rPh sb="34" eb="37">
      <t>サイテイゲン</t>
    </rPh>
    <rPh sb="38" eb="42">
      <t>キソチシキ</t>
    </rPh>
    <rPh sb="43" eb="45">
      <t>ショクバ</t>
    </rPh>
    <rPh sb="47" eb="50">
      <t>オウタイリョク</t>
    </rPh>
    <rPh sb="51" eb="52">
      <t>ヤシナ</t>
    </rPh>
    <phoneticPr fontId="1"/>
  </si>
  <si>
    <t>接遇</t>
    <rPh sb="0" eb="2">
      <t>セツグウ</t>
    </rPh>
    <phoneticPr fontId="1"/>
  </si>
  <si>
    <t>仕事の進め方</t>
    <rPh sb="0" eb="2">
      <t>シゴト</t>
    </rPh>
    <rPh sb="3" eb="4">
      <t>スス</t>
    </rPh>
    <rPh sb="5" eb="6">
      <t>カタ</t>
    </rPh>
    <phoneticPr fontId="1"/>
  </si>
  <si>
    <t>青森県の歴史と文化</t>
    <rPh sb="0" eb="3">
      <t>アオモリケン</t>
    </rPh>
    <rPh sb="4" eb="6">
      <t>レキシ</t>
    </rPh>
    <rPh sb="7" eb="9">
      <t>ブンカ</t>
    </rPh>
    <phoneticPr fontId="1"/>
  </si>
  <si>
    <t>DXリテラシー</t>
    <phoneticPr fontId="1"/>
  </si>
  <si>
    <t>青森県の現状と課題</t>
    <rPh sb="0" eb="3">
      <t>アオモリケン</t>
    </rPh>
    <rPh sb="4" eb="6">
      <t>ゲンジョウ</t>
    </rPh>
    <rPh sb="7" eb="9">
      <t>カダイ</t>
    </rPh>
    <phoneticPr fontId="1"/>
  </si>
  <si>
    <t>地方自治制度</t>
    <rPh sb="0" eb="6">
      <t>チホウジチセイド</t>
    </rPh>
    <phoneticPr fontId="1"/>
  </si>
  <si>
    <t>文書事務</t>
    <rPh sb="0" eb="2">
      <t>ブンショ</t>
    </rPh>
    <rPh sb="2" eb="4">
      <t>ジム</t>
    </rPh>
    <phoneticPr fontId="1"/>
  </si>
  <si>
    <t>地方財政の現状と課題</t>
    <rPh sb="0" eb="4">
      <t>チホウザイセイ</t>
    </rPh>
    <rPh sb="5" eb="7">
      <t>ゲンジョウ</t>
    </rPh>
    <rPh sb="8" eb="10">
      <t>カダイ</t>
    </rPh>
    <phoneticPr fontId="1"/>
  </si>
  <si>
    <t>人事評価制度</t>
    <rPh sb="0" eb="4">
      <t>ジンジヒョウカ</t>
    </rPh>
    <rPh sb="4" eb="6">
      <t>セイド</t>
    </rPh>
    <phoneticPr fontId="1"/>
  </si>
  <si>
    <t>防災講座</t>
    <rPh sb="0" eb="4">
      <t>ボウサイコウザ</t>
    </rPh>
    <phoneticPr fontId="1"/>
  </si>
  <si>
    <t>公務員倫理</t>
    <rPh sb="0" eb="3">
      <t>コウムイン</t>
    </rPh>
    <rPh sb="3" eb="5">
      <t>リンリ</t>
    </rPh>
    <phoneticPr fontId="1"/>
  </si>
  <si>
    <t>知事講話</t>
    <rPh sb="0" eb="4">
      <t>チジコウワ</t>
    </rPh>
    <phoneticPr fontId="1"/>
  </si>
  <si>
    <t>◆動画視聴◆
障がい者への合理的配慮
※忘れずにご視聴してください</t>
    <rPh sb="1" eb="3">
      <t>ドウガ</t>
    </rPh>
    <rPh sb="3" eb="5">
      <t>シチョウ</t>
    </rPh>
    <rPh sb="7" eb="8">
      <t>ショウ</t>
    </rPh>
    <rPh sb="10" eb="11">
      <t>シャ</t>
    </rPh>
    <rPh sb="13" eb="16">
      <t>ゴウリテキ</t>
    </rPh>
    <rPh sb="16" eb="18">
      <t>ハイリョ</t>
    </rPh>
    <phoneticPr fontId="1"/>
  </si>
  <si>
    <t>◆動画視聴◆
地方公務員制度　
※忘れずにご視聴してください</t>
    <rPh sb="1" eb="3">
      <t>ドウガ</t>
    </rPh>
    <rPh sb="3" eb="5">
      <t>シチョウ</t>
    </rPh>
    <rPh sb="7" eb="12">
      <t>チホウコウムイン</t>
    </rPh>
    <rPh sb="12" eb="14">
      <t>セイド</t>
    </rPh>
    <phoneticPr fontId="1"/>
  </si>
  <si>
    <t>◆動画視聴◆
心と体の健康管理　
※忘れずにご視聴してください</t>
    <rPh sb="1" eb="3">
      <t>ドウガ</t>
    </rPh>
    <rPh sb="3" eb="5">
      <t>シチョウ</t>
    </rPh>
    <rPh sb="7" eb="8">
      <t>ココロ</t>
    </rPh>
    <rPh sb="9" eb="10">
      <t>カラダ</t>
    </rPh>
    <rPh sb="11" eb="13">
      <t>ケンコウ</t>
    </rPh>
    <rPh sb="13" eb="15">
      <t>カンリ</t>
    </rPh>
    <phoneticPr fontId="1"/>
  </si>
  <si>
    <t>第２回 新採用者前期研修</t>
    <rPh sb="0" eb="1">
      <t>ダイ</t>
    </rPh>
    <rPh sb="2" eb="3">
      <t>カイ</t>
    </rPh>
    <rPh sb="8" eb="9">
      <t>マエ</t>
    </rPh>
    <phoneticPr fontId="1"/>
  </si>
  <si>
    <t>2026年4月14日～17日</t>
    <phoneticPr fontId="1"/>
  </si>
  <si>
    <t>第３回 新採用者前期研修</t>
    <rPh sb="0" eb="1">
      <t>ダイ</t>
    </rPh>
    <rPh sb="2" eb="3">
      <t>カイ</t>
    </rPh>
    <rPh sb="8" eb="9">
      <t>マエ</t>
    </rPh>
    <phoneticPr fontId="1"/>
  </si>
  <si>
    <t>2026年4月21日～24日</t>
    <phoneticPr fontId="1"/>
  </si>
  <si>
    <t>第４回 新採用者前期研修</t>
    <rPh sb="0" eb="1">
      <t>ダイ</t>
    </rPh>
    <rPh sb="2" eb="3">
      <t>カイ</t>
    </rPh>
    <rPh sb="8" eb="9">
      <t>マエ</t>
    </rPh>
    <phoneticPr fontId="1"/>
  </si>
  <si>
    <t>2026年5月12日～15日</t>
    <phoneticPr fontId="1"/>
  </si>
  <si>
    <t>第５回 新採用者前期研修</t>
    <rPh sb="0" eb="1">
      <t>ダイ</t>
    </rPh>
    <rPh sb="2" eb="3">
      <t>カイ</t>
    </rPh>
    <rPh sb="8" eb="9">
      <t>マエ</t>
    </rPh>
    <phoneticPr fontId="1"/>
  </si>
  <si>
    <t>2026年5月19日～22日</t>
    <phoneticPr fontId="1"/>
  </si>
  <si>
    <t>第６回 新採用者前期研修</t>
    <rPh sb="0" eb="1">
      <t>ダイ</t>
    </rPh>
    <rPh sb="2" eb="3">
      <t>カイ</t>
    </rPh>
    <rPh sb="8" eb="9">
      <t>マエ</t>
    </rPh>
    <phoneticPr fontId="1"/>
  </si>
  <si>
    <t>2026年5月26日～29日</t>
    <phoneticPr fontId="1"/>
  </si>
  <si>
    <t>◆動画視聴◆地方公務員制度　※忘れずにご視聴してください</t>
    <rPh sb="1" eb="3">
      <t>ドウガ</t>
    </rPh>
    <rPh sb="3" eb="5">
      <t>シチョウ</t>
    </rPh>
    <rPh sb="6" eb="11">
      <t>チホウコウムイン</t>
    </rPh>
    <rPh sb="11" eb="13">
      <t>セイド</t>
    </rPh>
    <phoneticPr fontId="1"/>
  </si>
  <si>
    <t>◆動画視聴◆心と体の健康管理　※忘れずにご視聴してください</t>
    <rPh sb="1" eb="3">
      <t>ドウガ</t>
    </rPh>
    <rPh sb="3" eb="5">
      <t>シチョウ</t>
    </rPh>
    <rPh sb="6" eb="7">
      <t>ココロ</t>
    </rPh>
    <rPh sb="8" eb="9">
      <t>カラダ</t>
    </rPh>
    <rPh sb="10" eb="12">
      <t>ケンコウ</t>
    </rPh>
    <rPh sb="12" eb="14">
      <t>カンリ</t>
    </rPh>
    <phoneticPr fontId="1"/>
  </si>
  <si>
    <t>第１回 新採用者後期研修</t>
    <rPh sb="0" eb="1">
      <t>ダイ</t>
    </rPh>
    <rPh sb="2" eb="3">
      <t>カイ</t>
    </rPh>
    <phoneticPr fontId="1"/>
  </si>
  <si>
    <t>2026年10月28日～30日</t>
    <rPh sb="4" eb="5">
      <t>ネン</t>
    </rPh>
    <rPh sb="7" eb="8">
      <t>ガツ</t>
    </rPh>
    <rPh sb="10" eb="11">
      <t>ニチ</t>
    </rPh>
    <rPh sb="14" eb="15">
      <t>ニチ</t>
    </rPh>
    <phoneticPr fontId="1"/>
  </si>
  <si>
    <t>１.職務遂行に必要な基礎知識を習得するとともに、県政の戦略的取組等について理解を深めます。
２.行政サービスの提供者としての意識の醸成を図るとともに、職場への適応力を養います。</t>
    <phoneticPr fontId="1"/>
  </si>
  <si>
    <t>財務制度の基礎</t>
    <rPh sb="0" eb="4">
      <t>ザイムセイド</t>
    </rPh>
    <rPh sb="5" eb="7">
      <t>キソ</t>
    </rPh>
    <phoneticPr fontId="1"/>
  </si>
  <si>
    <t>体験学習</t>
    <rPh sb="0" eb="4">
      <t>タイケンガクシュウ</t>
    </rPh>
    <phoneticPr fontId="1"/>
  </si>
  <si>
    <t>メンタルヘルス</t>
    <phoneticPr fontId="1"/>
  </si>
  <si>
    <t>こどもまんなか青森講座</t>
    <rPh sb="7" eb="11">
      <t>アオモリコウザ</t>
    </rPh>
    <phoneticPr fontId="1"/>
  </si>
  <si>
    <t>法令の読み方・行政手続</t>
    <rPh sb="0" eb="2">
      <t>ホウレイ</t>
    </rPh>
    <rPh sb="3" eb="4">
      <t>ヨ</t>
    </rPh>
    <rPh sb="5" eb="6">
      <t>カタ</t>
    </rPh>
    <rPh sb="7" eb="11">
      <t>ギョウセイテツヅキ</t>
    </rPh>
    <phoneticPr fontId="1"/>
  </si>
  <si>
    <t>まるごと青森講座</t>
    <rPh sb="4" eb="6">
      <t>アオモリ</t>
    </rPh>
    <rPh sb="6" eb="8">
      <t>コウザ</t>
    </rPh>
    <phoneticPr fontId="1"/>
  </si>
  <si>
    <t>情報公開・個人情報保護</t>
    <rPh sb="0" eb="4">
      <t>ジョウホウコウカイ</t>
    </rPh>
    <rPh sb="5" eb="11">
      <t>コジンジョウホウホゴ</t>
    </rPh>
    <phoneticPr fontId="1"/>
  </si>
  <si>
    <t>セルフマネジメント</t>
    <phoneticPr fontId="1"/>
  </si>
  <si>
    <t>先輩職員と語る</t>
    <rPh sb="0" eb="4">
      <t>センパイショクイン</t>
    </rPh>
    <rPh sb="5" eb="6">
      <t>カタ</t>
    </rPh>
    <phoneticPr fontId="1"/>
  </si>
  <si>
    <t>第２回 新採用者後期研修</t>
    <rPh sb="0" eb="1">
      <t>ダイ</t>
    </rPh>
    <rPh sb="2" eb="3">
      <t>カイ</t>
    </rPh>
    <phoneticPr fontId="1"/>
  </si>
  <si>
    <t>2026年11月4日～6日</t>
    <rPh sb="4" eb="5">
      <t>ネン</t>
    </rPh>
    <rPh sb="7" eb="8">
      <t>ガツ</t>
    </rPh>
    <rPh sb="9" eb="10">
      <t>ヒ</t>
    </rPh>
    <rPh sb="12" eb="13">
      <t>ヒ</t>
    </rPh>
    <phoneticPr fontId="1"/>
  </si>
  <si>
    <t>第３回 新採用者後期研修</t>
    <rPh sb="0" eb="1">
      <t>ダイ</t>
    </rPh>
    <rPh sb="2" eb="3">
      <t>カイ</t>
    </rPh>
    <phoneticPr fontId="1"/>
  </si>
  <si>
    <t>2026年11月11日～13日</t>
    <rPh sb="10" eb="11">
      <t>ニチ</t>
    </rPh>
    <rPh sb="14" eb="15">
      <t>ニチ</t>
    </rPh>
    <phoneticPr fontId="1"/>
  </si>
  <si>
    <t>第４回 新採用者後期研修</t>
    <rPh sb="0" eb="1">
      <t>ダイ</t>
    </rPh>
    <rPh sb="2" eb="3">
      <t>カイ</t>
    </rPh>
    <phoneticPr fontId="1"/>
  </si>
  <si>
    <t>2026年11月18日～20日</t>
    <rPh sb="4" eb="5">
      <t>ネン</t>
    </rPh>
    <rPh sb="7" eb="8">
      <t>ガツ</t>
    </rPh>
    <rPh sb="10" eb="11">
      <t>ニチ</t>
    </rPh>
    <rPh sb="14" eb="15">
      <t>ヒ</t>
    </rPh>
    <phoneticPr fontId="1"/>
  </si>
  <si>
    <t>第５回 新採用者後期研修</t>
    <rPh sb="0" eb="1">
      <t>ダイ</t>
    </rPh>
    <rPh sb="2" eb="3">
      <t>カイ</t>
    </rPh>
    <phoneticPr fontId="1"/>
  </si>
  <si>
    <t>2026年11月25日～27日</t>
    <rPh sb="4" eb="5">
      <t>ネン</t>
    </rPh>
    <rPh sb="7" eb="8">
      <t>ガツ</t>
    </rPh>
    <rPh sb="10" eb="11">
      <t>ヒ</t>
    </rPh>
    <rPh sb="14" eb="15">
      <t>ヒ</t>
    </rPh>
    <phoneticPr fontId="1"/>
  </si>
  <si>
    <t>第６回 新採用者後期研修</t>
    <rPh sb="0" eb="1">
      <t>ダイ</t>
    </rPh>
    <rPh sb="2" eb="3">
      <t>カイ</t>
    </rPh>
    <phoneticPr fontId="1"/>
  </si>
  <si>
    <t>2026年12月2日～4日</t>
    <rPh sb="4" eb="5">
      <t>ネン</t>
    </rPh>
    <rPh sb="7" eb="8">
      <t>ガツ</t>
    </rPh>
    <rPh sb="9" eb="10">
      <t>ヒ</t>
    </rPh>
    <rPh sb="12" eb="13">
      <t>ヒ</t>
    </rPh>
    <phoneticPr fontId="1"/>
  </si>
  <si>
    <t>第１回 主事・技師研修</t>
    <rPh sb="0" eb="1">
      <t>ダイ</t>
    </rPh>
    <rPh sb="2" eb="3">
      <t>カイ</t>
    </rPh>
    <phoneticPr fontId="1"/>
  </si>
  <si>
    <t>2026年6月11日～12日</t>
    <rPh sb="4" eb="5">
      <t>ネン</t>
    </rPh>
    <rPh sb="6" eb="7">
      <t>ガツ</t>
    </rPh>
    <rPh sb="9" eb="10">
      <t>ニチ</t>
    </rPh>
    <rPh sb="13" eb="14">
      <t>ニチ</t>
    </rPh>
    <phoneticPr fontId="1"/>
  </si>
  <si>
    <t>１.若手職員に求められる役割を認識し、主体的に業務を遂行する姿勢を習得します。
２.やりがいや充実感を感じながら働くため、自らのキャリアや能力開発について考えます。
３.課題解決能力の向上を図るため、改善に向けて積極的にチャレンジする姿勢について学び、課題に対する具体的な解決策を立案する能力を養います。
４.効率的・効果的な業務執行の意識を養います。</t>
    <rPh sb="2" eb="6">
      <t>ワカテショクイン</t>
    </rPh>
    <rPh sb="7" eb="8">
      <t>モト</t>
    </rPh>
    <rPh sb="12" eb="14">
      <t>ヤクワリ</t>
    </rPh>
    <rPh sb="15" eb="17">
      <t>ニンシキ</t>
    </rPh>
    <rPh sb="19" eb="22">
      <t>シュタイテキ</t>
    </rPh>
    <rPh sb="23" eb="25">
      <t>ギョウム</t>
    </rPh>
    <rPh sb="26" eb="28">
      <t>スイコウ</t>
    </rPh>
    <rPh sb="30" eb="32">
      <t>シセイ</t>
    </rPh>
    <rPh sb="33" eb="35">
      <t>シュウトク</t>
    </rPh>
    <rPh sb="47" eb="50">
      <t>ジュウジツカン</t>
    </rPh>
    <rPh sb="51" eb="52">
      <t>カン</t>
    </rPh>
    <rPh sb="56" eb="57">
      <t>ハタラ</t>
    </rPh>
    <rPh sb="61" eb="62">
      <t>ミズカ</t>
    </rPh>
    <rPh sb="69" eb="71">
      <t>ノウリョク</t>
    </rPh>
    <rPh sb="71" eb="73">
      <t>カイハツ</t>
    </rPh>
    <rPh sb="77" eb="78">
      <t>カンガ</t>
    </rPh>
    <rPh sb="85" eb="91">
      <t>カダイカイケツノウリョク</t>
    </rPh>
    <rPh sb="92" eb="94">
      <t>コウジョウ</t>
    </rPh>
    <rPh sb="95" eb="96">
      <t>ハカ</t>
    </rPh>
    <rPh sb="100" eb="102">
      <t>カイゼン</t>
    </rPh>
    <rPh sb="103" eb="104">
      <t>ム</t>
    </rPh>
    <rPh sb="106" eb="109">
      <t>セッキョクテキ</t>
    </rPh>
    <rPh sb="117" eb="119">
      <t>シセイ</t>
    </rPh>
    <rPh sb="123" eb="124">
      <t>マナ</t>
    </rPh>
    <rPh sb="126" eb="128">
      <t>カダイ</t>
    </rPh>
    <rPh sb="129" eb="130">
      <t>タイ</t>
    </rPh>
    <rPh sb="132" eb="135">
      <t>グタイテキ</t>
    </rPh>
    <rPh sb="136" eb="139">
      <t>カイケツサク</t>
    </rPh>
    <rPh sb="140" eb="142">
      <t>リツアン</t>
    </rPh>
    <rPh sb="144" eb="146">
      <t>ノウリョク</t>
    </rPh>
    <rPh sb="147" eb="148">
      <t>ヤシナ</t>
    </rPh>
    <rPh sb="155" eb="158">
      <t>コウリツテキ</t>
    </rPh>
    <rPh sb="159" eb="162">
      <t>コウカテキ</t>
    </rPh>
    <rPh sb="163" eb="167">
      <t>ギョウムシッコウ</t>
    </rPh>
    <rPh sb="168" eb="170">
      <t>イシキ</t>
    </rPh>
    <rPh sb="171" eb="172">
      <t>ヤシナ</t>
    </rPh>
    <phoneticPr fontId="1"/>
  </si>
  <si>
    <t>若手職員としての仕事への向き合い方</t>
    <rPh sb="0" eb="4">
      <t>ワカテショクイン</t>
    </rPh>
    <rPh sb="8" eb="10">
      <t>シゴト</t>
    </rPh>
    <rPh sb="12" eb="13">
      <t>ム</t>
    </rPh>
    <rPh sb="14" eb="15">
      <t>ア</t>
    </rPh>
    <rPh sb="16" eb="17">
      <t>カタ</t>
    </rPh>
    <phoneticPr fontId="1"/>
  </si>
  <si>
    <t>業務改善</t>
    <rPh sb="0" eb="4">
      <t>ギョウムカイゼン</t>
    </rPh>
    <phoneticPr fontId="1"/>
  </si>
  <si>
    <t>課題解決演習</t>
    <rPh sb="0" eb="4">
      <t>カダイカイケツ</t>
    </rPh>
    <rPh sb="4" eb="6">
      <t>エンシュウ</t>
    </rPh>
    <phoneticPr fontId="1"/>
  </si>
  <si>
    <t>施策立案の基礎</t>
    <rPh sb="0" eb="4">
      <t>シサクリツアン</t>
    </rPh>
    <rPh sb="5" eb="7">
      <t>キソ</t>
    </rPh>
    <phoneticPr fontId="1"/>
  </si>
  <si>
    <t>第２回 主事・技師研修</t>
    <rPh sb="0" eb="1">
      <t>ダイ</t>
    </rPh>
    <rPh sb="2" eb="3">
      <t>カイ</t>
    </rPh>
    <phoneticPr fontId="1"/>
  </si>
  <si>
    <t>2026年6月23日～24日</t>
    <rPh sb="4" eb="5">
      <t>ネン</t>
    </rPh>
    <rPh sb="6" eb="7">
      <t>ガツ</t>
    </rPh>
    <rPh sb="9" eb="10">
      <t>ニチ</t>
    </rPh>
    <rPh sb="13" eb="14">
      <t>ニチ</t>
    </rPh>
    <phoneticPr fontId="1"/>
  </si>
  <si>
    <t>第３回 主事・技師研修</t>
    <rPh sb="0" eb="1">
      <t>ダイ</t>
    </rPh>
    <rPh sb="2" eb="3">
      <t>カイ</t>
    </rPh>
    <phoneticPr fontId="1"/>
  </si>
  <si>
    <t>2026年7月15日～16日</t>
    <rPh sb="4" eb="5">
      <t>ネン</t>
    </rPh>
    <rPh sb="6" eb="7">
      <t>ガツ</t>
    </rPh>
    <rPh sb="9" eb="10">
      <t>ニチ</t>
    </rPh>
    <rPh sb="13" eb="14">
      <t>ニチ</t>
    </rPh>
    <phoneticPr fontId="1"/>
  </si>
  <si>
    <t>第４回 主事・技師研修</t>
    <rPh sb="0" eb="1">
      <t>ダイ</t>
    </rPh>
    <rPh sb="2" eb="3">
      <t>カイ</t>
    </rPh>
    <phoneticPr fontId="1"/>
  </si>
  <si>
    <t>2026年8月26日～27日</t>
    <rPh sb="4" eb="5">
      <t>ネン</t>
    </rPh>
    <rPh sb="6" eb="7">
      <t>ガツ</t>
    </rPh>
    <rPh sb="9" eb="10">
      <t>ニチ</t>
    </rPh>
    <rPh sb="13" eb="14">
      <t>ニチ</t>
    </rPh>
    <phoneticPr fontId="1"/>
  </si>
  <si>
    <t>第５回 主事・技師研修</t>
    <rPh sb="0" eb="1">
      <t>ダイ</t>
    </rPh>
    <rPh sb="2" eb="3">
      <t>カイ</t>
    </rPh>
    <phoneticPr fontId="1"/>
  </si>
  <si>
    <t>2026年11月16日～17日</t>
    <rPh sb="4" eb="5">
      <t>ネン</t>
    </rPh>
    <rPh sb="7" eb="8">
      <t>ガツ</t>
    </rPh>
    <rPh sb="10" eb="11">
      <t>ニチ</t>
    </rPh>
    <rPh sb="14" eb="15">
      <t>ニチ</t>
    </rPh>
    <phoneticPr fontId="1"/>
  </si>
  <si>
    <t>第１回 主査研修</t>
    <rPh sb="0" eb="1">
      <t>ダイ</t>
    </rPh>
    <rPh sb="2" eb="3">
      <t>カイ</t>
    </rPh>
    <phoneticPr fontId="1"/>
  </si>
  <si>
    <t>2026年6月8日～10日</t>
    <rPh sb="4" eb="5">
      <t>ネン</t>
    </rPh>
    <rPh sb="6" eb="7">
      <t>ガツ</t>
    </rPh>
    <rPh sb="8" eb="9">
      <t>ニチ</t>
    </rPh>
    <rPh sb="12" eb="13">
      <t>ヒ</t>
    </rPh>
    <phoneticPr fontId="1"/>
  </si>
  <si>
    <t>１.やりがいや充実感を感じながら働くため、自らのキャリアや能力開発について考えます。
２.思考能力、新たな行政課題の解決能力及び施策立案の基本的ノウハウを習得します。
３.組織の合意形成に貢献できる能力を養います。
４.後輩等を指導・サポートする能力を養います。
５.組織での能力発揮につながるコミュニケーションの手法を学びます。
６.効率的・効果的な業務執行の意識を養います。</t>
    <rPh sb="7" eb="10">
      <t>ジュウジツカン</t>
    </rPh>
    <rPh sb="11" eb="12">
      <t>カン</t>
    </rPh>
    <rPh sb="16" eb="17">
      <t>ハタラ</t>
    </rPh>
    <rPh sb="21" eb="22">
      <t>ミズカ</t>
    </rPh>
    <rPh sb="29" eb="33">
      <t>ノウリョクカイハツ</t>
    </rPh>
    <rPh sb="37" eb="38">
      <t>カンガ</t>
    </rPh>
    <rPh sb="45" eb="49">
      <t>シコウノウリョク</t>
    </rPh>
    <rPh sb="53" eb="55">
      <t>ギョウセイ</t>
    </rPh>
    <rPh sb="55" eb="57">
      <t>カダイ</t>
    </rPh>
    <rPh sb="58" eb="62">
      <t>カイケツノウリョク</t>
    </rPh>
    <rPh sb="62" eb="63">
      <t>オヨ</t>
    </rPh>
    <rPh sb="64" eb="68">
      <t>シサクリツアン</t>
    </rPh>
    <rPh sb="69" eb="72">
      <t>キホンテキ</t>
    </rPh>
    <rPh sb="77" eb="79">
      <t>シュウトク</t>
    </rPh>
    <rPh sb="86" eb="88">
      <t>ソシキ</t>
    </rPh>
    <rPh sb="89" eb="93">
      <t>ゴウイケイセイ</t>
    </rPh>
    <rPh sb="94" eb="96">
      <t>コウケン</t>
    </rPh>
    <rPh sb="99" eb="101">
      <t>ノウリョク</t>
    </rPh>
    <rPh sb="102" eb="103">
      <t>ヤシナ</t>
    </rPh>
    <rPh sb="110" eb="112">
      <t>コウハイ</t>
    </rPh>
    <rPh sb="112" eb="113">
      <t>ナド</t>
    </rPh>
    <rPh sb="114" eb="116">
      <t>シドウ</t>
    </rPh>
    <rPh sb="123" eb="125">
      <t>ノウリョク</t>
    </rPh>
    <rPh sb="126" eb="127">
      <t>ヤシナ</t>
    </rPh>
    <rPh sb="134" eb="136">
      <t>ソシキ</t>
    </rPh>
    <rPh sb="138" eb="142">
      <t>ノウリョクハッキ</t>
    </rPh>
    <rPh sb="157" eb="159">
      <t>シュホウ</t>
    </rPh>
    <rPh sb="160" eb="161">
      <t>マナ</t>
    </rPh>
    <rPh sb="168" eb="171">
      <t>コウリツテキ</t>
    </rPh>
    <rPh sb="172" eb="175">
      <t>コウカテキ</t>
    </rPh>
    <rPh sb="176" eb="180">
      <t>ギョウムシッコウ</t>
    </rPh>
    <rPh sb="181" eb="183">
      <t>イシキ</t>
    </rPh>
    <rPh sb="184" eb="185">
      <t>ヤシナ</t>
    </rPh>
    <phoneticPr fontId="1"/>
  </si>
  <si>
    <t>自己成長プラン</t>
    <rPh sb="0" eb="4">
      <t>ジコセイチョウ</t>
    </rPh>
    <phoneticPr fontId="1"/>
  </si>
  <si>
    <t>公務員倫理</t>
    <rPh sb="0" eb="5">
      <t>コウムインリンリ</t>
    </rPh>
    <phoneticPr fontId="1"/>
  </si>
  <si>
    <t>フォロワーシップ・コーチング</t>
    <phoneticPr fontId="1"/>
  </si>
  <si>
    <t>業務の最適化</t>
    <rPh sb="0" eb="2">
      <t>ギョウム</t>
    </rPh>
    <rPh sb="3" eb="6">
      <t>サイテキカ</t>
    </rPh>
    <phoneticPr fontId="1"/>
  </si>
  <si>
    <t>わかりやすい話し方・
説明のしかた</t>
    <rPh sb="6" eb="7">
      <t>ハナ</t>
    </rPh>
    <rPh sb="8" eb="9">
      <t>カタ</t>
    </rPh>
    <rPh sb="11" eb="13">
      <t>セツメイ</t>
    </rPh>
    <phoneticPr fontId="1"/>
  </si>
  <si>
    <t>思考能力強化</t>
    <rPh sb="0" eb="6">
      <t>シコウノウリョクキョウカ</t>
    </rPh>
    <phoneticPr fontId="1"/>
  </si>
  <si>
    <t>施策立案演習</t>
    <rPh sb="0" eb="4">
      <t>シサクリツアン</t>
    </rPh>
    <rPh sb="4" eb="6">
      <t>エンシュウ</t>
    </rPh>
    <phoneticPr fontId="1"/>
  </si>
  <si>
    <r>
      <t xml:space="preserve">◆事前動画視聴◆
EBPMの基礎　　
</t>
    </r>
    <r>
      <rPr>
        <sz val="9"/>
        <rFont val="ＭＳ Ｐゴシック"/>
        <family val="3"/>
        <charset val="128"/>
      </rPr>
      <t>※忘れずにご視聴してください</t>
    </r>
    <rPh sb="1" eb="3">
      <t>ジゼン</t>
    </rPh>
    <rPh sb="3" eb="5">
      <t>ドウガ</t>
    </rPh>
    <rPh sb="5" eb="7">
      <t>シチョウ</t>
    </rPh>
    <rPh sb="14" eb="16">
      <t>キソ</t>
    </rPh>
    <phoneticPr fontId="1"/>
  </si>
  <si>
    <r>
      <t xml:space="preserve">◆事前動画視聴◆
施策立案のポイント　
</t>
    </r>
    <r>
      <rPr>
        <sz val="9"/>
        <rFont val="ＭＳ Ｐゴシック"/>
        <family val="3"/>
        <charset val="128"/>
      </rPr>
      <t>※忘れずにご視聴してください</t>
    </r>
    <rPh sb="1" eb="3">
      <t>ジゼン</t>
    </rPh>
    <rPh sb="3" eb="5">
      <t>ドウガ</t>
    </rPh>
    <rPh sb="5" eb="7">
      <t>シチョウ</t>
    </rPh>
    <rPh sb="9" eb="11">
      <t>シサク</t>
    </rPh>
    <rPh sb="11" eb="13">
      <t>リツアン</t>
    </rPh>
    <phoneticPr fontId="1"/>
  </si>
  <si>
    <t>第２回 主査研修</t>
    <rPh sb="0" eb="1">
      <t>ダイ</t>
    </rPh>
    <rPh sb="2" eb="3">
      <t>カイ</t>
    </rPh>
    <phoneticPr fontId="1"/>
  </si>
  <si>
    <t>2026年6月29日～7月1日</t>
    <rPh sb="4" eb="5">
      <t>ネン</t>
    </rPh>
    <rPh sb="6" eb="7">
      <t>ガツ</t>
    </rPh>
    <rPh sb="9" eb="10">
      <t>ニチ</t>
    </rPh>
    <rPh sb="12" eb="13">
      <t>ガツ</t>
    </rPh>
    <rPh sb="14" eb="15">
      <t>ヒ</t>
    </rPh>
    <phoneticPr fontId="1"/>
  </si>
  <si>
    <t>第３回 主査研修</t>
    <rPh sb="0" eb="1">
      <t>ダイ</t>
    </rPh>
    <rPh sb="2" eb="3">
      <t>カイ</t>
    </rPh>
    <phoneticPr fontId="1"/>
  </si>
  <si>
    <t>2026年8月18日～20日</t>
    <rPh sb="4" eb="5">
      <t>ネン</t>
    </rPh>
    <rPh sb="6" eb="7">
      <t>ガツ</t>
    </rPh>
    <rPh sb="9" eb="10">
      <t>ニチ</t>
    </rPh>
    <rPh sb="13" eb="14">
      <t>ヒ</t>
    </rPh>
    <phoneticPr fontId="1"/>
  </si>
  <si>
    <t>第４回 主査研修</t>
    <rPh sb="0" eb="1">
      <t>ダイ</t>
    </rPh>
    <rPh sb="2" eb="3">
      <t>カイ</t>
    </rPh>
    <phoneticPr fontId="1"/>
  </si>
  <si>
    <t>2026年12月14日～16日</t>
    <rPh sb="4" eb="5">
      <t>ネン</t>
    </rPh>
    <rPh sb="7" eb="8">
      <t>ガツ</t>
    </rPh>
    <rPh sb="10" eb="11">
      <t>ヒ</t>
    </rPh>
    <rPh sb="14" eb="15">
      <t>ニチ</t>
    </rPh>
    <phoneticPr fontId="1"/>
  </si>
  <si>
    <t>第１回 主幹研修</t>
    <rPh sb="0" eb="1">
      <t>ダイ</t>
    </rPh>
    <rPh sb="2" eb="3">
      <t>カイ</t>
    </rPh>
    <phoneticPr fontId="1"/>
  </si>
  <si>
    <t>2026年6月1日～3日</t>
    <rPh sb="4" eb="5">
      <t>ネン</t>
    </rPh>
    <rPh sb="6" eb="7">
      <t>ガツ</t>
    </rPh>
    <rPh sb="8" eb="9">
      <t>ニチ</t>
    </rPh>
    <rPh sb="11" eb="12">
      <t>ヒ</t>
    </rPh>
    <phoneticPr fontId="1"/>
  </si>
  <si>
    <t>１.他者との信頼関係を構築する能力を養います。
２.新たな行政課題を解決する能力の向上を図ります。
３.組織内外の関係者と調整する能力の向上を図ります。
４.マネジメントの概念を学びます。
５.上司を支援し、同僚等の力を引き出す能力を養います。</t>
    <rPh sb="2" eb="4">
      <t>タシャ</t>
    </rPh>
    <rPh sb="6" eb="10">
      <t>シンライカンケイ</t>
    </rPh>
    <rPh sb="11" eb="13">
      <t>コウチク</t>
    </rPh>
    <rPh sb="15" eb="17">
      <t>ノウリョク</t>
    </rPh>
    <rPh sb="18" eb="19">
      <t>ヤシナ</t>
    </rPh>
    <rPh sb="26" eb="27">
      <t>アラ</t>
    </rPh>
    <rPh sb="29" eb="31">
      <t>ギョウセイ</t>
    </rPh>
    <rPh sb="31" eb="33">
      <t>カダイ</t>
    </rPh>
    <rPh sb="34" eb="36">
      <t>カイケツ</t>
    </rPh>
    <rPh sb="38" eb="40">
      <t>ノウリョク</t>
    </rPh>
    <rPh sb="41" eb="43">
      <t>コウジョウ</t>
    </rPh>
    <rPh sb="44" eb="45">
      <t>ハカ</t>
    </rPh>
    <rPh sb="52" eb="56">
      <t>ソシキナイガイ</t>
    </rPh>
    <rPh sb="57" eb="60">
      <t>カンケイシャ</t>
    </rPh>
    <phoneticPr fontId="1"/>
  </si>
  <si>
    <t>コミュニケーション能力強化</t>
    <rPh sb="9" eb="11">
      <t>ノウリョク</t>
    </rPh>
    <rPh sb="11" eb="13">
      <t>キョウカ</t>
    </rPh>
    <phoneticPr fontId="1"/>
  </si>
  <si>
    <t>地域を変える政策デザイン</t>
    <rPh sb="0" eb="2">
      <t>チイキ</t>
    </rPh>
    <rPh sb="3" eb="4">
      <t>カ</t>
    </rPh>
    <rPh sb="6" eb="8">
      <t>セイサク</t>
    </rPh>
    <phoneticPr fontId="1"/>
  </si>
  <si>
    <t>伝わる力・調整力・交渉力強化</t>
    <rPh sb="0" eb="1">
      <t>ツタ</t>
    </rPh>
    <rPh sb="3" eb="4">
      <t>チカラ</t>
    </rPh>
    <rPh sb="5" eb="8">
      <t>チョウセイリョク</t>
    </rPh>
    <rPh sb="9" eb="12">
      <t>コウショウリョク</t>
    </rPh>
    <rPh sb="12" eb="14">
      <t>キョウカ</t>
    </rPh>
    <phoneticPr fontId="1"/>
  </si>
  <si>
    <t>マネジメント基礎</t>
    <rPh sb="6" eb="8">
      <t>キソ</t>
    </rPh>
    <phoneticPr fontId="1"/>
  </si>
  <si>
    <t>第２回 主幹研修</t>
    <rPh sb="0" eb="1">
      <t>ダイ</t>
    </rPh>
    <rPh sb="2" eb="3">
      <t>カイ</t>
    </rPh>
    <phoneticPr fontId="1"/>
  </si>
  <si>
    <t>2026年7月6日～8日</t>
    <rPh sb="4" eb="5">
      <t>ネン</t>
    </rPh>
    <rPh sb="6" eb="7">
      <t>ガツ</t>
    </rPh>
    <rPh sb="8" eb="9">
      <t>ヒ</t>
    </rPh>
    <rPh sb="11" eb="12">
      <t>ヒ</t>
    </rPh>
    <phoneticPr fontId="1"/>
  </si>
  <si>
    <t>第３回 主幹研修</t>
    <rPh sb="0" eb="1">
      <t>ダイ</t>
    </rPh>
    <rPh sb="2" eb="3">
      <t>カイ</t>
    </rPh>
    <phoneticPr fontId="1"/>
  </si>
  <si>
    <t>2026年12月7日～9日</t>
    <rPh sb="4" eb="5">
      <t>ネン</t>
    </rPh>
    <rPh sb="7" eb="8">
      <t>ガツ</t>
    </rPh>
    <rPh sb="9" eb="10">
      <t>ヒ</t>
    </rPh>
    <rPh sb="12" eb="13">
      <t>ヒ</t>
    </rPh>
    <phoneticPr fontId="1"/>
  </si>
  <si>
    <t>第１回 管理者入門研修</t>
    <rPh sb="0" eb="1">
      <t>ダイ</t>
    </rPh>
    <rPh sb="2" eb="3">
      <t>カイ</t>
    </rPh>
    <phoneticPr fontId="1"/>
  </si>
  <si>
    <t>2026年5月7日～8日</t>
    <rPh sb="4" eb="5">
      <t>ネン</t>
    </rPh>
    <rPh sb="6" eb="7">
      <t>ガツ</t>
    </rPh>
    <rPh sb="8" eb="9">
      <t>ヒ</t>
    </rPh>
    <rPh sb="11" eb="12">
      <t>ヒ</t>
    </rPh>
    <phoneticPr fontId="1"/>
  </si>
  <si>
    <t>１.組織運営管理に必要な能力を養います。
２.部下の成長を促す能力を養います。
３.組織に潜むリスクや不祥事を未然に防止するためのリスクマネジメント能力を養います。</t>
    <rPh sb="2" eb="8">
      <t>ソシキウンエイカンリ</t>
    </rPh>
    <rPh sb="9" eb="11">
      <t>ヒツヨウ</t>
    </rPh>
    <rPh sb="12" eb="14">
      <t>ノウリョク</t>
    </rPh>
    <rPh sb="15" eb="16">
      <t>ヤシナ</t>
    </rPh>
    <rPh sb="23" eb="25">
      <t>ブカ</t>
    </rPh>
    <rPh sb="26" eb="28">
      <t>セイチョウ</t>
    </rPh>
    <rPh sb="29" eb="30">
      <t>ウナガ</t>
    </rPh>
    <rPh sb="31" eb="33">
      <t>ノウリョク</t>
    </rPh>
    <rPh sb="34" eb="35">
      <t>ヤシナ</t>
    </rPh>
    <rPh sb="42" eb="44">
      <t>ソシキ</t>
    </rPh>
    <rPh sb="45" eb="46">
      <t>ヒソ</t>
    </rPh>
    <rPh sb="51" eb="54">
      <t>フショウジ</t>
    </rPh>
    <rPh sb="55" eb="57">
      <t>ミゼン</t>
    </rPh>
    <rPh sb="58" eb="60">
      <t>ボウシ</t>
    </rPh>
    <rPh sb="74" eb="76">
      <t>ノウリョク</t>
    </rPh>
    <rPh sb="77" eb="78">
      <t>ヤシナ</t>
    </rPh>
    <phoneticPr fontId="1"/>
  </si>
  <si>
    <t>リスクマネジメント</t>
    <phoneticPr fontId="1"/>
  </si>
  <si>
    <t>職場のカウンセリング</t>
    <rPh sb="0" eb="2">
      <t>ショクバ</t>
    </rPh>
    <phoneticPr fontId="1"/>
  </si>
  <si>
    <t>マネジメント実践</t>
    <rPh sb="6" eb="8">
      <t>ジッセン</t>
    </rPh>
    <phoneticPr fontId="1"/>
  </si>
  <si>
    <r>
      <t xml:space="preserve">◆動画視聴◆
情報公開と公文書管理　
</t>
    </r>
    <r>
      <rPr>
        <sz val="9"/>
        <rFont val="ＭＳ Ｐゴシック"/>
        <family val="3"/>
        <charset val="128"/>
      </rPr>
      <t>※忘れずにご視聴してください</t>
    </r>
    <rPh sb="7" eb="11">
      <t>ジョウホウコウカイ</t>
    </rPh>
    <rPh sb="12" eb="15">
      <t>コウブンショ</t>
    </rPh>
    <rPh sb="15" eb="17">
      <t>カンリ</t>
    </rPh>
    <phoneticPr fontId="1"/>
  </si>
  <si>
    <t>第２回 管理者入門研修</t>
    <rPh sb="0" eb="1">
      <t>ダイ</t>
    </rPh>
    <rPh sb="2" eb="3">
      <t>カイ</t>
    </rPh>
    <phoneticPr fontId="1"/>
  </si>
  <si>
    <t>2026年6月4日～5日</t>
    <rPh sb="4" eb="5">
      <t>ネン</t>
    </rPh>
    <rPh sb="6" eb="7">
      <t>ガツ</t>
    </rPh>
    <rPh sb="8" eb="9">
      <t>ヒ</t>
    </rPh>
    <rPh sb="11" eb="12">
      <t>ヒ</t>
    </rPh>
    <phoneticPr fontId="1"/>
  </si>
  <si>
    <t>第３回 管理者入門研修</t>
    <rPh sb="0" eb="1">
      <t>ダイ</t>
    </rPh>
    <rPh sb="2" eb="3">
      <t>カイ</t>
    </rPh>
    <phoneticPr fontId="1"/>
  </si>
  <si>
    <t>2026年7月2日～3日</t>
    <rPh sb="4" eb="5">
      <t>ネン</t>
    </rPh>
    <rPh sb="6" eb="7">
      <t>ガツ</t>
    </rPh>
    <rPh sb="8" eb="9">
      <t>ヒ</t>
    </rPh>
    <rPh sb="11" eb="12">
      <t>ヒ</t>
    </rPh>
    <phoneticPr fontId="1"/>
  </si>
  <si>
    <t>第４回 管理者入門研修</t>
    <rPh sb="0" eb="1">
      <t>ダイ</t>
    </rPh>
    <rPh sb="2" eb="3">
      <t>カイ</t>
    </rPh>
    <phoneticPr fontId="1"/>
  </si>
  <si>
    <t>2026年7月30日～31日</t>
    <rPh sb="4" eb="5">
      <t>ネン</t>
    </rPh>
    <rPh sb="6" eb="7">
      <t>ガツ</t>
    </rPh>
    <rPh sb="9" eb="10">
      <t>ニチ</t>
    </rPh>
    <rPh sb="13" eb="14">
      <t>ニチ</t>
    </rPh>
    <phoneticPr fontId="1"/>
  </si>
  <si>
    <t>第１回 課長研修</t>
    <rPh sb="0" eb="1">
      <t>ダイ</t>
    </rPh>
    <rPh sb="2" eb="3">
      <t>カイ</t>
    </rPh>
    <phoneticPr fontId="1"/>
  </si>
  <si>
    <t>2026年7月27日～28日</t>
    <rPh sb="4" eb="5">
      <t>ネン</t>
    </rPh>
    <rPh sb="6" eb="7">
      <t>ガツ</t>
    </rPh>
    <rPh sb="9" eb="10">
      <t>ニチ</t>
    </rPh>
    <rPh sb="13" eb="14">
      <t>ヒ</t>
    </rPh>
    <phoneticPr fontId="1"/>
  </si>
  <si>
    <t>１.組織運営管理に必要な能力の向上を図ります。
２.部下の成長を促す能力の向上を図ります。
３.組織に潜むリスクや不祥事の未然防止などを学び、リスクマネジメント能力の向上を図ります。
４.管理者が接遇を学ぶことで、職場単位での接遇の向上に向けた取組を促進します。</t>
    <phoneticPr fontId="1"/>
  </si>
  <si>
    <t>リスクマネジメント</t>
  </si>
  <si>
    <t>メンタルヘルス</t>
  </si>
  <si>
    <t>組織マネジメント１</t>
  </si>
  <si>
    <t>組織マネジメント２</t>
  </si>
  <si>
    <t>第２回 課長研修</t>
    <rPh sb="0" eb="1">
      <t>ダイ</t>
    </rPh>
    <rPh sb="2" eb="3">
      <t>カイ</t>
    </rPh>
    <phoneticPr fontId="1"/>
  </si>
  <si>
    <t>2026年8月24日～25日</t>
    <rPh sb="4" eb="5">
      <t>ネン</t>
    </rPh>
    <rPh sb="6" eb="7">
      <t>ガツ</t>
    </rPh>
    <rPh sb="9" eb="10">
      <t>ニチ</t>
    </rPh>
    <rPh sb="13" eb="14">
      <t>ニチ</t>
    </rPh>
    <phoneticPr fontId="1"/>
  </si>
  <si>
    <t>組織マネジメント１</t>
    <rPh sb="0" eb="2">
      <t>ソシキ</t>
    </rPh>
    <phoneticPr fontId="1"/>
  </si>
  <si>
    <t>組織マネジメント２</t>
    <rPh sb="0" eb="2">
      <t>ソシキ</t>
    </rPh>
    <phoneticPr fontId="1"/>
  </si>
  <si>
    <t>法制執務研修（事前動画＋FOL）</t>
    <rPh sb="7" eb="11">
      <t>ジゼンドウガ</t>
    </rPh>
    <phoneticPr fontId="1"/>
  </si>
  <si>
    <t>～2026年4月22日</t>
    <phoneticPr fontId="1"/>
  </si>
  <si>
    <t>法制執務能力の向上を図るため、条例・規則の制定・改廃に必要とされる基本的な知識・技術や、その前提となる法体系・法秩序・自治立法等に関する基本的な原理について学びます。</t>
    <phoneticPr fontId="1"/>
  </si>
  <si>
    <t>事前動画</t>
    <rPh sb="0" eb="2">
      <t>ジゼン</t>
    </rPh>
    <rPh sb="2" eb="4">
      <t>ドウガ</t>
    </rPh>
    <phoneticPr fontId="1"/>
  </si>
  <si>
    <t>FOL</t>
    <phoneticPr fontId="1"/>
  </si>
  <si>
    <t>第１回 管理者フォローアップ研修</t>
    <rPh sb="0" eb="1">
      <t>ダイ</t>
    </rPh>
    <rPh sb="2" eb="3">
      <t>カイ</t>
    </rPh>
    <rPh sb="4" eb="7">
      <t>カンリシャ</t>
    </rPh>
    <rPh sb="14" eb="16">
      <t>ケンシュウ</t>
    </rPh>
    <phoneticPr fontId="1"/>
  </si>
  <si>
    <t>2026年4月28日</t>
    <rPh sb="4" eb="5">
      <t>ネン</t>
    </rPh>
    <rPh sb="6" eb="7">
      <t>ガツ</t>
    </rPh>
    <rPh sb="9" eb="10">
      <t>ヒ</t>
    </rPh>
    <phoneticPr fontId="1"/>
  </si>
  <si>
    <t>１.職員育成の意義・必要性について学び、キャリア支援の意識を醸成します。
２.マネジメントの振り返りや部下の成長を促すスキルの習得により、育成力の強化を図ります。</t>
    <rPh sb="2" eb="6">
      <t>ショクインイクセイ</t>
    </rPh>
    <rPh sb="7" eb="9">
      <t>イギ</t>
    </rPh>
    <rPh sb="10" eb="13">
      <t>ヒツヨウセイ</t>
    </rPh>
    <rPh sb="17" eb="18">
      <t>マナ</t>
    </rPh>
    <rPh sb="24" eb="26">
      <t>シエン</t>
    </rPh>
    <rPh sb="27" eb="29">
      <t>イシキ</t>
    </rPh>
    <rPh sb="30" eb="32">
      <t>ジョウセイ</t>
    </rPh>
    <rPh sb="46" eb="47">
      <t>フ</t>
    </rPh>
    <rPh sb="48" eb="49">
      <t>カエ</t>
    </rPh>
    <rPh sb="51" eb="53">
      <t>ブカ</t>
    </rPh>
    <rPh sb="54" eb="56">
      <t>セイチョウ</t>
    </rPh>
    <rPh sb="57" eb="58">
      <t>ウナガ</t>
    </rPh>
    <rPh sb="63" eb="65">
      <t>シュウトク</t>
    </rPh>
    <rPh sb="69" eb="72">
      <t>イクセイリョク</t>
    </rPh>
    <rPh sb="73" eb="75">
      <t>キョウカ</t>
    </rPh>
    <rPh sb="76" eb="77">
      <t>ハカ</t>
    </rPh>
    <phoneticPr fontId="1"/>
  </si>
  <si>
    <t>※１科目のため
コース別フォーマット</t>
    <rPh sb="2" eb="4">
      <t>カモク</t>
    </rPh>
    <phoneticPr fontId="1"/>
  </si>
  <si>
    <t>第２回 管理者フォローアップ研修</t>
    <rPh sb="0" eb="1">
      <t>ダイ</t>
    </rPh>
    <rPh sb="2" eb="3">
      <t>カイ</t>
    </rPh>
    <rPh sb="4" eb="7">
      <t>カンリシャ</t>
    </rPh>
    <rPh sb="14" eb="16">
      <t>ケンシュウ</t>
    </rPh>
    <phoneticPr fontId="1"/>
  </si>
  <si>
    <t>2026年5月18日</t>
    <rPh sb="4" eb="5">
      <t>ネン</t>
    </rPh>
    <rPh sb="6" eb="7">
      <t>ガツ</t>
    </rPh>
    <rPh sb="9" eb="10">
      <t>ヒ</t>
    </rPh>
    <phoneticPr fontId="1"/>
  </si>
  <si>
    <t>第３回 管理者フォローアップ研修</t>
    <rPh sb="0" eb="1">
      <t>ダイ</t>
    </rPh>
    <rPh sb="2" eb="3">
      <t>カイ</t>
    </rPh>
    <rPh sb="4" eb="7">
      <t>カンリシャ</t>
    </rPh>
    <rPh sb="14" eb="16">
      <t>ケンシュウ</t>
    </rPh>
    <phoneticPr fontId="1"/>
  </si>
  <si>
    <t>2026年7月29日</t>
    <rPh sb="4" eb="5">
      <t>ネン</t>
    </rPh>
    <rPh sb="6" eb="7">
      <t>ガツ</t>
    </rPh>
    <rPh sb="9" eb="10">
      <t>ヒ</t>
    </rPh>
    <phoneticPr fontId="1"/>
  </si>
  <si>
    <t>第４回 管理者フォローアップ研修</t>
    <rPh sb="0" eb="1">
      <t>ダイ</t>
    </rPh>
    <rPh sb="2" eb="3">
      <t>カイ</t>
    </rPh>
    <rPh sb="4" eb="7">
      <t>カンリシャ</t>
    </rPh>
    <rPh sb="14" eb="16">
      <t>ケンシュウ</t>
    </rPh>
    <phoneticPr fontId="1"/>
  </si>
  <si>
    <t>2026年8月17日</t>
    <rPh sb="4" eb="5">
      <t>ネン</t>
    </rPh>
    <rPh sb="6" eb="7">
      <t>ガツ</t>
    </rPh>
    <rPh sb="9" eb="10">
      <t>ヒ</t>
    </rPh>
    <phoneticPr fontId="1"/>
  </si>
  <si>
    <t>第１回 キャリアシフト研修</t>
    <rPh sb="0" eb="1">
      <t>ダイ</t>
    </rPh>
    <rPh sb="2" eb="3">
      <t>カイ</t>
    </rPh>
    <phoneticPr fontId="1"/>
  </si>
  <si>
    <t>2026年4月6日</t>
    <phoneticPr fontId="1"/>
  </si>
  <si>
    <t>１.高齢期職員に求められる立場と役割について学び、新たな意識の醸成を図ります。
２.新しい職場・立場でのコミュニケーションやマネジメントについての能力を養います。</t>
    <phoneticPr fontId="1"/>
  </si>
  <si>
    <t>第２回 キャリアシフト研修</t>
    <rPh sb="0" eb="1">
      <t>ダイ</t>
    </rPh>
    <rPh sb="2" eb="3">
      <t>カイ</t>
    </rPh>
    <phoneticPr fontId="1"/>
  </si>
  <si>
    <t>2026年4月27日</t>
    <phoneticPr fontId="1"/>
  </si>
  <si>
    <t>トリプルシンキング研修（FOL）</t>
    <rPh sb="9" eb="11">
      <t>ケンシュウ</t>
    </rPh>
    <phoneticPr fontId="1"/>
  </si>
  <si>
    <t>2026年6月15日</t>
    <phoneticPr fontId="1"/>
  </si>
  <si>
    <t>環境変化の激しい中、様々な視点から発想し、課題解決していくため、3つの思考法（ロジカルシンキング、クリティカルシンキング、ラテラルシンキング）を学び、より深い洞察や柔軟な意思決定を行うことができるスキルを習得します。</t>
    <phoneticPr fontId="1"/>
  </si>
  <si>
    <t>独創力の鍛え方・コンセプトの作り方研修</t>
    <rPh sb="0" eb="1">
      <t>ドクソウ</t>
    </rPh>
    <rPh sb="1" eb="2">
      <t>リョク</t>
    </rPh>
    <rPh sb="3" eb="4">
      <t>キタ</t>
    </rPh>
    <rPh sb="5" eb="6">
      <t>カタ</t>
    </rPh>
    <rPh sb="13" eb="14">
      <t>ツク</t>
    </rPh>
    <rPh sb="15" eb="16">
      <t>カタ</t>
    </rPh>
    <rPh sb="16" eb="18">
      <t>ケンシュウ</t>
    </rPh>
    <phoneticPr fontId="1"/>
  </si>
  <si>
    <t>2026年11月9日～１０日</t>
    <rPh sb="13" eb="14">
      <t>ニチ</t>
    </rPh>
    <phoneticPr fontId="1"/>
  </si>
  <si>
    <t>前例に囚われない新たな発想を生み出す独創力や企画提案力の向上を図るため、良い「コンセプト」の作成演習（コンセプトワーク）を通じて、相手の行動変容につなげるための良いコンセプトのポイントや、それを伝えるためのデザイン思考などを学びます。</t>
    <phoneticPr fontId="1"/>
  </si>
  <si>
    <t>生成AI活用研修</t>
    <rPh sb="0" eb="2">
      <t>セイセイ</t>
    </rPh>
    <rPh sb="4" eb="8">
      <t>カツヨウケンシュウ</t>
    </rPh>
    <phoneticPr fontId="1"/>
  </si>
  <si>
    <t>業務の効率化を図るため、ChatGPTなどの生成ＡＩの概要や活用方法、業務で活用する際の課題や留意点について学びます。</t>
    <phoneticPr fontId="1"/>
  </si>
  <si>
    <t>EBPM研修</t>
    <rPh sb="3" eb="5">
      <t>ケンシュウ</t>
    </rPh>
    <phoneticPr fontId="1"/>
  </si>
  <si>
    <t>ＥＢＰＭ（証拠に基づく政策立案）推進のため、データやエビデンスの活用、ロジックモデルの重要性を学び、問題の抽出から政策の策定、政策効果の検証までを実践できるスキルを習得します。</t>
    <phoneticPr fontId="1"/>
  </si>
  <si>
    <t>よくわかる青森研修</t>
    <rPh sb="4" eb="8">
      <t>アオモリケンシュウ</t>
    </rPh>
    <phoneticPr fontId="1"/>
  </si>
  <si>
    <t>青森県の姿を様々なデータから多面的に読み解き、EBPM（証拠に基づく政策立案）や情報発信に活用していくため、政府統計等各種データやデータの分析に必要とされる基本的な知識・技術について学びます。</t>
    <phoneticPr fontId="1"/>
  </si>
  <si>
    <t>議会対応力向上研修</t>
    <rPh sb="0" eb="4">
      <t>ギカイタイオウ</t>
    </rPh>
    <rPh sb="4" eb="7">
      <t>リョクコウジョウ</t>
    </rPh>
    <rPh sb="7" eb="9">
      <t>ケンシュウ</t>
    </rPh>
    <phoneticPr fontId="1"/>
  </si>
  <si>
    <t>行政に求められる説明責任について理解を深めるとともに、相手に分かりやすい、論理的な答弁書の作成方法などを習得します。</t>
    <phoneticPr fontId="1"/>
  </si>
  <si>
    <t>事務引継・調整力向上研修</t>
    <rPh sb="0" eb="4">
      <t>ジムヒキツ</t>
    </rPh>
    <rPh sb="5" eb="8">
      <t>チョウセイリョク</t>
    </rPh>
    <rPh sb="8" eb="12">
      <t>コウジョウケンシュウ</t>
    </rPh>
    <phoneticPr fontId="1"/>
  </si>
  <si>
    <t>業務の効率化を図るため、適切な事務引継の仕方や仕事の見える化の手法を学ぶほか、庁内の関係者と協働するために必要となる知識やスキルを習得します。</t>
    <phoneticPr fontId="1"/>
  </si>
  <si>
    <t>ワンペーパー資料作成術研修</t>
    <rPh sb="6" eb="8">
      <t>シリョウ</t>
    </rPh>
    <rPh sb="8" eb="10">
      <t>サクセイ</t>
    </rPh>
    <rPh sb="10" eb="11">
      <t>ジュツ</t>
    </rPh>
    <rPh sb="11" eb="13">
      <t>ケンシュウ</t>
    </rPh>
    <phoneticPr fontId="2"/>
  </si>
  <si>
    <t>組織内の業務遂行及び意思決定のスピードアップを図るため、正確に早く伝えることができる簡潔で分かりやすい説明資料や報告書などを作成するポイント等を習得します。</t>
    <phoneticPr fontId="1"/>
  </si>
  <si>
    <t>タイムマネジメント研修</t>
  </si>
  <si>
    <t>自己管理能力の向上及び仕事の生産性向上を図るため、「時間管理」を組織と個人の両面から捉え、仕事の成果に結びつく具体的手法を習得します。</t>
    <phoneticPr fontId="1"/>
  </si>
  <si>
    <t>わかりやすい話し方・説明のしかた研修</t>
  </si>
  <si>
    <t>公務を効果的、効率的に進めるため、１対１でのコミュニケーションの場面を中心に、相手の理解、同意、行動に結びつけられる効果的な話し方・説明技法を学びます。</t>
    <phoneticPr fontId="1"/>
  </si>
  <si>
    <t>伝わるプレゼンテーション研修</t>
    <rPh sb="0" eb="1">
      <t>ツタ</t>
    </rPh>
    <rPh sb="12" eb="14">
      <t>ケンシュウ</t>
    </rPh>
    <phoneticPr fontId="1"/>
  </si>
  <si>
    <t>行政職員として他者から協力と信頼を得ていくため、相手に自分の意思をより明確に効果的に伝えるためのプレゼンテーションの知識・スキルを、多人数へのプレゼンテーションを題材に習得します。</t>
    <phoneticPr fontId="1"/>
  </si>
  <si>
    <t>協働力向上研修</t>
    <rPh sb="0" eb="3">
      <t>キョウドウリョク</t>
    </rPh>
    <rPh sb="3" eb="5">
      <t>コウジョウ</t>
    </rPh>
    <rPh sb="5" eb="7">
      <t>ケンシュウ</t>
    </rPh>
    <phoneticPr fontId="2"/>
  </si>
  <si>
    <t>組織内外の会議等で、多様な価値観に基づいた意見をより多く引き出し、合理性が高く、納得感のある結論・合意へと収束できるファシリテーションスキルを習得します。</t>
    <phoneticPr fontId="1"/>
  </si>
  <si>
    <t>交渉力向上研修</t>
    <rPh sb="0" eb="3">
      <t>コウショウリョク</t>
    </rPh>
    <rPh sb="3" eb="5">
      <t>コウジョウ</t>
    </rPh>
    <rPh sb="5" eb="7">
      <t>ケンシュウ</t>
    </rPh>
    <phoneticPr fontId="1"/>
  </si>
  <si>
    <t>2026年12月10日～11日</t>
    <rPh sb="4" eb="5">
      <t>ネン</t>
    </rPh>
    <rPh sb="7" eb="8">
      <t>ガツ</t>
    </rPh>
    <rPh sb="10" eb="11">
      <t>ニチ</t>
    </rPh>
    <rPh sb="14" eb="15">
      <t>ニチ</t>
    </rPh>
    <phoneticPr fontId="1"/>
  </si>
  <si>
    <t>意見の衝突や主張の対立する双方の合意形成を図るため、相手を打ち負かすのではなく、納得させ、交渉が終わった後、双方が満足する結果を得ることを最大の目標とする交渉スキルを学びます。</t>
    <phoneticPr fontId="1"/>
  </si>
  <si>
    <t>クレーム・カスハラ対応研修</t>
    <phoneticPr fontId="1"/>
  </si>
  <si>
    <t>行政の様々な場面で生じるクレームに対する対応能力の向上を図るため、住民対応の現場で起こった実例等をもとに、クレームやカスハラに対する心構えや具体的な対処法などを学びます。</t>
    <phoneticPr fontId="1"/>
  </si>
  <si>
    <t>カウンセリングマインド研修</t>
  </si>
  <si>
    <t>仕事を進めていく上で必要な環境づくりの第一歩である、職場の人間関係を良好に保つため、相手の話に共感し、課題・問題を共有化できるカウンセリングの基本と、カウンセリングの具体的な手法について学びます。</t>
    <phoneticPr fontId="1"/>
  </si>
  <si>
    <t>第1回 トレーナー研修</t>
    <rPh sb="0" eb="1">
      <t>ダイ</t>
    </rPh>
    <rPh sb="2" eb="3">
      <t>カイ</t>
    </rPh>
    <phoneticPr fontId="2"/>
  </si>
  <si>
    <t>新たに採用された職員が職場にいち早く適応するため、「OJTマニュアル」を通じてＯＪＴ理論やコミュニケーションの必要性について理解を深めるとともに、トレーナーとしての指導・育成の心構えと具体的な指導方法やスキルを学びます。</t>
    <phoneticPr fontId="1"/>
  </si>
  <si>
    <t>第2回 トレーナー研修</t>
    <rPh sb="0" eb="1">
      <t>ダイ</t>
    </rPh>
    <rPh sb="2" eb="3">
      <t>カイ</t>
    </rPh>
    <phoneticPr fontId="2"/>
  </si>
  <si>
    <t>評価</t>
    <rPh sb="0" eb="2">
      <t>ヒョウカ</t>
    </rPh>
    <phoneticPr fontId="1"/>
  </si>
  <si>
    <t>（１）研修目的</t>
    <phoneticPr fontId="1"/>
  </si>
  <si>
    <t>（２）理解</t>
    <phoneticPr fontId="1"/>
  </si>
  <si>
    <t>（３）知識や技能・手法</t>
    <phoneticPr fontId="1"/>
  </si>
  <si>
    <t>（４）意識や行動</t>
    <phoneticPr fontId="1"/>
  </si>
  <si>
    <t>（５）全体の期間</t>
    <phoneticPr fontId="1"/>
  </si>
  <si>
    <t>（６）内容</t>
    <phoneticPr fontId="1"/>
  </si>
  <si>
    <t>（ア）時間</t>
  </si>
  <si>
    <t>（イ）教え方（ウ）テキスト</t>
    <phoneticPr fontId="1"/>
  </si>
  <si>
    <t>コース別（イ）教え方（ウ）テキスト</t>
    <rPh sb="3" eb="4">
      <t>ベツ</t>
    </rPh>
    <phoneticPr fontId="1"/>
  </si>
  <si>
    <t>未記入</t>
    <rPh sb="0" eb="3">
      <t>ミキニュウ</t>
    </rPh>
    <phoneticPr fontId="1"/>
  </si>
  <si>
    <t>十分達成できた</t>
  </si>
  <si>
    <t>十分理解できた</t>
  </si>
  <si>
    <t>十分得られた</t>
  </si>
  <si>
    <t>大いにそう思う</t>
  </si>
  <si>
    <t>短い</t>
    <phoneticPr fontId="1"/>
  </si>
  <si>
    <t>大変満足</t>
  </si>
  <si>
    <t>大変良い</t>
  </si>
  <si>
    <t>大変適切</t>
    <rPh sb="0" eb="2">
      <t>タイヘン</t>
    </rPh>
    <rPh sb="2" eb="4">
      <t>テキセツ</t>
    </rPh>
    <phoneticPr fontId="1"/>
  </si>
  <si>
    <t>ある程度達成できた</t>
  </si>
  <si>
    <t>ある程度理解できた</t>
  </si>
  <si>
    <t>ある程度得られた</t>
  </si>
  <si>
    <t>ある程度そう思う</t>
  </si>
  <si>
    <t>やや短い</t>
    <phoneticPr fontId="1"/>
  </si>
  <si>
    <t>満足</t>
  </si>
  <si>
    <t>良い</t>
  </si>
  <si>
    <t>適切</t>
    <rPh sb="0" eb="2">
      <t>テキセツ</t>
    </rPh>
    <phoneticPr fontId="1"/>
  </si>
  <si>
    <t>どちらともいえない</t>
  </si>
  <si>
    <t>ちょうどよい</t>
  </si>
  <si>
    <t>普通</t>
  </si>
  <si>
    <t>あまり達成できなかった</t>
    <rPh sb="3" eb="5">
      <t>タッセイ</t>
    </rPh>
    <phoneticPr fontId="1"/>
  </si>
  <si>
    <t>あまり理解できなかった</t>
    <rPh sb="3" eb="5">
      <t>リカイ</t>
    </rPh>
    <phoneticPr fontId="1"/>
  </si>
  <si>
    <t>あまり得られなかった</t>
  </si>
  <si>
    <t>あまりそう思わない</t>
    <rPh sb="5" eb="6">
      <t>オモ</t>
    </rPh>
    <phoneticPr fontId="1"/>
  </si>
  <si>
    <t>やや長い</t>
  </si>
  <si>
    <t>不満</t>
    <rPh sb="0" eb="2">
      <t>フマン</t>
    </rPh>
    <phoneticPr fontId="1"/>
  </si>
  <si>
    <t>悪い</t>
  </si>
  <si>
    <t>不適切</t>
    <rPh sb="0" eb="3">
      <t>フテキセツ</t>
    </rPh>
    <phoneticPr fontId="1"/>
  </si>
  <si>
    <t>ほとんど達成できなかった</t>
    <rPh sb="4" eb="6">
      <t>タッセイ</t>
    </rPh>
    <phoneticPr fontId="1"/>
  </si>
  <si>
    <t>ほとんど理解できなかった</t>
    <rPh sb="4" eb="6">
      <t>リカイ</t>
    </rPh>
    <phoneticPr fontId="1"/>
  </si>
  <si>
    <t>ほとんど得られなかった</t>
    <phoneticPr fontId="1"/>
  </si>
  <si>
    <t>ほとんどそう思わない</t>
    <phoneticPr fontId="1"/>
  </si>
  <si>
    <t>長い</t>
  </si>
  <si>
    <t>大変不満</t>
    <rPh sb="0" eb="4">
      <t>タイヘンフマン</t>
    </rPh>
    <phoneticPr fontId="1"/>
  </si>
  <si>
    <t>大変悪い</t>
    <rPh sb="0" eb="2">
      <t>タイヘン</t>
    </rPh>
    <phoneticPr fontId="1"/>
  </si>
  <si>
    <t>大変不適切</t>
    <rPh sb="0" eb="2">
      <t>タイヘン</t>
    </rPh>
    <rPh sb="2" eb="5">
      <t>フテキセツ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</si>
</sst>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9"/>
      <color theme="1"/>
      <name val="Meiryo UI"/>
      <family val="3"/>
      <charset val="128"/>
    </font>
    <font>
      <sz val="20"/>
      <color theme="1"/>
      <name val="Meiryo UI"/>
      <family val="3"/>
      <charset val="128"/>
    </font>
    <font>
      <sz val="18"/>
      <color theme="1"/>
      <name val="Meiryo UI"/>
      <family val="3"/>
      <charset val="128"/>
    </font>
    <font>
      <sz val="10"/>
      <color theme="1"/>
      <name val="Meiryo UI"/>
      <family val="3"/>
      <charset val="128"/>
    </font>
    <font>
      <b/>
      <sz val="10"/>
      <color theme="1"/>
      <name val="Meiryo UI"/>
      <family val="3"/>
      <charset val="128"/>
    </font>
    <font>
      <sz val="11"/>
      <color theme="1"/>
      <name val="Meiryo UI"/>
      <family val="3"/>
      <charset val="128"/>
    </font>
    <font>
      <sz val="12"/>
      <color theme="1"/>
      <name val="Meiryo UI"/>
      <family val="3"/>
      <charset val="128"/>
    </font>
    <font>
      <sz val="12"/>
      <color indexed="8"/>
      <name val="Meiryo UI"/>
      <family val="3"/>
      <charset val="128"/>
    </font>
    <font>
      <sz val="11"/>
      <name val="Meiryo UI"/>
      <family val="3"/>
      <charset val="128"/>
    </font>
    <font>
      <sz val="12"/>
      <name val="Meiryo UI"/>
      <family val="3"/>
      <charset val="128"/>
    </font>
    <font>
      <sz val="8"/>
      <color theme="1"/>
      <name val="Meiryo UI"/>
      <family val="3"/>
      <charset val="128"/>
    </font>
    <font>
      <sz val="14"/>
      <name val="Meiryo UI"/>
      <family val="3"/>
      <charset val="128"/>
    </font>
    <font>
      <sz val="16"/>
      <name val="Meiryo UI"/>
      <family val="3"/>
      <charset val="128"/>
    </font>
    <font>
      <b/>
      <sz val="11"/>
      <color theme="1"/>
      <name val="Meiryo UI"/>
      <family val="3"/>
      <charset val="128"/>
    </font>
    <font>
      <sz val="11"/>
      <color rgb="FFFF0000"/>
      <name val="游ゴシック"/>
      <family val="3"/>
      <charset val="128"/>
      <scheme val="minor"/>
    </font>
    <font>
      <sz val="9"/>
      <color theme="1"/>
      <name val="Meiryo UI"/>
      <family val="3"/>
      <charset val="128"/>
    </font>
    <font>
      <b/>
      <sz val="9"/>
      <color indexed="8"/>
      <name val="Meiryo UI"/>
      <family val="3"/>
      <charset val="128"/>
    </font>
    <font>
      <b/>
      <sz val="14"/>
      <color theme="1"/>
      <name val="Meiryo UI"/>
      <family val="3"/>
      <charset val="128"/>
    </font>
    <font>
      <b/>
      <sz val="11"/>
      <color rgb="FFFF0000"/>
      <name val="Meiryo UI"/>
      <family val="3"/>
      <charset val="128"/>
    </font>
    <font>
      <b/>
      <sz val="12"/>
      <color rgb="FFFF0000"/>
      <name val="Meiryo UI"/>
      <family val="3"/>
      <charset val="128"/>
    </font>
    <font>
      <b/>
      <sz val="20"/>
      <color theme="1"/>
      <name val="Meiryo UI"/>
      <family val="3"/>
      <charset val="128"/>
    </font>
    <font>
      <b/>
      <sz val="20"/>
      <color indexed="8"/>
      <name val="ＭＳ Ｐゴシック"/>
      <family val="3"/>
      <charset val="128"/>
    </font>
    <font>
      <b/>
      <sz val="12"/>
      <color indexed="8"/>
      <name val="ＭＳ Ｐゴシック"/>
      <family val="3"/>
      <charset val="128"/>
    </font>
    <font>
      <sz val="9"/>
      <color indexed="8"/>
      <name val="Meiryo UI"/>
      <family val="3"/>
      <charset val="128"/>
    </font>
    <font>
      <sz val="10"/>
      <color indexed="8"/>
      <name val="Meiryo UI"/>
      <family val="3"/>
      <charset val="128"/>
    </font>
    <font>
      <b/>
      <sz val="22"/>
      <color rgb="FFFF0000"/>
      <name val="ＭＳ Ｐゴシック"/>
      <family val="3"/>
      <charset val="128"/>
    </font>
    <font>
      <sz val="10"/>
      <name val="ＭＳ Ｐゴシック"/>
      <family val="3"/>
      <charset val="128"/>
    </font>
    <font>
      <sz val="10"/>
      <name val="Meiryo UI"/>
      <family val="3"/>
      <charset val="128"/>
    </font>
    <font>
      <sz val="9"/>
      <name val="ＭＳ Ｐゴシック"/>
      <family val="3"/>
      <charset val="128"/>
    </font>
    <font>
      <b/>
      <sz val="9"/>
      <name val="ＭＳ Ｐゴシック"/>
      <family val="3"/>
      <charset val="128"/>
    </font>
    <font>
      <b/>
      <sz val="10"/>
      <name val="ＭＳ Ｐゴシック"/>
      <family val="3"/>
      <charset val="128"/>
    </font>
    <font>
      <b/>
      <sz val="9"/>
      <color indexed="81"/>
      <name val="MS P ゴシック"/>
      <family val="3"/>
      <charset val="128"/>
    </font>
    <font>
      <b/>
      <sz val="10"/>
      <color theme="1"/>
      <name val="游ゴシック"/>
      <family val="3"/>
      <charset val="128"/>
      <scheme val="minor"/>
    </font>
  </fonts>
  <fills count="17">
    <fill>
      <patternFill patternType="none"/>
    </fill>
    <fill>
      <patternFill patternType="gray125"/>
    </fill>
    <fill>
      <patternFill patternType="solid">
        <fgColor rgb="FFCCFFFF"/>
        <bgColor indexed="64"/>
      </patternFill>
    </fill>
    <fill>
      <patternFill patternType="solid">
        <fgColor rgb="FF33CCFF"/>
        <bgColor indexed="64"/>
      </patternFill>
    </fill>
    <fill>
      <patternFill patternType="solid">
        <fgColor rgb="FF99CCFF"/>
        <bgColor indexed="64"/>
      </patternFill>
    </fill>
    <fill>
      <patternFill patternType="solid">
        <fgColor rgb="FFFFFFCC"/>
        <bgColor indexed="64"/>
      </patternFill>
    </fill>
    <fill>
      <patternFill patternType="solid">
        <fgColor rgb="FF99FF99"/>
        <bgColor indexed="64"/>
      </patternFill>
    </fill>
    <fill>
      <patternFill patternType="solid">
        <fgColor rgb="FFCCFFCC"/>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s>
  <borders count="9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theme="1"/>
      </left>
      <right style="hair">
        <color theme="1"/>
      </right>
      <top style="medium">
        <color theme="1"/>
      </top>
      <bottom style="thin">
        <color theme="1"/>
      </bottom>
      <diagonal/>
    </border>
    <border>
      <left/>
      <right/>
      <top style="medium">
        <color theme="1"/>
      </top>
      <bottom style="thin">
        <color theme="1"/>
      </bottom>
      <diagonal/>
    </border>
    <border>
      <left style="medium">
        <color theme="1"/>
      </left>
      <right style="hair">
        <color theme="1"/>
      </right>
      <top style="thin">
        <color theme="1"/>
      </top>
      <bottom style="thin">
        <color theme="1"/>
      </bottom>
      <diagonal/>
    </border>
    <border>
      <left/>
      <right/>
      <top style="thin">
        <color theme="1"/>
      </top>
      <bottom style="thin">
        <color theme="1"/>
      </bottom>
      <diagonal/>
    </border>
    <border>
      <left style="medium">
        <color theme="1"/>
      </left>
      <right style="hair">
        <color theme="1"/>
      </right>
      <top style="thin">
        <color theme="1"/>
      </top>
      <bottom style="medium">
        <color theme="1"/>
      </bottom>
      <diagonal/>
    </border>
    <border>
      <left/>
      <right/>
      <top style="thin">
        <color theme="1"/>
      </top>
      <bottom style="medium">
        <color theme="1"/>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thin">
        <color theme="1"/>
      </left>
      <right style="hair">
        <color theme="1"/>
      </right>
      <top style="hair">
        <color theme="1"/>
      </top>
      <bottom style="thin">
        <color theme="1"/>
      </bottom>
      <diagonal/>
    </border>
    <border>
      <left style="thin">
        <color auto="1"/>
      </left>
      <right style="hair">
        <color theme="1"/>
      </right>
      <top style="thin">
        <color auto="1"/>
      </top>
      <bottom style="hair">
        <color theme="1"/>
      </bottom>
      <diagonal/>
    </border>
    <border>
      <left style="thin">
        <color auto="1"/>
      </left>
      <right style="hair">
        <color theme="1"/>
      </right>
      <top style="hair">
        <color theme="1"/>
      </top>
      <bottom style="hair">
        <color theme="1"/>
      </bottom>
      <diagonal/>
    </border>
    <border>
      <left style="thin">
        <color auto="1"/>
      </left>
      <right style="hair">
        <color theme="1"/>
      </right>
      <top style="hair">
        <color theme="1"/>
      </top>
      <bottom style="thin">
        <color auto="1"/>
      </bottom>
      <diagonal/>
    </border>
    <border>
      <left style="hair">
        <color theme="1"/>
      </left>
      <right/>
      <top style="hair">
        <color theme="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hair">
        <color theme="1"/>
      </left>
      <right/>
      <top style="medium">
        <color theme="1"/>
      </top>
      <bottom/>
      <diagonal/>
    </border>
    <border>
      <left/>
      <right/>
      <top style="medium">
        <color theme="1"/>
      </top>
      <bottom/>
      <diagonal/>
    </border>
    <border>
      <left/>
      <right style="hair">
        <color indexed="64"/>
      </right>
      <top style="medium">
        <color theme="1"/>
      </top>
      <bottom/>
      <diagonal/>
    </border>
    <border>
      <left style="hair">
        <color theme="1"/>
      </left>
      <right/>
      <top style="thin">
        <color indexed="64"/>
      </top>
      <bottom/>
      <diagonal/>
    </border>
    <border>
      <left/>
      <right style="hair">
        <color indexed="64"/>
      </right>
      <top style="thin">
        <color indexed="64"/>
      </top>
      <bottom/>
      <diagonal/>
    </border>
    <border>
      <left/>
      <right/>
      <top style="thin">
        <color indexed="64"/>
      </top>
      <bottom style="medium">
        <color indexed="64"/>
      </bottom>
      <diagonal/>
    </border>
    <border>
      <left style="hair">
        <color theme="1"/>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theme="1"/>
      </top>
      <bottom style="thin">
        <color indexed="64"/>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hair">
        <color theme="1"/>
      </left>
      <right style="thin">
        <color indexed="64"/>
      </right>
      <top style="hair">
        <color indexed="64"/>
      </top>
      <bottom style="hair">
        <color theme="1"/>
      </bottom>
      <diagonal/>
    </border>
    <border>
      <left style="hair">
        <color indexed="64"/>
      </left>
      <right style="thin">
        <color indexed="64"/>
      </right>
      <top style="thin">
        <color indexed="64"/>
      </top>
      <bottom/>
      <diagonal/>
    </border>
    <border>
      <left style="hair">
        <color theme="1"/>
      </left>
      <right style="thin">
        <color indexed="64"/>
      </right>
      <top style="hair">
        <color theme="1"/>
      </top>
      <bottom style="thin">
        <color indexed="64"/>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top/>
      <bottom/>
      <diagonal/>
    </border>
    <border>
      <left style="hair">
        <color theme="1"/>
      </left>
      <right/>
      <top style="medium">
        <color theme="1"/>
      </top>
      <bottom style="thin">
        <color theme="1"/>
      </bottom>
      <diagonal/>
    </border>
    <border>
      <left/>
      <right style="hair">
        <color theme="1"/>
      </right>
      <top style="medium">
        <color theme="1"/>
      </top>
      <bottom style="thin">
        <color theme="1"/>
      </bottom>
      <diagonal/>
    </border>
    <border>
      <left style="hair">
        <color theme="1"/>
      </left>
      <right/>
      <top style="thin">
        <color theme="1"/>
      </top>
      <bottom style="thin">
        <color theme="1"/>
      </bottom>
      <diagonal/>
    </border>
    <border>
      <left/>
      <right style="hair">
        <color theme="1"/>
      </right>
      <top style="thin">
        <color theme="1"/>
      </top>
      <bottom style="thin">
        <color theme="1"/>
      </bottom>
      <diagonal/>
    </border>
    <border>
      <left style="thin">
        <color indexed="64"/>
      </left>
      <right/>
      <top style="thin">
        <color theme="1"/>
      </top>
      <bottom/>
      <diagonal/>
    </border>
    <border>
      <left style="thin">
        <color indexed="64"/>
      </left>
      <right/>
      <top/>
      <bottom style="thin">
        <color theme="1"/>
      </bottom>
      <diagonal/>
    </border>
    <border>
      <left style="medium">
        <color indexed="64"/>
      </left>
      <right style="hair">
        <color theme="1"/>
      </right>
      <top style="medium">
        <color indexed="64"/>
      </top>
      <bottom style="thin">
        <color indexed="64"/>
      </bottom>
      <diagonal/>
    </border>
    <border>
      <left style="hair">
        <color theme="1"/>
      </left>
      <right/>
      <top style="medium">
        <color indexed="64"/>
      </top>
      <bottom style="thin">
        <color indexed="64"/>
      </bottom>
      <diagonal/>
    </border>
    <border>
      <left/>
      <right/>
      <top style="medium">
        <color indexed="64"/>
      </top>
      <bottom style="thin">
        <color indexed="64"/>
      </bottom>
      <diagonal/>
    </border>
    <border>
      <left/>
      <right style="hair">
        <color theme="1"/>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theme="1"/>
      </right>
      <top/>
      <bottom style="medium">
        <color indexed="64"/>
      </bottom>
      <diagonal/>
    </border>
    <border>
      <left style="hair">
        <color theme="1"/>
      </left>
      <right/>
      <top/>
      <bottom style="medium">
        <color indexed="64"/>
      </bottom>
      <diagonal/>
    </border>
    <border>
      <left/>
      <right style="hair">
        <color theme="1"/>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1"/>
      </left>
      <right style="hair">
        <color theme="1"/>
      </right>
      <top style="thin">
        <color indexed="64"/>
      </top>
      <bottom style="hair">
        <color theme="1"/>
      </bottom>
      <diagonal/>
    </border>
    <border>
      <left style="hair">
        <color theme="1"/>
      </left>
      <right/>
      <top style="thin">
        <color indexed="64"/>
      </top>
      <bottom style="hair">
        <color theme="1"/>
      </bottom>
      <diagonal/>
    </border>
  </borders>
  <cellStyleXfs count="5">
    <xf numFmtId="0" fontId="0" fillId="0" borderId="0">
      <alignment vertical="center"/>
    </xf>
    <xf numFmtId="0" fontId="3" fillId="0" borderId="0">
      <alignment vertical="center"/>
    </xf>
    <xf numFmtId="0" fontId="4" fillId="0" borderId="0"/>
    <xf numFmtId="6" fontId="4" fillId="0" borderId="0" applyFont="0" applyFill="0" applyBorder="0" applyAlignment="0" applyProtection="0">
      <alignment vertical="center"/>
    </xf>
    <xf numFmtId="0" fontId="4" fillId="0" borderId="0"/>
  </cellStyleXfs>
  <cellXfs count="228">
    <xf numFmtId="0" fontId="0" fillId="0" borderId="0" xfId="0">
      <alignment vertical="center"/>
    </xf>
    <xf numFmtId="0" fontId="6" fillId="0" borderId="0" xfId="2" applyFont="1" applyAlignment="1">
      <alignment horizontal="centerContinuous" vertical="center"/>
    </xf>
    <xf numFmtId="0" fontId="7" fillId="0" borderId="0" xfId="2" applyFont="1" applyAlignment="1">
      <alignment horizontal="centerContinuous" vertical="center"/>
    </xf>
    <xf numFmtId="0" fontId="8" fillId="0" borderId="0" xfId="2" applyFont="1" applyAlignment="1">
      <alignment vertical="center"/>
    </xf>
    <xf numFmtId="0" fontId="8" fillId="0" borderId="0" xfId="2" applyFont="1"/>
    <xf numFmtId="0" fontId="11" fillId="0" borderId="0" xfId="2" applyFont="1"/>
    <xf numFmtId="0" fontId="11" fillId="0" borderId="0" xfId="2" applyFont="1" applyAlignment="1">
      <alignment horizontal="center"/>
    </xf>
    <xf numFmtId="0" fontId="12" fillId="0" borderId="0" xfId="2" applyFont="1" applyProtection="1">
      <protection locked="0"/>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4" fillId="0" borderId="0" xfId="2" applyFont="1" applyProtection="1">
      <protection locked="0"/>
    </xf>
    <xf numFmtId="0" fontId="13" fillId="0" borderId="0" xfId="2" applyFont="1" applyProtection="1">
      <protection locked="0"/>
    </xf>
    <xf numFmtId="0" fontId="13" fillId="0" borderId="0" xfId="2" applyFont="1" applyAlignment="1" applyProtection="1">
      <alignment horizontal="center"/>
      <protection locked="0"/>
    </xf>
    <xf numFmtId="0" fontId="12" fillId="0" borderId="0" xfId="2" applyFont="1" applyAlignment="1" applyProtection="1">
      <alignment vertical="center"/>
      <protection locked="0"/>
    </xf>
    <xf numFmtId="0" fontId="11" fillId="0" borderId="0" xfId="2" applyFont="1" applyAlignment="1">
      <alignment vertical="center"/>
    </xf>
    <xf numFmtId="0" fontId="15" fillId="0" borderId="0" xfId="2" applyFont="1"/>
    <xf numFmtId="0" fontId="15" fillId="0" borderId="0" xfId="2" applyFont="1" applyAlignment="1">
      <alignment horizontal="center"/>
    </xf>
    <xf numFmtId="0" fontId="15" fillId="0" borderId="0" xfId="2" applyFont="1" applyAlignment="1">
      <alignment vertical="center"/>
    </xf>
    <xf numFmtId="0" fontId="8" fillId="0" borderId="0" xfId="2" applyFont="1" applyAlignment="1">
      <alignment horizontal="center"/>
    </xf>
    <xf numFmtId="0" fontId="9" fillId="0" borderId="0" xfId="2" applyFont="1" applyAlignment="1">
      <alignment horizontal="center" vertical="center"/>
    </xf>
    <xf numFmtId="0" fontId="8" fillId="0" borderId="0" xfId="2" applyFont="1" applyAlignment="1">
      <alignment horizontal="centerContinuous" vertical="center"/>
    </xf>
    <xf numFmtId="0" fontId="0" fillId="0" borderId="0" xfId="0" applyAlignment="1">
      <alignment horizontal="center" vertical="center"/>
    </xf>
    <xf numFmtId="0" fontId="16" fillId="0" borderId="0" xfId="2" applyFont="1" applyAlignment="1" applyProtection="1">
      <alignment vertical="center"/>
      <protection locked="0"/>
    </xf>
    <xf numFmtId="0" fontId="17" fillId="0" borderId="0" xfId="2" applyFont="1" applyAlignment="1" applyProtection="1">
      <alignment vertical="center"/>
      <protection locked="0"/>
    </xf>
    <xf numFmtId="0" fontId="17" fillId="0" borderId="0" xfId="2" applyFont="1" applyAlignment="1" applyProtection="1">
      <alignment horizontal="center" vertical="center"/>
      <protection locked="0"/>
    </xf>
    <xf numFmtId="0" fontId="19" fillId="0" borderId="0" xfId="0" applyFont="1" applyAlignment="1">
      <alignment horizontal="center" vertical="center"/>
    </xf>
    <xf numFmtId="0" fontId="10" fillId="0" borderId="0" xfId="2" applyFont="1" applyAlignment="1">
      <alignment vertical="center"/>
    </xf>
    <xf numFmtId="0" fontId="10" fillId="0" borderId="0" xfId="2" applyFont="1" applyAlignment="1">
      <alignment horizontal="center" vertical="center"/>
    </xf>
    <xf numFmtId="0" fontId="10" fillId="0" borderId="10" xfId="2" applyFont="1" applyBorder="1" applyAlignment="1">
      <alignment horizontal="center" vertical="center"/>
    </xf>
    <xf numFmtId="0" fontId="10" fillId="0" borderId="12"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vertical="center"/>
    </xf>
    <xf numFmtId="0" fontId="20" fillId="0" borderId="0" xfId="2" applyFont="1" applyAlignment="1">
      <alignment horizontal="center"/>
    </xf>
    <xf numFmtId="0" fontId="20" fillId="0" borderId="0" xfId="2" applyFont="1"/>
    <xf numFmtId="0" fontId="8" fillId="0" borderId="0" xfId="2" applyFont="1" applyAlignment="1">
      <alignment horizontal="left" vertical="top" indent="1"/>
    </xf>
    <xf numFmtId="0" fontId="15" fillId="0" borderId="35" xfId="2" applyFont="1" applyBorder="1" applyAlignment="1">
      <alignment horizontal="center" vertical="center" wrapText="1"/>
    </xf>
    <xf numFmtId="0" fontId="25" fillId="0" borderId="36" xfId="2" applyFont="1" applyBorder="1" applyAlignment="1">
      <alignment horizontal="center" vertical="center" shrinkToFit="1"/>
    </xf>
    <xf numFmtId="0" fontId="28" fillId="0" borderId="31" xfId="2" applyFont="1" applyBorder="1" applyAlignment="1" applyProtection="1">
      <alignment horizontal="left" vertical="center"/>
      <protection locked="0"/>
    </xf>
    <xf numFmtId="0" fontId="28" fillId="0" borderId="32" xfId="2" applyFont="1" applyBorder="1" applyAlignment="1" applyProtection="1">
      <alignment horizontal="left" vertical="center"/>
      <protection locked="0"/>
    </xf>
    <xf numFmtId="0" fontId="28" fillId="0" borderId="33" xfId="2" applyFont="1" applyBorder="1" applyAlignment="1" applyProtection="1">
      <alignment horizontal="left" vertical="center" wrapText="1"/>
      <protection locked="0"/>
    </xf>
    <xf numFmtId="0" fontId="28" fillId="0" borderId="0" xfId="2" applyFont="1" applyAlignment="1" applyProtection="1">
      <alignment horizontal="center"/>
      <protection locked="0"/>
    </xf>
    <xf numFmtId="0" fontId="28" fillId="0" borderId="24" xfId="2" applyFont="1" applyBorder="1" applyAlignment="1" applyProtection="1">
      <alignment horizontal="left" vertical="center"/>
      <protection locked="0"/>
    </xf>
    <xf numFmtId="0" fontId="28" fillId="0" borderId="27" xfId="2" applyFont="1" applyBorder="1" applyAlignment="1" applyProtection="1">
      <alignment horizontal="left" vertical="center"/>
      <protection locked="0"/>
    </xf>
    <xf numFmtId="0" fontId="28" fillId="0" borderId="30" xfId="2" applyFont="1" applyBorder="1" applyAlignment="1" applyProtection="1">
      <alignment horizontal="left" vertical="center" wrapText="1"/>
      <protection locked="0"/>
    </xf>
    <xf numFmtId="0" fontId="8" fillId="0" borderId="0" xfId="2" applyFont="1" applyAlignment="1">
      <alignment horizontal="left" vertical="center"/>
    </xf>
    <xf numFmtId="0" fontId="30" fillId="0" borderId="63" xfId="1" applyFont="1" applyBorder="1">
      <alignment vertical="center"/>
    </xf>
    <xf numFmtId="0" fontId="10" fillId="0" borderId="15" xfId="2" applyFont="1" applyBorder="1" applyAlignment="1">
      <alignment horizontal="left" vertical="center"/>
    </xf>
    <xf numFmtId="0" fontId="10" fillId="0" borderId="72" xfId="2" applyFont="1" applyBorder="1" applyAlignment="1">
      <alignment horizontal="center" vertical="center"/>
    </xf>
    <xf numFmtId="0" fontId="10" fillId="0" borderId="78" xfId="2" applyFont="1" applyBorder="1" applyAlignment="1">
      <alignment horizontal="center" vertical="center"/>
    </xf>
    <xf numFmtId="0" fontId="11" fillId="0" borderId="0" xfId="2" applyFont="1" applyAlignment="1">
      <alignment horizontal="center" shrinkToFit="1"/>
    </xf>
    <xf numFmtId="0" fontId="8" fillId="0" borderId="0" xfId="2" applyFont="1" applyAlignment="1">
      <alignment horizontal="centerContinuous" vertical="top"/>
    </xf>
    <xf numFmtId="0" fontId="3" fillId="0" borderId="4" xfId="1" applyBorder="1">
      <alignment vertical="center"/>
    </xf>
    <xf numFmtId="0" fontId="3" fillId="2" borderId="5" xfId="1" applyFill="1" applyBorder="1" applyAlignment="1">
      <alignment horizontal="left" vertical="center"/>
    </xf>
    <xf numFmtId="0" fontId="3" fillId="0" borderId="0" xfId="1">
      <alignment vertical="center"/>
    </xf>
    <xf numFmtId="0" fontId="3" fillId="2" borderId="8" xfId="1" applyFill="1" applyBorder="1">
      <alignment vertical="center"/>
    </xf>
    <xf numFmtId="14" fontId="3" fillId="2" borderId="9" xfId="1" applyNumberFormat="1" applyFill="1" applyBorder="1" applyAlignment="1">
      <alignment horizontal="left" vertical="center"/>
    </xf>
    <xf numFmtId="0" fontId="3" fillId="2" borderId="9" xfId="1" applyFill="1" applyBorder="1" applyAlignment="1">
      <alignment horizontal="left" vertical="center"/>
    </xf>
    <xf numFmtId="0" fontId="3" fillId="0" borderId="8" xfId="1" applyBorder="1">
      <alignment vertical="center"/>
    </xf>
    <xf numFmtId="0" fontId="3" fillId="0" borderId="9" xfId="1" applyBorder="1" applyAlignment="1">
      <alignment horizontal="left" vertical="center"/>
    </xf>
    <xf numFmtId="0" fontId="3" fillId="3" borderId="8" xfId="1" applyFill="1" applyBorder="1">
      <alignment vertical="center"/>
    </xf>
    <xf numFmtId="0" fontId="3" fillId="3" borderId="9" xfId="1" applyFill="1" applyBorder="1" applyAlignment="1">
      <alignment horizontal="left" vertical="center"/>
    </xf>
    <xf numFmtId="0" fontId="3" fillId="0" borderId="9" xfId="1" applyBorder="1" applyAlignment="1">
      <alignment horizontal="center" vertical="center"/>
    </xf>
    <xf numFmtId="0" fontId="3" fillId="4" borderId="8" xfId="1" applyFill="1" applyBorder="1">
      <alignment vertical="center"/>
    </xf>
    <xf numFmtId="0" fontId="3" fillId="4" borderId="9" xfId="1" applyFill="1" applyBorder="1" applyAlignment="1">
      <alignment horizontal="left" vertical="center"/>
    </xf>
    <xf numFmtId="0" fontId="3" fillId="5" borderId="8" xfId="1" applyFill="1" applyBorder="1">
      <alignment vertical="center"/>
    </xf>
    <xf numFmtId="0" fontId="3" fillId="5" borderId="9" xfId="1" applyFill="1" applyBorder="1" applyAlignment="1">
      <alignment horizontal="left" vertical="center"/>
    </xf>
    <xf numFmtId="0" fontId="3" fillId="6" borderId="8" xfId="1" applyFill="1" applyBorder="1">
      <alignment vertical="center"/>
    </xf>
    <xf numFmtId="0" fontId="3" fillId="6" borderId="9" xfId="1" applyFill="1" applyBorder="1" applyAlignment="1">
      <alignment horizontal="left" vertical="center"/>
    </xf>
    <xf numFmtId="0" fontId="3" fillId="7" borderId="8" xfId="1" applyFill="1" applyBorder="1">
      <alignment vertical="center"/>
    </xf>
    <xf numFmtId="0" fontId="3" fillId="7" borderId="9" xfId="1" applyFill="1" applyBorder="1" applyAlignment="1">
      <alignment horizontal="left" vertical="center"/>
    </xf>
    <xf numFmtId="0" fontId="3" fillId="9" borderId="8" xfId="1" applyFill="1" applyBorder="1">
      <alignment vertical="center"/>
    </xf>
    <xf numFmtId="0" fontId="3" fillId="9" borderId="9" xfId="1" applyFill="1" applyBorder="1" applyAlignment="1">
      <alignment horizontal="left" vertical="center"/>
    </xf>
    <xf numFmtId="0" fontId="3" fillId="14" borderId="8" xfId="1" quotePrefix="1" applyFill="1" applyBorder="1">
      <alignment vertical="center"/>
    </xf>
    <xf numFmtId="0" fontId="3" fillId="0" borderId="9" xfId="1" quotePrefix="1" applyBorder="1" applyAlignment="1">
      <alignment horizontal="left" vertical="center"/>
    </xf>
    <xf numFmtId="0" fontId="3" fillId="0" borderId="8" xfId="1" quotePrefix="1" applyBorder="1">
      <alignment vertical="center"/>
    </xf>
    <xf numFmtId="0" fontId="31" fillId="0" borderId="8" xfId="1" applyFont="1" applyBorder="1">
      <alignment vertical="center"/>
    </xf>
    <xf numFmtId="0" fontId="3" fillId="0" borderId="64" xfId="1" applyBorder="1">
      <alignment vertical="center"/>
    </xf>
    <xf numFmtId="0" fontId="3" fillId="11" borderId="8" xfId="1" applyFill="1" applyBorder="1">
      <alignment vertical="center"/>
    </xf>
    <xf numFmtId="0" fontId="3" fillId="8" borderId="9" xfId="1" quotePrefix="1" applyFill="1" applyBorder="1" applyAlignment="1">
      <alignment horizontal="left" vertical="center"/>
    </xf>
    <xf numFmtId="0" fontId="3" fillId="0" borderId="9" xfId="1" applyBorder="1">
      <alignment vertical="center"/>
    </xf>
    <xf numFmtId="0" fontId="3" fillId="12" borderId="8" xfId="1" applyFill="1" applyBorder="1">
      <alignment vertical="center"/>
    </xf>
    <xf numFmtId="0" fontId="3" fillId="15" borderId="8" xfId="1" applyFill="1" applyBorder="1">
      <alignment vertical="center"/>
    </xf>
    <xf numFmtId="0" fontId="3" fillId="15" borderId="8" xfId="1" quotePrefix="1" applyFill="1" applyBorder="1">
      <alignment vertical="center"/>
    </xf>
    <xf numFmtId="31" fontId="3" fillId="0" borderId="9" xfId="1" applyNumberFormat="1" applyBorder="1" applyAlignment="1">
      <alignment horizontal="left" vertical="center"/>
    </xf>
    <xf numFmtId="0" fontId="3" fillId="15" borderId="0" xfId="1" applyFill="1">
      <alignment vertical="center"/>
    </xf>
    <xf numFmtId="0" fontId="3" fillId="13" borderId="8" xfId="1" applyFill="1" applyBorder="1">
      <alignment vertical="center"/>
    </xf>
    <xf numFmtId="0" fontId="3" fillId="0" borderId="0" xfId="1" applyAlignment="1">
      <alignment horizontal="left" vertical="center"/>
    </xf>
    <xf numFmtId="0" fontId="31" fillId="7" borderId="1" xfId="1" applyFont="1" applyFill="1" applyBorder="1" applyAlignment="1">
      <alignment vertical="center" wrapText="1"/>
    </xf>
    <xf numFmtId="0" fontId="15" fillId="0" borderId="2" xfId="2" applyFont="1" applyBorder="1" applyAlignment="1">
      <alignment horizontal="center" vertical="center" wrapText="1"/>
    </xf>
    <xf numFmtId="0" fontId="25" fillId="0" borderId="2" xfId="2" applyFont="1" applyBorder="1" applyAlignment="1">
      <alignment horizontal="center" vertical="center" shrinkToFit="1"/>
    </xf>
    <xf numFmtId="0" fontId="31" fillId="2" borderId="1" xfId="1" applyFont="1" applyFill="1" applyBorder="1" applyAlignment="1">
      <alignment vertical="center" wrapText="1"/>
    </xf>
    <xf numFmtId="0" fontId="31" fillId="2" borderId="8" xfId="1" applyFont="1" applyFill="1" applyBorder="1" applyAlignment="1">
      <alignment vertical="center" wrapText="1"/>
    </xf>
    <xf numFmtId="0" fontId="33" fillId="2" borderId="7" xfId="1" applyFont="1" applyFill="1" applyBorder="1" applyAlignment="1">
      <alignment vertical="center" wrapText="1"/>
    </xf>
    <xf numFmtId="0" fontId="33" fillId="0" borderId="7" xfId="1" applyFont="1" applyBorder="1" applyAlignment="1">
      <alignment vertical="center" wrapText="1"/>
    </xf>
    <xf numFmtId="0" fontId="31" fillId="0" borderId="1" xfId="1" applyFont="1" applyBorder="1" applyAlignment="1">
      <alignment vertical="center" wrapText="1"/>
    </xf>
    <xf numFmtId="0" fontId="31" fillId="0" borderId="8" xfId="1" applyFont="1" applyBorder="1" applyAlignment="1">
      <alignment vertical="center" wrapText="1"/>
    </xf>
    <xf numFmtId="0" fontId="33" fillId="3" borderId="7" xfId="1" applyFont="1" applyFill="1" applyBorder="1" applyAlignment="1">
      <alignment vertical="center" wrapText="1"/>
    </xf>
    <xf numFmtId="0" fontId="31" fillId="3" borderId="1" xfId="1" applyFont="1" applyFill="1" applyBorder="1" applyAlignment="1">
      <alignment vertical="center" wrapText="1"/>
    </xf>
    <xf numFmtId="0" fontId="33" fillId="4" borderId="7" xfId="1" applyFont="1" applyFill="1" applyBorder="1" applyAlignment="1">
      <alignment vertical="center" wrapText="1"/>
    </xf>
    <xf numFmtId="0" fontId="31" fillId="4" borderId="1" xfId="1" applyFont="1" applyFill="1" applyBorder="1" applyAlignment="1">
      <alignment vertical="center" wrapText="1"/>
    </xf>
    <xf numFmtId="0" fontId="33" fillId="5" borderId="7" xfId="1" applyFont="1" applyFill="1" applyBorder="1" applyAlignment="1">
      <alignment vertical="center" wrapText="1"/>
    </xf>
    <xf numFmtId="0" fontId="31" fillId="5" borderId="1" xfId="1" applyFont="1" applyFill="1" applyBorder="1" applyAlignment="1">
      <alignment vertical="center" wrapText="1"/>
    </xf>
    <xf numFmtId="0" fontId="33" fillId="6" borderId="7" xfId="1" applyFont="1" applyFill="1" applyBorder="1" applyAlignment="1">
      <alignment vertical="center" wrapText="1"/>
    </xf>
    <xf numFmtId="0" fontId="31" fillId="6" borderId="1" xfId="1" applyFont="1" applyFill="1" applyBorder="1" applyAlignment="1">
      <alignment vertical="center" wrapText="1"/>
    </xf>
    <xf numFmtId="0" fontId="33" fillId="7" borderId="7" xfId="1" applyFont="1" applyFill="1" applyBorder="1" applyAlignment="1">
      <alignment vertical="center" wrapText="1"/>
    </xf>
    <xf numFmtId="0" fontId="33" fillId="9" borderId="7" xfId="1" applyFont="1" applyFill="1" applyBorder="1" applyAlignment="1">
      <alignment vertical="center" wrapText="1"/>
    </xf>
    <xf numFmtId="0" fontId="31" fillId="9" borderId="1" xfId="1" applyFont="1" applyFill="1" applyBorder="1" applyAlignment="1">
      <alignment vertical="center" wrapText="1"/>
    </xf>
    <xf numFmtId="0" fontId="33" fillId="14" borderId="7" xfId="1" applyFont="1" applyFill="1" applyBorder="1" applyAlignment="1">
      <alignment vertical="center" wrapText="1"/>
    </xf>
    <xf numFmtId="0" fontId="31" fillId="14" borderId="1" xfId="1" applyFont="1" applyFill="1" applyBorder="1" applyAlignment="1">
      <alignment vertical="center" wrapText="1"/>
    </xf>
    <xf numFmtId="0" fontId="34" fillId="0" borderId="7" xfId="1" applyFont="1" applyBorder="1" applyAlignment="1">
      <alignment vertical="center" wrapText="1"/>
    </xf>
    <xf numFmtId="0" fontId="35" fillId="0" borderId="1" xfId="1" applyFont="1" applyBorder="1">
      <alignment vertical="center"/>
    </xf>
    <xf numFmtId="0" fontId="35" fillId="0" borderId="8" xfId="1" applyFont="1" applyBorder="1">
      <alignment vertical="center"/>
    </xf>
    <xf numFmtId="0" fontId="33" fillId="8" borderId="7" xfId="1" applyFont="1" applyFill="1" applyBorder="1" applyAlignment="1">
      <alignment vertical="center" wrapText="1"/>
    </xf>
    <xf numFmtId="0" fontId="34" fillId="0" borderId="1" xfId="1" applyFont="1" applyBorder="1" applyAlignment="1">
      <alignment horizontal="left" vertical="center" wrapText="1"/>
    </xf>
    <xf numFmtId="0" fontId="31" fillId="0" borderId="1" xfId="1" applyFont="1" applyBorder="1" applyAlignment="1">
      <alignment horizontal="center" vertical="center" wrapText="1"/>
    </xf>
    <xf numFmtId="0" fontId="4" fillId="16" borderId="0" xfId="2" applyFill="1" applyAlignment="1">
      <alignment vertical="center"/>
    </xf>
    <xf numFmtId="0" fontId="4" fillId="0" borderId="0" xfId="2" applyAlignment="1">
      <alignment vertical="center"/>
    </xf>
    <xf numFmtId="0" fontId="34" fillId="0" borderId="3" xfId="1" applyFont="1" applyBorder="1" applyAlignment="1">
      <alignment horizontal="center" vertical="center" wrapText="1"/>
    </xf>
    <xf numFmtId="0" fontId="37" fillId="0" borderId="6" xfId="4" applyFont="1" applyBorder="1" applyAlignment="1">
      <alignment horizontal="center"/>
    </xf>
    <xf numFmtId="0" fontId="37" fillId="0" borderId="4" xfId="4" applyFont="1" applyBorder="1" applyAlignment="1">
      <alignment horizontal="center"/>
    </xf>
    <xf numFmtId="0" fontId="33" fillId="0" borderId="0" xfId="1" applyFont="1" applyAlignment="1">
      <alignment vertical="center" wrapText="1"/>
    </xf>
    <xf numFmtId="0" fontId="31" fillId="0" borderId="0" xfId="1" applyFont="1">
      <alignment vertical="center"/>
    </xf>
    <xf numFmtId="0" fontId="8" fillId="0" borderId="52" xfId="2" applyFont="1" applyBorder="1" applyAlignment="1" applyProtection="1">
      <alignment horizontal="center" vertical="center" shrinkToFit="1"/>
      <protection hidden="1"/>
    </xf>
    <xf numFmtId="0" fontId="8" fillId="0" borderId="48" xfId="2" applyFont="1" applyBorder="1" applyAlignment="1" applyProtection="1">
      <alignment horizontal="center" vertical="center" shrinkToFit="1"/>
      <protection hidden="1"/>
    </xf>
    <xf numFmtId="0" fontId="8" fillId="0" borderId="49" xfId="2" applyFont="1" applyBorder="1" applyAlignment="1" applyProtection="1">
      <alignment horizontal="center" vertical="center" shrinkToFit="1"/>
      <protection hidden="1"/>
    </xf>
    <xf numFmtId="0" fontId="8" fillId="0" borderId="50" xfId="2" applyFont="1" applyBorder="1" applyAlignment="1" applyProtection="1">
      <alignment horizontal="center" vertical="center" shrinkToFit="1"/>
      <protection hidden="1"/>
    </xf>
    <xf numFmtId="0" fontId="8" fillId="0" borderId="51" xfId="2" applyFont="1" applyBorder="1" applyAlignment="1" applyProtection="1">
      <alignment horizontal="center" vertical="center" shrinkToFit="1"/>
      <protection hidden="1"/>
    </xf>
    <xf numFmtId="0" fontId="11" fillId="0" borderId="0" xfId="2" applyFont="1" applyAlignment="1" applyProtection="1">
      <alignment horizontal="center" shrinkToFit="1"/>
      <protection hidden="1"/>
    </xf>
    <xf numFmtId="0" fontId="8" fillId="0" borderId="77" xfId="2" applyFont="1" applyBorder="1" applyAlignment="1" applyProtection="1">
      <alignment horizontal="center" vertical="center" shrinkToFit="1"/>
      <protection hidden="1"/>
    </xf>
    <xf numFmtId="0" fontId="20" fillId="0" borderId="59" xfId="2" applyFont="1" applyBorder="1" applyAlignment="1" applyProtection="1">
      <alignment horizontal="center" vertical="center"/>
      <protection hidden="1"/>
    </xf>
    <xf numFmtId="0" fontId="20" fillId="0" borderId="58" xfId="2" applyFont="1" applyBorder="1" applyAlignment="1" applyProtection="1">
      <alignment horizontal="center" vertical="center" wrapText="1" shrinkToFit="1"/>
      <protection hidden="1"/>
    </xf>
    <xf numFmtId="0" fontId="20" fillId="0" borderId="60" xfId="2" applyFont="1" applyBorder="1" applyAlignment="1" applyProtection="1">
      <alignment horizontal="center" vertical="center" wrapText="1" shrinkToFit="1"/>
      <protection hidden="1"/>
    </xf>
    <xf numFmtId="0" fontId="20" fillId="0" borderId="62" xfId="2" applyFont="1" applyBorder="1" applyAlignment="1" applyProtection="1">
      <alignment horizontal="center" vertical="center" wrapText="1" shrinkToFit="1"/>
      <protection hidden="1"/>
    </xf>
    <xf numFmtId="0" fontId="8" fillId="0" borderId="52" xfId="2" applyFont="1" applyBorder="1" applyAlignment="1" applyProtection="1">
      <alignment horizontal="center" vertical="center"/>
      <protection hidden="1"/>
    </xf>
    <xf numFmtId="0" fontId="8" fillId="0" borderId="48" xfId="2" applyFont="1" applyBorder="1" applyAlignment="1" applyProtection="1">
      <alignment horizontal="center" vertical="center"/>
      <protection hidden="1"/>
    </xf>
    <xf numFmtId="0" fontId="8" fillId="0" borderId="49" xfId="2" applyFont="1" applyBorder="1" applyAlignment="1" applyProtection="1">
      <alignment horizontal="center" vertical="center"/>
      <protection hidden="1"/>
    </xf>
    <xf numFmtId="0" fontId="8" fillId="0" borderId="50" xfId="2" applyFont="1" applyBorder="1" applyAlignment="1" applyProtection="1">
      <alignment horizontal="center" vertical="center"/>
      <protection hidden="1"/>
    </xf>
    <xf numFmtId="0" fontId="8" fillId="0" borderId="51" xfId="2" applyFont="1" applyBorder="1" applyAlignment="1" applyProtection="1">
      <alignment horizontal="center" vertical="center"/>
      <protection hidden="1"/>
    </xf>
    <xf numFmtId="0" fontId="24" fillId="0" borderId="0" xfId="2" applyFont="1" applyAlignment="1" applyProtection="1">
      <alignment horizontal="left"/>
      <protection hidden="1"/>
    </xf>
    <xf numFmtId="0" fontId="23" fillId="0" borderId="0" xfId="2" applyFont="1" applyAlignment="1" applyProtection="1">
      <alignment horizontal="left"/>
      <protection hidden="1"/>
    </xf>
    <xf numFmtId="0" fontId="10" fillId="0" borderId="38" xfId="2" applyFont="1" applyBorder="1" applyAlignment="1">
      <alignment horizontal="center" vertical="center"/>
    </xf>
    <xf numFmtId="0" fontId="10" fillId="0" borderId="39" xfId="2" applyFont="1" applyBorder="1" applyAlignment="1">
      <alignment horizontal="center" vertical="center"/>
    </xf>
    <xf numFmtId="0" fontId="10" fillId="0" borderId="37" xfId="2" applyFont="1" applyBorder="1" applyAlignment="1">
      <alignment horizontal="center" vertical="center"/>
    </xf>
    <xf numFmtId="0" fontId="26" fillId="10" borderId="35" xfId="0" applyFont="1" applyFill="1" applyBorder="1" applyAlignment="1" applyProtection="1">
      <alignment horizontal="center" vertical="center"/>
      <protection locked="0"/>
    </xf>
    <xf numFmtId="0" fontId="26" fillId="10" borderId="36" xfId="0" applyFont="1" applyFill="1" applyBorder="1" applyAlignment="1" applyProtection="1">
      <alignment horizontal="center" vertical="center"/>
      <protection locked="0"/>
    </xf>
    <xf numFmtId="0" fontId="27" fillId="10" borderId="35" xfId="0" applyFont="1" applyFill="1" applyBorder="1" applyAlignment="1" applyProtection="1">
      <alignment horizontal="center" vertical="center" shrinkToFit="1"/>
      <protection locked="0"/>
    </xf>
    <xf numFmtId="0" fontId="27" fillId="10" borderId="37" xfId="0" applyFont="1" applyFill="1" applyBorder="1" applyAlignment="1" applyProtection="1">
      <alignment horizontal="center" vertical="center" shrinkToFit="1"/>
      <protection locked="0"/>
    </xf>
    <xf numFmtId="0" fontId="27" fillId="10" borderId="36" xfId="0" applyFont="1" applyFill="1" applyBorder="1" applyAlignment="1" applyProtection="1">
      <alignment horizontal="center" vertical="center" shrinkToFit="1"/>
      <protection locked="0"/>
    </xf>
    <xf numFmtId="0" fontId="8" fillId="10" borderId="16" xfId="2" applyFont="1" applyFill="1" applyBorder="1" applyAlignment="1" applyProtection="1">
      <alignment horizontal="left" vertical="center" wrapText="1"/>
      <protection locked="0"/>
    </xf>
    <xf numFmtId="0" fontId="8" fillId="10" borderId="17" xfId="2" applyFont="1" applyFill="1" applyBorder="1" applyAlignment="1" applyProtection="1">
      <alignment horizontal="left" vertical="center" wrapText="1"/>
      <protection locked="0"/>
    </xf>
    <xf numFmtId="0" fontId="8" fillId="10" borderId="18" xfId="2" applyFont="1" applyFill="1" applyBorder="1" applyAlignment="1" applyProtection="1">
      <alignment horizontal="left" vertical="center" wrapText="1"/>
      <protection locked="0"/>
    </xf>
    <xf numFmtId="0" fontId="8" fillId="10" borderId="19" xfId="2" applyFont="1" applyFill="1" applyBorder="1" applyAlignment="1" applyProtection="1">
      <alignment horizontal="left" vertical="center" wrapText="1"/>
      <protection locked="0"/>
    </xf>
    <xf numFmtId="0" fontId="8" fillId="10" borderId="0" xfId="2" applyFont="1" applyFill="1" applyAlignment="1" applyProtection="1">
      <alignment horizontal="left" vertical="center" wrapText="1"/>
      <protection locked="0"/>
    </xf>
    <xf numFmtId="0" fontId="8" fillId="10" borderId="20" xfId="2" applyFont="1" applyFill="1" applyBorder="1" applyAlignment="1" applyProtection="1">
      <alignment horizontal="left" vertical="center" wrapText="1"/>
      <protection locked="0"/>
    </xf>
    <xf numFmtId="0" fontId="8" fillId="10" borderId="21" xfId="2" applyFont="1" applyFill="1" applyBorder="1" applyAlignment="1" applyProtection="1">
      <alignment horizontal="left" vertical="center" wrapText="1"/>
      <protection locked="0"/>
    </xf>
    <xf numFmtId="0" fontId="8" fillId="10" borderId="22" xfId="2" applyFont="1" applyFill="1" applyBorder="1" applyAlignment="1" applyProtection="1">
      <alignment horizontal="left" vertical="center" wrapText="1"/>
      <protection locked="0"/>
    </xf>
    <xf numFmtId="0" fontId="8" fillId="10" borderId="23" xfId="2" applyFont="1" applyFill="1" applyBorder="1" applyAlignment="1" applyProtection="1">
      <alignment horizontal="left" vertical="center" wrapText="1"/>
      <protection locked="0"/>
    </xf>
    <xf numFmtId="0" fontId="32" fillId="10" borderId="16" xfId="2" applyFont="1" applyFill="1" applyBorder="1" applyAlignment="1" applyProtection="1">
      <alignment horizontal="left" vertical="center" wrapText="1"/>
      <protection locked="0"/>
    </xf>
    <xf numFmtId="0" fontId="32" fillId="10" borderId="17" xfId="2" applyFont="1" applyFill="1" applyBorder="1" applyAlignment="1" applyProtection="1">
      <alignment horizontal="left" vertical="center" wrapText="1"/>
      <protection locked="0"/>
    </xf>
    <xf numFmtId="0" fontId="32" fillId="10" borderId="18" xfId="2" applyFont="1" applyFill="1" applyBorder="1" applyAlignment="1" applyProtection="1">
      <alignment horizontal="left" vertical="center" wrapText="1"/>
      <protection locked="0"/>
    </xf>
    <xf numFmtId="0" fontId="32" fillId="10" borderId="19" xfId="2" applyFont="1" applyFill="1" applyBorder="1" applyAlignment="1" applyProtection="1">
      <alignment horizontal="left" vertical="center" wrapText="1"/>
      <protection locked="0"/>
    </xf>
    <xf numFmtId="0" fontId="32" fillId="10" borderId="0" xfId="2" applyFont="1" applyFill="1" applyAlignment="1" applyProtection="1">
      <alignment horizontal="left" vertical="center" wrapText="1"/>
      <protection locked="0"/>
    </xf>
    <xf numFmtId="0" fontId="32" fillId="10" borderId="20" xfId="2" applyFont="1" applyFill="1" applyBorder="1" applyAlignment="1" applyProtection="1">
      <alignment horizontal="left" vertical="center" wrapText="1"/>
      <protection locked="0"/>
    </xf>
    <xf numFmtId="0" fontId="32" fillId="10" borderId="21" xfId="2" applyFont="1" applyFill="1" applyBorder="1" applyAlignment="1" applyProtection="1">
      <alignment horizontal="left" vertical="center" wrapText="1"/>
      <protection locked="0"/>
    </xf>
    <xf numFmtId="0" fontId="32" fillId="10" borderId="22" xfId="2" applyFont="1" applyFill="1" applyBorder="1" applyAlignment="1" applyProtection="1">
      <alignment horizontal="left" vertical="center" wrapText="1"/>
      <protection locked="0"/>
    </xf>
    <xf numFmtId="0" fontId="32" fillId="10" borderId="23" xfId="2" applyFont="1" applyFill="1" applyBorder="1" applyAlignment="1" applyProtection="1">
      <alignment horizontal="left" vertical="center" wrapText="1"/>
      <protection locked="0"/>
    </xf>
    <xf numFmtId="0" fontId="22" fillId="10" borderId="35" xfId="2" applyFont="1" applyFill="1" applyBorder="1" applyAlignment="1" applyProtection="1">
      <alignment horizontal="center" vertical="center" shrinkToFit="1"/>
      <protection locked="0"/>
    </xf>
    <xf numFmtId="0" fontId="22" fillId="10" borderId="37" xfId="2" applyFont="1" applyFill="1" applyBorder="1" applyAlignment="1" applyProtection="1">
      <alignment horizontal="center" vertical="center" shrinkToFit="1"/>
      <protection locked="0"/>
    </xf>
    <xf numFmtId="0" fontId="22" fillId="10" borderId="36" xfId="2" applyFont="1" applyFill="1" applyBorder="1" applyAlignment="1" applyProtection="1">
      <alignment horizontal="center" vertical="center" shrinkToFit="1"/>
      <protection locked="0"/>
    </xf>
    <xf numFmtId="0" fontId="10" fillId="0" borderId="68" xfId="2" applyFont="1" applyBorder="1" applyAlignment="1">
      <alignment horizontal="left" vertical="center"/>
    </xf>
    <xf numFmtId="0" fontId="10" fillId="0" borderId="13" xfId="2" applyFont="1" applyBorder="1" applyAlignment="1">
      <alignment horizontal="left" vertical="center"/>
    </xf>
    <xf numFmtId="0" fontId="10" fillId="0" borderId="69" xfId="2" applyFont="1" applyBorder="1" applyAlignment="1">
      <alignment horizontal="left" vertical="center"/>
    </xf>
    <xf numFmtId="0" fontId="18" fillId="10" borderId="43" xfId="2" applyFont="1" applyFill="1" applyBorder="1" applyAlignment="1" applyProtection="1">
      <alignment horizontal="center" vertical="center" shrinkToFit="1"/>
      <protection locked="0"/>
    </xf>
    <xf numFmtId="0" fontId="18" fillId="10" borderId="2" xfId="2" applyFont="1" applyFill="1" applyBorder="1" applyAlignment="1" applyProtection="1">
      <alignment horizontal="center" vertical="center" shrinkToFit="1"/>
      <protection locked="0"/>
    </xf>
    <xf numFmtId="0" fontId="18" fillId="10" borderId="44" xfId="2" applyFont="1" applyFill="1" applyBorder="1" applyAlignment="1" applyProtection="1">
      <alignment horizontal="center" vertical="center" shrinkToFit="1"/>
      <protection locked="0"/>
    </xf>
    <xf numFmtId="0" fontId="18" fillId="10" borderId="46" xfId="2" applyFont="1" applyFill="1" applyBorder="1" applyAlignment="1" applyProtection="1">
      <alignment horizontal="center" vertical="center" shrinkToFit="1"/>
      <protection locked="0"/>
    </xf>
    <xf numFmtId="0" fontId="18" fillId="10" borderId="45" xfId="2" applyFont="1" applyFill="1" applyBorder="1" applyAlignment="1" applyProtection="1">
      <alignment horizontal="center" vertical="center" shrinkToFit="1"/>
      <protection locked="0"/>
    </xf>
    <xf numFmtId="0" fontId="18" fillId="10" borderId="47" xfId="2" applyFont="1" applyFill="1" applyBorder="1" applyAlignment="1" applyProtection="1">
      <alignment horizontal="center" vertical="center" shrinkToFit="1"/>
      <protection locked="0"/>
    </xf>
    <xf numFmtId="0" fontId="29" fillId="0" borderId="0" xfId="2" applyFont="1" applyAlignment="1" applyProtection="1">
      <alignment horizontal="left" vertical="center" wrapText="1"/>
      <protection locked="0"/>
    </xf>
    <xf numFmtId="0" fontId="10" fillId="0" borderId="66" xfId="2" applyFont="1" applyBorder="1" applyAlignment="1">
      <alignment horizontal="left" vertical="center"/>
    </xf>
    <xf numFmtId="0" fontId="10" fillId="0" borderId="11" xfId="2" applyFont="1" applyBorder="1" applyAlignment="1">
      <alignment horizontal="left" vertical="center"/>
    </xf>
    <xf numFmtId="0" fontId="10" fillId="0" borderId="67" xfId="2" applyFont="1" applyBorder="1" applyAlignment="1">
      <alignment horizontal="left" vertical="center"/>
    </xf>
    <xf numFmtId="0" fontId="21" fillId="10" borderId="61" xfId="2" applyFont="1" applyFill="1" applyBorder="1" applyAlignment="1" applyProtection="1">
      <alignment horizontal="left" vertical="center"/>
      <protection locked="0"/>
    </xf>
    <xf numFmtId="0" fontId="21" fillId="10" borderId="34" xfId="2" applyFont="1" applyFill="1" applyBorder="1" applyAlignment="1" applyProtection="1">
      <alignment horizontal="left" vertical="center"/>
      <protection locked="0"/>
    </xf>
    <xf numFmtId="0" fontId="20" fillId="10" borderId="70" xfId="2" applyFont="1" applyFill="1" applyBorder="1" applyAlignment="1" applyProtection="1">
      <alignment horizontal="left" vertical="center" wrapText="1" shrinkToFit="1"/>
      <protection locked="0"/>
    </xf>
    <xf numFmtId="0" fontId="20" fillId="10" borderId="53" xfId="2" applyFont="1" applyFill="1" applyBorder="1" applyAlignment="1" applyProtection="1">
      <alignment horizontal="left" vertical="center" wrapText="1" shrinkToFit="1"/>
      <protection locked="0"/>
    </xf>
    <xf numFmtId="0" fontId="20" fillId="10" borderId="54" xfId="2" applyFont="1" applyFill="1" applyBorder="1" applyAlignment="1" applyProtection="1">
      <alignment horizontal="left" vertical="center" wrapText="1" shrinkToFit="1"/>
      <protection locked="0"/>
    </xf>
    <xf numFmtId="0" fontId="20" fillId="10" borderId="65" xfId="2" applyFont="1" applyFill="1" applyBorder="1" applyAlignment="1" applyProtection="1">
      <alignment horizontal="left" vertical="center" wrapText="1" shrinkToFit="1"/>
      <protection locked="0"/>
    </xf>
    <xf numFmtId="0" fontId="20" fillId="10" borderId="0" xfId="2" applyFont="1" applyFill="1" applyAlignment="1" applyProtection="1">
      <alignment horizontal="left" vertical="center" wrapText="1" shrinkToFit="1"/>
      <protection locked="0"/>
    </xf>
    <xf numFmtId="0" fontId="20" fillId="10" borderId="55" xfId="2" applyFont="1" applyFill="1" applyBorder="1" applyAlignment="1" applyProtection="1">
      <alignment horizontal="left" vertical="center" wrapText="1" shrinkToFit="1"/>
      <protection locked="0"/>
    </xf>
    <xf numFmtId="0" fontId="20" fillId="10" borderId="71" xfId="2" applyFont="1" applyFill="1" applyBorder="1" applyAlignment="1" applyProtection="1">
      <alignment horizontal="left" vertical="center" wrapText="1" shrinkToFit="1"/>
      <protection locked="0"/>
    </xf>
    <xf numFmtId="0" fontId="20" fillId="10" borderId="56" xfId="2" applyFont="1" applyFill="1" applyBorder="1" applyAlignment="1" applyProtection="1">
      <alignment horizontal="left" vertical="center" wrapText="1" shrinkToFit="1"/>
      <protection locked="0"/>
    </xf>
    <xf numFmtId="0" fontId="20" fillId="10" borderId="57" xfId="2" applyFont="1" applyFill="1" applyBorder="1" applyAlignment="1" applyProtection="1">
      <alignment horizontal="left" vertical="center" wrapText="1" shrinkToFit="1"/>
      <protection locked="0"/>
    </xf>
    <xf numFmtId="0" fontId="5" fillId="10" borderId="25" xfId="2" applyFont="1" applyFill="1" applyBorder="1" applyAlignment="1" applyProtection="1">
      <alignment horizontal="left" vertical="center"/>
      <protection locked="0"/>
    </xf>
    <xf numFmtId="0" fontId="5" fillId="10" borderId="26" xfId="2" applyFont="1" applyFill="1" applyBorder="1" applyAlignment="1" applyProtection="1">
      <alignment horizontal="left" vertical="center"/>
      <protection locked="0"/>
    </xf>
    <xf numFmtId="0" fontId="21" fillId="10" borderId="28" xfId="2" applyFont="1" applyFill="1" applyBorder="1" applyAlignment="1" applyProtection="1">
      <alignment horizontal="left" vertical="center"/>
      <protection locked="0"/>
    </xf>
    <xf numFmtId="0" fontId="21" fillId="10" borderId="29" xfId="2" applyFont="1" applyFill="1" applyBorder="1" applyAlignment="1" applyProtection="1">
      <alignment horizontal="left" vertical="center"/>
      <protection locked="0"/>
    </xf>
    <xf numFmtId="0" fontId="20" fillId="10" borderId="82" xfId="2" applyFont="1" applyFill="1" applyBorder="1" applyAlignment="1" applyProtection="1">
      <alignment horizontal="left" vertical="center" wrapText="1" shrinkToFit="1"/>
      <protection locked="0"/>
    </xf>
    <xf numFmtId="0" fontId="20" fillId="10" borderId="2" xfId="2" applyFont="1" applyFill="1" applyBorder="1" applyAlignment="1" applyProtection="1">
      <alignment horizontal="left" vertical="center" wrapText="1" shrinkToFit="1"/>
      <protection locked="0"/>
    </xf>
    <xf numFmtId="0" fontId="20" fillId="10" borderId="83" xfId="2" applyFont="1" applyFill="1" applyBorder="1" applyAlignment="1" applyProtection="1">
      <alignment horizontal="left" vertical="center" wrapText="1" shrinkToFit="1"/>
      <protection locked="0"/>
    </xf>
    <xf numFmtId="0" fontId="20" fillId="10" borderId="84" xfId="2" applyFont="1" applyFill="1" applyBorder="1" applyAlignment="1" applyProtection="1">
      <alignment horizontal="left" vertical="center" wrapText="1" shrinkToFit="1"/>
      <protection locked="0"/>
    </xf>
    <xf numFmtId="0" fontId="20" fillId="10" borderId="85" xfId="2" applyFont="1" applyFill="1" applyBorder="1" applyAlignment="1" applyProtection="1">
      <alignment horizontal="left" vertical="center" wrapText="1" shrinkToFit="1"/>
      <protection locked="0"/>
    </xf>
    <xf numFmtId="0" fontId="20" fillId="10" borderId="86" xfId="2" applyFont="1" applyFill="1" applyBorder="1" applyAlignment="1" applyProtection="1">
      <alignment horizontal="left" vertical="center" wrapText="1" shrinkToFit="1"/>
      <protection locked="0"/>
    </xf>
    <xf numFmtId="0" fontId="20" fillId="10" borderId="87" xfId="2" applyFont="1" applyFill="1" applyBorder="1" applyAlignment="1" applyProtection="1">
      <alignment horizontal="left" vertical="center" wrapText="1" shrinkToFit="1"/>
      <protection locked="0"/>
    </xf>
    <xf numFmtId="0" fontId="5" fillId="10" borderId="88" xfId="2" applyFont="1" applyFill="1" applyBorder="1" applyAlignment="1" applyProtection="1">
      <alignment horizontal="left" vertical="center"/>
      <protection locked="0"/>
    </xf>
    <xf numFmtId="0" fontId="5" fillId="10" borderId="89" xfId="2" applyFont="1" applyFill="1" applyBorder="1" applyAlignment="1" applyProtection="1">
      <alignment horizontal="left" vertical="center"/>
      <protection locked="0"/>
    </xf>
    <xf numFmtId="0" fontId="10" fillId="0" borderId="0" xfId="2" applyFont="1" applyAlignment="1">
      <alignment horizontal="center" vertical="center" shrinkToFit="1"/>
    </xf>
    <xf numFmtId="0" fontId="18" fillId="10" borderId="40" xfId="2" applyFont="1" applyFill="1" applyBorder="1" applyAlignment="1" applyProtection="1">
      <alignment horizontal="center" vertical="center" shrinkToFit="1"/>
      <protection locked="0"/>
    </xf>
    <xf numFmtId="0" fontId="18" fillId="10" borderId="41" xfId="2" applyFont="1" applyFill="1" applyBorder="1" applyAlignment="1" applyProtection="1">
      <alignment horizontal="center" vertical="center" shrinkToFit="1"/>
      <protection locked="0"/>
    </xf>
    <xf numFmtId="0" fontId="18" fillId="10" borderId="42" xfId="2" applyFont="1" applyFill="1" applyBorder="1" applyAlignment="1" applyProtection="1">
      <alignment horizontal="center" vertical="center" shrinkToFit="1"/>
      <protection locked="0"/>
    </xf>
    <xf numFmtId="0" fontId="8" fillId="0" borderId="16" xfId="2" applyFont="1" applyBorder="1" applyAlignment="1" applyProtection="1">
      <alignment horizontal="left" vertical="center" wrapText="1"/>
      <protection locked="0"/>
    </xf>
    <xf numFmtId="0" fontId="8" fillId="0" borderId="17" xfId="2" applyFont="1" applyBorder="1" applyAlignment="1" applyProtection="1">
      <alignment horizontal="left" vertical="center" wrapText="1"/>
      <protection locked="0"/>
    </xf>
    <xf numFmtId="0" fontId="8" fillId="0" borderId="18" xfId="2" applyFont="1" applyBorder="1" applyAlignment="1" applyProtection="1">
      <alignment horizontal="left" vertical="center" wrapText="1"/>
      <protection locked="0"/>
    </xf>
    <xf numFmtId="0" fontId="8" fillId="0" borderId="21" xfId="2" applyFont="1" applyBorder="1" applyAlignment="1" applyProtection="1">
      <alignment horizontal="left" vertical="center" wrapText="1"/>
      <protection locked="0"/>
    </xf>
    <xf numFmtId="0" fontId="8" fillId="0" borderId="22" xfId="2" applyFont="1" applyBorder="1" applyAlignment="1" applyProtection="1">
      <alignment horizontal="left" vertical="center" wrapText="1"/>
      <protection locked="0"/>
    </xf>
    <xf numFmtId="0" fontId="8" fillId="0" borderId="23" xfId="2" applyFont="1" applyBorder="1" applyAlignment="1" applyProtection="1">
      <alignment horizontal="left" vertical="center" wrapText="1"/>
      <protection locked="0"/>
    </xf>
    <xf numFmtId="0" fontId="18" fillId="10" borderId="73" xfId="2" applyFont="1" applyFill="1" applyBorder="1" applyAlignment="1" applyProtection="1">
      <alignment horizontal="center" vertical="center" shrinkToFit="1"/>
      <protection locked="0"/>
    </xf>
    <xf numFmtId="0" fontId="18" fillId="10" borderId="74" xfId="2" applyFont="1" applyFill="1" applyBorder="1" applyAlignment="1" applyProtection="1">
      <alignment horizontal="center" vertical="center" shrinkToFit="1"/>
      <protection locked="0"/>
    </xf>
    <xf numFmtId="0" fontId="18" fillId="10" borderId="76" xfId="2" applyFont="1" applyFill="1" applyBorder="1" applyAlignment="1" applyProtection="1">
      <alignment horizontal="center" vertical="center" shrinkToFit="1"/>
      <protection locked="0"/>
    </xf>
    <xf numFmtId="0" fontId="10" fillId="0" borderId="79" xfId="2" applyFont="1" applyBorder="1" applyAlignment="1">
      <alignment horizontal="left" vertical="center"/>
    </xf>
    <xf numFmtId="0" fontId="10" fillId="0" borderId="22" xfId="2" applyFont="1" applyBorder="1" applyAlignment="1">
      <alignment horizontal="left" vertical="center"/>
    </xf>
    <xf numFmtId="0" fontId="10" fillId="0" borderId="80" xfId="2" applyFont="1" applyBorder="1" applyAlignment="1">
      <alignment horizontal="left" vertical="center"/>
    </xf>
    <xf numFmtId="0" fontId="18" fillId="10" borderId="79" xfId="2" applyFont="1" applyFill="1" applyBorder="1" applyAlignment="1" applyProtection="1">
      <alignment horizontal="center" vertical="center" shrinkToFit="1"/>
      <protection locked="0"/>
    </xf>
    <xf numFmtId="0" fontId="18" fillId="10" borderId="22" xfId="2" applyFont="1" applyFill="1" applyBorder="1" applyAlignment="1" applyProtection="1">
      <alignment horizontal="center" vertical="center" shrinkToFit="1"/>
      <protection locked="0"/>
    </xf>
    <xf numFmtId="0" fontId="18" fillId="10" borderId="81" xfId="2" applyFont="1" applyFill="1" applyBorder="1" applyAlignment="1" applyProtection="1">
      <alignment horizontal="center" vertical="center" shrinkToFit="1"/>
      <protection locked="0"/>
    </xf>
    <xf numFmtId="0" fontId="10" fillId="0" borderId="73" xfId="2" applyFont="1" applyBorder="1" applyAlignment="1">
      <alignment horizontal="left" vertical="center"/>
    </xf>
    <xf numFmtId="0" fontId="10" fillId="0" borderId="74" xfId="2" applyFont="1" applyBorder="1" applyAlignment="1">
      <alignment horizontal="left" vertical="center"/>
    </xf>
    <xf numFmtId="0" fontId="10" fillId="0" borderId="75" xfId="2" applyFont="1" applyBorder="1" applyAlignment="1">
      <alignment horizontal="left" vertical="center"/>
    </xf>
  </cellXfs>
  <cellStyles count="5">
    <cellStyle name="通貨 2" xfId="3" xr:uid="{11035C0B-DDE4-4772-9B78-F554F3C22004}"/>
    <cellStyle name="標準" xfId="0" builtinId="0"/>
    <cellStyle name="標準 2" xfId="2" xr:uid="{26B6833B-5734-470E-9C28-EC6B9D7E6422}"/>
    <cellStyle name="標準 2 2" xfId="4" xr:uid="{44B4CC5A-7676-4F83-9378-FE1A53F7C664}"/>
    <cellStyle name="標準 3" xfId="1" xr:uid="{0D1968D2-4459-4259-A3D6-CCC9A59D7896}"/>
  </cellStyles>
  <dxfs count="0"/>
  <tableStyles count="0" defaultTableStyle="TableStyleMedium2" defaultPivotStyle="PivotStyleLight16"/>
  <colors>
    <mruColors>
      <color rgb="FFCCE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336290</xdr:colOff>
      <xdr:row>2</xdr:row>
      <xdr:rowOff>69140</xdr:rowOff>
    </xdr:from>
    <xdr:to>
      <xdr:col>23</xdr:col>
      <xdr:colOff>358588</xdr:colOff>
      <xdr:row>4</xdr:row>
      <xdr:rowOff>257735</xdr:rowOff>
    </xdr:to>
    <xdr:sp macro="" textlink="">
      <xdr:nvSpPr>
        <xdr:cNvPr id="2" name="吹き出し: 角を丸めた四角形 1">
          <a:extLst>
            <a:ext uri="{FF2B5EF4-FFF2-40B4-BE49-F238E27FC236}">
              <a16:creationId xmlns:a16="http://schemas.microsoft.com/office/drawing/2014/main" id="{E0F14C65-5848-E11C-EA70-15F7625DA7F2}"/>
            </a:ext>
          </a:extLst>
        </xdr:cNvPr>
        <xdr:cNvSpPr/>
      </xdr:nvSpPr>
      <xdr:spPr>
        <a:xfrm>
          <a:off x="7328761" y="831140"/>
          <a:ext cx="3081503" cy="950595"/>
        </a:xfrm>
        <a:prstGeom prst="wedgeRoundRectCallout">
          <a:avLst>
            <a:gd name="adj1" fmla="val -72115"/>
            <a:gd name="adj2" fmla="val 8066"/>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lIns="72000" tIns="36000" rIns="72000" bIns="36000" rtlCol="0" anchor="t"/>
        <a:lstStyle/>
        <a:p>
          <a:pPr algn="l"/>
          <a:r>
            <a:rPr kumimoji="1" lang="ja-JP" altLang="en-US" sz="1100">
              <a:latin typeface="Meiryo UI" panose="020B0604030504040204" pitchFamily="50" charset="-128"/>
              <a:ea typeface="Meiryo UI" panose="020B0604030504040204" pitchFamily="50" charset="-128"/>
            </a:rPr>
            <a:t>キャリアシフト研修・管理者ﾌｫﾛｰｱｯﾌﾟ研修・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コース別研修（法制執務研修を除く）は、</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コース別等シート（右隣のシート）になります。</a:t>
          </a:r>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15</xdr:col>
      <xdr:colOff>170219</xdr:colOff>
      <xdr:row>75</xdr:row>
      <xdr:rowOff>106568</xdr:rowOff>
    </xdr:from>
    <xdr:to>
      <xdr:col>20</xdr:col>
      <xdr:colOff>293259</xdr:colOff>
      <xdr:row>78</xdr:row>
      <xdr:rowOff>138280</xdr:rowOff>
    </xdr:to>
    <xdr:sp macro="" textlink="">
      <xdr:nvSpPr>
        <xdr:cNvPr id="3" name="四角形: 角を丸くする 2">
          <a:extLst>
            <a:ext uri="{FF2B5EF4-FFF2-40B4-BE49-F238E27FC236}">
              <a16:creationId xmlns:a16="http://schemas.microsoft.com/office/drawing/2014/main" id="{1C59AEA5-4968-46CC-BDB0-64C292CC3042}"/>
            </a:ext>
          </a:extLst>
        </xdr:cNvPr>
        <xdr:cNvSpPr/>
      </xdr:nvSpPr>
      <xdr:spPr>
        <a:xfrm>
          <a:off x="6725660" y="24837950"/>
          <a:ext cx="2308187" cy="93938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rgbClr val="FF0000"/>
              </a:solidFill>
            </a:rPr>
            <a:t>動画視聴科目</a:t>
          </a:r>
          <a:r>
            <a:rPr kumimoji="1" lang="ja-JP" altLang="en-US" sz="1200" b="1"/>
            <a:t>がある場合も必ずご記入ください。</a:t>
          </a:r>
        </a:p>
      </xdr:txBody>
    </xdr:sp>
    <xdr:clientData/>
  </xdr:twoCellAnchor>
  <xdr:twoCellAnchor>
    <xdr:from>
      <xdr:col>15</xdr:col>
      <xdr:colOff>380551</xdr:colOff>
      <xdr:row>4</xdr:row>
      <xdr:rowOff>370579</xdr:rowOff>
    </xdr:from>
    <xdr:to>
      <xdr:col>27</xdr:col>
      <xdr:colOff>345028</xdr:colOff>
      <xdr:row>18</xdr:row>
      <xdr:rowOff>364864</xdr:rowOff>
    </xdr:to>
    <xdr:sp macro="" textlink="">
      <xdr:nvSpPr>
        <xdr:cNvPr id="4" name="四角形: 角を丸くする 3">
          <a:extLst>
            <a:ext uri="{FF2B5EF4-FFF2-40B4-BE49-F238E27FC236}">
              <a16:creationId xmlns:a16="http://schemas.microsoft.com/office/drawing/2014/main" id="{495FF26C-99EB-4E73-A6E8-3B494EC3E896}"/>
            </a:ext>
          </a:extLst>
        </xdr:cNvPr>
        <xdr:cNvSpPr/>
      </xdr:nvSpPr>
      <xdr:spPr>
        <a:xfrm>
          <a:off x="6952801" y="1894579"/>
          <a:ext cx="5222277" cy="5328285"/>
        </a:xfrm>
        <a:prstGeom prst="round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lIns="72000" tIns="0" rIns="72000" bIns="0" rtlCol="0" anchor="t"/>
        <a:lstStyle/>
        <a:p>
          <a:pPr algn="l"/>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2000" b="1">
              <a:solidFill>
                <a:srgbClr val="FF0000"/>
              </a:solidFill>
              <a:effectLst/>
              <a:latin typeface="Meiryo UI" panose="020B0604030504040204" pitchFamily="50" charset="-128"/>
              <a:ea typeface="Meiryo UI" panose="020B0604030504040204" pitchFamily="50" charset="-128"/>
              <a:cs typeface="+mn-cs"/>
            </a:rPr>
            <a:t>【</a:t>
          </a:r>
          <a:r>
            <a:rPr lang="ja-JP" altLang="en-US" sz="2000" b="1">
              <a:solidFill>
                <a:srgbClr val="FF0000"/>
              </a:solidFill>
              <a:effectLst/>
              <a:latin typeface="Meiryo UI" panose="020B0604030504040204" pitchFamily="50" charset="-128"/>
              <a:ea typeface="Meiryo UI" panose="020B0604030504040204" pitchFamily="50" charset="-128"/>
              <a:cs typeface="+mn-cs"/>
            </a:rPr>
            <a:t>はじめにお読みください</a:t>
          </a:r>
          <a:r>
            <a:rPr lang="en-US" altLang="ja-JP" sz="2000" b="1">
              <a:solidFill>
                <a:srgbClr val="FF0000"/>
              </a:solidFill>
              <a:effectLst/>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b="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a:solidFill>
                <a:schemeClr val="dk1"/>
              </a:solidFill>
              <a:effectLst/>
              <a:latin typeface="Meiryo UI" panose="020B0604030504040204" pitchFamily="50" charset="-128"/>
              <a:ea typeface="Meiryo UI" panose="020B0604030504040204" pitchFamily="50" charset="-128"/>
              <a:cs typeface="+mn-cs"/>
            </a:rPr>
            <a:t>振り返りシートを</a:t>
          </a:r>
          <a:r>
            <a:rPr lang="en-US" altLang="ja-JP" sz="1200" b="0">
              <a:solidFill>
                <a:schemeClr val="dk1"/>
              </a:solidFill>
              <a:effectLst/>
              <a:latin typeface="Meiryo UI" panose="020B0604030504040204" pitchFamily="50" charset="-128"/>
              <a:ea typeface="Meiryo UI" panose="020B0604030504040204" pitchFamily="50" charset="-128"/>
              <a:cs typeface="+mn-cs"/>
            </a:rPr>
            <a:t>Web</a:t>
          </a:r>
          <a:r>
            <a:rPr lang="ja-JP" altLang="en-US" sz="1200" b="0">
              <a:solidFill>
                <a:schemeClr val="dk1"/>
              </a:solidFill>
              <a:effectLst/>
              <a:latin typeface="Meiryo UI" panose="020B0604030504040204" pitchFamily="50" charset="-128"/>
              <a:ea typeface="Meiryo UI" panose="020B0604030504040204" pitchFamily="50" charset="-128"/>
              <a:cs typeface="+mn-cs"/>
            </a:rPr>
            <a:t>（電子申請届出システム）で提出できなかった受講生は、こちらの</a:t>
          </a:r>
          <a:r>
            <a:rPr lang="en-US" altLang="ja-JP" sz="1200" b="0">
              <a:solidFill>
                <a:schemeClr val="dk1"/>
              </a:solidFill>
              <a:effectLst/>
              <a:latin typeface="Meiryo UI" panose="020B0604030504040204" pitchFamily="50" charset="-128"/>
              <a:ea typeface="Meiryo UI" panose="020B0604030504040204" pitchFamily="50" charset="-128"/>
              <a:cs typeface="+mn-cs"/>
            </a:rPr>
            <a:t>Excel</a:t>
          </a:r>
          <a:r>
            <a:rPr lang="ja-JP" altLang="en-US" sz="1200" b="0">
              <a:solidFill>
                <a:schemeClr val="dk1"/>
              </a:solidFill>
              <a:effectLst/>
              <a:latin typeface="Meiryo UI" panose="020B0604030504040204" pitchFamily="50" charset="-128"/>
              <a:ea typeface="Meiryo UI" panose="020B0604030504040204" pitchFamily="50" charset="-128"/>
              <a:cs typeface="+mn-cs"/>
            </a:rPr>
            <a:t>版振り返りシートを使用し提出してください。</a:t>
          </a:r>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使用方法及び注意事項等</a:t>
          </a:r>
          <a:r>
            <a:rPr lang="en-US" altLang="ja-JP" sz="1200" b="1">
              <a:solidFill>
                <a:schemeClr val="dk1"/>
              </a:solidFill>
              <a:effectLst/>
              <a:latin typeface="Meiryo UI" panose="020B0604030504040204" pitchFamily="50" charset="-128"/>
              <a:ea typeface="Meiryo UI" panose="020B0604030504040204" pitchFamily="50" charset="-128"/>
              <a:cs typeface="+mn-cs"/>
            </a:rPr>
            <a:t>】</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Meiryo UI" panose="020B0604030504040204" pitchFamily="50" charset="-128"/>
              <a:ea typeface="Meiryo UI" panose="020B0604030504040204" pitchFamily="50" charset="-128"/>
              <a:cs typeface="+mn-cs"/>
            </a:rPr>
            <a:t>①色付き（水色）のセルは必ずご記入</a:t>
          </a:r>
          <a:r>
            <a:rPr lang="ja-JP" altLang="en-US" sz="1200" b="1">
              <a:effectLst/>
              <a:latin typeface="Meiryo UI" panose="020B0604030504040204" pitchFamily="50" charset="-128"/>
              <a:ea typeface="Meiryo UI" panose="020B0604030504040204" pitchFamily="50" charset="-128"/>
            </a:rPr>
            <a:t>ください。</a:t>
          </a:r>
          <a:endParaRPr lang="en-US" altLang="ja-JP" sz="1200" b="1">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0">
              <a:effectLst/>
              <a:latin typeface="Meiryo UI" panose="020B0604030504040204" pitchFamily="50" charset="-128"/>
              <a:ea typeface="Meiryo UI" panose="020B0604030504040204" pitchFamily="50" charset="-128"/>
            </a:rPr>
            <a:t>　</a:t>
          </a:r>
          <a:r>
            <a:rPr lang="en-US" altLang="ja-JP" sz="1050" b="0">
              <a:effectLst/>
              <a:latin typeface="Meiryo UI" panose="020B0604030504040204" pitchFamily="50" charset="-128"/>
              <a:ea typeface="Meiryo UI" panose="020B0604030504040204" pitchFamily="50" charset="-128"/>
            </a:rPr>
            <a:t>※</a:t>
          </a:r>
          <a:r>
            <a:rPr lang="ja-JP" altLang="en-US" sz="1050" b="0">
              <a:effectLst/>
              <a:latin typeface="Meiryo UI" panose="020B0604030504040204" pitchFamily="50" charset="-128"/>
              <a:ea typeface="Meiryo UI" panose="020B0604030504040204" pitchFamily="50" charset="-128"/>
            </a:rPr>
            <a:t>２</a:t>
          </a:r>
          <a:r>
            <a:rPr lang="en-US" altLang="ja-JP" sz="1050" b="0">
              <a:effectLst/>
              <a:latin typeface="Meiryo UI" panose="020B0604030504040204" pitchFamily="50" charset="-128"/>
              <a:ea typeface="Meiryo UI" panose="020B0604030504040204" pitchFamily="50" charset="-128"/>
            </a:rPr>
            <a:t>.</a:t>
          </a:r>
          <a:r>
            <a:rPr lang="ja-JP" altLang="en-US" sz="1050" b="0">
              <a:effectLst/>
              <a:latin typeface="Meiryo UI" panose="020B0604030504040204" pitchFamily="50" charset="-128"/>
              <a:ea typeface="Meiryo UI" panose="020B0604030504040204" pitchFamily="50" charset="-128"/>
            </a:rPr>
            <a:t>研修全般についてご意見・ご感想・お気づきの点を除く</a:t>
          </a:r>
          <a:endParaRPr lang="en-US" altLang="ja-JP" sz="1050" b="0">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②カリキュラムで科目を確認し、体裁を整えてください。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③</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Excel</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データのまま、ファイル名を「</a:t>
          </a:r>
          <a:r>
            <a:rPr kumimoji="0" lang="ja-JP" altLang="en-US" sz="1200" b="1">
              <a:solidFill>
                <a:schemeClr val="dk1"/>
              </a:solidFill>
              <a:effectLst/>
              <a:latin typeface="Meiryo UI" panose="020B0604030504040204" pitchFamily="50" charset="-128"/>
              <a:ea typeface="Meiryo UI" panose="020B0604030504040204" pitchFamily="50" charset="-128"/>
              <a:cs typeface="+mn-cs"/>
            </a:rPr>
            <a:t>名簿</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番号　氏名 研修名」にし、</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　下記へ送付してください。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★送付先：日本経営協会</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メールアドレス：</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nonpass-aomori@noma.or.jp</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研修名がない場合は、コース別等シートをご確認ください。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動画視聴科目も必ずご記入ください。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未記入の場合は、再度提出をお願いすることがございます。</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あらかじめご了承ください。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kumimoji="1" lang="ja-JP" altLang="en-US" sz="1100"/>
        </a:p>
      </xdr:txBody>
    </xdr:sp>
    <xdr:clientData/>
  </xdr:twoCellAnchor>
  <xdr:twoCellAnchor>
    <xdr:from>
      <xdr:col>16</xdr:col>
      <xdr:colOff>399599</xdr:colOff>
      <xdr:row>0</xdr:row>
      <xdr:rowOff>100852</xdr:rowOff>
    </xdr:from>
    <xdr:to>
      <xdr:col>21</xdr:col>
      <xdr:colOff>401727</xdr:colOff>
      <xdr:row>1</xdr:row>
      <xdr:rowOff>320935</xdr:rowOff>
    </xdr:to>
    <xdr:sp macro="" textlink="">
      <xdr:nvSpPr>
        <xdr:cNvPr id="5" name="吹き出し: 角を丸めた四角形 4">
          <a:extLst>
            <a:ext uri="{FF2B5EF4-FFF2-40B4-BE49-F238E27FC236}">
              <a16:creationId xmlns:a16="http://schemas.microsoft.com/office/drawing/2014/main" id="{808BFBD8-8F08-4B57-9283-A3BB15E27313}"/>
            </a:ext>
          </a:extLst>
        </xdr:cNvPr>
        <xdr:cNvSpPr/>
      </xdr:nvSpPr>
      <xdr:spPr>
        <a:xfrm>
          <a:off x="7392070" y="100852"/>
          <a:ext cx="2187275" cy="601083"/>
        </a:xfrm>
        <a:prstGeom prst="wedgeRoundRectCallout">
          <a:avLst>
            <a:gd name="adj1" fmla="val -71319"/>
            <a:gd name="adj2" fmla="val 3071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l"/>
          <a:r>
            <a:rPr kumimoji="1" lang="ja-JP" altLang="en-US" sz="1100">
              <a:latin typeface="Meiryo UI" panose="020B0604030504040204" pitchFamily="50" charset="-128"/>
              <a:ea typeface="Meiryo UI" panose="020B0604030504040204" pitchFamily="50" charset="-128"/>
            </a:rPr>
            <a:t>名簿番号は、名簿に記載していますのでご確認ください。</a:t>
          </a:r>
        </a:p>
      </xdr:txBody>
    </xdr:sp>
    <xdr:clientData/>
  </xdr:twoCellAnchor>
  <xdr:twoCellAnchor>
    <xdr:from>
      <xdr:col>16</xdr:col>
      <xdr:colOff>93007</xdr:colOff>
      <xdr:row>29</xdr:row>
      <xdr:rowOff>132566</xdr:rowOff>
    </xdr:from>
    <xdr:to>
      <xdr:col>22</xdr:col>
      <xdr:colOff>145677</xdr:colOff>
      <xdr:row>39</xdr:row>
      <xdr:rowOff>112059</xdr:rowOff>
    </xdr:to>
    <xdr:sp macro="" textlink="">
      <xdr:nvSpPr>
        <xdr:cNvPr id="6" name="吹き出し: 角を丸めた四角形 5">
          <a:extLst>
            <a:ext uri="{FF2B5EF4-FFF2-40B4-BE49-F238E27FC236}">
              <a16:creationId xmlns:a16="http://schemas.microsoft.com/office/drawing/2014/main" id="{5AE1897B-AF73-4839-92BE-A9631278018E}"/>
            </a:ext>
          </a:extLst>
        </xdr:cNvPr>
        <xdr:cNvSpPr/>
      </xdr:nvSpPr>
      <xdr:spPr>
        <a:xfrm>
          <a:off x="7085478" y="10946242"/>
          <a:ext cx="2674846" cy="3005082"/>
        </a:xfrm>
        <a:prstGeom prst="wedgeRoundRectCallout">
          <a:avLst>
            <a:gd name="adj1" fmla="val -63422"/>
            <a:gd name="adj2" fmla="val -51726"/>
            <a:gd name="adj3" fmla="val 16667"/>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en-US" altLang="ja-JP" sz="1200" b="1">
              <a:solidFill>
                <a:srgbClr val="FF0000"/>
              </a:solidFill>
              <a:latin typeface="Meiryo UI" panose="020B0604030504040204" pitchFamily="50" charset="-128"/>
              <a:ea typeface="Meiryo UI" panose="020B0604030504040204" pitchFamily="50" charset="-128"/>
              <a:cs typeface="+mn-cs"/>
            </a:rPr>
            <a:t>【</a:t>
          </a:r>
          <a:r>
            <a:rPr kumimoji="1" lang="ja-JP" altLang="en-US" sz="1200" b="1">
              <a:solidFill>
                <a:srgbClr val="FF0000"/>
              </a:solidFill>
              <a:latin typeface="Meiryo UI" panose="020B0604030504040204" pitchFamily="50" charset="-128"/>
              <a:ea typeface="Meiryo UI" panose="020B0604030504040204" pitchFamily="50" charset="-128"/>
              <a:cs typeface="+mn-cs"/>
            </a:rPr>
            <a:t>科目</a:t>
          </a:r>
          <a:r>
            <a:rPr kumimoji="1" lang="en-US" altLang="ja-JP" sz="1200" b="1">
              <a:solidFill>
                <a:srgbClr val="FF0000"/>
              </a:solidFill>
              <a:latin typeface="Meiryo UI" panose="020B0604030504040204" pitchFamily="50" charset="-128"/>
              <a:ea typeface="Meiryo UI" panose="020B0604030504040204" pitchFamily="50" charset="-128"/>
              <a:cs typeface="+mn-cs"/>
            </a:rPr>
            <a:t>】</a:t>
          </a:r>
          <a:r>
            <a:rPr kumimoji="1" lang="ja-JP" altLang="en-US" sz="1200" b="1">
              <a:solidFill>
                <a:srgbClr val="FF0000"/>
              </a:solidFill>
              <a:latin typeface="Meiryo UI" panose="020B0604030504040204" pitchFamily="50" charset="-128"/>
              <a:ea typeface="Meiryo UI" panose="020B0604030504040204" pitchFamily="50" charset="-128"/>
              <a:cs typeface="+mn-cs"/>
            </a:rPr>
            <a:t>について</a:t>
          </a:r>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200" b="1">
              <a:solidFill>
                <a:srgbClr val="FF0000"/>
              </a:solidFill>
              <a:latin typeface="Meiryo UI" panose="020B0604030504040204" pitchFamily="50" charset="-128"/>
              <a:ea typeface="Meiryo UI" panose="020B0604030504040204" pitchFamily="50" charset="-128"/>
              <a:cs typeface="+mn-cs"/>
            </a:rPr>
            <a:t>ご感想・ご意見をご記入ください。（記入必須　最大</a:t>
          </a:r>
          <a:r>
            <a:rPr kumimoji="1" lang="en-US" altLang="ja-JP" sz="1200" b="1">
              <a:solidFill>
                <a:srgbClr val="FF0000"/>
              </a:solidFill>
              <a:latin typeface="Meiryo UI" panose="020B0604030504040204" pitchFamily="50" charset="-128"/>
              <a:ea typeface="Meiryo UI" panose="020B0604030504040204" pitchFamily="50" charset="-128"/>
              <a:cs typeface="+mn-cs"/>
            </a:rPr>
            <a:t>300</a:t>
          </a:r>
          <a:r>
            <a:rPr kumimoji="1" lang="ja-JP" altLang="en-US" sz="1200" b="1">
              <a:solidFill>
                <a:srgbClr val="FF0000"/>
              </a:solidFill>
              <a:latin typeface="Meiryo UI" panose="020B0604030504040204" pitchFamily="50" charset="-128"/>
              <a:ea typeface="Meiryo UI" panose="020B0604030504040204" pitchFamily="50" charset="-128"/>
              <a:cs typeface="+mn-cs"/>
            </a:rPr>
            <a:t>文字）</a:t>
          </a:r>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100">
              <a:solidFill>
                <a:schemeClr val="dk1"/>
              </a:solidFill>
              <a:latin typeface="Meiryo UI" panose="020B0604030504040204" pitchFamily="50" charset="-128"/>
              <a:ea typeface="Meiryo UI" panose="020B0604030504040204" pitchFamily="50" charset="-128"/>
              <a:cs typeface="+mn-cs"/>
            </a:rPr>
            <a:t>（学んだこと、気づき、もっと聞きたかった点、今後心がけていきたいこと等）</a:t>
          </a:r>
          <a:endParaRPr kumimoji="1" lang="en-US" altLang="ja-JP" sz="1100">
            <a:solidFill>
              <a:schemeClr val="dk1"/>
            </a:solidFill>
            <a:latin typeface="Meiryo UI" panose="020B0604030504040204" pitchFamily="50" charset="-128"/>
            <a:ea typeface="Meiryo UI" panose="020B0604030504040204" pitchFamily="50" charset="-128"/>
            <a:cs typeface="+mn-cs"/>
          </a:endParaRPr>
        </a:p>
        <a:p>
          <a:r>
            <a:rPr kumimoji="1" lang="en-US" altLang="ja-JP" sz="1100">
              <a:solidFill>
                <a:schemeClr val="dk1"/>
              </a:solidFill>
              <a:latin typeface="Meiryo UI" panose="020B0604030504040204" pitchFamily="50" charset="-128"/>
              <a:ea typeface="Meiryo UI" panose="020B0604030504040204" pitchFamily="50" charset="-128"/>
              <a:cs typeface="+mn-cs"/>
            </a:rPr>
            <a:t>※</a:t>
          </a:r>
          <a:r>
            <a:rPr kumimoji="1" lang="ja-JP" altLang="ja-JP" sz="1100">
              <a:solidFill>
                <a:schemeClr val="dk1"/>
              </a:solidFill>
              <a:latin typeface="Meiryo UI" panose="020B0604030504040204" pitchFamily="50" charset="-128"/>
              <a:ea typeface="Meiryo UI" panose="020B0604030504040204" pitchFamily="50" charset="-128"/>
              <a:cs typeface="+mn-cs"/>
            </a:rPr>
            <a:t>未記入の場合は、未提出扱いとなり、研修修了と</a:t>
          </a:r>
          <a:r>
            <a:rPr kumimoji="1" lang="ja-JP" altLang="en-US" sz="1100">
              <a:solidFill>
                <a:schemeClr val="dk1"/>
              </a:solidFill>
              <a:latin typeface="Meiryo UI" panose="020B0604030504040204" pitchFamily="50" charset="-128"/>
              <a:ea typeface="Meiryo UI" panose="020B0604030504040204" pitchFamily="50" charset="-128"/>
              <a:cs typeface="+mn-cs"/>
            </a:rPr>
            <a:t>ならない場合があります</a:t>
          </a:r>
          <a:r>
            <a:rPr kumimoji="1" lang="ja-JP" altLang="en-US" sz="1100">
              <a:solidFill>
                <a:schemeClr val="dk1"/>
              </a:solidFill>
              <a:latin typeface="ＭＳ Ｐゴシック" panose="020B0600070205080204" pitchFamily="50" charset="-128"/>
              <a:ea typeface="ＭＳ Ｐゴシック" panose="020B060007020508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353435</xdr:colOff>
      <xdr:row>2</xdr:row>
      <xdr:rowOff>135255</xdr:rowOff>
    </xdr:from>
    <xdr:to>
      <xdr:col>23</xdr:col>
      <xdr:colOff>377638</xdr:colOff>
      <xdr:row>4</xdr:row>
      <xdr:rowOff>76200</xdr:rowOff>
    </xdr:to>
    <xdr:sp macro="" textlink="">
      <xdr:nvSpPr>
        <xdr:cNvPr id="2" name="吹き出し: 角を丸めた四角形 1">
          <a:extLst>
            <a:ext uri="{FF2B5EF4-FFF2-40B4-BE49-F238E27FC236}">
              <a16:creationId xmlns:a16="http://schemas.microsoft.com/office/drawing/2014/main" id="{96F4CB86-0CCC-4976-A089-ACF64129860D}"/>
            </a:ext>
          </a:extLst>
        </xdr:cNvPr>
        <xdr:cNvSpPr/>
      </xdr:nvSpPr>
      <xdr:spPr>
        <a:xfrm>
          <a:off x="7363835" y="668655"/>
          <a:ext cx="3091253" cy="702945"/>
        </a:xfrm>
        <a:prstGeom prst="wedgeRoundRectCallout">
          <a:avLst>
            <a:gd name="adj1" fmla="val -72115"/>
            <a:gd name="adj2" fmla="val 8066"/>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lIns="72000" tIns="36000" rIns="72000" bIns="36000" rtlCol="0" anchor="t"/>
        <a:lstStyle/>
        <a:p>
          <a:pPr algn="l"/>
          <a:r>
            <a:rPr kumimoji="1" lang="ja-JP" altLang="en-US" sz="1100">
              <a:latin typeface="Meiryo UI" panose="020B0604030504040204" pitchFamily="50" charset="-128"/>
              <a:ea typeface="Meiryo UI" panose="020B0604030504040204" pitchFamily="50" charset="-128"/>
            </a:rPr>
            <a:t>法制執務研修は、ステージ別研修シート（右隣のシート）になります。</a:t>
          </a:r>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15</xdr:col>
      <xdr:colOff>380551</xdr:colOff>
      <xdr:row>4</xdr:row>
      <xdr:rowOff>370579</xdr:rowOff>
    </xdr:from>
    <xdr:to>
      <xdr:col>27</xdr:col>
      <xdr:colOff>345028</xdr:colOff>
      <xdr:row>18</xdr:row>
      <xdr:rowOff>364864</xdr:rowOff>
    </xdr:to>
    <xdr:sp macro="" textlink="">
      <xdr:nvSpPr>
        <xdr:cNvPr id="4" name="四角形: 角を丸くする 3">
          <a:extLst>
            <a:ext uri="{FF2B5EF4-FFF2-40B4-BE49-F238E27FC236}">
              <a16:creationId xmlns:a16="http://schemas.microsoft.com/office/drawing/2014/main" id="{3598ED44-A0AC-4D5D-9DF3-3738AA9F9339}"/>
            </a:ext>
          </a:extLst>
        </xdr:cNvPr>
        <xdr:cNvSpPr/>
      </xdr:nvSpPr>
      <xdr:spPr>
        <a:xfrm>
          <a:off x="6952801" y="1892674"/>
          <a:ext cx="5222277" cy="5326380"/>
        </a:xfrm>
        <a:prstGeom prst="round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lIns="72000" tIns="0" rIns="72000" bIns="0" rtlCol="0" anchor="t"/>
        <a:lstStyle/>
        <a:p>
          <a:pPr algn="l"/>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2000" b="1">
              <a:solidFill>
                <a:srgbClr val="FF0000"/>
              </a:solidFill>
              <a:effectLst/>
              <a:latin typeface="Meiryo UI" panose="020B0604030504040204" pitchFamily="50" charset="-128"/>
              <a:ea typeface="Meiryo UI" panose="020B0604030504040204" pitchFamily="50" charset="-128"/>
              <a:cs typeface="+mn-cs"/>
            </a:rPr>
            <a:t>【</a:t>
          </a:r>
          <a:r>
            <a:rPr lang="ja-JP" altLang="en-US" sz="2000" b="1">
              <a:solidFill>
                <a:srgbClr val="FF0000"/>
              </a:solidFill>
              <a:effectLst/>
              <a:latin typeface="Meiryo UI" panose="020B0604030504040204" pitchFamily="50" charset="-128"/>
              <a:ea typeface="Meiryo UI" panose="020B0604030504040204" pitchFamily="50" charset="-128"/>
              <a:cs typeface="+mn-cs"/>
            </a:rPr>
            <a:t>はじめにお読みください</a:t>
          </a:r>
          <a:r>
            <a:rPr lang="en-US" altLang="ja-JP" sz="2000" b="1">
              <a:solidFill>
                <a:srgbClr val="FF0000"/>
              </a:solidFill>
              <a:effectLst/>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b="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a:solidFill>
                <a:schemeClr val="dk1"/>
              </a:solidFill>
              <a:effectLst/>
              <a:latin typeface="Meiryo UI" panose="020B0604030504040204" pitchFamily="50" charset="-128"/>
              <a:ea typeface="Meiryo UI" panose="020B0604030504040204" pitchFamily="50" charset="-128"/>
              <a:cs typeface="+mn-cs"/>
            </a:rPr>
            <a:t>振り返りシートを</a:t>
          </a:r>
          <a:r>
            <a:rPr lang="en-US" altLang="ja-JP" sz="1200" b="0">
              <a:solidFill>
                <a:schemeClr val="dk1"/>
              </a:solidFill>
              <a:effectLst/>
              <a:latin typeface="Meiryo UI" panose="020B0604030504040204" pitchFamily="50" charset="-128"/>
              <a:ea typeface="Meiryo UI" panose="020B0604030504040204" pitchFamily="50" charset="-128"/>
              <a:cs typeface="+mn-cs"/>
            </a:rPr>
            <a:t>Web</a:t>
          </a:r>
          <a:r>
            <a:rPr lang="ja-JP" altLang="en-US" sz="1200" b="0">
              <a:solidFill>
                <a:schemeClr val="dk1"/>
              </a:solidFill>
              <a:effectLst/>
              <a:latin typeface="Meiryo UI" panose="020B0604030504040204" pitchFamily="50" charset="-128"/>
              <a:ea typeface="Meiryo UI" panose="020B0604030504040204" pitchFamily="50" charset="-128"/>
              <a:cs typeface="+mn-cs"/>
            </a:rPr>
            <a:t>（電子申請届出システム）で提出できなかった受講生は、こちらの</a:t>
          </a:r>
          <a:r>
            <a:rPr lang="en-US" altLang="ja-JP" sz="1200" b="0">
              <a:solidFill>
                <a:schemeClr val="dk1"/>
              </a:solidFill>
              <a:effectLst/>
              <a:latin typeface="Meiryo UI" panose="020B0604030504040204" pitchFamily="50" charset="-128"/>
              <a:ea typeface="Meiryo UI" panose="020B0604030504040204" pitchFamily="50" charset="-128"/>
              <a:cs typeface="+mn-cs"/>
            </a:rPr>
            <a:t>Excel</a:t>
          </a:r>
          <a:r>
            <a:rPr lang="ja-JP" altLang="en-US" sz="1200" b="0">
              <a:solidFill>
                <a:schemeClr val="dk1"/>
              </a:solidFill>
              <a:effectLst/>
              <a:latin typeface="Meiryo UI" panose="020B0604030504040204" pitchFamily="50" charset="-128"/>
              <a:ea typeface="Meiryo UI" panose="020B0604030504040204" pitchFamily="50" charset="-128"/>
              <a:cs typeface="+mn-cs"/>
            </a:rPr>
            <a:t>版振り返りシートを使用し提出してください。</a:t>
          </a:r>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使用方法及び注意事項等</a:t>
          </a:r>
          <a:r>
            <a:rPr lang="en-US" altLang="ja-JP" sz="1200" b="1">
              <a:solidFill>
                <a:schemeClr val="dk1"/>
              </a:solidFill>
              <a:effectLst/>
              <a:latin typeface="Meiryo UI" panose="020B0604030504040204" pitchFamily="50" charset="-128"/>
              <a:ea typeface="Meiryo UI" panose="020B0604030504040204" pitchFamily="50" charset="-128"/>
              <a:cs typeface="+mn-cs"/>
            </a:rPr>
            <a:t>】</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Meiryo UI" panose="020B0604030504040204" pitchFamily="50" charset="-128"/>
              <a:ea typeface="Meiryo UI" panose="020B0604030504040204" pitchFamily="50" charset="-128"/>
              <a:cs typeface="+mn-cs"/>
            </a:rPr>
            <a:t>①色付き（水色）のセルは必ずご記入</a:t>
          </a:r>
          <a:r>
            <a:rPr lang="ja-JP" altLang="en-US" sz="1200" b="1">
              <a:effectLst/>
              <a:latin typeface="Meiryo UI" panose="020B0604030504040204" pitchFamily="50" charset="-128"/>
              <a:ea typeface="Meiryo UI" panose="020B0604030504040204" pitchFamily="50" charset="-128"/>
            </a:rPr>
            <a:t>ください。</a:t>
          </a:r>
          <a:endParaRPr lang="en-US" altLang="ja-JP" sz="1200" b="1">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②体裁を整えてください。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③</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Excel</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データのまま、ファイル名を「</a:t>
          </a:r>
          <a:r>
            <a:rPr kumimoji="0" lang="ja-JP" altLang="en-US" sz="1200" b="1">
              <a:solidFill>
                <a:schemeClr val="dk1"/>
              </a:solidFill>
              <a:effectLst/>
              <a:latin typeface="Meiryo UI" panose="020B0604030504040204" pitchFamily="50" charset="-128"/>
              <a:ea typeface="Meiryo UI" panose="020B0604030504040204" pitchFamily="50" charset="-128"/>
              <a:cs typeface="+mn-cs"/>
            </a:rPr>
            <a:t>名簿</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番号　氏名」にし、</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　下記へ送付してください。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★送付先：日本経営協会</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メールアドレス：</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nonpass-aomori@noma.or.jp</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研修名がない場合は、</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別</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シートをご確認ください。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未記入の場合は、再度提出をお願いすることがございます。</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あらかじめご了承ください。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kumimoji="1" lang="ja-JP" altLang="en-US" sz="1100"/>
        </a:p>
      </xdr:txBody>
    </xdr:sp>
    <xdr:clientData/>
  </xdr:twoCellAnchor>
  <xdr:twoCellAnchor>
    <xdr:from>
      <xdr:col>16</xdr:col>
      <xdr:colOff>399599</xdr:colOff>
      <xdr:row>0</xdr:row>
      <xdr:rowOff>100852</xdr:rowOff>
    </xdr:from>
    <xdr:to>
      <xdr:col>21</xdr:col>
      <xdr:colOff>401727</xdr:colOff>
      <xdr:row>1</xdr:row>
      <xdr:rowOff>320935</xdr:rowOff>
    </xdr:to>
    <xdr:sp macro="" textlink="">
      <xdr:nvSpPr>
        <xdr:cNvPr id="5" name="吹き出し: 角を丸めた四角形 4">
          <a:extLst>
            <a:ext uri="{FF2B5EF4-FFF2-40B4-BE49-F238E27FC236}">
              <a16:creationId xmlns:a16="http://schemas.microsoft.com/office/drawing/2014/main" id="{A99C7CF5-67B3-4EF3-8856-857143B7B75A}"/>
            </a:ext>
          </a:extLst>
        </xdr:cNvPr>
        <xdr:cNvSpPr/>
      </xdr:nvSpPr>
      <xdr:spPr>
        <a:xfrm>
          <a:off x="7413809" y="97042"/>
          <a:ext cx="2185258" cy="608703"/>
        </a:xfrm>
        <a:prstGeom prst="wedgeRoundRectCallout">
          <a:avLst>
            <a:gd name="adj1" fmla="val -71319"/>
            <a:gd name="adj2" fmla="val 3071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l"/>
          <a:r>
            <a:rPr kumimoji="1" lang="ja-JP" altLang="en-US" sz="1100">
              <a:latin typeface="Meiryo UI" panose="020B0604030504040204" pitchFamily="50" charset="-128"/>
              <a:ea typeface="Meiryo UI" panose="020B0604030504040204" pitchFamily="50" charset="-128"/>
            </a:rPr>
            <a:t>名簿番号は、名簿に記載していますのでご確認ください。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758190</xdr:colOff>
      <xdr:row>16</xdr:row>
      <xdr:rowOff>268605</xdr:rowOff>
    </xdr:from>
    <xdr:to>
      <xdr:col>6</xdr:col>
      <xdr:colOff>609600</xdr:colOff>
      <xdr:row>26</xdr:row>
      <xdr:rowOff>173354</xdr:rowOff>
    </xdr:to>
    <xdr:sp macro="" textlink="">
      <xdr:nvSpPr>
        <xdr:cNvPr id="2" name="星: 32 pt 1">
          <a:extLst>
            <a:ext uri="{FF2B5EF4-FFF2-40B4-BE49-F238E27FC236}">
              <a16:creationId xmlns:a16="http://schemas.microsoft.com/office/drawing/2014/main" id="{BBD972B2-7876-45A1-A504-EFC77C0CDA86}"/>
            </a:ext>
          </a:extLst>
        </xdr:cNvPr>
        <xdr:cNvSpPr/>
      </xdr:nvSpPr>
      <xdr:spPr>
        <a:xfrm>
          <a:off x="5920740" y="4840605"/>
          <a:ext cx="6137910" cy="2762249"/>
        </a:xfrm>
        <a:prstGeom prst="star32">
          <a:avLst>
            <a:gd name="adj" fmla="val 47434"/>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t"/>
        <a:lstStyle/>
        <a:p>
          <a:pPr algn="l"/>
          <a:r>
            <a:rPr kumimoji="1" lang="ja-JP" altLang="en-US" sz="2000" b="1">
              <a:solidFill>
                <a:srgbClr val="FF0000"/>
              </a:solidFill>
              <a:latin typeface="Meiryo UI" panose="020B0604030504040204" pitchFamily="50" charset="-128"/>
              <a:ea typeface="Meiryo UI" panose="020B0604030504040204" pitchFamily="50" charset="-128"/>
            </a:rPr>
            <a:t>注意</a:t>
          </a:r>
          <a:endParaRPr kumimoji="1" lang="en-US" altLang="ja-JP" sz="2000" b="1">
            <a:solidFill>
              <a:srgbClr val="FF0000"/>
            </a:solidFill>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★「研修リスト」から、関数</a:t>
          </a:r>
          <a:r>
            <a:rPr kumimoji="1" lang="en-US" altLang="ja-JP" sz="1400">
              <a:latin typeface="Meiryo UI" panose="020B0604030504040204" pitchFamily="50" charset="-128"/>
              <a:ea typeface="Meiryo UI" panose="020B0604030504040204" pitchFamily="50" charset="-128"/>
            </a:rPr>
            <a:t>XLOOKUP</a:t>
          </a:r>
          <a:r>
            <a:rPr kumimoji="1" lang="ja-JP" altLang="en-US" sz="1400">
              <a:latin typeface="Meiryo UI" panose="020B0604030504040204" pitchFamily="50" charset="-128"/>
              <a:ea typeface="Meiryo UI" panose="020B0604030504040204" pitchFamily="50" charset="-128"/>
            </a:rPr>
            <a:t>を使いシート「入力データ」の研修名・目的・科目に反映されています。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必ず最新のデータか否か確認をしてください。</a:t>
          </a:r>
          <a:endParaRPr kumimoji="1" lang="en-US" altLang="ja-JP" sz="1400">
            <a:latin typeface="Meiryo UI" panose="020B0604030504040204" pitchFamily="50" charset="-128"/>
            <a:ea typeface="Meiryo UI" panose="020B0604030504040204" pitchFamily="50" charset="-128"/>
          </a:endParaRPr>
        </a:p>
      </xdr:txBody>
    </xdr:sp>
    <xdr:clientData/>
  </xdr:twoCellAnchor>
  <xdr:twoCellAnchor>
    <xdr:from>
      <xdr:col>7</xdr:col>
      <xdr:colOff>120016</xdr:colOff>
      <xdr:row>17</xdr:row>
      <xdr:rowOff>53340</xdr:rowOff>
    </xdr:from>
    <xdr:to>
      <xdr:col>12</xdr:col>
      <xdr:colOff>510541</xdr:colOff>
      <xdr:row>27</xdr:row>
      <xdr:rowOff>173355</xdr:rowOff>
    </xdr:to>
    <xdr:sp macro="" textlink="">
      <xdr:nvSpPr>
        <xdr:cNvPr id="4" name="正方形/長方形 3">
          <a:extLst>
            <a:ext uri="{FF2B5EF4-FFF2-40B4-BE49-F238E27FC236}">
              <a16:creationId xmlns:a16="http://schemas.microsoft.com/office/drawing/2014/main" id="{5708F024-10A9-4641-9972-C81B4AC3A965}"/>
            </a:ext>
          </a:extLst>
        </xdr:cNvPr>
        <xdr:cNvSpPr/>
      </xdr:nvSpPr>
      <xdr:spPr>
        <a:xfrm>
          <a:off x="12378691" y="4911090"/>
          <a:ext cx="4438650" cy="2977515"/>
        </a:xfrm>
        <a:prstGeom prst="rect">
          <a:avLst/>
        </a:prstGeom>
        <a:solidFill>
          <a:schemeClr val="accent6">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rot="0" spcFirstLastPara="0" vertOverflow="clip" horzOverflow="clip" vert="horz" wrap="square" lIns="180000" tIns="180000" rIns="180000" bIns="180000" numCol="1" spcCol="0" rtlCol="0" fromWordArt="0" anchor="t" anchorCtr="0" forceAA="0" compatLnSpc="1">
          <a:prstTxWarp prst="textNoShape">
            <a:avLst/>
          </a:prstTxWarp>
          <a:noAutofit/>
        </a:bodyPr>
        <a:lstStyle/>
        <a:p>
          <a:pPr marL="0" indent="0" algn="l"/>
          <a:r>
            <a:rPr kumimoji="1" lang="ja-JP" altLang="en-US" sz="2000" b="1">
              <a:solidFill>
                <a:srgbClr val="FF0000"/>
              </a:solidFill>
              <a:latin typeface="Meiryo UI" panose="020B0604030504040204" pitchFamily="50" charset="-128"/>
              <a:ea typeface="Meiryo UI" panose="020B0604030504040204" pitchFamily="50" charset="-128"/>
              <a:cs typeface="+mn-cs"/>
            </a:rPr>
            <a:t>更新日</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r>
            <a:rPr kumimoji="1" lang="en-US" altLang="ja-JP" sz="2000" b="1">
              <a:solidFill>
                <a:srgbClr val="FF0000"/>
              </a:solidFill>
              <a:latin typeface="Meiryo UI" panose="020B0604030504040204" pitchFamily="50" charset="-128"/>
              <a:ea typeface="Meiryo UI" panose="020B0604030504040204" pitchFamily="50" charset="-128"/>
              <a:cs typeface="+mn-cs"/>
            </a:rPr>
            <a:t>R8/2/</a:t>
          </a:r>
          <a:r>
            <a:rPr kumimoji="1" lang="ja-JP" altLang="en-US" sz="2000" b="1">
              <a:solidFill>
                <a:srgbClr val="FF0000"/>
              </a:solidFill>
              <a:latin typeface="Meiryo UI" panose="020B0604030504040204" pitchFamily="50" charset="-128"/>
              <a:ea typeface="Meiryo UI" panose="020B0604030504040204" pitchFamily="50" charset="-128"/>
              <a:cs typeface="+mn-cs"/>
            </a:rPr>
            <a:t>２</a:t>
          </a:r>
          <a:r>
            <a:rPr kumimoji="1" lang="en-US" altLang="ja-JP" sz="2000" b="1">
              <a:solidFill>
                <a:srgbClr val="FF0000"/>
              </a:solidFill>
              <a:latin typeface="Meiryo UI" panose="020B0604030504040204" pitchFamily="50" charset="-128"/>
              <a:ea typeface="Meiryo UI" panose="020B0604030504040204" pitchFamily="50" charset="-128"/>
              <a:cs typeface="+mn-cs"/>
            </a:rPr>
            <a:t>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8/3/6 </a:t>
          </a:r>
          <a:r>
            <a:rPr kumimoji="1" lang="ja-JP" altLang="ja-JP" sz="2000" b="1">
              <a:solidFill>
                <a:srgbClr val="FF0000"/>
              </a:solidFill>
              <a:latin typeface="Meiryo UI" panose="020B0604030504040204" pitchFamily="50" charset="-128"/>
              <a:ea typeface="Meiryo UI" panose="020B0604030504040204" pitchFamily="50" charset="-128"/>
              <a:cs typeface="+mn-cs"/>
            </a:rPr>
            <a:t>記入⇒「動画</a:t>
          </a:r>
          <a:r>
            <a:rPr kumimoji="1" lang="ja-JP" altLang="en-US" sz="2000" b="1">
              <a:solidFill>
                <a:srgbClr val="FF0000"/>
              </a:solidFill>
              <a:latin typeface="Meiryo UI" panose="020B0604030504040204" pitchFamily="50" charset="-128"/>
              <a:ea typeface="Meiryo UI" panose="020B0604030504040204" pitchFamily="50" charset="-128"/>
              <a:cs typeface="+mn-cs"/>
            </a:rPr>
            <a:t>」忘れずに記入してを全部入れた。</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8/3/19 </a:t>
          </a:r>
          <a:r>
            <a:rPr kumimoji="1" lang="ja-JP" altLang="ja-JP" sz="2000" b="1">
              <a:solidFill>
                <a:srgbClr val="FF0000"/>
              </a:solidFill>
              <a:latin typeface="Meiryo UI" panose="020B0604030504040204" pitchFamily="50" charset="-128"/>
              <a:ea typeface="Meiryo UI" panose="020B0604030504040204" pitchFamily="50" charset="-128"/>
              <a:cs typeface="+mn-cs"/>
            </a:rPr>
            <a:t>未決済のガイドで修正更新</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8/3/27  </a:t>
          </a:r>
          <a:r>
            <a:rPr kumimoji="1" lang="ja-JP" altLang="en-US" sz="2000" b="1">
              <a:solidFill>
                <a:srgbClr val="FF0000"/>
              </a:solidFill>
              <a:latin typeface="Meiryo UI" panose="020B0604030504040204" pitchFamily="50" charset="-128"/>
              <a:ea typeface="Meiryo UI" panose="020B0604030504040204" pitchFamily="50" charset="-128"/>
              <a:cs typeface="+mn-cs"/>
            </a:rPr>
            <a:t>更新</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indent="0" algn="l"/>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endParaRPr kumimoji="1" lang="ja-JP" altLang="en-US" sz="2000" b="1">
            <a:solidFill>
              <a:srgbClr val="FF0000"/>
            </a:solidFill>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1448-6FA7-4866-895F-EBAC85EE20E4}">
  <sheetPr codeName="Sheet4">
    <tabColor rgb="FFFF0000"/>
  </sheetPr>
  <dimension ref="A1:AH92"/>
  <sheetViews>
    <sheetView showZeros="0" tabSelected="1" view="pageBreakPreview" zoomScaleNormal="100" zoomScaleSheetLayoutView="100" workbookViewId="0">
      <selection activeCell="L10" sqref="L10:N10"/>
    </sheetView>
  </sheetViews>
  <sheetFormatPr defaultColWidth="5.75" defaultRowHeight="24" customHeight="1"/>
  <cols>
    <col min="1" max="14" width="5.75" style="4" collapsed="1"/>
    <col min="15" max="15" width="5.75" style="18" collapsed="1"/>
    <col min="16" max="31" width="5.75" style="4"/>
    <col min="32" max="16384" width="5.75" style="4" collapsed="1"/>
  </cols>
  <sheetData>
    <row r="1" spans="1:34" s="3" customFormat="1" ht="30" customHeight="1">
      <c r="A1" s="1" t="s">
        <v>0</v>
      </c>
      <c r="B1" s="50"/>
      <c r="C1" s="2"/>
      <c r="D1" s="2"/>
      <c r="E1" s="2"/>
      <c r="F1" s="2"/>
      <c r="G1" s="2"/>
      <c r="H1" s="2"/>
      <c r="I1" s="2"/>
      <c r="J1" s="2"/>
      <c r="K1" s="2"/>
      <c r="L1" s="2"/>
      <c r="M1" s="2"/>
      <c r="N1" s="2"/>
      <c r="O1" s="2"/>
    </row>
    <row r="2" spans="1:34" ht="19.899999999999999" customHeight="1" thickBot="1">
      <c r="A2" s="19"/>
    </row>
    <row r="3" spans="1:34" s="3" customFormat="1" ht="30" customHeight="1" thickBot="1">
      <c r="A3" s="140" t="s">
        <v>1</v>
      </c>
      <c r="B3" s="141"/>
      <c r="C3" s="143"/>
      <c r="D3" s="144"/>
      <c r="E3" s="142" t="s">
        <v>2</v>
      </c>
      <c r="F3" s="142"/>
      <c r="G3" s="145"/>
      <c r="H3" s="146"/>
      <c r="I3" s="146"/>
      <c r="J3" s="147"/>
      <c r="K3" s="142" t="s">
        <v>3</v>
      </c>
      <c r="L3" s="142"/>
      <c r="M3" s="145"/>
      <c r="N3" s="146"/>
      <c r="O3" s="147"/>
    </row>
    <row r="4" spans="1:34" s="3" customFormat="1" ht="30" customHeight="1" thickBot="1">
      <c r="A4" s="140" t="s">
        <v>4</v>
      </c>
      <c r="B4" s="141"/>
      <c r="C4" s="166" t="s">
        <v>5</v>
      </c>
      <c r="D4" s="167"/>
      <c r="E4" s="167"/>
      <c r="F4" s="167"/>
      <c r="G4" s="167"/>
      <c r="H4" s="168"/>
      <c r="I4" s="26"/>
      <c r="J4" s="26"/>
      <c r="K4" s="26"/>
      <c r="L4" s="26"/>
      <c r="M4" s="26"/>
      <c r="N4" s="26"/>
      <c r="O4" s="27"/>
      <c r="T4" s="206"/>
      <c r="U4" s="206"/>
      <c r="V4" s="206"/>
      <c r="W4" s="206"/>
      <c r="X4" s="206"/>
    </row>
    <row r="5" spans="1:34" s="3" customFormat="1" ht="30" customHeight="1">
      <c r="A5" s="178" t="s">
        <v>6</v>
      </c>
      <c r="B5" s="178"/>
      <c r="C5" s="178"/>
      <c r="D5" s="178"/>
      <c r="E5" s="178"/>
      <c r="F5" s="178"/>
      <c r="G5" s="178"/>
      <c r="H5" s="178"/>
      <c r="I5" s="178"/>
      <c r="J5" s="178"/>
      <c r="K5" s="178"/>
      <c r="L5" s="178"/>
      <c r="M5" s="178"/>
      <c r="N5" s="178"/>
      <c r="O5" s="178"/>
      <c r="AH5" s="44"/>
    </row>
    <row r="6" spans="1:34" s="3" customFormat="1" ht="30" customHeight="1">
      <c r="A6" s="178"/>
      <c r="B6" s="178"/>
      <c r="C6" s="178"/>
      <c r="D6" s="178"/>
      <c r="E6" s="178"/>
      <c r="F6" s="178"/>
      <c r="G6" s="178"/>
      <c r="H6" s="178"/>
      <c r="I6" s="178"/>
      <c r="J6" s="178"/>
      <c r="K6" s="178"/>
      <c r="L6" s="178"/>
      <c r="M6" s="178"/>
      <c r="N6" s="178"/>
      <c r="O6" s="178"/>
      <c r="AH6" s="44"/>
    </row>
    <row r="7" spans="1:34" s="5" customFormat="1" ht="30" customHeight="1" thickBot="1">
      <c r="A7" s="5" t="s">
        <v>7</v>
      </c>
      <c r="O7" s="6"/>
    </row>
    <row r="8" spans="1:34" s="3" customFormat="1" ht="30" customHeight="1">
      <c r="A8" s="28" t="s">
        <v>8</v>
      </c>
      <c r="B8" s="179" t="s">
        <v>9</v>
      </c>
      <c r="C8" s="180"/>
      <c r="D8" s="180"/>
      <c r="E8" s="180"/>
      <c r="F8" s="180"/>
      <c r="G8" s="180"/>
      <c r="H8" s="180"/>
      <c r="I8" s="180"/>
      <c r="J8" s="180"/>
      <c r="K8" s="181"/>
      <c r="L8" s="207" t="s">
        <v>10</v>
      </c>
      <c r="M8" s="208"/>
      <c r="N8" s="209"/>
      <c r="O8" s="133" t="str">
        <f>_xlfn.XLOOKUP(L8,評価!B2:B7,評価!A2:A7, "エラー", 0)</f>
        <v>未記入</v>
      </c>
    </row>
    <row r="9" spans="1:34" s="3" customFormat="1" ht="30" customHeight="1">
      <c r="A9" s="29" t="s">
        <v>11</v>
      </c>
      <c r="B9" s="169" t="s">
        <v>12</v>
      </c>
      <c r="C9" s="170"/>
      <c r="D9" s="170"/>
      <c r="E9" s="170"/>
      <c r="F9" s="170"/>
      <c r="G9" s="170"/>
      <c r="H9" s="170"/>
      <c r="I9" s="170"/>
      <c r="J9" s="170"/>
      <c r="K9" s="171"/>
      <c r="L9" s="172" t="s">
        <v>10</v>
      </c>
      <c r="M9" s="173"/>
      <c r="N9" s="174"/>
      <c r="O9" s="134" t="str">
        <f>_xlfn.XLOOKUP(L9,評価!C2:C7,評価!A2:A7, "エラー", 0)</f>
        <v>未記入</v>
      </c>
    </row>
    <row r="10" spans="1:34" s="3" customFormat="1" ht="30" customHeight="1">
      <c r="A10" s="29" t="s">
        <v>13</v>
      </c>
      <c r="B10" s="169" t="s">
        <v>14</v>
      </c>
      <c r="C10" s="170"/>
      <c r="D10" s="170"/>
      <c r="E10" s="170"/>
      <c r="F10" s="170"/>
      <c r="G10" s="170"/>
      <c r="H10" s="170"/>
      <c r="I10" s="170"/>
      <c r="J10" s="170"/>
      <c r="K10" s="171"/>
      <c r="L10" s="172" t="s">
        <v>10</v>
      </c>
      <c r="M10" s="173"/>
      <c r="N10" s="174"/>
      <c r="O10" s="135" t="str">
        <f>_xlfn.XLOOKUP(L10,評価!D2:D7,評価!A2:A7, "エラー", 0)</f>
        <v>未記入</v>
      </c>
    </row>
    <row r="11" spans="1:34" s="3" customFormat="1" ht="30" customHeight="1">
      <c r="A11" s="29" t="s">
        <v>15</v>
      </c>
      <c r="B11" s="169" t="s">
        <v>16</v>
      </c>
      <c r="C11" s="170"/>
      <c r="D11" s="170"/>
      <c r="E11" s="170"/>
      <c r="F11" s="170"/>
      <c r="G11" s="170"/>
      <c r="H11" s="170"/>
      <c r="I11" s="170"/>
      <c r="J11" s="170"/>
      <c r="K11" s="171"/>
      <c r="L11" s="172" t="s">
        <v>10</v>
      </c>
      <c r="M11" s="173"/>
      <c r="N11" s="174"/>
      <c r="O11" s="136" t="str">
        <f>_xlfn.XLOOKUP(L11,評価!E2:E7,評価!A2:A7, "エラー", 0)</f>
        <v>未記入</v>
      </c>
    </row>
    <row r="12" spans="1:34" s="3" customFormat="1" ht="30" customHeight="1">
      <c r="A12" s="29" t="s">
        <v>17</v>
      </c>
      <c r="B12" s="169" t="s">
        <v>18</v>
      </c>
      <c r="C12" s="170"/>
      <c r="D12" s="170"/>
      <c r="E12" s="170"/>
      <c r="F12" s="170"/>
      <c r="G12" s="170"/>
      <c r="H12" s="170"/>
      <c r="I12" s="170"/>
      <c r="J12" s="170"/>
      <c r="K12" s="171"/>
      <c r="L12" s="172" t="s">
        <v>10</v>
      </c>
      <c r="M12" s="173"/>
      <c r="N12" s="174"/>
      <c r="O12" s="136" t="str">
        <f>_xlfn.XLOOKUP(L12,評価!F2:F7,評価!A2:A7, "エラー", 0)</f>
        <v>未記入</v>
      </c>
    </row>
    <row r="13" spans="1:34" s="3" customFormat="1" ht="30" customHeight="1" thickBot="1">
      <c r="A13" s="30" t="s">
        <v>19</v>
      </c>
      <c r="B13" s="46" t="s">
        <v>20</v>
      </c>
      <c r="C13" s="31"/>
      <c r="D13" s="31"/>
      <c r="E13" s="31"/>
      <c r="F13" s="31"/>
      <c r="G13" s="31"/>
      <c r="H13" s="31"/>
      <c r="I13" s="31"/>
      <c r="J13" s="31"/>
      <c r="K13" s="31"/>
      <c r="L13" s="175" t="s">
        <v>10</v>
      </c>
      <c r="M13" s="176"/>
      <c r="N13" s="177"/>
      <c r="O13" s="137" t="str">
        <f>_xlfn.XLOOKUP(L13,評価!G2:G7,評価!A2:A7, "エラー", 0)</f>
        <v>未記入</v>
      </c>
    </row>
    <row r="14" spans="1:34" s="5" customFormat="1" ht="30" customHeight="1" thickBot="1">
      <c r="A14" s="7" t="s">
        <v>21</v>
      </c>
      <c r="O14" s="6"/>
    </row>
    <row r="15" spans="1:34" s="3" customFormat="1" ht="30" customHeight="1">
      <c r="A15" s="148"/>
      <c r="B15" s="149"/>
      <c r="C15" s="149"/>
      <c r="D15" s="149"/>
      <c r="E15" s="149"/>
      <c r="F15" s="149"/>
      <c r="G15" s="149"/>
      <c r="H15" s="149"/>
      <c r="I15" s="149"/>
      <c r="J15" s="149"/>
      <c r="K15" s="149"/>
      <c r="L15" s="149"/>
      <c r="M15" s="149"/>
      <c r="N15" s="149"/>
      <c r="O15" s="150"/>
    </row>
    <row r="16" spans="1:34" s="3" customFormat="1" ht="30" customHeight="1">
      <c r="A16" s="151"/>
      <c r="B16" s="152"/>
      <c r="C16" s="152"/>
      <c r="D16" s="152"/>
      <c r="E16" s="152"/>
      <c r="F16" s="152"/>
      <c r="G16" s="152"/>
      <c r="H16" s="152"/>
      <c r="I16" s="152"/>
      <c r="J16" s="152"/>
      <c r="K16" s="152"/>
      <c r="L16" s="152"/>
      <c r="M16" s="152"/>
      <c r="N16" s="152"/>
      <c r="O16" s="153"/>
    </row>
    <row r="17" spans="1:15" s="3" customFormat="1" ht="30" customHeight="1">
      <c r="A17" s="151"/>
      <c r="B17" s="152"/>
      <c r="C17" s="152"/>
      <c r="D17" s="152"/>
      <c r="E17" s="152"/>
      <c r="F17" s="152"/>
      <c r="G17" s="152"/>
      <c r="H17" s="152"/>
      <c r="I17" s="152"/>
      <c r="J17" s="152"/>
      <c r="K17" s="152"/>
      <c r="L17" s="152"/>
      <c r="M17" s="152"/>
      <c r="N17" s="152"/>
      <c r="O17" s="153"/>
    </row>
    <row r="18" spans="1:15" s="8" customFormat="1" ht="30" customHeight="1" thickBot="1">
      <c r="A18" s="154"/>
      <c r="B18" s="155"/>
      <c r="C18" s="155"/>
      <c r="D18" s="155"/>
      <c r="E18" s="155"/>
      <c r="F18" s="155"/>
      <c r="G18" s="155"/>
      <c r="H18" s="155"/>
      <c r="I18" s="155"/>
      <c r="J18" s="155"/>
      <c r="K18" s="155"/>
      <c r="L18" s="155"/>
      <c r="M18" s="155"/>
      <c r="N18" s="155"/>
      <c r="O18" s="156"/>
    </row>
    <row r="19" spans="1:15" s="11" customFormat="1" ht="30" customHeight="1" thickBot="1">
      <c r="A19" s="10" t="s">
        <v>22</v>
      </c>
      <c r="O19" s="12"/>
    </row>
    <row r="20" spans="1:15" s="8" customFormat="1" ht="30" customHeight="1">
      <c r="A20" s="157"/>
      <c r="B20" s="158"/>
      <c r="C20" s="158"/>
      <c r="D20" s="158"/>
      <c r="E20" s="158"/>
      <c r="F20" s="158"/>
      <c r="G20" s="158"/>
      <c r="H20" s="158"/>
      <c r="I20" s="158"/>
      <c r="J20" s="158"/>
      <c r="K20" s="158"/>
      <c r="L20" s="158"/>
      <c r="M20" s="158"/>
      <c r="N20" s="158"/>
      <c r="O20" s="159"/>
    </row>
    <row r="21" spans="1:15" s="8" customFormat="1" ht="30" customHeight="1">
      <c r="A21" s="160"/>
      <c r="B21" s="161"/>
      <c r="C21" s="161"/>
      <c r="D21" s="161"/>
      <c r="E21" s="161"/>
      <c r="F21" s="161"/>
      <c r="G21" s="161"/>
      <c r="H21" s="161"/>
      <c r="I21" s="161"/>
      <c r="J21" s="161"/>
      <c r="K21" s="161"/>
      <c r="L21" s="161"/>
      <c r="M21" s="161"/>
      <c r="N21" s="161"/>
      <c r="O21" s="162"/>
    </row>
    <row r="22" spans="1:15" s="8" customFormat="1" ht="30" customHeight="1">
      <c r="A22" s="160"/>
      <c r="B22" s="161"/>
      <c r="C22" s="161"/>
      <c r="D22" s="161"/>
      <c r="E22" s="161"/>
      <c r="F22" s="161"/>
      <c r="G22" s="161"/>
      <c r="H22" s="161"/>
      <c r="I22" s="161"/>
      <c r="J22" s="161"/>
      <c r="K22" s="161"/>
      <c r="L22" s="161"/>
      <c r="M22" s="161"/>
      <c r="N22" s="161"/>
      <c r="O22" s="162"/>
    </row>
    <row r="23" spans="1:15" s="8" customFormat="1" ht="30" customHeight="1">
      <c r="A23" s="160"/>
      <c r="B23" s="161"/>
      <c r="C23" s="161"/>
      <c r="D23" s="161"/>
      <c r="E23" s="161"/>
      <c r="F23" s="161"/>
      <c r="G23" s="161"/>
      <c r="H23" s="161"/>
      <c r="I23" s="161"/>
      <c r="J23" s="161"/>
      <c r="K23" s="161"/>
      <c r="L23" s="161"/>
      <c r="M23" s="161"/>
      <c r="N23" s="161"/>
      <c r="O23" s="162"/>
    </row>
    <row r="24" spans="1:15" s="8" customFormat="1" ht="30" customHeight="1" thickBot="1">
      <c r="A24" s="163"/>
      <c r="B24" s="164"/>
      <c r="C24" s="164"/>
      <c r="D24" s="164"/>
      <c r="E24" s="164"/>
      <c r="F24" s="164"/>
      <c r="G24" s="164"/>
      <c r="H24" s="164"/>
      <c r="I24" s="164"/>
      <c r="J24" s="164"/>
      <c r="K24" s="164"/>
      <c r="L24" s="164"/>
      <c r="M24" s="164"/>
      <c r="N24" s="164"/>
      <c r="O24" s="165"/>
    </row>
    <row r="25" spans="1:15" s="8" customFormat="1" ht="30" customHeight="1">
      <c r="O25" s="9"/>
    </row>
    <row r="26" spans="1:15" s="8" customFormat="1" ht="30" customHeight="1" thickBot="1">
      <c r="A26" s="22" t="s">
        <v>23</v>
      </c>
      <c r="B26" s="23"/>
      <c r="C26" s="23"/>
      <c r="D26" s="23"/>
      <c r="E26" s="24"/>
      <c r="F26" s="24"/>
      <c r="G26" s="9"/>
      <c r="O26" s="9"/>
    </row>
    <row r="27" spans="1:15" s="14" customFormat="1" ht="24" customHeight="1" thickBot="1">
      <c r="A27" s="13" t="s">
        <v>24</v>
      </c>
      <c r="N27" s="35" t="s">
        <v>25</v>
      </c>
      <c r="O27" s="36">
        <f>$C$3</f>
        <v>0</v>
      </c>
    </row>
    <row r="28" spans="1:15" s="15" customFormat="1" ht="24" customHeight="1">
      <c r="A28" s="40" t="s">
        <v>26</v>
      </c>
      <c r="B28" s="138" t="str">
        <f>_xlfn.XLOOKUP(C4,研修リスト!A2:A50,研修リスト!D2:D50, "エラー", 0)</f>
        <v>エラー</v>
      </c>
      <c r="O28" s="16"/>
    </row>
    <row r="29" spans="1:15" s="17" customFormat="1" ht="24" customHeight="1">
      <c r="A29" s="41" t="s">
        <v>27</v>
      </c>
      <c r="B29" s="193" t="s">
        <v>10</v>
      </c>
      <c r="C29" s="194"/>
      <c r="D29" s="129" t="str">
        <f>_xlfn.XLOOKUP(B29,評価!H2:H7,評価!A2:A7, "エラー", 0)</f>
        <v>未記入</v>
      </c>
      <c r="E29" s="185"/>
      <c r="F29" s="185"/>
      <c r="G29" s="185"/>
      <c r="H29" s="185"/>
      <c r="I29" s="185"/>
      <c r="J29" s="185"/>
      <c r="K29" s="185"/>
      <c r="L29" s="185"/>
      <c r="M29" s="185"/>
      <c r="N29" s="185"/>
      <c r="O29" s="186"/>
    </row>
    <row r="30" spans="1:15" s="14" customFormat="1" ht="24" customHeight="1">
      <c r="A30" s="42" t="s">
        <v>28</v>
      </c>
      <c r="B30" s="195" t="s">
        <v>10</v>
      </c>
      <c r="C30" s="196"/>
      <c r="D30" s="130" t="str">
        <f>_xlfn.XLOOKUP(B30,評価!I2:I7,評価!A2:A7, "エラー", 0)</f>
        <v>未記入</v>
      </c>
      <c r="E30" s="188"/>
      <c r="F30" s="188"/>
      <c r="G30" s="188"/>
      <c r="H30" s="188"/>
      <c r="I30" s="188"/>
      <c r="J30" s="188"/>
      <c r="K30" s="188"/>
      <c r="L30" s="188"/>
      <c r="M30" s="188"/>
      <c r="N30" s="188"/>
      <c r="O30" s="189"/>
    </row>
    <row r="31" spans="1:15" s="3" customFormat="1" ht="24" customHeight="1">
      <c r="A31" s="43" t="s">
        <v>29</v>
      </c>
      <c r="B31" s="182" t="s">
        <v>10</v>
      </c>
      <c r="C31" s="183"/>
      <c r="D31" s="131" t="str">
        <f>_xlfn.XLOOKUP(B31,評価!I2:I7,評価!A2:A7, "エラー", 0)</f>
        <v>未記入</v>
      </c>
      <c r="E31" s="191"/>
      <c r="F31" s="191"/>
      <c r="G31" s="191"/>
      <c r="H31" s="191"/>
      <c r="I31" s="191"/>
      <c r="J31" s="191"/>
      <c r="K31" s="191"/>
      <c r="L31" s="191"/>
      <c r="M31" s="191"/>
      <c r="N31" s="191"/>
      <c r="O31" s="192"/>
    </row>
    <row r="32" spans="1:15" s="15" customFormat="1" ht="24" customHeight="1">
      <c r="A32" s="40" t="s">
        <v>30</v>
      </c>
      <c r="B32" s="138" t="str">
        <f>_xlfn.XLOOKUP(C4,研修リスト!A2:A50,研修リスト!E2:E50, "エラー", 0)</f>
        <v>エラー</v>
      </c>
      <c r="C32" s="16"/>
      <c r="D32" s="32"/>
      <c r="E32" s="16"/>
      <c r="F32" s="16"/>
      <c r="O32" s="16"/>
    </row>
    <row r="33" spans="1:15" s="17" customFormat="1" ht="24" customHeight="1">
      <c r="A33" s="37" t="s">
        <v>27</v>
      </c>
      <c r="B33" s="193" t="s">
        <v>10</v>
      </c>
      <c r="C33" s="194"/>
      <c r="D33" s="129" t="str">
        <f>_xlfn.XLOOKUP(B33,評価!H2:H7,評価!A2:A7, "エラー", 0)</f>
        <v>未記入</v>
      </c>
      <c r="E33" s="184"/>
      <c r="F33" s="185"/>
      <c r="G33" s="185"/>
      <c r="H33" s="185"/>
      <c r="I33" s="185"/>
      <c r="J33" s="185"/>
      <c r="K33" s="185"/>
      <c r="L33" s="185"/>
      <c r="M33" s="185"/>
      <c r="N33" s="185"/>
      <c r="O33" s="186"/>
    </row>
    <row r="34" spans="1:15" s="14" customFormat="1" ht="24" customHeight="1">
      <c r="A34" s="38" t="s">
        <v>28</v>
      </c>
      <c r="B34" s="195" t="s">
        <v>10</v>
      </c>
      <c r="C34" s="196"/>
      <c r="D34" s="130" t="str">
        <f>_xlfn.XLOOKUP(B34,評価!I2:I7,評価!A2:A7, "エラー", 0)</f>
        <v>未記入</v>
      </c>
      <c r="E34" s="187"/>
      <c r="F34" s="188"/>
      <c r="G34" s="188"/>
      <c r="H34" s="188"/>
      <c r="I34" s="188"/>
      <c r="J34" s="188"/>
      <c r="K34" s="188"/>
      <c r="L34" s="188"/>
      <c r="M34" s="188"/>
      <c r="N34" s="188"/>
      <c r="O34" s="189"/>
    </row>
    <row r="35" spans="1:15" s="3" customFormat="1" ht="24" customHeight="1">
      <c r="A35" s="39" t="s">
        <v>29</v>
      </c>
      <c r="B35" s="182" t="s">
        <v>10</v>
      </c>
      <c r="C35" s="183"/>
      <c r="D35" s="131" t="str">
        <f>_xlfn.XLOOKUP(B35,評価!I2:I7,評価!A2:A7, "エラー", 0)</f>
        <v>未記入</v>
      </c>
      <c r="E35" s="190"/>
      <c r="F35" s="191"/>
      <c r="G35" s="191"/>
      <c r="H35" s="191"/>
      <c r="I35" s="191"/>
      <c r="J35" s="191"/>
      <c r="K35" s="191"/>
      <c r="L35" s="191"/>
      <c r="M35" s="191"/>
      <c r="N35" s="191"/>
      <c r="O35" s="192"/>
    </row>
    <row r="36" spans="1:15" s="15" customFormat="1" ht="24" customHeight="1">
      <c r="A36" s="40" t="s">
        <v>31</v>
      </c>
      <c r="B36" s="138" t="str">
        <f>_xlfn.XLOOKUP(C4,研修リスト!A2:A50,研修リスト!F2:F50, "エラー", 0)</f>
        <v>エラー</v>
      </c>
      <c r="C36" s="16"/>
      <c r="D36" s="32"/>
      <c r="E36" s="16"/>
      <c r="F36" s="16"/>
      <c r="O36" s="16"/>
    </row>
    <row r="37" spans="1:15" s="17" customFormat="1" ht="24" customHeight="1">
      <c r="A37" s="37" t="s">
        <v>27</v>
      </c>
      <c r="B37" s="193" t="s">
        <v>10</v>
      </c>
      <c r="C37" s="194"/>
      <c r="D37" s="129" t="str">
        <f>_xlfn.XLOOKUP(B37,評価!H2:H7,評価!A2:A7, "エラー", 0)</f>
        <v>未記入</v>
      </c>
      <c r="E37" s="184"/>
      <c r="F37" s="185"/>
      <c r="G37" s="185"/>
      <c r="H37" s="185"/>
      <c r="I37" s="185"/>
      <c r="J37" s="185"/>
      <c r="K37" s="185"/>
      <c r="L37" s="185"/>
      <c r="M37" s="185"/>
      <c r="N37" s="185"/>
      <c r="O37" s="186"/>
    </row>
    <row r="38" spans="1:15" s="14" customFormat="1" ht="24" customHeight="1">
      <c r="A38" s="38" t="s">
        <v>28</v>
      </c>
      <c r="B38" s="195" t="s">
        <v>10</v>
      </c>
      <c r="C38" s="196"/>
      <c r="D38" s="130" t="str">
        <f>_xlfn.XLOOKUP(B38,評価!I2:I7,評価!A2:A7, "エラー", 0)</f>
        <v>未記入</v>
      </c>
      <c r="E38" s="187"/>
      <c r="F38" s="188"/>
      <c r="G38" s="188"/>
      <c r="H38" s="188"/>
      <c r="I38" s="188"/>
      <c r="J38" s="188"/>
      <c r="K38" s="188"/>
      <c r="L38" s="188"/>
      <c r="M38" s="188"/>
      <c r="N38" s="188"/>
      <c r="O38" s="189"/>
    </row>
    <row r="39" spans="1:15" s="3" customFormat="1" ht="24" customHeight="1">
      <c r="A39" s="39" t="s">
        <v>29</v>
      </c>
      <c r="B39" s="182" t="s">
        <v>10</v>
      </c>
      <c r="C39" s="183"/>
      <c r="D39" s="132" t="str">
        <f>_xlfn.XLOOKUP(B39,評価!I2:I7,評価!A2:A7, "エラー", 0)</f>
        <v>未記入</v>
      </c>
      <c r="E39" s="190"/>
      <c r="F39" s="191"/>
      <c r="G39" s="191"/>
      <c r="H39" s="191"/>
      <c r="I39" s="191"/>
      <c r="J39" s="191"/>
      <c r="K39" s="191"/>
      <c r="L39" s="191"/>
      <c r="M39" s="191"/>
      <c r="N39" s="191"/>
      <c r="O39" s="192"/>
    </row>
    <row r="40" spans="1:15" s="15" customFormat="1" ht="24" customHeight="1">
      <c r="A40" s="40" t="s">
        <v>32</v>
      </c>
      <c r="B40" s="138" t="str">
        <f>_xlfn.XLOOKUP(C4,研修リスト!A2:A50,研修リスト!G2:G50, "エラー", 0)</f>
        <v>エラー</v>
      </c>
      <c r="C40" s="16"/>
      <c r="D40" s="32"/>
      <c r="E40" s="16"/>
      <c r="F40" s="16"/>
      <c r="O40" s="16"/>
    </row>
    <row r="41" spans="1:15" s="17" customFormat="1" ht="24" customHeight="1">
      <c r="A41" s="37" t="s">
        <v>27</v>
      </c>
      <c r="B41" s="193" t="s">
        <v>10</v>
      </c>
      <c r="C41" s="194"/>
      <c r="D41" s="129" t="str">
        <f>_xlfn.XLOOKUP(B41,評価!H2:H7,評価!A2:A7, "エラー", 0)</f>
        <v>未記入</v>
      </c>
      <c r="E41" s="184"/>
      <c r="F41" s="185"/>
      <c r="G41" s="185"/>
      <c r="H41" s="185"/>
      <c r="I41" s="185"/>
      <c r="J41" s="185"/>
      <c r="K41" s="185"/>
      <c r="L41" s="185"/>
      <c r="M41" s="185"/>
      <c r="N41" s="185"/>
      <c r="O41" s="186"/>
    </row>
    <row r="42" spans="1:15" s="14" customFormat="1" ht="24" customHeight="1">
      <c r="A42" s="38" t="s">
        <v>28</v>
      </c>
      <c r="B42" s="195" t="s">
        <v>10</v>
      </c>
      <c r="C42" s="196"/>
      <c r="D42" s="130" t="str">
        <f>_xlfn.XLOOKUP(B42,評価!I2:I7,評価!A2:A7, "エラー", 0)</f>
        <v>未記入</v>
      </c>
      <c r="E42" s="187"/>
      <c r="F42" s="188"/>
      <c r="G42" s="188"/>
      <c r="H42" s="188"/>
      <c r="I42" s="188"/>
      <c r="J42" s="188"/>
      <c r="K42" s="188"/>
      <c r="L42" s="188"/>
      <c r="M42" s="188"/>
      <c r="N42" s="188"/>
      <c r="O42" s="189"/>
    </row>
    <row r="43" spans="1:15" s="3" customFormat="1" ht="24" customHeight="1">
      <c r="A43" s="39" t="s">
        <v>29</v>
      </c>
      <c r="B43" s="182" t="s">
        <v>10</v>
      </c>
      <c r="C43" s="183"/>
      <c r="D43" s="132" t="str">
        <f>_xlfn.XLOOKUP(B43,評価!I2:I7,評価!A2:A7, "エラー", 0)</f>
        <v>未記入</v>
      </c>
      <c r="E43" s="190"/>
      <c r="F43" s="191"/>
      <c r="G43" s="191"/>
      <c r="H43" s="191"/>
      <c r="I43" s="191"/>
      <c r="J43" s="191"/>
      <c r="K43" s="191"/>
      <c r="L43" s="191"/>
      <c r="M43" s="191"/>
      <c r="N43" s="191"/>
      <c r="O43" s="192"/>
    </row>
    <row r="44" spans="1:15" s="15" customFormat="1" ht="24" customHeight="1">
      <c r="A44" s="40" t="s">
        <v>33</v>
      </c>
      <c r="B44" s="138" t="str">
        <f>_xlfn.XLOOKUP(C4,研修リスト!A2:A50,研修リスト!H2:H50, "エラー", 0)</f>
        <v>エラー</v>
      </c>
      <c r="C44" s="16"/>
      <c r="D44" s="32"/>
      <c r="E44" s="16"/>
      <c r="F44" s="16"/>
      <c r="O44" s="16"/>
    </row>
    <row r="45" spans="1:15" s="17" customFormat="1" ht="24" customHeight="1">
      <c r="A45" s="37" t="s">
        <v>27</v>
      </c>
      <c r="B45" s="193" t="s">
        <v>10</v>
      </c>
      <c r="C45" s="194"/>
      <c r="D45" s="129" t="str">
        <f>_xlfn.XLOOKUP(B45,評価!H2:H7,評価!A2:A7, "エラー", 0)</f>
        <v>未記入</v>
      </c>
      <c r="E45" s="184"/>
      <c r="F45" s="185"/>
      <c r="G45" s="185"/>
      <c r="H45" s="185"/>
      <c r="I45" s="185"/>
      <c r="J45" s="185"/>
      <c r="K45" s="185"/>
      <c r="L45" s="185"/>
      <c r="M45" s="185"/>
      <c r="N45" s="185"/>
      <c r="O45" s="186"/>
    </row>
    <row r="46" spans="1:15" s="14" customFormat="1" ht="24" customHeight="1">
      <c r="A46" s="38" t="s">
        <v>28</v>
      </c>
      <c r="B46" s="195" t="s">
        <v>10</v>
      </c>
      <c r="C46" s="196"/>
      <c r="D46" s="130" t="str">
        <f>_xlfn.XLOOKUP(B46,評価!I2:I7,評価!A2:A7, "エラー", 0)</f>
        <v>未記入</v>
      </c>
      <c r="E46" s="187"/>
      <c r="F46" s="188"/>
      <c r="G46" s="188"/>
      <c r="H46" s="188"/>
      <c r="I46" s="188"/>
      <c r="J46" s="188"/>
      <c r="K46" s="188"/>
      <c r="L46" s="188"/>
      <c r="M46" s="188"/>
      <c r="N46" s="188"/>
      <c r="O46" s="189"/>
    </row>
    <row r="47" spans="1:15" s="3" customFormat="1" ht="24" customHeight="1">
      <c r="A47" s="39" t="s">
        <v>29</v>
      </c>
      <c r="B47" s="182" t="s">
        <v>10</v>
      </c>
      <c r="C47" s="183"/>
      <c r="D47" s="132" t="str">
        <f>_xlfn.XLOOKUP(B47,評価!I2:I7,評価!A2:A7, "エラー", 0)</f>
        <v>未記入</v>
      </c>
      <c r="E47" s="190"/>
      <c r="F47" s="191"/>
      <c r="G47" s="191"/>
      <c r="H47" s="191"/>
      <c r="I47" s="191"/>
      <c r="J47" s="191"/>
      <c r="K47" s="191"/>
      <c r="L47" s="191"/>
      <c r="M47" s="191"/>
      <c r="N47" s="191"/>
      <c r="O47" s="192"/>
    </row>
    <row r="48" spans="1:15" s="5" customFormat="1" ht="24" customHeight="1">
      <c r="A48" s="40" t="s">
        <v>34</v>
      </c>
      <c r="B48" s="138" t="str">
        <f>_xlfn.XLOOKUP(C4,研修リスト!A2:A50,研修リスト!I2:I50, "エラー", 0)</f>
        <v>エラー</v>
      </c>
      <c r="C48" s="16"/>
      <c r="D48" s="32"/>
      <c r="E48" s="16"/>
      <c r="F48" s="16"/>
      <c r="G48" s="15"/>
      <c r="H48" s="15"/>
      <c r="I48" s="15"/>
      <c r="J48" s="15"/>
      <c r="K48" s="15"/>
      <c r="L48" s="15"/>
      <c r="M48" s="15"/>
      <c r="N48" s="15"/>
      <c r="O48" s="16"/>
    </row>
    <row r="49" spans="1:15" s="14" customFormat="1" ht="24" customHeight="1">
      <c r="A49" s="37" t="s">
        <v>27</v>
      </c>
      <c r="B49" s="193" t="s">
        <v>10</v>
      </c>
      <c r="C49" s="194"/>
      <c r="D49" s="129" t="str">
        <f>_xlfn.XLOOKUP(B49,評価!H2:H7,評価!A2:A7, "エラー", 0)</f>
        <v>未記入</v>
      </c>
      <c r="E49" s="184"/>
      <c r="F49" s="185"/>
      <c r="G49" s="185"/>
      <c r="H49" s="185"/>
      <c r="I49" s="185"/>
      <c r="J49" s="185"/>
      <c r="K49" s="185"/>
      <c r="L49" s="185"/>
      <c r="M49" s="185"/>
      <c r="N49" s="185"/>
      <c r="O49" s="186"/>
    </row>
    <row r="50" spans="1:15" s="14" customFormat="1" ht="24" customHeight="1">
      <c r="A50" s="38" t="s">
        <v>28</v>
      </c>
      <c r="B50" s="195" t="s">
        <v>10</v>
      </c>
      <c r="C50" s="196"/>
      <c r="D50" s="130" t="str">
        <f>_xlfn.XLOOKUP(B50,評価!I2:I7,評価!A2:A7, "エラー", 0)</f>
        <v>未記入</v>
      </c>
      <c r="E50" s="187"/>
      <c r="F50" s="188"/>
      <c r="G50" s="188"/>
      <c r="H50" s="188"/>
      <c r="I50" s="188"/>
      <c r="J50" s="188"/>
      <c r="K50" s="188"/>
      <c r="L50" s="188"/>
      <c r="M50" s="188"/>
      <c r="N50" s="188"/>
      <c r="O50" s="189"/>
    </row>
    <row r="51" spans="1:15" s="3" customFormat="1" ht="24" customHeight="1">
      <c r="A51" s="39" t="s">
        <v>29</v>
      </c>
      <c r="B51" s="182" t="s">
        <v>10</v>
      </c>
      <c r="C51" s="183"/>
      <c r="D51" s="132" t="str">
        <f>_xlfn.XLOOKUP(B51,評価!I2:I7,評価!A2:A7, "エラー", 0)</f>
        <v>未記入</v>
      </c>
      <c r="E51" s="190"/>
      <c r="F51" s="191"/>
      <c r="G51" s="191"/>
      <c r="H51" s="191"/>
      <c r="I51" s="191"/>
      <c r="J51" s="191"/>
      <c r="K51" s="191"/>
      <c r="L51" s="191"/>
      <c r="M51" s="191"/>
      <c r="N51" s="191"/>
      <c r="O51" s="192"/>
    </row>
    <row r="52" spans="1:15" s="5" customFormat="1" ht="24" customHeight="1">
      <c r="A52" s="40" t="s">
        <v>35</v>
      </c>
      <c r="B52" s="138" t="str">
        <f>_xlfn.XLOOKUP(C4,研修リスト!A2:A50,研修リスト!J2:J50, "エラー", 0)</f>
        <v>エラー</v>
      </c>
      <c r="C52" s="16"/>
      <c r="D52" s="32"/>
      <c r="E52" s="16"/>
      <c r="F52" s="16"/>
      <c r="G52" s="15"/>
      <c r="H52" s="15"/>
      <c r="I52" s="15"/>
      <c r="J52" s="15"/>
      <c r="K52" s="15"/>
      <c r="L52" s="15"/>
      <c r="M52" s="15"/>
      <c r="N52" s="15"/>
      <c r="O52" s="16"/>
    </row>
    <row r="53" spans="1:15" s="14" customFormat="1" ht="24" customHeight="1">
      <c r="A53" s="37" t="s">
        <v>27</v>
      </c>
      <c r="B53" s="204" t="s">
        <v>10</v>
      </c>
      <c r="C53" s="205"/>
      <c r="D53" s="129" t="str">
        <f>_xlfn.XLOOKUP(B53,評価!H2:H7,評価!A2:A7, "エラー", 0)</f>
        <v>未記入</v>
      </c>
      <c r="E53" s="197"/>
      <c r="F53" s="198"/>
      <c r="G53" s="198"/>
      <c r="H53" s="198"/>
      <c r="I53" s="198"/>
      <c r="J53" s="198"/>
      <c r="K53" s="198"/>
      <c r="L53" s="198"/>
      <c r="M53" s="198"/>
      <c r="N53" s="198"/>
      <c r="O53" s="199"/>
    </row>
    <row r="54" spans="1:15" s="14" customFormat="1" ht="24" customHeight="1">
      <c r="A54" s="38" t="s">
        <v>28</v>
      </c>
      <c r="B54" s="195" t="s">
        <v>10</v>
      </c>
      <c r="C54" s="196"/>
      <c r="D54" s="130" t="str">
        <f>_xlfn.XLOOKUP(B54,評価!I2:I7,評価!A2:A7, "エラー", 0)</f>
        <v>未記入</v>
      </c>
      <c r="E54" s="187"/>
      <c r="F54" s="188"/>
      <c r="G54" s="188"/>
      <c r="H54" s="188"/>
      <c r="I54" s="188"/>
      <c r="J54" s="188"/>
      <c r="K54" s="188"/>
      <c r="L54" s="188"/>
      <c r="M54" s="188"/>
      <c r="N54" s="188"/>
      <c r="O54" s="200"/>
    </row>
    <row r="55" spans="1:15" s="3" customFormat="1" ht="24" customHeight="1">
      <c r="A55" s="39" t="s">
        <v>29</v>
      </c>
      <c r="B55" s="182" t="s">
        <v>10</v>
      </c>
      <c r="C55" s="183"/>
      <c r="D55" s="132" t="str">
        <f>_xlfn.XLOOKUP(B55,評価!I2:I7,評価!A2:A7, "エラー", 0)</f>
        <v>未記入</v>
      </c>
      <c r="E55" s="201"/>
      <c r="F55" s="202"/>
      <c r="G55" s="202"/>
      <c r="H55" s="202"/>
      <c r="I55" s="202"/>
      <c r="J55" s="202"/>
      <c r="K55" s="202"/>
      <c r="L55" s="202"/>
      <c r="M55" s="202"/>
      <c r="N55" s="202"/>
      <c r="O55" s="203"/>
    </row>
    <row r="56" spans="1:15" s="5" customFormat="1" ht="24" customHeight="1">
      <c r="A56" s="40" t="s">
        <v>36</v>
      </c>
      <c r="B56" s="138" t="str">
        <f>_xlfn.XLOOKUP(C4,研修リスト!A2:A50,研修リスト!K2:K50, "エラー", 0)</f>
        <v>エラー</v>
      </c>
      <c r="C56" s="16"/>
      <c r="D56" s="32"/>
      <c r="E56" s="16"/>
      <c r="F56" s="16"/>
      <c r="G56" s="15"/>
      <c r="H56" s="15"/>
      <c r="I56" s="15"/>
      <c r="J56" s="15"/>
      <c r="K56" s="15"/>
      <c r="L56" s="15"/>
      <c r="M56" s="15"/>
      <c r="N56" s="88" t="s">
        <v>25</v>
      </c>
      <c r="O56" s="89">
        <f>$C$3</f>
        <v>0</v>
      </c>
    </row>
    <row r="57" spans="1:15" s="14" customFormat="1" ht="24" customHeight="1">
      <c r="A57" s="37" t="s">
        <v>27</v>
      </c>
      <c r="B57" s="193" t="s">
        <v>10</v>
      </c>
      <c r="C57" s="194"/>
      <c r="D57" s="129" t="str">
        <f>_xlfn.XLOOKUP(B57,評価!H2:H7,評価!A2:A7, "エラー", 0)</f>
        <v>未記入</v>
      </c>
      <c r="E57" s="197"/>
      <c r="F57" s="198"/>
      <c r="G57" s="198"/>
      <c r="H57" s="198"/>
      <c r="I57" s="198"/>
      <c r="J57" s="198"/>
      <c r="K57" s="198"/>
      <c r="L57" s="198"/>
      <c r="M57" s="198"/>
      <c r="N57" s="198"/>
      <c r="O57" s="199"/>
    </row>
    <row r="58" spans="1:15" s="14" customFormat="1" ht="24" customHeight="1">
      <c r="A58" s="38" t="s">
        <v>28</v>
      </c>
      <c r="B58" s="195" t="s">
        <v>10</v>
      </c>
      <c r="C58" s="196"/>
      <c r="D58" s="130" t="str">
        <f>_xlfn.XLOOKUP(B58,評価!I2:I7,評価!A2:A7, "エラー", 0)</f>
        <v>未記入</v>
      </c>
      <c r="E58" s="187"/>
      <c r="F58" s="188"/>
      <c r="G58" s="188"/>
      <c r="H58" s="188"/>
      <c r="I58" s="188"/>
      <c r="J58" s="188"/>
      <c r="K58" s="188"/>
      <c r="L58" s="188"/>
      <c r="M58" s="188"/>
      <c r="N58" s="188"/>
      <c r="O58" s="200"/>
    </row>
    <row r="59" spans="1:15" s="3" customFormat="1" ht="24" customHeight="1">
      <c r="A59" s="39" t="s">
        <v>29</v>
      </c>
      <c r="B59" s="182" t="s">
        <v>10</v>
      </c>
      <c r="C59" s="183"/>
      <c r="D59" s="132" t="str">
        <f>_xlfn.XLOOKUP(B59,評価!I2:I7,評価!A2:A7, "エラー", 0)</f>
        <v>未記入</v>
      </c>
      <c r="E59" s="201"/>
      <c r="F59" s="202"/>
      <c r="G59" s="202"/>
      <c r="H59" s="202"/>
      <c r="I59" s="202"/>
      <c r="J59" s="202"/>
      <c r="K59" s="202"/>
      <c r="L59" s="202"/>
      <c r="M59" s="202"/>
      <c r="N59" s="202"/>
      <c r="O59" s="203"/>
    </row>
    <row r="60" spans="1:15" s="5" customFormat="1" ht="24" customHeight="1">
      <c r="A60" s="40" t="s">
        <v>37</v>
      </c>
      <c r="B60" s="138" t="str">
        <f>_xlfn.XLOOKUP(C4,研修リスト!A2:A50,研修リスト!L2:L50, "エラー", 0)</f>
        <v>エラー</v>
      </c>
      <c r="C60" s="16"/>
      <c r="D60" s="32"/>
      <c r="E60" s="16"/>
      <c r="F60" s="16"/>
      <c r="G60" s="15"/>
      <c r="H60" s="15"/>
      <c r="I60" s="15"/>
      <c r="J60" s="15"/>
      <c r="K60" s="15"/>
      <c r="L60" s="15"/>
      <c r="M60" s="15"/>
      <c r="N60" s="15"/>
      <c r="O60" s="16"/>
    </row>
    <row r="61" spans="1:15" s="14" customFormat="1" ht="24" customHeight="1">
      <c r="A61" s="37" t="s">
        <v>27</v>
      </c>
      <c r="B61" s="193" t="s">
        <v>10</v>
      </c>
      <c r="C61" s="194"/>
      <c r="D61" s="129" t="str">
        <f>_xlfn.XLOOKUP(B61,評価!H2:H7,評価!A2:A7, "エラー", 0)</f>
        <v>未記入</v>
      </c>
      <c r="E61" s="184"/>
      <c r="F61" s="185"/>
      <c r="G61" s="185"/>
      <c r="H61" s="185"/>
      <c r="I61" s="185"/>
      <c r="J61" s="185"/>
      <c r="K61" s="185"/>
      <c r="L61" s="185"/>
      <c r="M61" s="185"/>
      <c r="N61" s="185"/>
      <c r="O61" s="186"/>
    </row>
    <row r="62" spans="1:15" s="14" customFormat="1" ht="24" customHeight="1">
      <c r="A62" s="38" t="s">
        <v>28</v>
      </c>
      <c r="B62" s="195" t="s">
        <v>10</v>
      </c>
      <c r="C62" s="196"/>
      <c r="D62" s="130" t="str">
        <f>_xlfn.XLOOKUP(B62,評価!I2:I7,評価!A2:A7, "エラー", 0)</f>
        <v>未記入</v>
      </c>
      <c r="E62" s="187"/>
      <c r="F62" s="188"/>
      <c r="G62" s="188"/>
      <c r="H62" s="188"/>
      <c r="I62" s="188"/>
      <c r="J62" s="188"/>
      <c r="K62" s="188"/>
      <c r="L62" s="188"/>
      <c r="M62" s="188"/>
      <c r="N62" s="188"/>
      <c r="O62" s="189"/>
    </row>
    <row r="63" spans="1:15" s="3" customFormat="1" ht="24" customHeight="1">
      <c r="A63" s="39" t="s">
        <v>29</v>
      </c>
      <c r="B63" s="182" t="s">
        <v>10</v>
      </c>
      <c r="C63" s="183"/>
      <c r="D63" s="132" t="str">
        <f>_xlfn.XLOOKUP(B63,評価!I2:I7,評価!A2:A7, "エラー", 0)</f>
        <v>未記入</v>
      </c>
      <c r="E63" s="190"/>
      <c r="F63" s="191"/>
      <c r="G63" s="191"/>
      <c r="H63" s="191"/>
      <c r="I63" s="191"/>
      <c r="J63" s="191"/>
      <c r="K63" s="191"/>
      <c r="L63" s="191"/>
      <c r="M63" s="191"/>
      <c r="N63" s="191"/>
      <c r="O63" s="192"/>
    </row>
    <row r="64" spans="1:15" s="5" customFormat="1" ht="24" customHeight="1">
      <c r="A64" s="40" t="s">
        <v>38</v>
      </c>
      <c r="B64" s="138" t="str">
        <f>_xlfn.XLOOKUP(C4,研修リスト!A2:A50,研修リスト!M2:M50, "エラー", 0)</f>
        <v>エラー</v>
      </c>
      <c r="C64" s="16"/>
      <c r="D64" s="32"/>
      <c r="E64" s="16"/>
      <c r="F64" s="16"/>
      <c r="G64" s="15"/>
      <c r="H64" s="15"/>
      <c r="I64" s="15"/>
      <c r="J64" s="15"/>
      <c r="K64" s="15"/>
      <c r="L64" s="15"/>
      <c r="M64" s="15"/>
      <c r="N64" s="15"/>
      <c r="O64" s="16"/>
    </row>
    <row r="65" spans="1:15" s="14" customFormat="1" ht="24" customHeight="1">
      <c r="A65" s="37" t="s">
        <v>27</v>
      </c>
      <c r="B65" s="193" t="s">
        <v>10</v>
      </c>
      <c r="C65" s="194"/>
      <c r="D65" s="129" t="str">
        <f>_xlfn.XLOOKUP(B65,評価!H2:H7,評価!A2:A7, "エラー", 0)</f>
        <v>未記入</v>
      </c>
      <c r="E65" s="185"/>
      <c r="F65" s="185"/>
      <c r="G65" s="185"/>
      <c r="H65" s="185"/>
      <c r="I65" s="185"/>
      <c r="J65" s="185"/>
      <c r="K65" s="185"/>
      <c r="L65" s="185"/>
      <c r="M65" s="185"/>
      <c r="N65" s="185"/>
      <c r="O65" s="186"/>
    </row>
    <row r="66" spans="1:15" s="14" customFormat="1" ht="24" customHeight="1">
      <c r="A66" s="38" t="s">
        <v>28</v>
      </c>
      <c r="B66" s="195" t="s">
        <v>10</v>
      </c>
      <c r="C66" s="196"/>
      <c r="D66" s="130" t="str">
        <f>_xlfn.XLOOKUP(B66,評価!I2:I7,評価!A2:A7, "エラー", 0)</f>
        <v>未記入</v>
      </c>
      <c r="E66" s="188"/>
      <c r="F66" s="188"/>
      <c r="G66" s="188"/>
      <c r="H66" s="188"/>
      <c r="I66" s="188"/>
      <c r="J66" s="188"/>
      <c r="K66" s="188"/>
      <c r="L66" s="188"/>
      <c r="M66" s="188"/>
      <c r="N66" s="188"/>
      <c r="O66" s="189"/>
    </row>
    <row r="67" spans="1:15" s="3" customFormat="1" ht="24" customHeight="1">
      <c r="A67" s="39" t="s">
        <v>29</v>
      </c>
      <c r="B67" s="182" t="s">
        <v>10</v>
      </c>
      <c r="C67" s="183"/>
      <c r="D67" s="132" t="str">
        <f>_xlfn.XLOOKUP(B67,評価!I2:I7,評価!A2:A7, "エラー", 0)</f>
        <v>未記入</v>
      </c>
      <c r="E67" s="191"/>
      <c r="F67" s="191"/>
      <c r="G67" s="191"/>
      <c r="H67" s="191"/>
      <c r="I67" s="191"/>
      <c r="J67" s="191"/>
      <c r="K67" s="191"/>
      <c r="L67" s="191"/>
      <c r="M67" s="191"/>
      <c r="N67" s="191"/>
      <c r="O67" s="192"/>
    </row>
    <row r="68" spans="1:15" s="5" customFormat="1" ht="24" customHeight="1">
      <c r="A68" s="40" t="s">
        <v>39</v>
      </c>
      <c r="B68" s="139" t="str">
        <f>_xlfn.XLOOKUP(C4,研修リスト!A2:A50,研修リスト!N2:N50, "エラー", 0)</f>
        <v>エラー</v>
      </c>
      <c r="C68" s="16"/>
      <c r="D68" s="32"/>
      <c r="E68" s="16"/>
      <c r="F68" s="16"/>
      <c r="G68" s="15"/>
      <c r="H68" s="15"/>
      <c r="I68" s="15"/>
      <c r="J68" s="15"/>
      <c r="K68" s="15"/>
      <c r="L68" s="15"/>
      <c r="M68" s="15"/>
      <c r="N68" s="15"/>
      <c r="O68" s="16"/>
    </row>
    <row r="69" spans="1:15" s="14" customFormat="1" ht="24" customHeight="1">
      <c r="A69" s="37" t="s">
        <v>27</v>
      </c>
      <c r="B69" s="193" t="s">
        <v>10</v>
      </c>
      <c r="C69" s="194"/>
      <c r="D69" s="129" t="str">
        <f>_xlfn.XLOOKUP(B69,評価!H2:H7,評価!A2:A7, "エラー", 0)</f>
        <v>未記入</v>
      </c>
      <c r="E69" s="185"/>
      <c r="F69" s="185"/>
      <c r="G69" s="185"/>
      <c r="H69" s="185"/>
      <c r="I69" s="185"/>
      <c r="J69" s="185"/>
      <c r="K69" s="185"/>
      <c r="L69" s="185"/>
      <c r="M69" s="185"/>
      <c r="N69" s="185"/>
      <c r="O69" s="186"/>
    </row>
    <row r="70" spans="1:15" s="14" customFormat="1" ht="24" customHeight="1">
      <c r="A70" s="38" t="s">
        <v>28</v>
      </c>
      <c r="B70" s="195" t="s">
        <v>10</v>
      </c>
      <c r="C70" s="196"/>
      <c r="D70" s="130" t="str">
        <f>_xlfn.XLOOKUP(B70,評価!I2:I7,評価!A2:A7, "エラー", 0)</f>
        <v>未記入</v>
      </c>
      <c r="E70" s="188"/>
      <c r="F70" s="188"/>
      <c r="G70" s="188"/>
      <c r="H70" s="188"/>
      <c r="I70" s="188"/>
      <c r="J70" s="188"/>
      <c r="K70" s="188"/>
      <c r="L70" s="188"/>
      <c r="M70" s="188"/>
      <c r="N70" s="188"/>
      <c r="O70" s="189"/>
    </row>
    <row r="71" spans="1:15" s="3" customFormat="1" ht="24" customHeight="1">
      <c r="A71" s="39" t="s">
        <v>29</v>
      </c>
      <c r="B71" s="182" t="s">
        <v>10</v>
      </c>
      <c r="C71" s="183"/>
      <c r="D71" s="132" t="str">
        <f>_xlfn.XLOOKUP(B71,評価!I2:I7,評価!A2:A7, "エラー", 0)</f>
        <v>未記入</v>
      </c>
      <c r="E71" s="191"/>
      <c r="F71" s="191"/>
      <c r="G71" s="191"/>
      <c r="H71" s="191"/>
      <c r="I71" s="191"/>
      <c r="J71" s="191"/>
      <c r="K71" s="191"/>
      <c r="L71" s="191"/>
      <c r="M71" s="191"/>
      <c r="N71" s="191"/>
      <c r="O71" s="192"/>
    </row>
    <row r="72" spans="1:15" s="5" customFormat="1" ht="24" customHeight="1">
      <c r="A72" s="40" t="s">
        <v>40</v>
      </c>
      <c r="B72" s="138" t="str">
        <f>_xlfn.XLOOKUP(C4,研修リスト!A2:A50,研修リスト!O2:O50, "エラー", 0)</f>
        <v>エラー</v>
      </c>
      <c r="C72" s="16"/>
      <c r="D72" s="32"/>
      <c r="E72" s="16"/>
      <c r="F72" s="16"/>
      <c r="G72" s="15"/>
      <c r="H72" s="15"/>
      <c r="I72" s="15"/>
      <c r="J72" s="15"/>
      <c r="K72" s="15"/>
      <c r="L72" s="15"/>
      <c r="M72" s="15"/>
      <c r="N72" s="15"/>
      <c r="O72" s="16"/>
    </row>
    <row r="73" spans="1:15" s="14" customFormat="1" ht="24" customHeight="1">
      <c r="A73" s="37" t="s">
        <v>27</v>
      </c>
      <c r="B73" s="193" t="s">
        <v>10</v>
      </c>
      <c r="C73" s="194"/>
      <c r="D73" s="129" t="str">
        <f>_xlfn.XLOOKUP(B73,評価!H2:H7,評価!A2:A7, "エラー", 0)</f>
        <v>未記入</v>
      </c>
      <c r="E73" s="185"/>
      <c r="F73" s="185"/>
      <c r="G73" s="185"/>
      <c r="H73" s="185"/>
      <c r="I73" s="185"/>
      <c r="J73" s="185"/>
      <c r="K73" s="185"/>
      <c r="L73" s="185"/>
      <c r="M73" s="185"/>
      <c r="N73" s="185"/>
      <c r="O73" s="186"/>
    </row>
    <row r="74" spans="1:15" s="14" customFormat="1" ht="24" customHeight="1">
      <c r="A74" s="38" t="s">
        <v>28</v>
      </c>
      <c r="B74" s="195" t="s">
        <v>10</v>
      </c>
      <c r="C74" s="196"/>
      <c r="D74" s="130" t="str">
        <f>_xlfn.XLOOKUP(B74,評価!I2:I7,評価!A2:A7, "エラー", 0)</f>
        <v>未記入</v>
      </c>
      <c r="E74" s="188"/>
      <c r="F74" s="188"/>
      <c r="G74" s="188"/>
      <c r="H74" s="188"/>
      <c r="I74" s="188"/>
      <c r="J74" s="188"/>
      <c r="K74" s="188"/>
      <c r="L74" s="188"/>
      <c r="M74" s="188"/>
      <c r="N74" s="188"/>
      <c r="O74" s="189"/>
    </row>
    <row r="75" spans="1:15" s="3" customFormat="1" ht="24" customHeight="1">
      <c r="A75" s="39" t="s">
        <v>29</v>
      </c>
      <c r="B75" s="182" t="s">
        <v>10</v>
      </c>
      <c r="C75" s="183"/>
      <c r="D75" s="132" t="str">
        <f>_xlfn.XLOOKUP(B75,評価!I2:I7,評価!A2:A7, "エラー", 0)</f>
        <v>未記入</v>
      </c>
      <c r="E75" s="191"/>
      <c r="F75" s="191"/>
      <c r="G75" s="191"/>
      <c r="H75" s="191"/>
      <c r="I75" s="191"/>
      <c r="J75" s="191"/>
      <c r="K75" s="191"/>
      <c r="L75" s="191"/>
      <c r="M75" s="191"/>
      <c r="N75" s="191"/>
      <c r="O75" s="192"/>
    </row>
    <row r="76" spans="1:15" s="5" customFormat="1" ht="24" customHeight="1">
      <c r="A76" s="40" t="s">
        <v>41</v>
      </c>
      <c r="B76" s="138" t="str">
        <f>_xlfn.XLOOKUP(C4,研修リスト!A2:A50,研修リスト!P2:P50, "エラー", 0)</f>
        <v>エラー</v>
      </c>
      <c r="C76" s="16"/>
      <c r="D76" s="32"/>
      <c r="E76" s="16"/>
      <c r="F76" s="16"/>
      <c r="G76" s="15"/>
      <c r="H76" s="15"/>
      <c r="I76" s="15"/>
      <c r="J76" s="15"/>
      <c r="K76" s="15"/>
      <c r="L76" s="15"/>
      <c r="M76" s="15"/>
      <c r="N76" s="15"/>
      <c r="O76" s="16"/>
    </row>
    <row r="77" spans="1:15" s="14" customFormat="1" ht="24" customHeight="1">
      <c r="A77" s="37" t="s">
        <v>27</v>
      </c>
      <c r="B77" s="193" t="s">
        <v>10</v>
      </c>
      <c r="C77" s="194"/>
      <c r="D77" s="129" t="str">
        <f>_xlfn.XLOOKUP(B77,評価!H2:H7,評価!A2:A7, "エラー", 0)</f>
        <v>未記入</v>
      </c>
      <c r="E77" s="185"/>
      <c r="F77" s="185"/>
      <c r="G77" s="185"/>
      <c r="H77" s="185"/>
      <c r="I77" s="185"/>
      <c r="J77" s="185"/>
      <c r="K77" s="185"/>
      <c r="L77" s="185"/>
      <c r="M77" s="185"/>
      <c r="N77" s="185"/>
      <c r="O77" s="186"/>
    </row>
    <row r="78" spans="1:15" s="14" customFormat="1" ht="24" customHeight="1">
      <c r="A78" s="38" t="s">
        <v>28</v>
      </c>
      <c r="B78" s="195" t="s">
        <v>10</v>
      </c>
      <c r="C78" s="196"/>
      <c r="D78" s="130" t="str">
        <f>_xlfn.XLOOKUP(B78,評価!I2:I7,評価!A2:A7, "エラー", 0)</f>
        <v>未記入</v>
      </c>
      <c r="E78" s="188"/>
      <c r="F78" s="188"/>
      <c r="G78" s="188"/>
      <c r="H78" s="188"/>
      <c r="I78" s="188"/>
      <c r="J78" s="188"/>
      <c r="K78" s="188"/>
      <c r="L78" s="188"/>
      <c r="M78" s="188"/>
      <c r="N78" s="188"/>
      <c r="O78" s="189"/>
    </row>
    <row r="79" spans="1:15" s="3" customFormat="1" ht="24" customHeight="1">
      <c r="A79" s="39" t="s">
        <v>29</v>
      </c>
      <c r="B79" s="182" t="s">
        <v>10</v>
      </c>
      <c r="C79" s="183"/>
      <c r="D79" s="132" t="str">
        <f>_xlfn.XLOOKUP(B79,評価!I2:I7,評価!A2:A7, "エラー", 0)</f>
        <v>未記入</v>
      </c>
      <c r="E79" s="191"/>
      <c r="F79" s="191"/>
      <c r="G79" s="191"/>
      <c r="H79" s="191"/>
      <c r="I79" s="191"/>
      <c r="J79" s="191"/>
      <c r="K79" s="191"/>
      <c r="L79" s="191"/>
      <c r="M79" s="191"/>
      <c r="N79" s="191"/>
      <c r="O79" s="192"/>
    </row>
    <row r="80" spans="1:15" s="5" customFormat="1" ht="24" customHeight="1">
      <c r="A80" s="40" t="s">
        <v>42</v>
      </c>
      <c r="B80" s="138" t="str">
        <f>_xlfn.XLOOKUP(C4,研修リスト!A2:A50,研修リスト!Q2:Q50, "エラー", 0)</f>
        <v>エラー</v>
      </c>
      <c r="C80" s="16"/>
      <c r="D80" s="32"/>
      <c r="E80" s="16"/>
      <c r="F80" s="16"/>
      <c r="G80" s="15"/>
      <c r="H80" s="15"/>
      <c r="I80" s="15"/>
      <c r="J80" s="15"/>
      <c r="K80" s="15"/>
      <c r="L80" s="15"/>
      <c r="M80" s="15"/>
      <c r="N80" s="15"/>
      <c r="O80" s="16"/>
    </row>
    <row r="81" spans="1:15" s="14" customFormat="1" ht="24" customHeight="1">
      <c r="A81" s="37" t="s">
        <v>27</v>
      </c>
      <c r="B81" s="193" t="s">
        <v>10</v>
      </c>
      <c r="C81" s="194"/>
      <c r="D81" s="129" t="str">
        <f>_xlfn.XLOOKUP(B81,評価!H2:H7,評価!A2:A7, "エラー", 0)</f>
        <v>未記入</v>
      </c>
      <c r="E81" s="185"/>
      <c r="F81" s="185"/>
      <c r="G81" s="185"/>
      <c r="H81" s="185"/>
      <c r="I81" s="185"/>
      <c r="J81" s="185"/>
      <c r="K81" s="185"/>
      <c r="L81" s="185"/>
      <c r="M81" s="185"/>
      <c r="N81" s="185"/>
      <c r="O81" s="186"/>
    </row>
    <row r="82" spans="1:15" s="14" customFormat="1" ht="24" customHeight="1">
      <c r="A82" s="38" t="s">
        <v>28</v>
      </c>
      <c r="B82" s="195" t="s">
        <v>10</v>
      </c>
      <c r="C82" s="196"/>
      <c r="D82" s="130" t="str">
        <f>_xlfn.XLOOKUP(B82,評価!I2:I7,評価!A2:A7, "エラー", 0)</f>
        <v>未記入</v>
      </c>
      <c r="E82" s="188"/>
      <c r="F82" s="188"/>
      <c r="G82" s="188"/>
      <c r="H82" s="188"/>
      <c r="I82" s="188"/>
      <c r="J82" s="188"/>
      <c r="K82" s="188"/>
      <c r="L82" s="188"/>
      <c r="M82" s="188"/>
      <c r="N82" s="188"/>
      <c r="O82" s="189"/>
    </row>
    <row r="83" spans="1:15" s="3" customFormat="1" ht="24" customHeight="1">
      <c r="A83" s="39" t="s">
        <v>29</v>
      </c>
      <c r="B83" s="182" t="s">
        <v>10</v>
      </c>
      <c r="C83" s="183"/>
      <c r="D83" s="131" t="str">
        <f>_xlfn.XLOOKUP(B83,評価!I2:I7,評価!A2:A7, "エラー", 0)</f>
        <v>未記入</v>
      </c>
      <c r="E83" s="191"/>
      <c r="F83" s="191"/>
      <c r="G83" s="191"/>
      <c r="H83" s="191"/>
      <c r="I83" s="191"/>
      <c r="J83" s="191"/>
      <c r="K83" s="191"/>
      <c r="L83" s="191"/>
      <c r="M83" s="191"/>
      <c r="N83" s="191"/>
      <c r="O83" s="192"/>
    </row>
    <row r="84" spans="1:15" s="5" customFormat="1" ht="24" customHeight="1">
      <c r="A84" s="40" t="s">
        <v>43</v>
      </c>
      <c r="B84" s="139" t="str">
        <f>_xlfn.XLOOKUP(C4,研修リスト!A2:A50,研修リスト!R2:R50, "エラー", 0)</f>
        <v>エラー</v>
      </c>
      <c r="C84" s="16"/>
      <c r="D84" s="32"/>
      <c r="E84" s="16"/>
      <c r="F84" s="16"/>
      <c r="G84" s="15"/>
      <c r="H84" s="15"/>
      <c r="I84" s="15"/>
      <c r="J84" s="15"/>
      <c r="K84" s="15"/>
      <c r="L84" s="15"/>
      <c r="M84" s="15"/>
      <c r="N84" s="15"/>
      <c r="O84" s="16"/>
    </row>
    <row r="85" spans="1:15" s="14" customFormat="1" ht="24" customHeight="1">
      <c r="A85" s="37" t="s">
        <v>27</v>
      </c>
      <c r="B85" s="204" t="s">
        <v>10</v>
      </c>
      <c r="C85" s="205"/>
      <c r="D85" s="129" t="str">
        <f>_xlfn.XLOOKUP(B85,評価!H2:H7,評価!A2:A7, "エラー", 0)</f>
        <v>未記入</v>
      </c>
      <c r="E85" s="198"/>
      <c r="F85" s="198"/>
      <c r="G85" s="198"/>
      <c r="H85" s="198"/>
      <c r="I85" s="198"/>
      <c r="J85" s="198"/>
      <c r="K85" s="198"/>
      <c r="L85" s="198"/>
      <c r="M85" s="198"/>
      <c r="N85" s="198"/>
      <c r="O85" s="199"/>
    </row>
    <row r="86" spans="1:15" s="14" customFormat="1" ht="24" customHeight="1">
      <c r="A86" s="38" t="s">
        <v>28</v>
      </c>
      <c r="B86" s="195" t="s">
        <v>10</v>
      </c>
      <c r="C86" s="196"/>
      <c r="D86" s="130" t="str">
        <f>_xlfn.XLOOKUP(B86,評価!I2:I7,評価!A2:A7, "エラー", 0)</f>
        <v>未記入</v>
      </c>
      <c r="E86" s="188"/>
      <c r="F86" s="188"/>
      <c r="G86" s="188"/>
      <c r="H86" s="188"/>
      <c r="I86" s="188"/>
      <c r="J86" s="188"/>
      <c r="K86" s="188"/>
      <c r="L86" s="188"/>
      <c r="M86" s="188"/>
      <c r="N86" s="188"/>
      <c r="O86" s="200"/>
    </row>
    <row r="87" spans="1:15" s="3" customFormat="1" ht="24" customHeight="1">
      <c r="A87" s="39" t="s">
        <v>29</v>
      </c>
      <c r="B87" s="182" t="s">
        <v>10</v>
      </c>
      <c r="C87" s="183"/>
      <c r="D87" s="131" t="str">
        <f>_xlfn.XLOOKUP(B87,評価!I2:I7,評価!A2:A7, "エラー", 0)</f>
        <v>未記入</v>
      </c>
      <c r="E87" s="202"/>
      <c r="F87" s="202"/>
      <c r="G87" s="202"/>
      <c r="H87" s="202"/>
      <c r="I87" s="202"/>
      <c r="J87" s="202"/>
      <c r="K87" s="202"/>
      <c r="L87" s="202"/>
      <c r="M87" s="202"/>
      <c r="N87" s="202"/>
      <c r="O87" s="203"/>
    </row>
    <row r="88" spans="1:15" ht="24" customHeight="1">
      <c r="D88" s="33"/>
      <c r="N88" s="34"/>
    </row>
    <row r="90" spans="1:15" ht="30" customHeight="1"/>
    <row r="91" spans="1:15" ht="30" customHeight="1"/>
    <row r="92" spans="1:15" ht="30" customHeight="1"/>
  </sheetData>
  <sheetProtection algorithmName="SHA-512" hashValue="UlzVV9KJIthWhniDyGA+TZU+JgrQz5rBqu54AeBpY2xmCb2EJT7PAFn7+t+5JeoNdPC+n5NdIML5mVt9zuu+dQ==" saltValue="8ZR40k4MIRNeJTgakSB6ug==" spinCount="100000" sheet="1" objects="1" scenarios="1" formatCells="0" formatRows="0" deleteRows="0" selectLockedCells="1"/>
  <mergeCells count="83">
    <mergeCell ref="T4:X4"/>
    <mergeCell ref="L8:N8"/>
    <mergeCell ref="L9:N9"/>
    <mergeCell ref="L10:N10"/>
    <mergeCell ref="B75:C75"/>
    <mergeCell ref="E69:O71"/>
    <mergeCell ref="E73:O75"/>
    <mergeCell ref="B61:C61"/>
    <mergeCell ref="B62:C62"/>
    <mergeCell ref="B63:C63"/>
    <mergeCell ref="B69:C69"/>
    <mergeCell ref="B70:C70"/>
    <mergeCell ref="B71:C71"/>
    <mergeCell ref="B73:C73"/>
    <mergeCell ref="B74:C74"/>
    <mergeCell ref="B65:C65"/>
    <mergeCell ref="B87:C87"/>
    <mergeCell ref="E85:O87"/>
    <mergeCell ref="B77:C77"/>
    <mergeCell ref="B78:C78"/>
    <mergeCell ref="B79:C79"/>
    <mergeCell ref="B81:C81"/>
    <mergeCell ref="B82:C82"/>
    <mergeCell ref="B83:C83"/>
    <mergeCell ref="E77:O79"/>
    <mergeCell ref="E81:O83"/>
    <mergeCell ref="B85:C85"/>
    <mergeCell ref="B86:C86"/>
    <mergeCell ref="B58:C58"/>
    <mergeCell ref="B66:C66"/>
    <mergeCell ref="B67:C67"/>
    <mergeCell ref="E61:O63"/>
    <mergeCell ref="E65:O67"/>
    <mergeCell ref="B59:C59"/>
    <mergeCell ref="B41:C41"/>
    <mergeCell ref="B42:C42"/>
    <mergeCell ref="E53:O55"/>
    <mergeCell ref="E57:O59"/>
    <mergeCell ref="B45:C45"/>
    <mergeCell ref="B46:C46"/>
    <mergeCell ref="B47:C47"/>
    <mergeCell ref="B49:C49"/>
    <mergeCell ref="B50:C50"/>
    <mergeCell ref="B51:C51"/>
    <mergeCell ref="E45:O47"/>
    <mergeCell ref="E49:O51"/>
    <mergeCell ref="B53:C53"/>
    <mergeCell ref="B54:C54"/>
    <mergeCell ref="B55:C55"/>
    <mergeCell ref="B57:C57"/>
    <mergeCell ref="K3:L3"/>
    <mergeCell ref="M3:O3"/>
    <mergeCell ref="B43:C43"/>
    <mergeCell ref="E37:O39"/>
    <mergeCell ref="E41:O43"/>
    <mergeCell ref="B29:C29"/>
    <mergeCell ref="B30:C30"/>
    <mergeCell ref="B31:C31"/>
    <mergeCell ref="B33:C33"/>
    <mergeCell ref="B34:C34"/>
    <mergeCell ref="B35:C35"/>
    <mergeCell ref="E29:O31"/>
    <mergeCell ref="E33:O35"/>
    <mergeCell ref="B37:C37"/>
    <mergeCell ref="B38:C38"/>
    <mergeCell ref="B39:C39"/>
    <mergeCell ref="A15:O18"/>
    <mergeCell ref="A20:O24"/>
    <mergeCell ref="C4:H4"/>
    <mergeCell ref="B10:K10"/>
    <mergeCell ref="B11:K11"/>
    <mergeCell ref="B12:K12"/>
    <mergeCell ref="L11:N11"/>
    <mergeCell ref="L12:N12"/>
    <mergeCell ref="L13:N13"/>
    <mergeCell ref="A5:O6"/>
    <mergeCell ref="B8:K8"/>
    <mergeCell ref="B9:K9"/>
    <mergeCell ref="A3:B3"/>
    <mergeCell ref="E3:F3"/>
    <mergeCell ref="C3:D3"/>
    <mergeCell ref="A4:B4"/>
    <mergeCell ref="G3:J3"/>
  </mergeCells>
  <phoneticPr fontId="1"/>
  <dataValidations count="8">
    <dataValidation allowBlank="1" showInputMessage="1" showErrorMessage="1" sqref="HQ18:HQ25 RM18:RM25 ABI18:ABI25 ALE18:ALE25 AVA18:AVA25 BEW18:BEW25 BOS18:BOS25 BYO18:BYO25 CIK18:CIK25 CSG18:CSG25 DCC18:DCC25 DLY18:DLY25 DVU18:DVU25 EFQ18:EFQ25 EPM18:EPM25 EZI18:EZI25 FJE18:FJE25 FTA18:FTA25 GCW18:GCW25 GMS18:GMS25 GWO18:GWO25 HGK18:HGK25 HQG18:HQG25 IAC18:IAC25 IJY18:IJY25 ITU18:ITU25 JDQ18:JDQ25 JNM18:JNM25 JXI18:JXI25 KHE18:KHE25 KRA18:KRA25 LAW18:LAW25 LKS18:LKS25 LUO18:LUO25 MEK18:MEK25 MOG18:MOG25 MYC18:MYC25 NHY18:NHY25 NRU18:NRU25 OBQ18:OBQ25 OLM18:OLM25 OVI18:OVI25 PFE18:PFE25 PPA18:PPA25 PYW18:PYW25 QIS18:QIS25 QSO18:QSO25 RCK18:RCK25 RMG18:RMG25 RWC18:RWC25 SFY18:SFY25 SPU18:SPU25 SZQ18:SZQ25 TJM18:TJM25 TTI18:TTI25 UDE18:UDE25 UNA18:UNA25 UWW18:UWW25 VGS18:VGS25 VQO18:VQO25 WAK18:WAK25 WKG18:WKG25 WUC18:WUC25 HU18:HU25 RQ18:RQ25 ABM18:ABM25 ALI18:ALI25 AVE18:AVE25 BFA18:BFA25 BOW18:BOW25 BYS18:BYS25 CIO18:CIO25 CSK18:CSK25 DCG18:DCG25 DMC18:DMC25 DVY18:DVY25 EFU18:EFU25 EPQ18:EPQ25 EZM18:EZM25 FJI18:FJI25 FTE18:FTE25 GDA18:GDA25 GMW18:GMW25 GWS18:GWS25 HGO18:HGO25 HQK18:HQK25 IAG18:IAG25 IKC18:IKC25 ITY18:ITY25 JDU18:JDU25 JNQ18:JNQ25 JXM18:JXM25 KHI18:KHI25 KRE18:KRE25 LBA18:LBA25 LKW18:LKW25 LUS18:LUS25 MEO18:MEO25 MOK18:MOK25 MYG18:MYG25 NIC18:NIC25 NRY18:NRY25 OBU18:OBU25 OLQ18:OLQ25 OVM18:OVM25 PFI18:PFI25 PPE18:PPE25 PZA18:PZA25 QIW18:QIW25 QSS18:QSS25 RCO18:RCO25 RMK18:RMK25 RWG18:RWG25 SGC18:SGC25 SPY18:SPY25 SZU18:SZU25 TJQ18:TJQ25 TTM18:TTM25 UDI18:UDI25 UNE18:UNE25 UXA18:UXA25 VGW18:VGW25 VQS18:VQS25 WAO18:WAO25 WKK18:WKK25 WUG18:WUG25" xr:uid="{8CB81229-C4A9-4D68-8CB9-87ADD72DC17A}"/>
    <dataValidation allowBlank="1" showInputMessage="1" showErrorMessage="1" promptTitle="記入必須" prompt="必ず記入してください" sqref="C3:D3" xr:uid="{6C78E42F-E88E-4E97-A44E-D7F77D970F91}"/>
    <dataValidation allowBlank="1" showInputMessage="1" showErrorMessage="1" promptTitle="記入必須" prompt="県○○課_x000a_○○市町村_x000a__x000a_" sqref="G3" xr:uid="{5588B999-D954-4C8A-BBEC-A5BA8B30C998}"/>
    <dataValidation allowBlank="1" showInputMessage="1" showErrorMessage="1" promptTitle="記入必須" prompt="○○　○○" sqref="M3" xr:uid="{21A8103C-3DB2-4356-A8ED-EA419AA900D9}"/>
    <dataValidation type="textLength" allowBlank="1" showInputMessage="1" showErrorMessage="1" promptTitle="（任意）" prompt="最大300文字まで" sqref="A15:O18" xr:uid="{DE338E97-040A-4CBA-8203-D59AACD4A0E2}">
      <formula1>0</formula1>
      <formula2>300</formula2>
    </dataValidation>
    <dataValidation type="textLength" allowBlank="1" showInputMessage="1" showErrorMessage="1" promptTitle="記入必須" prompt="最大300文字まで" sqref="A20:O24" xr:uid="{8F93DE37-1973-4A8E-A678-4BAFB97C0A99}">
      <formula1>0</formula1>
      <formula2>300</formula2>
    </dataValidation>
    <dataValidation type="textLength" allowBlank="1" showInputMessage="1" showErrorMessage="1" promptTitle="記入必須" prompt="最大200文字" sqref="E65:O67" xr:uid="{9F29832E-8B1D-4931-910F-8BAF438D6E31}">
      <formula1>0</formula1>
      <formula2>200</formula2>
    </dataValidation>
    <dataValidation type="textLength" allowBlank="1" showInputMessage="1" showErrorMessage="1" promptTitle="記入必須" prompt="最大300文字" sqref="E33:O35 E85:O87 E37:O39 E41:O43 E45:O47 E49:O51 E53:O55 E57:O59 E61:O63 E69:O71 E73:O75 E77:O79 E81:O83 E29:O31" xr:uid="{5D55468A-1DE2-4D20-BE12-CC1F537ECD77}">
      <formula1>0</formula1>
      <formula2>300</formula2>
    </dataValidation>
  </dataValidations>
  <printOptions horizontalCentered="1"/>
  <pageMargins left="0.39370078740157483" right="0.39370078740157483" top="0.39370078740157483" bottom="0.19685039370078741" header="0.31496062992125984" footer="0.31496062992125984"/>
  <pageSetup paperSize="9" fitToHeight="0" orientation="portrait" horizontalDpi="4294967293" verticalDpi="4294967293" r:id="rId1"/>
  <headerFooter scaleWithDoc="0">
    <oddFooter>&amp;R
&amp;"Meiryo UI,標準"&amp;8&amp;P</oddFooter>
  </headerFooter>
  <rowBreaks count="2" manualBreakCount="2">
    <brk id="26" max="14" man="1"/>
    <brk id="55" max="14" man="1"/>
  </rowBreaks>
  <drawing r:id="rId2"/>
  <extLst>
    <ext xmlns:x14="http://schemas.microsoft.com/office/spreadsheetml/2009/9/main" uri="{CCE6A557-97BC-4b89-ADB6-D9C93CAAB3DF}">
      <x14:dataValidations xmlns:xm="http://schemas.microsoft.com/office/excel/2006/main" count="9">
        <x14:dataValidation type="list" showInputMessage="1" showErrorMessage="1" xr:uid="{74B66098-D240-4B2F-A48E-3C8A80D9A9FE}">
          <x14:formula1>
            <xm:f>評価!$B$2:$B$7</xm:f>
          </x14:formula1>
          <xm:sqref>L8:N8</xm:sqref>
        </x14:dataValidation>
        <x14:dataValidation type="list" allowBlank="1" showInputMessage="1" showErrorMessage="1" xr:uid="{036571F2-8971-4A8B-9F91-6F5B656100C7}">
          <x14:formula1>
            <xm:f>評価!$C$2:$C$7</xm:f>
          </x14:formula1>
          <xm:sqref>L9:N9</xm:sqref>
        </x14:dataValidation>
        <x14:dataValidation type="list" allowBlank="1" showInputMessage="1" showErrorMessage="1" xr:uid="{49E06F41-6FFA-4059-A5B1-3AA18BCD4B0A}">
          <x14:formula1>
            <xm:f>評価!$D$2:$D$7</xm:f>
          </x14:formula1>
          <xm:sqref>L10:N10</xm:sqref>
        </x14:dataValidation>
        <x14:dataValidation type="list" allowBlank="1" showInputMessage="1" showErrorMessage="1" xr:uid="{DC141553-EAD0-435E-97E1-30470B0C9347}">
          <x14:formula1>
            <xm:f>評価!$E$2:$E$7</xm:f>
          </x14:formula1>
          <xm:sqref>L11:N11</xm:sqref>
        </x14:dataValidation>
        <x14:dataValidation type="list" allowBlank="1" showInputMessage="1" showErrorMessage="1" xr:uid="{43E850C4-5A76-4DA3-B704-080EA0FF5A81}">
          <x14:formula1>
            <xm:f>評価!$F$2:$F$7</xm:f>
          </x14:formula1>
          <xm:sqref>L12:N12</xm:sqref>
        </x14:dataValidation>
        <x14:dataValidation type="list" allowBlank="1" showInputMessage="1" showErrorMessage="1" xr:uid="{9D98A482-4E46-4515-B999-E13B06A68CF9}">
          <x14:formula1>
            <xm:f>評価!$G$2:$G$7</xm:f>
          </x14:formula1>
          <xm:sqref>L13:N13</xm:sqref>
        </x14:dataValidation>
        <x14:dataValidation type="list" showInputMessage="1" showErrorMessage="1" xr:uid="{2A3D8E4D-7E79-4E16-89CA-2D56FD9C6F23}">
          <x14:formula1>
            <xm:f>評価!$H$2:$H$7</xm:f>
          </x14:formula1>
          <xm:sqref>B29:C29 B33:C33 B37:C37 B41:C41 B45:C45 B49:C49 B53:C53 B57:C57 B85:C85 B65:C65 B69:C69 B73:C73 B77:C77 B81:C81 B61:C61</xm:sqref>
        </x14:dataValidation>
        <x14:dataValidation type="list" showInputMessage="1" showErrorMessage="1" promptTitle="必須" prompt="選択にない研修を受講された方は、_x000a_右シートのコース別研修へ_x000a_" xr:uid="{9FC0F3E5-1945-49ED-91D7-3716C7824F0E}">
          <x14:formula1>
            <xm:f>研修リスト!$A$1:$A$50</xm:f>
          </x14:formula1>
          <xm:sqref>C4:H4</xm:sqref>
        </x14:dataValidation>
        <x14:dataValidation type="list" allowBlank="1" showInputMessage="1" showErrorMessage="1" xr:uid="{4B9C990D-0171-4E63-8F8F-FAADEEAAD9A6}">
          <x14:formula1>
            <xm:f>評価!$I$2:$I$7</xm:f>
          </x14:formula1>
          <xm:sqref>B30:C31 B86:C87 B82:C83 B78:C79 B74:C75 B70:C71 B66:C67 B62:C63 B58:C59 B54:C55 B50:C51 B46:C47 B42:C43 B38:C39 B34:C35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22E5-FAFB-4E0E-9C6A-54B0D864D69E}">
  <sheetPr>
    <tabColor rgb="FFFFFF00"/>
  </sheetPr>
  <dimension ref="A1:AH27"/>
  <sheetViews>
    <sheetView showZeros="0" view="pageBreakPreview" zoomScaleNormal="100" zoomScaleSheetLayoutView="100" workbookViewId="0">
      <selection activeCell="C4" sqref="C4:H4"/>
    </sheetView>
  </sheetViews>
  <sheetFormatPr defaultColWidth="5.75" defaultRowHeight="24" customHeight="1"/>
  <cols>
    <col min="1" max="14" width="5.75" style="4" collapsed="1"/>
    <col min="15" max="15" width="5.75" style="18" customWidth="1" collapsed="1"/>
    <col min="16" max="31" width="5.75" style="4"/>
    <col min="32" max="16384" width="5.75" style="4" collapsed="1"/>
  </cols>
  <sheetData>
    <row r="1" spans="1:34" s="3" customFormat="1" ht="30" customHeight="1">
      <c r="A1" s="1" t="s">
        <v>0</v>
      </c>
      <c r="B1" s="20"/>
      <c r="C1" s="2"/>
      <c r="D1" s="2"/>
      <c r="E1" s="2"/>
      <c r="F1" s="2"/>
      <c r="G1" s="2"/>
      <c r="H1" s="2"/>
      <c r="I1" s="2"/>
      <c r="J1" s="2"/>
      <c r="K1" s="2"/>
      <c r="L1" s="2"/>
      <c r="M1" s="2"/>
      <c r="N1" s="2"/>
      <c r="O1" s="2"/>
    </row>
    <row r="2" spans="1:34" ht="12" customHeight="1" thickBot="1">
      <c r="A2" s="19"/>
    </row>
    <row r="3" spans="1:34" s="3" customFormat="1" ht="30" customHeight="1" thickBot="1">
      <c r="A3" s="140" t="s">
        <v>1</v>
      </c>
      <c r="B3" s="141"/>
      <c r="C3" s="143"/>
      <c r="D3" s="144"/>
      <c r="E3" s="142" t="s">
        <v>2</v>
      </c>
      <c r="F3" s="142"/>
      <c r="G3" s="145"/>
      <c r="H3" s="146"/>
      <c r="I3" s="146"/>
      <c r="J3" s="147"/>
      <c r="K3" s="142" t="s">
        <v>3</v>
      </c>
      <c r="L3" s="142"/>
      <c r="M3" s="145"/>
      <c r="N3" s="146"/>
      <c r="O3" s="147"/>
    </row>
    <row r="4" spans="1:34" s="3" customFormat="1" ht="30" customHeight="1" thickBot="1">
      <c r="A4" s="140" t="s">
        <v>4</v>
      </c>
      <c r="B4" s="141"/>
      <c r="C4" s="166" t="s">
        <v>5</v>
      </c>
      <c r="D4" s="167"/>
      <c r="E4" s="167"/>
      <c r="F4" s="167"/>
      <c r="G4" s="167"/>
      <c r="H4" s="168"/>
      <c r="I4" s="26"/>
      <c r="J4" s="26"/>
      <c r="K4" s="26"/>
      <c r="L4" s="26"/>
      <c r="M4" s="26"/>
      <c r="N4" s="26"/>
      <c r="O4" s="27"/>
      <c r="T4" s="206"/>
      <c r="U4" s="206"/>
      <c r="V4" s="206"/>
      <c r="W4" s="206"/>
      <c r="X4" s="206"/>
    </row>
    <row r="5" spans="1:34" s="3" customFormat="1" ht="36" customHeight="1">
      <c r="A5" s="178" t="s">
        <v>6</v>
      </c>
      <c r="B5" s="178"/>
      <c r="C5" s="178"/>
      <c r="D5" s="178"/>
      <c r="E5" s="178"/>
      <c r="F5" s="178"/>
      <c r="G5" s="178"/>
      <c r="H5" s="178"/>
      <c r="I5" s="178"/>
      <c r="J5" s="178"/>
      <c r="K5" s="178"/>
      <c r="L5" s="178"/>
      <c r="M5" s="178"/>
      <c r="N5" s="178"/>
      <c r="O5" s="178"/>
      <c r="AH5" s="44"/>
    </row>
    <row r="6" spans="1:34" s="5" customFormat="1" ht="30" customHeight="1" thickBot="1">
      <c r="A6" s="5" t="s">
        <v>7</v>
      </c>
      <c r="O6" s="6"/>
    </row>
    <row r="7" spans="1:34" s="3" customFormat="1" ht="30" customHeight="1">
      <c r="A7" s="28" t="s">
        <v>8</v>
      </c>
      <c r="B7" s="179" t="s">
        <v>9</v>
      </c>
      <c r="C7" s="180"/>
      <c r="D7" s="180"/>
      <c r="E7" s="180"/>
      <c r="F7" s="180"/>
      <c r="G7" s="180"/>
      <c r="H7" s="180"/>
      <c r="I7" s="180"/>
      <c r="J7" s="180"/>
      <c r="K7" s="181"/>
      <c r="L7" s="207" t="s">
        <v>10</v>
      </c>
      <c r="M7" s="208"/>
      <c r="N7" s="209"/>
      <c r="O7" s="122" t="str">
        <f>_xlfn.XLOOKUP(L7,評価!B2:B7,評価!A2:A7, "エラー", 0)</f>
        <v>未記入</v>
      </c>
    </row>
    <row r="8" spans="1:34" s="3" customFormat="1" ht="30" customHeight="1">
      <c r="A8" s="29" t="s">
        <v>11</v>
      </c>
      <c r="B8" s="169" t="s">
        <v>12</v>
      </c>
      <c r="C8" s="170"/>
      <c r="D8" s="170"/>
      <c r="E8" s="170"/>
      <c r="F8" s="170"/>
      <c r="G8" s="170"/>
      <c r="H8" s="170"/>
      <c r="I8" s="170"/>
      <c r="J8" s="170"/>
      <c r="K8" s="171"/>
      <c r="L8" s="172" t="s">
        <v>10</v>
      </c>
      <c r="M8" s="173"/>
      <c r="N8" s="174"/>
      <c r="O8" s="123" t="str">
        <f>_xlfn.XLOOKUP(L8,評価!C2:C7,評価!A2:A7, "エラー", 0)</f>
        <v>未記入</v>
      </c>
    </row>
    <row r="9" spans="1:34" s="3" customFormat="1" ht="30" customHeight="1">
      <c r="A9" s="29" t="s">
        <v>13</v>
      </c>
      <c r="B9" s="169" t="s">
        <v>14</v>
      </c>
      <c r="C9" s="170"/>
      <c r="D9" s="170"/>
      <c r="E9" s="170"/>
      <c r="F9" s="170"/>
      <c r="G9" s="170"/>
      <c r="H9" s="170"/>
      <c r="I9" s="170"/>
      <c r="J9" s="170"/>
      <c r="K9" s="171"/>
      <c r="L9" s="172" t="s">
        <v>10</v>
      </c>
      <c r="M9" s="173"/>
      <c r="N9" s="174"/>
      <c r="O9" s="124" t="str">
        <f>_xlfn.XLOOKUP(L9,評価!D2:D7,評価!A2:A7, "エラー", 0)</f>
        <v>未記入</v>
      </c>
      <c r="AD9" s="3" t="s">
        <v>44</v>
      </c>
    </row>
    <row r="10" spans="1:34" s="3" customFormat="1" ht="30" customHeight="1">
      <c r="A10" s="29" t="s">
        <v>15</v>
      </c>
      <c r="B10" s="169" t="s">
        <v>16</v>
      </c>
      <c r="C10" s="170"/>
      <c r="D10" s="170"/>
      <c r="E10" s="170"/>
      <c r="F10" s="170"/>
      <c r="G10" s="170"/>
      <c r="H10" s="170"/>
      <c r="I10" s="170"/>
      <c r="J10" s="170"/>
      <c r="K10" s="171"/>
      <c r="L10" s="172" t="s">
        <v>10</v>
      </c>
      <c r="M10" s="173"/>
      <c r="N10" s="174"/>
      <c r="O10" s="125" t="str">
        <f>_xlfn.XLOOKUP(L10,評価!E2:E7,評価!A2:A7, "エラー", 0)</f>
        <v>未記入</v>
      </c>
    </row>
    <row r="11" spans="1:34" s="3" customFormat="1" ht="30" customHeight="1">
      <c r="A11" s="29" t="s">
        <v>17</v>
      </c>
      <c r="B11" s="169" t="s">
        <v>18</v>
      </c>
      <c r="C11" s="170"/>
      <c r="D11" s="170"/>
      <c r="E11" s="170"/>
      <c r="F11" s="170"/>
      <c r="G11" s="170"/>
      <c r="H11" s="170"/>
      <c r="I11" s="170"/>
      <c r="J11" s="170"/>
      <c r="K11" s="171"/>
      <c r="L11" s="172" t="s">
        <v>10</v>
      </c>
      <c r="M11" s="173"/>
      <c r="N11" s="174"/>
      <c r="O11" s="125" t="str">
        <f>_xlfn.XLOOKUP(L11,評価!F2:F7,評価!A2:A7, "エラー", 0)</f>
        <v>未記入</v>
      </c>
    </row>
    <row r="12" spans="1:34" s="3" customFormat="1" ht="30" customHeight="1" thickBot="1">
      <c r="A12" s="30" t="s">
        <v>19</v>
      </c>
      <c r="B12" s="46" t="s">
        <v>20</v>
      </c>
      <c r="C12" s="31"/>
      <c r="D12" s="31"/>
      <c r="E12" s="31"/>
      <c r="F12" s="31"/>
      <c r="G12" s="31"/>
      <c r="H12" s="31"/>
      <c r="I12" s="31"/>
      <c r="J12" s="31"/>
      <c r="K12" s="31"/>
      <c r="L12" s="175" t="s">
        <v>10</v>
      </c>
      <c r="M12" s="176"/>
      <c r="N12" s="177"/>
      <c r="O12" s="126" t="str">
        <f>_xlfn.XLOOKUP(L12,評価!G2:G7,評価!A2:A7, "エラー", 0)</f>
        <v>未記入</v>
      </c>
    </row>
    <row r="13" spans="1:34" s="5" customFormat="1" ht="30" customHeight="1" thickBot="1">
      <c r="A13" s="5" t="s">
        <v>45</v>
      </c>
      <c r="O13" s="127"/>
    </row>
    <row r="14" spans="1:34" s="3" customFormat="1" ht="30" customHeight="1">
      <c r="A14" s="47" t="s">
        <v>8</v>
      </c>
      <c r="B14" s="225" t="s">
        <v>46</v>
      </c>
      <c r="C14" s="226"/>
      <c r="D14" s="226"/>
      <c r="E14" s="226"/>
      <c r="F14" s="226"/>
      <c r="G14" s="226"/>
      <c r="H14" s="226"/>
      <c r="I14" s="226"/>
      <c r="J14" s="226"/>
      <c r="K14" s="227"/>
      <c r="L14" s="216" t="s">
        <v>10</v>
      </c>
      <c r="M14" s="217"/>
      <c r="N14" s="218"/>
      <c r="O14" s="128" t="str">
        <f>_xlfn.XLOOKUP(L14,評価!J2:J7,評価!A2:A7, "エラー", 0)</f>
        <v>未記入</v>
      </c>
    </row>
    <row r="15" spans="1:34" s="3" customFormat="1" ht="30" customHeight="1" thickBot="1">
      <c r="A15" s="48" t="s">
        <v>11</v>
      </c>
      <c r="B15" s="219" t="s">
        <v>47</v>
      </c>
      <c r="C15" s="220"/>
      <c r="D15" s="220"/>
      <c r="E15" s="220"/>
      <c r="F15" s="220"/>
      <c r="G15" s="220"/>
      <c r="H15" s="220"/>
      <c r="I15" s="220"/>
      <c r="J15" s="220"/>
      <c r="K15" s="221"/>
      <c r="L15" s="222" t="s">
        <v>10</v>
      </c>
      <c r="M15" s="223"/>
      <c r="N15" s="224"/>
      <c r="O15" s="126" t="str">
        <f>_xlfn.XLOOKUP(L15,評価!J2:J7,評価!A2:A7, "エラー", 0)</f>
        <v>未記入</v>
      </c>
    </row>
    <row r="16" spans="1:34" s="5" customFormat="1" ht="30" customHeight="1" thickBot="1">
      <c r="A16" s="7" t="s">
        <v>48</v>
      </c>
      <c r="O16" s="49"/>
    </row>
    <row r="17" spans="1:15" s="3" customFormat="1" ht="40.15" customHeight="1">
      <c r="A17" s="148"/>
      <c r="B17" s="149"/>
      <c r="C17" s="149"/>
      <c r="D17" s="149"/>
      <c r="E17" s="149"/>
      <c r="F17" s="149"/>
      <c r="G17" s="149"/>
      <c r="H17" s="149"/>
      <c r="I17" s="149"/>
      <c r="J17" s="149"/>
      <c r="K17" s="149"/>
      <c r="L17" s="149"/>
      <c r="M17" s="149"/>
      <c r="N17" s="149"/>
      <c r="O17" s="150"/>
    </row>
    <row r="18" spans="1:15" s="8" customFormat="1" ht="40.15" customHeight="1" thickBot="1">
      <c r="A18" s="154"/>
      <c r="B18" s="155"/>
      <c r="C18" s="155"/>
      <c r="D18" s="155"/>
      <c r="E18" s="155"/>
      <c r="F18" s="155"/>
      <c r="G18" s="155"/>
      <c r="H18" s="155"/>
      <c r="I18" s="155"/>
      <c r="J18" s="155"/>
      <c r="K18" s="155"/>
      <c r="L18" s="155"/>
      <c r="M18" s="155"/>
      <c r="N18" s="155"/>
      <c r="O18" s="156"/>
    </row>
    <row r="19" spans="1:15" s="11" customFormat="1" ht="30" customHeight="1" thickBot="1">
      <c r="A19" s="10" t="s">
        <v>49</v>
      </c>
      <c r="O19" s="12"/>
    </row>
    <row r="20" spans="1:15" s="8" customFormat="1" ht="40.15" customHeight="1">
      <c r="A20" s="148"/>
      <c r="B20" s="149"/>
      <c r="C20" s="149"/>
      <c r="D20" s="149"/>
      <c r="E20" s="149"/>
      <c r="F20" s="149"/>
      <c r="G20" s="149"/>
      <c r="H20" s="149"/>
      <c r="I20" s="149"/>
      <c r="J20" s="149"/>
      <c r="K20" s="149"/>
      <c r="L20" s="149"/>
      <c r="M20" s="149"/>
      <c r="N20" s="149"/>
      <c r="O20" s="150"/>
    </row>
    <row r="21" spans="1:15" s="8" customFormat="1" ht="40.15" customHeight="1" thickBot="1">
      <c r="A21" s="154"/>
      <c r="B21" s="155"/>
      <c r="C21" s="155"/>
      <c r="D21" s="155"/>
      <c r="E21" s="155"/>
      <c r="F21" s="155"/>
      <c r="G21" s="155"/>
      <c r="H21" s="155"/>
      <c r="I21" s="155"/>
      <c r="J21" s="155"/>
      <c r="K21" s="155"/>
      <c r="L21" s="155"/>
      <c r="M21" s="155"/>
      <c r="N21" s="155"/>
      <c r="O21" s="156"/>
    </row>
    <row r="22" spans="1:15" s="5" customFormat="1" ht="30" customHeight="1" thickBot="1">
      <c r="A22" s="7" t="s">
        <v>50</v>
      </c>
      <c r="O22" s="49"/>
    </row>
    <row r="23" spans="1:15" s="3" customFormat="1" ht="40.15" customHeight="1">
      <c r="A23" s="210"/>
      <c r="B23" s="211"/>
      <c r="C23" s="211"/>
      <c r="D23" s="211"/>
      <c r="E23" s="211"/>
      <c r="F23" s="211"/>
      <c r="G23" s="211"/>
      <c r="H23" s="211"/>
      <c r="I23" s="211"/>
      <c r="J23" s="211"/>
      <c r="K23" s="211"/>
      <c r="L23" s="211"/>
      <c r="M23" s="211"/>
      <c r="N23" s="211"/>
      <c r="O23" s="212"/>
    </row>
    <row r="24" spans="1:15" s="8" customFormat="1" ht="40.15" customHeight="1" thickBot="1">
      <c r="A24" s="213"/>
      <c r="B24" s="214"/>
      <c r="C24" s="214"/>
      <c r="D24" s="214"/>
      <c r="E24" s="214"/>
      <c r="F24" s="214"/>
      <c r="G24" s="214"/>
      <c r="H24" s="214"/>
      <c r="I24" s="214"/>
      <c r="J24" s="214"/>
      <c r="K24" s="214"/>
      <c r="L24" s="214"/>
      <c r="M24" s="214"/>
      <c r="N24" s="214"/>
      <c r="O24" s="215"/>
    </row>
    <row r="25" spans="1:15" ht="30" customHeight="1"/>
    <row r="26" spans="1:15" ht="30" customHeight="1"/>
    <row r="27" spans="1:15" ht="30" customHeight="1"/>
  </sheetData>
  <sheetProtection algorithmName="SHA-512" hashValue="4tu+bVMmcG6VmvbYwf+5iB3KZNn5twFNGEJITeHGskpIl+wbSZDcBdAwoGqprYTlJP6mGbfogGjEEMNPEpWP1Q==" saltValue="tXAVmdLoEKHEuf58TaCGRA==" spinCount="100000" sheet="1" objects="1" scenarios="1" formatCells="0" formatRows="0" deleteRows="0" selectLockedCells="1"/>
  <mergeCells count="28">
    <mergeCell ref="M3:O3"/>
    <mergeCell ref="A3:B3"/>
    <mergeCell ref="C3:D3"/>
    <mergeCell ref="E3:F3"/>
    <mergeCell ref="G3:J3"/>
    <mergeCell ref="K3:L3"/>
    <mergeCell ref="A4:B4"/>
    <mergeCell ref="C4:H4"/>
    <mergeCell ref="T4:X4"/>
    <mergeCell ref="B7:K7"/>
    <mergeCell ref="L7:N7"/>
    <mergeCell ref="A5:O5"/>
    <mergeCell ref="B11:K11"/>
    <mergeCell ref="L11:N11"/>
    <mergeCell ref="L12:N12"/>
    <mergeCell ref="B14:K14"/>
    <mergeCell ref="B8:K8"/>
    <mergeCell ref="L8:N8"/>
    <mergeCell ref="B9:K9"/>
    <mergeCell ref="L9:N9"/>
    <mergeCell ref="B10:K10"/>
    <mergeCell ref="L10:N10"/>
    <mergeCell ref="A17:O18"/>
    <mergeCell ref="A20:O21"/>
    <mergeCell ref="A23:O24"/>
    <mergeCell ref="L14:N14"/>
    <mergeCell ref="B15:K15"/>
    <mergeCell ref="L15:N15"/>
  </mergeCells>
  <phoneticPr fontId="1"/>
  <dataValidations count="6">
    <dataValidation allowBlank="1" showInputMessage="1" showErrorMessage="1" promptTitle="記入必須" prompt="○○　○○" sqref="M3" xr:uid="{6AAC7243-C3E1-49E2-A243-5356EC97495D}"/>
    <dataValidation allowBlank="1" showInputMessage="1" showErrorMessage="1" promptTitle="記入必須" prompt="県○○課_x000a_○○市町村_x000a__x000a_" sqref="G3" xr:uid="{715AA525-E87E-4FA2-A9B1-FBA3888C8D04}"/>
    <dataValidation allowBlank="1" showInputMessage="1" showErrorMessage="1" promptTitle="記入必須" prompt="必ず記入してください" sqref="C3:D3" xr:uid="{2C596196-718D-48F1-B1A5-4BC1E90D3DAB}"/>
    <dataValidation allowBlank="1" showInputMessage="1" showErrorMessage="1" sqref="RM24 ABI24 ALE24 AVA24 BEW24 BOS24 BYO24 CIK24 CSG24 DCC24 DLY24 DVU24 EFQ24 EPM24 EZI24 FJE24 FTA24 GCW24 GMS24 GWO24 HGK24 HQG24 IAC24 IJY24 ITU24 JDQ24 JNM24 JXI24 KHE24 KRA24 LAW24 LKS24 LUO24 MEK24 MOG24 MYC24 NHY24 NRU24 OBQ24 OLM24 OVI24 PFE24 PPA24 PYW24 QIS24 QSO24 RCK24 RMG24 RWC24 SFY24 SPU24 SZQ24 TJM24 TTI24 UDE24 UNA24 UWW24 VGS24 VQO24 WAK24 WKG24 WUC24 HU24 RQ24 ABM24 ALI24 AVE24 BFA24 BOW24 BYS24 CIO24 CSK24 DCG24 DMC24 DVY24 EFU24 EPQ24 EZM24 FJI24 FTE24 GDA24 GMW24 GWS24 HGO24 HQK24 IAG24 IKC24 ITY24 JDU24 JNQ24 JXM24 KHI24 KRE24 LBA24 LKW24 LUS24 MEO24 MOK24 MYG24 NIC24 NRY24 OBU24 OLQ24 OVM24 PFI24 PPE24 PZA24 QIW24 QSS24 RCO24 RMK24 RWG24 SGC24 SPY24 SZU24 TJQ24 TTM24 UDI24 UNE24 UXA24 VGW24 VQS24 WAO24 WKK24 WUG24 HQ24 HQ18:HQ21 WUG18:WUG21 WKK18:WKK21 WAO18:WAO21 VQS18:VQS21 VGW18:VGW21 UXA18:UXA21 UNE18:UNE21 UDI18:UDI21 TTM18:TTM21 TJQ18:TJQ21 SZU18:SZU21 SPY18:SPY21 SGC18:SGC21 RWG18:RWG21 RMK18:RMK21 RCO18:RCO21 QSS18:QSS21 QIW18:QIW21 PZA18:PZA21 PPE18:PPE21 PFI18:PFI21 OVM18:OVM21 OLQ18:OLQ21 OBU18:OBU21 NRY18:NRY21 NIC18:NIC21 MYG18:MYG21 MOK18:MOK21 MEO18:MEO21 LUS18:LUS21 LKW18:LKW21 LBA18:LBA21 KRE18:KRE21 KHI18:KHI21 JXM18:JXM21 JNQ18:JNQ21 JDU18:JDU21 ITY18:ITY21 IKC18:IKC21 IAG18:IAG21 HQK18:HQK21 HGO18:HGO21 GWS18:GWS21 GMW18:GMW21 GDA18:GDA21 FTE18:FTE21 FJI18:FJI21 EZM18:EZM21 EPQ18:EPQ21 EFU18:EFU21 DVY18:DVY21 DMC18:DMC21 DCG18:DCG21 CSK18:CSK21 CIO18:CIO21 BYS18:BYS21 BOW18:BOW21 BFA18:BFA21 AVE18:AVE21 ALI18:ALI21 ABM18:ABM21 RQ18:RQ21 HU18:HU21 WUC18:WUC21 WKG18:WKG21 WAK18:WAK21 VQO18:VQO21 VGS18:VGS21 UWW18:UWW21 UNA18:UNA21 UDE18:UDE21 TTI18:TTI21 TJM18:TJM21 SZQ18:SZQ21 SPU18:SPU21 SFY18:SFY21 RWC18:RWC21 RMG18:RMG21 RCK18:RCK21 QSO18:QSO21 QIS18:QIS21 PYW18:PYW21 PPA18:PPA21 PFE18:PFE21 OVI18:OVI21 OLM18:OLM21 OBQ18:OBQ21 NRU18:NRU21 NHY18:NHY21 MYC18:MYC21 MOG18:MOG21 MEK18:MEK21 LUO18:LUO21 LKS18:LKS21 LAW18:LAW21 KRA18:KRA21 KHE18:KHE21 JXI18:JXI21 JNM18:JNM21 JDQ18:JDQ21 ITU18:ITU21 IJY18:IJY21 IAC18:IAC21 HQG18:HQG21 HGK18:HGK21 GWO18:GWO21 GMS18:GMS21 GCW18:GCW21 FTA18:FTA21 FJE18:FJE21 EZI18:EZI21 EPM18:EPM21 EFQ18:EFQ21 DVU18:DVU21 DLY18:DLY21 DCC18:DCC21 CSG18:CSG21 CIK18:CIK21 BYO18:BYO21 BOS18:BOS21 BEW18:BEW21 AVA18:AVA21 ALE18:ALE21 ABI18:ABI21 RM18:RM21" xr:uid="{184F3B96-2FC5-4BD7-A2CA-9CFA84501D20}"/>
    <dataValidation type="textLength" allowBlank="1" showInputMessage="1" showErrorMessage="1" promptTitle="（回答任意）" prompt="最大300文字まで" sqref="A23:O24" xr:uid="{579C78A3-F45F-456E-A4C2-9B5CCD75B243}">
      <formula1>0</formula1>
      <formula2>300</formula2>
    </dataValidation>
    <dataValidation type="textLength" allowBlank="1" showInputMessage="1" showErrorMessage="1" promptTitle="（回答必須）" prompt="最大300文字まで" sqref="A20:O21 A17:O18" xr:uid="{FE1534B3-25D4-4B6F-A250-79034714F200}">
      <formula1>0</formula1>
      <formula2>300</formula2>
    </dataValidation>
  </dataValidations>
  <printOptions horizontalCentered="1"/>
  <pageMargins left="0.39370078740157483" right="0.39370078740157483" top="0.39370078740157483" bottom="0.19685039370078741" header="0.31496062992125984" footer="0.31496062992125984"/>
  <pageSetup paperSize="9" fitToHeight="0" orientation="portrait" horizontalDpi="4294967293" verticalDpi="4294967293" r:id="rId1"/>
  <headerFooter scaleWithDoc="0">
    <oddFooter>&amp;R
&amp;"Meiryo UI,標準"&amp;8&amp;P</oddFooter>
  </headerFooter>
  <drawing r:id="rId2"/>
  <extLst>
    <ext xmlns:x14="http://schemas.microsoft.com/office/spreadsheetml/2009/9/main" uri="{CCE6A557-97BC-4b89-ADB6-D9C93CAAB3DF}">
      <x14:dataValidations xmlns:xm="http://schemas.microsoft.com/office/excel/2006/main" count="8">
        <x14:dataValidation type="list" showInputMessage="1" showErrorMessage="1" promptTitle="必須" prompt="選択にない研修を受講された方は、_x000a_右シートのコース別研修へ_x000a_" xr:uid="{8B3A5CC9-3959-4B9C-8243-F7C1F15E4303}">
          <x14:formula1>
            <xm:f>研修リスト!$A$51:$A$80</xm:f>
          </x14:formula1>
          <xm:sqref>C4:H4</xm:sqref>
        </x14:dataValidation>
        <x14:dataValidation type="list" allowBlank="1" showInputMessage="1" showErrorMessage="1" xr:uid="{F67DEA0D-82EB-49CA-9EF8-986CDEAAFCE7}">
          <x14:formula1>
            <xm:f>評価!$G$2:$G$7</xm:f>
          </x14:formula1>
          <xm:sqref>L12:N12</xm:sqref>
        </x14:dataValidation>
        <x14:dataValidation type="list" allowBlank="1" showInputMessage="1" showErrorMessage="1" xr:uid="{481C1AB2-699A-4826-9DFB-DA5F379442AD}">
          <x14:formula1>
            <xm:f>評価!$F$2:$F$7</xm:f>
          </x14:formula1>
          <xm:sqref>L11:N11</xm:sqref>
        </x14:dataValidation>
        <x14:dataValidation type="list" allowBlank="1" showInputMessage="1" showErrorMessage="1" xr:uid="{4EC9D91D-0C37-4991-8D80-9875E5F4F4E6}">
          <x14:formula1>
            <xm:f>評価!$E$2:$E$7</xm:f>
          </x14:formula1>
          <xm:sqref>L10:N10</xm:sqref>
        </x14:dataValidation>
        <x14:dataValidation type="list" allowBlank="1" showInputMessage="1" showErrorMessage="1" xr:uid="{60D15807-CC7E-450A-8B6B-162CA43CFB6B}">
          <x14:formula1>
            <xm:f>評価!$D$2:$D$7</xm:f>
          </x14:formula1>
          <xm:sqref>L9:N9</xm:sqref>
        </x14:dataValidation>
        <x14:dataValidation type="list" allowBlank="1" showInputMessage="1" showErrorMessage="1" xr:uid="{A143127D-6AC7-48A1-9515-82CC5E757E40}">
          <x14:formula1>
            <xm:f>評価!$C$2:$C$7</xm:f>
          </x14:formula1>
          <xm:sqref>L8:N8</xm:sqref>
        </x14:dataValidation>
        <x14:dataValidation type="list" showInputMessage="1" showErrorMessage="1" xr:uid="{25CC007B-290E-4B35-85D1-3546587D2F89}">
          <x14:formula1>
            <xm:f>評価!$B$2:$B$7</xm:f>
          </x14:formula1>
          <xm:sqref>L7:N7</xm:sqref>
        </x14:dataValidation>
        <x14:dataValidation type="list" showInputMessage="1" showErrorMessage="1" xr:uid="{237CC7CD-EC12-4BF9-9254-8D8268B302B9}">
          <x14:formula1>
            <xm:f>評価!$J$2:$J$7</xm:f>
          </x14:formula1>
          <xm:sqref>L14:N15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0EA73-09EC-4B41-9765-ED0AA45E86D7}">
  <sheetPr codeName="Sheet5"/>
  <dimension ref="A1:R79"/>
  <sheetViews>
    <sheetView zoomScaleNormal="100" workbookViewId="0">
      <selection activeCell="C15" sqref="C15"/>
    </sheetView>
  </sheetViews>
  <sheetFormatPr defaultColWidth="9" defaultRowHeight="22.15" customHeight="1"/>
  <cols>
    <col min="1" max="1" width="37.125" style="53" bestFit="1" customWidth="1"/>
    <col min="2" max="2" width="30.625" style="86" customWidth="1"/>
    <col min="3" max="3" width="50.625" style="120" customWidth="1"/>
    <col min="4" max="18" width="10.625" style="121" customWidth="1"/>
    <col min="19" max="16384" width="9" style="53"/>
  </cols>
  <sheetData>
    <row r="1" spans="1:18" ht="22.15" customHeight="1">
      <c r="A1" s="51" t="s">
        <v>5</v>
      </c>
      <c r="B1" s="52" t="s">
        <v>51</v>
      </c>
      <c r="C1" s="117" t="s">
        <v>52</v>
      </c>
      <c r="D1" s="118" t="s">
        <v>53</v>
      </c>
      <c r="E1" s="118" t="s">
        <v>54</v>
      </c>
      <c r="F1" s="118" t="s">
        <v>55</v>
      </c>
      <c r="G1" s="118" t="s">
        <v>56</v>
      </c>
      <c r="H1" s="118" t="s">
        <v>57</v>
      </c>
      <c r="I1" s="118" t="s">
        <v>58</v>
      </c>
      <c r="J1" s="118" t="s">
        <v>59</v>
      </c>
      <c r="K1" s="118" t="s">
        <v>60</v>
      </c>
      <c r="L1" s="118" t="s">
        <v>61</v>
      </c>
      <c r="M1" s="118" t="s">
        <v>62</v>
      </c>
      <c r="N1" s="118" t="s">
        <v>63</v>
      </c>
      <c r="O1" s="118" t="s">
        <v>64</v>
      </c>
      <c r="P1" s="118" t="s">
        <v>65</v>
      </c>
      <c r="Q1" s="118" t="s">
        <v>66</v>
      </c>
      <c r="R1" s="119" t="s">
        <v>67</v>
      </c>
    </row>
    <row r="2" spans="1:18" ht="22.15" customHeight="1">
      <c r="A2" s="54" t="s">
        <v>68</v>
      </c>
      <c r="B2" s="55" t="s">
        <v>69</v>
      </c>
      <c r="C2" s="92" t="s">
        <v>70</v>
      </c>
      <c r="D2" s="90" t="s">
        <v>71</v>
      </c>
      <c r="E2" s="90" t="s">
        <v>72</v>
      </c>
      <c r="F2" s="90" t="s">
        <v>73</v>
      </c>
      <c r="G2" s="90" t="s">
        <v>74</v>
      </c>
      <c r="H2" s="90" t="s">
        <v>75</v>
      </c>
      <c r="I2" s="90" t="s">
        <v>76</v>
      </c>
      <c r="J2" s="90" t="s">
        <v>77</v>
      </c>
      <c r="K2" s="90" t="s">
        <v>78</v>
      </c>
      <c r="L2" s="90" t="s">
        <v>79</v>
      </c>
      <c r="M2" s="90" t="s">
        <v>80</v>
      </c>
      <c r="N2" s="90" t="s">
        <v>81</v>
      </c>
      <c r="O2" s="90" t="s">
        <v>82</v>
      </c>
      <c r="P2" s="90" t="s">
        <v>83</v>
      </c>
      <c r="Q2" s="90" t="s">
        <v>84</v>
      </c>
      <c r="R2" s="91" t="s">
        <v>85</v>
      </c>
    </row>
    <row r="3" spans="1:18" ht="22.15" customHeight="1">
      <c r="A3" s="54" t="s">
        <v>86</v>
      </c>
      <c r="B3" s="56" t="s">
        <v>87</v>
      </c>
      <c r="C3" s="92" t="s">
        <v>70</v>
      </c>
      <c r="D3" s="90" t="s">
        <v>71</v>
      </c>
      <c r="E3" s="90" t="s">
        <v>72</v>
      </c>
      <c r="F3" s="90" t="s">
        <v>73</v>
      </c>
      <c r="G3" s="90" t="s">
        <v>74</v>
      </c>
      <c r="H3" s="90" t="s">
        <v>75</v>
      </c>
      <c r="I3" s="90" t="s">
        <v>76</v>
      </c>
      <c r="J3" s="90" t="s">
        <v>77</v>
      </c>
      <c r="K3" s="90" t="s">
        <v>78</v>
      </c>
      <c r="L3" s="90" t="s">
        <v>79</v>
      </c>
      <c r="M3" s="90" t="s">
        <v>80</v>
      </c>
      <c r="N3" s="90" t="s">
        <v>81</v>
      </c>
      <c r="O3" s="90" t="s">
        <v>82</v>
      </c>
      <c r="P3" s="90" t="s">
        <v>83</v>
      </c>
      <c r="Q3" s="90" t="s">
        <v>84</v>
      </c>
      <c r="R3" s="91" t="s">
        <v>85</v>
      </c>
    </row>
    <row r="4" spans="1:18" ht="22.15" customHeight="1">
      <c r="A4" s="54" t="s">
        <v>88</v>
      </c>
      <c r="B4" s="56" t="s">
        <v>89</v>
      </c>
      <c r="C4" s="92" t="s">
        <v>70</v>
      </c>
      <c r="D4" s="90" t="s">
        <v>71</v>
      </c>
      <c r="E4" s="90" t="s">
        <v>72</v>
      </c>
      <c r="F4" s="90" t="s">
        <v>73</v>
      </c>
      <c r="G4" s="90" t="s">
        <v>74</v>
      </c>
      <c r="H4" s="90" t="s">
        <v>75</v>
      </c>
      <c r="I4" s="90" t="s">
        <v>76</v>
      </c>
      <c r="J4" s="90" t="s">
        <v>77</v>
      </c>
      <c r="K4" s="90" t="s">
        <v>78</v>
      </c>
      <c r="L4" s="90" t="s">
        <v>79</v>
      </c>
      <c r="M4" s="90" t="s">
        <v>80</v>
      </c>
      <c r="N4" s="90" t="s">
        <v>81</v>
      </c>
      <c r="O4" s="90" t="s">
        <v>82</v>
      </c>
      <c r="P4" s="90" t="s">
        <v>83</v>
      </c>
      <c r="Q4" s="90" t="s">
        <v>84</v>
      </c>
      <c r="R4" s="91" t="s">
        <v>85</v>
      </c>
    </row>
    <row r="5" spans="1:18" ht="22.15" customHeight="1">
      <c r="A5" s="54" t="s">
        <v>90</v>
      </c>
      <c r="B5" s="56" t="s">
        <v>91</v>
      </c>
      <c r="C5" s="92" t="s">
        <v>70</v>
      </c>
      <c r="D5" s="90" t="s">
        <v>71</v>
      </c>
      <c r="E5" s="90" t="s">
        <v>72</v>
      </c>
      <c r="F5" s="90" t="s">
        <v>73</v>
      </c>
      <c r="G5" s="90" t="s">
        <v>74</v>
      </c>
      <c r="H5" s="90" t="s">
        <v>75</v>
      </c>
      <c r="I5" s="90" t="s">
        <v>76</v>
      </c>
      <c r="J5" s="90" t="s">
        <v>77</v>
      </c>
      <c r="K5" s="90" t="s">
        <v>78</v>
      </c>
      <c r="L5" s="90" t="s">
        <v>79</v>
      </c>
      <c r="M5" s="90" t="s">
        <v>80</v>
      </c>
      <c r="N5" s="90" t="s">
        <v>81</v>
      </c>
      <c r="O5" s="90" t="s">
        <v>82</v>
      </c>
      <c r="P5" s="90" t="s">
        <v>83</v>
      </c>
      <c r="Q5" s="90" t="s">
        <v>84</v>
      </c>
      <c r="R5" s="91" t="s">
        <v>85</v>
      </c>
    </row>
    <row r="6" spans="1:18" ht="22.15" customHeight="1">
      <c r="A6" s="54" t="s">
        <v>92</v>
      </c>
      <c r="B6" s="56" t="s">
        <v>93</v>
      </c>
      <c r="C6" s="92" t="s">
        <v>70</v>
      </c>
      <c r="D6" s="90" t="s">
        <v>71</v>
      </c>
      <c r="E6" s="90" t="s">
        <v>72</v>
      </c>
      <c r="F6" s="90" t="s">
        <v>73</v>
      </c>
      <c r="G6" s="90" t="s">
        <v>74</v>
      </c>
      <c r="H6" s="90" t="s">
        <v>75</v>
      </c>
      <c r="I6" s="90" t="s">
        <v>76</v>
      </c>
      <c r="J6" s="90" t="s">
        <v>77</v>
      </c>
      <c r="K6" s="90" t="s">
        <v>78</v>
      </c>
      <c r="L6" s="90" t="s">
        <v>79</v>
      </c>
      <c r="M6" s="90" t="s">
        <v>80</v>
      </c>
      <c r="N6" s="90" t="s">
        <v>81</v>
      </c>
      <c r="O6" s="90" t="s">
        <v>82</v>
      </c>
      <c r="P6" s="90" t="s">
        <v>83</v>
      </c>
      <c r="Q6" s="90" t="s">
        <v>84</v>
      </c>
      <c r="R6" s="91" t="s">
        <v>85</v>
      </c>
    </row>
    <row r="7" spans="1:18" ht="22.15" customHeight="1">
      <c r="A7" s="54" t="s">
        <v>94</v>
      </c>
      <c r="B7" s="56" t="s">
        <v>95</v>
      </c>
      <c r="C7" s="92" t="s">
        <v>70</v>
      </c>
      <c r="D7" s="90" t="s">
        <v>71</v>
      </c>
      <c r="E7" s="90" t="s">
        <v>72</v>
      </c>
      <c r="F7" s="90" t="s">
        <v>73</v>
      </c>
      <c r="G7" s="90" t="s">
        <v>74</v>
      </c>
      <c r="H7" s="90" t="s">
        <v>75</v>
      </c>
      <c r="I7" s="90" t="s">
        <v>76</v>
      </c>
      <c r="J7" s="90" t="s">
        <v>77</v>
      </c>
      <c r="K7" s="90" t="s">
        <v>78</v>
      </c>
      <c r="L7" s="90" t="s">
        <v>79</v>
      </c>
      <c r="M7" s="90" t="s">
        <v>80</v>
      </c>
      <c r="N7" s="90" t="s">
        <v>81</v>
      </c>
      <c r="O7" s="90" t="s">
        <v>82</v>
      </c>
      <c r="P7" s="90" t="s">
        <v>83</v>
      </c>
      <c r="Q7" s="90" t="s">
        <v>96</v>
      </c>
      <c r="R7" s="91" t="s">
        <v>97</v>
      </c>
    </row>
    <row r="8" spans="1:18" ht="22.15" customHeight="1">
      <c r="A8" s="54"/>
      <c r="B8" s="56"/>
      <c r="C8" s="92"/>
      <c r="D8" s="90"/>
      <c r="E8" s="90"/>
      <c r="F8" s="90"/>
      <c r="G8" s="90"/>
      <c r="H8" s="90"/>
      <c r="I8" s="90"/>
      <c r="J8" s="90"/>
      <c r="K8" s="90"/>
      <c r="L8" s="90"/>
      <c r="M8" s="90"/>
      <c r="N8" s="90"/>
      <c r="O8" s="90"/>
      <c r="P8" s="90"/>
      <c r="Q8" s="90"/>
      <c r="R8" s="91"/>
    </row>
    <row r="9" spans="1:18" ht="22.15" customHeight="1">
      <c r="A9" s="57"/>
      <c r="B9" s="58"/>
      <c r="C9" s="93"/>
      <c r="D9" s="94"/>
      <c r="E9" s="94"/>
      <c r="F9" s="94"/>
      <c r="G9" s="94"/>
      <c r="H9" s="94"/>
      <c r="I9" s="94"/>
      <c r="J9" s="94"/>
      <c r="K9" s="94"/>
      <c r="L9" s="94"/>
      <c r="M9" s="94"/>
      <c r="N9" s="94"/>
      <c r="O9" s="94"/>
      <c r="P9" s="94"/>
      <c r="Q9" s="94"/>
      <c r="R9" s="95"/>
    </row>
    <row r="10" spans="1:18" ht="22.15" customHeight="1">
      <c r="A10" s="59" t="s">
        <v>98</v>
      </c>
      <c r="B10" s="60" t="s">
        <v>99</v>
      </c>
      <c r="C10" s="96" t="s">
        <v>100</v>
      </c>
      <c r="D10" s="97" t="s">
        <v>101</v>
      </c>
      <c r="E10" s="97" t="s">
        <v>102</v>
      </c>
      <c r="F10" s="97" t="s">
        <v>103</v>
      </c>
      <c r="G10" s="97" t="s">
        <v>104</v>
      </c>
      <c r="H10" s="97" t="s">
        <v>105</v>
      </c>
      <c r="I10" s="97" t="s">
        <v>106</v>
      </c>
      <c r="J10" s="97" t="s">
        <v>107</v>
      </c>
      <c r="K10" s="97" t="s">
        <v>108</v>
      </c>
      <c r="L10" s="97" t="s">
        <v>109</v>
      </c>
      <c r="M10" s="94"/>
      <c r="N10" s="94"/>
      <c r="O10" s="94"/>
      <c r="P10" s="94"/>
      <c r="Q10" s="94"/>
      <c r="R10" s="95"/>
    </row>
    <row r="11" spans="1:18" ht="22.15" customHeight="1">
      <c r="A11" s="59" t="s">
        <v>110</v>
      </c>
      <c r="B11" s="60" t="s">
        <v>111</v>
      </c>
      <c r="C11" s="96" t="s">
        <v>100</v>
      </c>
      <c r="D11" s="97" t="s">
        <v>101</v>
      </c>
      <c r="E11" s="97" t="s">
        <v>102</v>
      </c>
      <c r="F11" s="97" t="s">
        <v>103</v>
      </c>
      <c r="G11" s="97" t="s">
        <v>104</v>
      </c>
      <c r="H11" s="97" t="s">
        <v>105</v>
      </c>
      <c r="I11" s="97" t="s">
        <v>106</v>
      </c>
      <c r="J11" s="97" t="s">
        <v>107</v>
      </c>
      <c r="K11" s="97" t="s">
        <v>108</v>
      </c>
      <c r="L11" s="97" t="s">
        <v>109</v>
      </c>
      <c r="M11" s="94"/>
      <c r="N11" s="94"/>
      <c r="O11" s="94"/>
      <c r="P11" s="94"/>
      <c r="Q11" s="94"/>
      <c r="R11" s="95"/>
    </row>
    <row r="12" spans="1:18" ht="22.15" customHeight="1">
      <c r="A12" s="59" t="s">
        <v>112</v>
      </c>
      <c r="B12" s="60" t="s">
        <v>113</v>
      </c>
      <c r="C12" s="96" t="s">
        <v>100</v>
      </c>
      <c r="D12" s="97" t="s">
        <v>101</v>
      </c>
      <c r="E12" s="97" t="s">
        <v>102</v>
      </c>
      <c r="F12" s="97" t="s">
        <v>103</v>
      </c>
      <c r="G12" s="97" t="s">
        <v>104</v>
      </c>
      <c r="H12" s="97" t="s">
        <v>105</v>
      </c>
      <c r="I12" s="97" t="s">
        <v>106</v>
      </c>
      <c r="J12" s="97" t="s">
        <v>107</v>
      </c>
      <c r="K12" s="97" t="s">
        <v>108</v>
      </c>
      <c r="L12" s="97" t="s">
        <v>109</v>
      </c>
      <c r="M12" s="94"/>
      <c r="N12" s="94"/>
      <c r="O12" s="94"/>
      <c r="P12" s="94"/>
      <c r="Q12" s="94"/>
      <c r="R12" s="95"/>
    </row>
    <row r="13" spans="1:18" ht="22.15" customHeight="1">
      <c r="A13" s="59" t="s">
        <v>114</v>
      </c>
      <c r="B13" s="60" t="s">
        <v>115</v>
      </c>
      <c r="C13" s="96" t="s">
        <v>100</v>
      </c>
      <c r="D13" s="97" t="s">
        <v>101</v>
      </c>
      <c r="E13" s="97" t="s">
        <v>102</v>
      </c>
      <c r="F13" s="97" t="s">
        <v>103</v>
      </c>
      <c r="G13" s="97" t="s">
        <v>104</v>
      </c>
      <c r="H13" s="97" t="s">
        <v>105</v>
      </c>
      <c r="I13" s="97" t="s">
        <v>106</v>
      </c>
      <c r="J13" s="97" t="s">
        <v>107</v>
      </c>
      <c r="K13" s="97" t="s">
        <v>108</v>
      </c>
      <c r="L13" s="97" t="s">
        <v>109</v>
      </c>
      <c r="M13" s="94"/>
      <c r="N13" s="94"/>
      <c r="O13" s="94"/>
      <c r="P13" s="94"/>
      <c r="Q13" s="94"/>
      <c r="R13" s="95"/>
    </row>
    <row r="14" spans="1:18" ht="22.15" customHeight="1">
      <c r="A14" s="59" t="s">
        <v>116</v>
      </c>
      <c r="B14" s="60" t="s">
        <v>117</v>
      </c>
      <c r="C14" s="96" t="s">
        <v>100</v>
      </c>
      <c r="D14" s="97" t="s">
        <v>101</v>
      </c>
      <c r="E14" s="97" t="s">
        <v>102</v>
      </c>
      <c r="F14" s="97" t="s">
        <v>103</v>
      </c>
      <c r="G14" s="97" t="s">
        <v>104</v>
      </c>
      <c r="H14" s="97" t="s">
        <v>105</v>
      </c>
      <c r="I14" s="97" t="s">
        <v>106</v>
      </c>
      <c r="J14" s="97" t="s">
        <v>107</v>
      </c>
      <c r="K14" s="97" t="s">
        <v>108</v>
      </c>
      <c r="L14" s="97" t="s">
        <v>109</v>
      </c>
      <c r="M14" s="94"/>
      <c r="N14" s="94"/>
      <c r="O14" s="94"/>
      <c r="P14" s="94"/>
      <c r="Q14" s="94"/>
      <c r="R14" s="95"/>
    </row>
    <row r="15" spans="1:18" ht="22.15" customHeight="1">
      <c r="A15" s="59" t="s">
        <v>118</v>
      </c>
      <c r="B15" s="60" t="s">
        <v>119</v>
      </c>
      <c r="C15" s="96" t="s">
        <v>100</v>
      </c>
      <c r="D15" s="97" t="s">
        <v>101</v>
      </c>
      <c r="E15" s="97" t="s">
        <v>102</v>
      </c>
      <c r="F15" s="97" t="s">
        <v>103</v>
      </c>
      <c r="G15" s="97" t="s">
        <v>104</v>
      </c>
      <c r="H15" s="97" t="s">
        <v>105</v>
      </c>
      <c r="I15" s="97" t="s">
        <v>106</v>
      </c>
      <c r="J15" s="97" t="s">
        <v>107</v>
      </c>
      <c r="K15" s="97" t="s">
        <v>108</v>
      </c>
      <c r="L15" s="97" t="s">
        <v>109</v>
      </c>
      <c r="M15" s="94"/>
      <c r="N15" s="94"/>
      <c r="O15" s="94"/>
      <c r="P15" s="94"/>
      <c r="Q15" s="94"/>
      <c r="R15" s="95"/>
    </row>
    <row r="16" spans="1:18" ht="22.15" customHeight="1">
      <c r="A16" s="59"/>
      <c r="B16" s="60"/>
      <c r="C16" s="96"/>
      <c r="D16" s="97"/>
      <c r="E16" s="97"/>
      <c r="F16" s="97"/>
      <c r="G16" s="97"/>
      <c r="H16" s="97"/>
      <c r="I16" s="97"/>
      <c r="J16" s="97"/>
      <c r="K16" s="97"/>
      <c r="L16" s="97"/>
      <c r="M16" s="94"/>
      <c r="N16" s="94"/>
      <c r="O16" s="94"/>
      <c r="P16" s="94"/>
      <c r="Q16" s="94"/>
      <c r="R16" s="95"/>
    </row>
    <row r="17" spans="1:18" ht="22.15" customHeight="1">
      <c r="A17" s="57" t="s">
        <v>44</v>
      </c>
      <c r="B17" s="61"/>
      <c r="C17" s="93"/>
      <c r="D17" s="94"/>
      <c r="E17" s="94"/>
      <c r="F17" s="94"/>
      <c r="G17" s="94"/>
      <c r="H17" s="94"/>
      <c r="I17" s="94"/>
      <c r="J17" s="94"/>
      <c r="K17" s="94"/>
      <c r="L17" s="94"/>
      <c r="M17" s="94"/>
      <c r="N17" s="94"/>
      <c r="O17" s="94"/>
      <c r="P17" s="94"/>
      <c r="Q17" s="94"/>
      <c r="R17" s="95"/>
    </row>
    <row r="18" spans="1:18" ht="22.15" customHeight="1">
      <c r="A18" s="62" t="s">
        <v>120</v>
      </c>
      <c r="B18" s="63" t="s">
        <v>121</v>
      </c>
      <c r="C18" s="98" t="s">
        <v>122</v>
      </c>
      <c r="D18" s="99" t="s">
        <v>123</v>
      </c>
      <c r="E18" s="99" t="s">
        <v>124</v>
      </c>
      <c r="F18" s="99" t="s">
        <v>103</v>
      </c>
      <c r="G18" s="99" t="s">
        <v>81</v>
      </c>
      <c r="H18" s="99" t="s">
        <v>125</v>
      </c>
      <c r="I18" s="99" t="s">
        <v>126</v>
      </c>
      <c r="J18" s="94"/>
      <c r="K18" s="94"/>
      <c r="L18" s="94"/>
      <c r="M18" s="94"/>
      <c r="N18" s="94"/>
      <c r="O18" s="94"/>
      <c r="P18" s="94"/>
      <c r="Q18" s="94"/>
      <c r="R18" s="95"/>
    </row>
    <row r="19" spans="1:18" ht="22.15" customHeight="1">
      <c r="A19" s="62" t="s">
        <v>127</v>
      </c>
      <c r="B19" s="63" t="s">
        <v>128</v>
      </c>
      <c r="C19" s="98" t="s">
        <v>122</v>
      </c>
      <c r="D19" s="99" t="s">
        <v>123</v>
      </c>
      <c r="E19" s="99" t="s">
        <v>124</v>
      </c>
      <c r="F19" s="99" t="s">
        <v>103</v>
      </c>
      <c r="G19" s="99" t="s">
        <v>81</v>
      </c>
      <c r="H19" s="99" t="s">
        <v>125</v>
      </c>
      <c r="I19" s="99" t="s">
        <v>126</v>
      </c>
      <c r="J19" s="94"/>
      <c r="K19" s="94"/>
      <c r="L19" s="94"/>
      <c r="M19" s="94"/>
      <c r="N19" s="94"/>
      <c r="O19" s="94"/>
      <c r="P19" s="94"/>
      <c r="Q19" s="94"/>
      <c r="R19" s="95"/>
    </row>
    <row r="20" spans="1:18" ht="22.15" customHeight="1">
      <c r="A20" s="62" t="s">
        <v>129</v>
      </c>
      <c r="B20" s="63" t="s">
        <v>130</v>
      </c>
      <c r="C20" s="98" t="s">
        <v>122</v>
      </c>
      <c r="D20" s="99" t="s">
        <v>123</v>
      </c>
      <c r="E20" s="99" t="s">
        <v>124</v>
      </c>
      <c r="F20" s="99" t="s">
        <v>103</v>
      </c>
      <c r="G20" s="99" t="s">
        <v>81</v>
      </c>
      <c r="H20" s="99" t="s">
        <v>125</v>
      </c>
      <c r="I20" s="99" t="s">
        <v>126</v>
      </c>
      <c r="J20" s="94"/>
      <c r="K20" s="94"/>
      <c r="L20" s="94"/>
      <c r="M20" s="94"/>
      <c r="N20" s="94"/>
      <c r="O20" s="94"/>
      <c r="P20" s="94"/>
      <c r="Q20" s="94"/>
      <c r="R20" s="95"/>
    </row>
    <row r="21" spans="1:18" ht="22.15" customHeight="1">
      <c r="A21" s="62" t="s">
        <v>131</v>
      </c>
      <c r="B21" s="63" t="s">
        <v>132</v>
      </c>
      <c r="C21" s="98" t="s">
        <v>122</v>
      </c>
      <c r="D21" s="99" t="s">
        <v>123</v>
      </c>
      <c r="E21" s="99" t="s">
        <v>124</v>
      </c>
      <c r="F21" s="99" t="s">
        <v>103</v>
      </c>
      <c r="G21" s="99" t="s">
        <v>81</v>
      </c>
      <c r="H21" s="99" t="s">
        <v>125</v>
      </c>
      <c r="I21" s="99" t="s">
        <v>126</v>
      </c>
      <c r="J21" s="94"/>
      <c r="K21" s="94"/>
      <c r="L21" s="94"/>
      <c r="M21" s="94"/>
      <c r="N21" s="94"/>
      <c r="O21" s="94"/>
      <c r="P21" s="94"/>
      <c r="Q21" s="94"/>
      <c r="R21" s="95"/>
    </row>
    <row r="22" spans="1:18" ht="22.15" customHeight="1">
      <c r="A22" s="62" t="s">
        <v>133</v>
      </c>
      <c r="B22" s="63" t="s">
        <v>134</v>
      </c>
      <c r="C22" s="98" t="s">
        <v>122</v>
      </c>
      <c r="D22" s="99" t="s">
        <v>123</v>
      </c>
      <c r="E22" s="99" t="s">
        <v>124</v>
      </c>
      <c r="F22" s="99" t="s">
        <v>103</v>
      </c>
      <c r="G22" s="99" t="s">
        <v>81</v>
      </c>
      <c r="H22" s="99" t="s">
        <v>125</v>
      </c>
      <c r="I22" s="99" t="s">
        <v>126</v>
      </c>
      <c r="J22" s="94"/>
      <c r="K22" s="94"/>
      <c r="L22" s="94"/>
      <c r="M22" s="94"/>
      <c r="N22" s="94"/>
      <c r="O22" s="94"/>
      <c r="P22" s="94"/>
      <c r="Q22" s="94"/>
      <c r="R22" s="95"/>
    </row>
    <row r="23" spans="1:18" ht="22.15" customHeight="1">
      <c r="A23" s="62"/>
      <c r="B23" s="63"/>
      <c r="C23" s="98"/>
      <c r="D23" s="99"/>
      <c r="E23" s="99"/>
      <c r="F23" s="99"/>
      <c r="G23" s="99"/>
      <c r="H23" s="99"/>
      <c r="I23" s="99"/>
      <c r="J23" s="94"/>
      <c r="K23" s="94"/>
      <c r="L23" s="94"/>
      <c r="M23" s="94"/>
      <c r="N23" s="94"/>
      <c r="O23" s="94"/>
      <c r="P23" s="94"/>
      <c r="Q23" s="94"/>
      <c r="R23" s="95"/>
    </row>
    <row r="24" spans="1:18" ht="22.15" customHeight="1">
      <c r="A24" s="57" t="s">
        <v>44</v>
      </c>
      <c r="B24" s="58"/>
      <c r="C24" s="93"/>
      <c r="D24" s="94"/>
      <c r="E24" s="94"/>
      <c r="F24" s="94"/>
      <c r="G24" s="94"/>
      <c r="H24" s="94"/>
      <c r="I24" s="94"/>
      <c r="J24" s="94"/>
      <c r="K24" s="94"/>
      <c r="L24" s="94"/>
      <c r="M24" s="94"/>
      <c r="N24" s="94"/>
      <c r="O24" s="94"/>
      <c r="P24" s="94"/>
      <c r="Q24" s="94"/>
      <c r="R24" s="95"/>
    </row>
    <row r="25" spans="1:18" ht="22.15" customHeight="1">
      <c r="A25" s="64" t="s">
        <v>135</v>
      </c>
      <c r="B25" s="65" t="s">
        <v>136</v>
      </c>
      <c r="C25" s="100" t="s">
        <v>137</v>
      </c>
      <c r="D25" s="101" t="s">
        <v>138</v>
      </c>
      <c r="E25" s="101" t="s">
        <v>139</v>
      </c>
      <c r="F25" s="101" t="s">
        <v>140</v>
      </c>
      <c r="G25" s="101" t="s">
        <v>141</v>
      </c>
      <c r="H25" s="101" t="s">
        <v>142</v>
      </c>
      <c r="I25" s="101" t="s">
        <v>143</v>
      </c>
      <c r="J25" s="101" t="s">
        <v>103</v>
      </c>
      <c r="K25" s="101" t="s">
        <v>144</v>
      </c>
      <c r="L25" s="101" t="s">
        <v>145</v>
      </c>
      <c r="M25" s="101" t="s">
        <v>146</v>
      </c>
      <c r="N25" s="94"/>
      <c r="O25" s="94"/>
      <c r="P25" s="94"/>
      <c r="Q25" s="94"/>
      <c r="R25" s="95"/>
    </row>
    <row r="26" spans="1:18" ht="22.15" customHeight="1">
      <c r="A26" s="64" t="s">
        <v>147</v>
      </c>
      <c r="B26" s="65" t="s">
        <v>148</v>
      </c>
      <c r="C26" s="100" t="s">
        <v>137</v>
      </c>
      <c r="D26" s="101" t="s">
        <v>138</v>
      </c>
      <c r="E26" s="101" t="s">
        <v>139</v>
      </c>
      <c r="F26" s="101" t="s">
        <v>140</v>
      </c>
      <c r="G26" s="101" t="s">
        <v>141</v>
      </c>
      <c r="H26" s="101" t="s">
        <v>142</v>
      </c>
      <c r="I26" s="101" t="s">
        <v>143</v>
      </c>
      <c r="J26" s="101" t="s">
        <v>103</v>
      </c>
      <c r="K26" s="101" t="s">
        <v>144</v>
      </c>
      <c r="L26" s="101" t="s">
        <v>145</v>
      </c>
      <c r="M26" s="101" t="s">
        <v>146</v>
      </c>
      <c r="N26" s="94"/>
      <c r="O26" s="94"/>
      <c r="P26" s="94"/>
      <c r="Q26" s="94"/>
      <c r="R26" s="95"/>
    </row>
    <row r="27" spans="1:18" ht="22.15" customHeight="1">
      <c r="A27" s="64" t="s">
        <v>149</v>
      </c>
      <c r="B27" s="65" t="s">
        <v>150</v>
      </c>
      <c r="C27" s="100" t="s">
        <v>137</v>
      </c>
      <c r="D27" s="101" t="s">
        <v>138</v>
      </c>
      <c r="E27" s="101" t="s">
        <v>139</v>
      </c>
      <c r="F27" s="101" t="s">
        <v>140</v>
      </c>
      <c r="G27" s="101" t="s">
        <v>141</v>
      </c>
      <c r="H27" s="101" t="s">
        <v>142</v>
      </c>
      <c r="I27" s="101" t="s">
        <v>143</v>
      </c>
      <c r="J27" s="101" t="s">
        <v>103</v>
      </c>
      <c r="K27" s="101" t="s">
        <v>144</v>
      </c>
      <c r="L27" s="101" t="s">
        <v>145</v>
      </c>
      <c r="M27" s="101" t="s">
        <v>146</v>
      </c>
      <c r="N27" s="94"/>
      <c r="O27" s="94"/>
      <c r="P27" s="94"/>
      <c r="Q27" s="94"/>
      <c r="R27" s="95"/>
    </row>
    <row r="28" spans="1:18" ht="22.15" customHeight="1">
      <c r="A28" s="64" t="s">
        <v>151</v>
      </c>
      <c r="B28" s="65" t="s">
        <v>152</v>
      </c>
      <c r="C28" s="100" t="s">
        <v>137</v>
      </c>
      <c r="D28" s="101" t="s">
        <v>138</v>
      </c>
      <c r="E28" s="101" t="s">
        <v>139</v>
      </c>
      <c r="F28" s="101" t="s">
        <v>140</v>
      </c>
      <c r="G28" s="101" t="s">
        <v>141</v>
      </c>
      <c r="H28" s="101" t="s">
        <v>142</v>
      </c>
      <c r="I28" s="101" t="s">
        <v>143</v>
      </c>
      <c r="J28" s="101" t="s">
        <v>103</v>
      </c>
      <c r="K28" s="101" t="s">
        <v>144</v>
      </c>
      <c r="L28" s="101" t="s">
        <v>145</v>
      </c>
      <c r="M28" s="101" t="s">
        <v>146</v>
      </c>
      <c r="N28" s="94"/>
      <c r="O28" s="94"/>
      <c r="P28" s="94"/>
      <c r="Q28" s="94"/>
      <c r="R28" s="95"/>
    </row>
    <row r="29" spans="1:18" ht="22.15" customHeight="1">
      <c r="A29" s="64"/>
      <c r="B29" s="65"/>
      <c r="C29" s="100"/>
      <c r="D29" s="101"/>
      <c r="E29" s="101"/>
      <c r="F29" s="101"/>
      <c r="G29" s="101"/>
      <c r="H29" s="101"/>
      <c r="I29" s="101"/>
      <c r="J29" s="101"/>
      <c r="K29" s="101"/>
      <c r="L29" s="101"/>
      <c r="M29" s="101"/>
      <c r="N29" s="94"/>
      <c r="O29" s="94"/>
      <c r="P29" s="94"/>
      <c r="Q29" s="94"/>
      <c r="R29" s="95"/>
    </row>
    <row r="30" spans="1:18" ht="22.15" customHeight="1">
      <c r="A30" s="57" t="s">
        <v>44</v>
      </c>
      <c r="B30" s="58"/>
      <c r="C30" s="93"/>
      <c r="D30" s="94"/>
      <c r="E30" s="94"/>
      <c r="F30" s="94"/>
      <c r="G30" s="94"/>
      <c r="H30" s="94"/>
      <c r="I30" s="94"/>
      <c r="J30" s="94"/>
      <c r="K30" s="94"/>
      <c r="L30" s="94"/>
      <c r="M30" s="94"/>
      <c r="N30" s="94"/>
      <c r="O30" s="94"/>
      <c r="P30" s="94"/>
      <c r="Q30" s="94"/>
      <c r="R30" s="95"/>
    </row>
    <row r="31" spans="1:18" ht="22.15" customHeight="1">
      <c r="A31" s="66" t="s">
        <v>153</v>
      </c>
      <c r="B31" s="67" t="s">
        <v>154</v>
      </c>
      <c r="C31" s="102" t="s">
        <v>155</v>
      </c>
      <c r="D31" s="103" t="s">
        <v>156</v>
      </c>
      <c r="E31" s="103" t="s">
        <v>139</v>
      </c>
      <c r="F31" s="103" t="s">
        <v>103</v>
      </c>
      <c r="G31" s="103" t="s">
        <v>157</v>
      </c>
      <c r="H31" s="103" t="s">
        <v>158</v>
      </c>
      <c r="I31" s="103" t="s">
        <v>159</v>
      </c>
      <c r="J31" s="94"/>
      <c r="K31" s="94"/>
      <c r="L31" s="94"/>
      <c r="M31" s="94"/>
      <c r="N31" s="94"/>
      <c r="O31" s="94"/>
      <c r="P31" s="94"/>
      <c r="Q31" s="94"/>
      <c r="R31" s="95"/>
    </row>
    <row r="32" spans="1:18" ht="22.15" customHeight="1">
      <c r="A32" s="66" t="s">
        <v>160</v>
      </c>
      <c r="B32" s="67" t="s">
        <v>161</v>
      </c>
      <c r="C32" s="102" t="s">
        <v>155</v>
      </c>
      <c r="D32" s="103" t="s">
        <v>156</v>
      </c>
      <c r="E32" s="103" t="s">
        <v>139</v>
      </c>
      <c r="F32" s="103" t="s">
        <v>103</v>
      </c>
      <c r="G32" s="103" t="s">
        <v>157</v>
      </c>
      <c r="H32" s="103" t="s">
        <v>158</v>
      </c>
      <c r="I32" s="103" t="s">
        <v>159</v>
      </c>
      <c r="J32" s="94"/>
      <c r="K32" s="94"/>
      <c r="L32" s="94"/>
      <c r="M32" s="94"/>
      <c r="N32" s="94"/>
      <c r="O32" s="94"/>
      <c r="P32" s="94"/>
      <c r="Q32" s="94"/>
      <c r="R32" s="95"/>
    </row>
    <row r="33" spans="1:18" ht="22.15" customHeight="1">
      <c r="A33" s="66" t="s">
        <v>162</v>
      </c>
      <c r="B33" s="67" t="s">
        <v>163</v>
      </c>
      <c r="C33" s="102" t="s">
        <v>155</v>
      </c>
      <c r="D33" s="103" t="s">
        <v>156</v>
      </c>
      <c r="E33" s="103" t="s">
        <v>139</v>
      </c>
      <c r="F33" s="103" t="s">
        <v>103</v>
      </c>
      <c r="G33" s="103" t="s">
        <v>157</v>
      </c>
      <c r="H33" s="103" t="s">
        <v>158</v>
      </c>
      <c r="I33" s="103" t="s">
        <v>159</v>
      </c>
      <c r="J33" s="94"/>
      <c r="K33" s="94"/>
      <c r="L33" s="94"/>
      <c r="M33" s="94"/>
      <c r="N33" s="94"/>
      <c r="O33" s="94"/>
      <c r="P33" s="94"/>
      <c r="Q33" s="94"/>
      <c r="R33" s="95"/>
    </row>
    <row r="34" spans="1:18" ht="22.15" customHeight="1">
      <c r="A34" s="66"/>
      <c r="B34" s="67"/>
      <c r="C34" s="102"/>
      <c r="D34" s="103"/>
      <c r="E34" s="103"/>
      <c r="F34" s="103"/>
      <c r="G34" s="103"/>
      <c r="H34" s="103"/>
      <c r="I34" s="103"/>
      <c r="J34" s="94"/>
      <c r="K34" s="94"/>
      <c r="L34" s="94"/>
      <c r="M34" s="94"/>
      <c r="N34" s="94"/>
      <c r="O34" s="94"/>
      <c r="P34" s="94"/>
      <c r="Q34" s="94"/>
      <c r="R34" s="95"/>
    </row>
    <row r="35" spans="1:18" ht="22.15" customHeight="1">
      <c r="A35" s="57" t="s">
        <v>44</v>
      </c>
      <c r="B35" s="58"/>
      <c r="C35" s="93"/>
      <c r="D35" s="94"/>
      <c r="E35" s="94"/>
      <c r="F35" s="94"/>
      <c r="G35" s="94"/>
      <c r="H35" s="94"/>
      <c r="I35" s="94"/>
      <c r="J35" s="94"/>
      <c r="K35" s="94"/>
      <c r="L35" s="94"/>
      <c r="M35" s="94"/>
      <c r="N35" s="94"/>
      <c r="O35" s="94"/>
      <c r="P35" s="94"/>
      <c r="Q35" s="94"/>
      <c r="R35" s="95"/>
    </row>
    <row r="36" spans="1:18" ht="22.15" customHeight="1">
      <c r="A36" s="68" t="s">
        <v>164</v>
      </c>
      <c r="B36" s="69" t="s">
        <v>165</v>
      </c>
      <c r="C36" s="104" t="s">
        <v>166</v>
      </c>
      <c r="D36" s="87" t="s">
        <v>82</v>
      </c>
      <c r="E36" s="87" t="s">
        <v>167</v>
      </c>
      <c r="F36" s="87" t="s">
        <v>168</v>
      </c>
      <c r="G36" s="87" t="s">
        <v>169</v>
      </c>
      <c r="H36" s="87" t="s">
        <v>170</v>
      </c>
      <c r="I36" s="94"/>
      <c r="J36" s="94"/>
      <c r="K36" s="94"/>
      <c r="L36" s="94"/>
      <c r="M36" s="94"/>
      <c r="N36" s="94"/>
      <c r="O36" s="94"/>
      <c r="P36" s="94"/>
      <c r="Q36" s="94"/>
      <c r="R36" s="95"/>
    </row>
    <row r="37" spans="1:18" ht="22.15" customHeight="1">
      <c r="A37" s="68" t="s">
        <v>171</v>
      </c>
      <c r="B37" s="69" t="s">
        <v>172</v>
      </c>
      <c r="C37" s="104" t="s">
        <v>166</v>
      </c>
      <c r="D37" s="87" t="s">
        <v>82</v>
      </c>
      <c r="E37" s="87" t="s">
        <v>167</v>
      </c>
      <c r="F37" s="87" t="s">
        <v>168</v>
      </c>
      <c r="G37" s="87" t="s">
        <v>169</v>
      </c>
      <c r="H37" s="87" t="s">
        <v>170</v>
      </c>
      <c r="I37" s="94"/>
      <c r="J37" s="94"/>
      <c r="K37" s="94"/>
      <c r="L37" s="94"/>
      <c r="M37" s="94"/>
      <c r="N37" s="94"/>
      <c r="O37" s="94"/>
      <c r="P37" s="94"/>
      <c r="Q37" s="94"/>
      <c r="R37" s="95"/>
    </row>
    <row r="38" spans="1:18" ht="22.15" customHeight="1">
      <c r="A38" s="68" t="s">
        <v>173</v>
      </c>
      <c r="B38" s="69" t="s">
        <v>174</v>
      </c>
      <c r="C38" s="104" t="s">
        <v>166</v>
      </c>
      <c r="D38" s="87" t="s">
        <v>82</v>
      </c>
      <c r="E38" s="87" t="s">
        <v>167</v>
      </c>
      <c r="F38" s="87" t="s">
        <v>168</v>
      </c>
      <c r="G38" s="87" t="s">
        <v>169</v>
      </c>
      <c r="H38" s="87" t="s">
        <v>170</v>
      </c>
      <c r="I38" s="94"/>
      <c r="J38" s="94"/>
      <c r="K38" s="94"/>
      <c r="L38" s="94"/>
      <c r="M38" s="94"/>
      <c r="N38" s="94"/>
      <c r="O38" s="94"/>
      <c r="P38" s="94"/>
      <c r="Q38" s="94"/>
      <c r="R38" s="95"/>
    </row>
    <row r="39" spans="1:18" ht="22.15" customHeight="1">
      <c r="A39" s="68" t="s">
        <v>175</v>
      </c>
      <c r="B39" s="69" t="s">
        <v>176</v>
      </c>
      <c r="C39" s="104" t="s">
        <v>166</v>
      </c>
      <c r="D39" s="87" t="s">
        <v>169</v>
      </c>
      <c r="E39" s="87" t="s">
        <v>82</v>
      </c>
      <c r="F39" s="87" t="s">
        <v>167</v>
      </c>
      <c r="G39" s="87" t="s">
        <v>168</v>
      </c>
      <c r="H39" s="87" t="s">
        <v>170</v>
      </c>
      <c r="I39" s="94"/>
      <c r="J39" s="94"/>
      <c r="K39" s="94"/>
      <c r="L39" s="94"/>
      <c r="M39" s="94"/>
      <c r="N39" s="94"/>
      <c r="O39" s="94"/>
      <c r="P39" s="94"/>
      <c r="Q39" s="94"/>
      <c r="R39" s="95"/>
    </row>
    <row r="40" spans="1:18" ht="22.15" customHeight="1">
      <c r="A40" s="68"/>
      <c r="B40" s="69"/>
      <c r="C40" s="104"/>
      <c r="D40" s="87"/>
      <c r="E40" s="87"/>
      <c r="F40" s="87"/>
      <c r="G40" s="87"/>
      <c r="H40" s="94"/>
      <c r="I40" s="94"/>
      <c r="J40" s="94"/>
      <c r="K40" s="94"/>
      <c r="L40" s="94"/>
      <c r="M40" s="94"/>
      <c r="N40" s="94"/>
      <c r="O40" s="94"/>
      <c r="P40" s="94"/>
      <c r="Q40" s="94"/>
      <c r="R40" s="95"/>
    </row>
    <row r="41" spans="1:18" ht="22.15" customHeight="1">
      <c r="A41" s="57" t="s">
        <v>44</v>
      </c>
      <c r="B41" s="58"/>
      <c r="C41" s="93"/>
      <c r="D41" s="94"/>
      <c r="E41" s="94"/>
      <c r="F41" s="94"/>
      <c r="G41" s="94"/>
      <c r="H41" s="94"/>
      <c r="I41" s="94"/>
      <c r="J41" s="94"/>
      <c r="K41" s="94"/>
      <c r="L41" s="94"/>
      <c r="M41" s="94"/>
      <c r="N41" s="94"/>
      <c r="O41" s="94"/>
      <c r="P41" s="94"/>
      <c r="Q41" s="94"/>
      <c r="R41" s="95"/>
    </row>
    <row r="42" spans="1:18" ht="22.15" customHeight="1">
      <c r="A42" s="70" t="s">
        <v>177</v>
      </c>
      <c r="B42" s="71" t="s">
        <v>178</v>
      </c>
      <c r="C42" s="105" t="s">
        <v>179</v>
      </c>
      <c r="D42" s="106" t="s">
        <v>180</v>
      </c>
      <c r="E42" s="106" t="s">
        <v>181</v>
      </c>
      <c r="F42" s="106" t="s">
        <v>182</v>
      </c>
      <c r="G42" s="106" t="s">
        <v>183</v>
      </c>
      <c r="H42" s="94"/>
      <c r="I42" s="94"/>
      <c r="J42" s="94"/>
      <c r="K42" s="94"/>
      <c r="L42" s="94"/>
      <c r="M42" s="94"/>
      <c r="N42" s="94"/>
      <c r="O42" s="94"/>
      <c r="P42" s="94"/>
      <c r="Q42" s="94"/>
      <c r="R42" s="95"/>
    </row>
    <row r="43" spans="1:18" ht="22.15" customHeight="1">
      <c r="A43" s="70" t="s">
        <v>184</v>
      </c>
      <c r="B43" s="71" t="s">
        <v>185</v>
      </c>
      <c r="C43" s="105" t="s">
        <v>179</v>
      </c>
      <c r="D43" s="106" t="s">
        <v>186</v>
      </c>
      <c r="E43" s="106" t="s">
        <v>187</v>
      </c>
      <c r="F43" s="106" t="s">
        <v>167</v>
      </c>
      <c r="G43" s="106" t="s">
        <v>103</v>
      </c>
      <c r="H43" s="94"/>
      <c r="I43" s="94"/>
      <c r="J43" s="94"/>
      <c r="K43" s="94"/>
      <c r="L43" s="94"/>
      <c r="M43" s="94"/>
      <c r="N43" s="94"/>
      <c r="O43" s="94"/>
      <c r="P43" s="94"/>
      <c r="Q43" s="94"/>
      <c r="R43" s="95"/>
    </row>
    <row r="44" spans="1:18" ht="22.15" customHeight="1">
      <c r="A44" s="70"/>
      <c r="B44" s="71"/>
      <c r="C44" s="105"/>
      <c r="D44" s="106"/>
      <c r="E44" s="106"/>
      <c r="F44" s="106"/>
      <c r="G44" s="106"/>
      <c r="H44" s="94"/>
      <c r="I44" s="94"/>
      <c r="J44" s="94"/>
      <c r="K44" s="94"/>
      <c r="L44" s="94"/>
      <c r="M44" s="94"/>
      <c r="N44" s="94"/>
      <c r="O44" s="94"/>
      <c r="P44" s="94"/>
      <c r="Q44" s="94"/>
      <c r="R44" s="95"/>
    </row>
    <row r="45" spans="1:18" ht="22.15" customHeight="1">
      <c r="A45" s="57"/>
      <c r="B45" s="58"/>
      <c r="C45" s="93"/>
      <c r="D45" s="94"/>
      <c r="E45" s="94"/>
      <c r="F45" s="94"/>
      <c r="G45" s="94"/>
      <c r="H45" s="94"/>
      <c r="I45" s="94"/>
      <c r="J45" s="94"/>
      <c r="K45" s="94"/>
      <c r="L45" s="94"/>
      <c r="M45" s="94"/>
      <c r="N45" s="94"/>
      <c r="O45" s="94"/>
      <c r="P45" s="94"/>
      <c r="Q45" s="94"/>
      <c r="R45" s="95"/>
    </row>
    <row r="46" spans="1:18" ht="22.15" customHeight="1">
      <c r="A46" s="72" t="s">
        <v>188</v>
      </c>
      <c r="B46" s="73" t="s">
        <v>189</v>
      </c>
      <c r="C46" s="107" t="s">
        <v>190</v>
      </c>
      <c r="D46" s="108" t="s">
        <v>191</v>
      </c>
      <c r="E46" s="108" t="s">
        <v>192</v>
      </c>
      <c r="F46" s="94"/>
      <c r="G46" s="94"/>
      <c r="H46" s="94"/>
      <c r="I46" s="94"/>
      <c r="J46" s="94"/>
      <c r="K46" s="94"/>
      <c r="L46" s="94"/>
      <c r="M46" s="94"/>
      <c r="N46" s="94"/>
      <c r="O46" s="94"/>
      <c r="P46" s="94"/>
      <c r="Q46" s="94"/>
      <c r="R46" s="95"/>
    </row>
    <row r="47" spans="1:18" ht="22.15" customHeight="1">
      <c r="A47" s="74"/>
      <c r="B47" s="58"/>
      <c r="C47" s="93"/>
      <c r="D47" s="94"/>
      <c r="E47" s="94"/>
      <c r="F47" s="94"/>
      <c r="G47" s="94"/>
      <c r="H47" s="94"/>
      <c r="I47" s="94"/>
      <c r="J47" s="94"/>
      <c r="K47" s="94"/>
      <c r="L47" s="94"/>
      <c r="M47" s="94"/>
      <c r="N47" s="94"/>
      <c r="O47" s="94"/>
      <c r="P47" s="94"/>
      <c r="Q47" s="94"/>
      <c r="R47" s="95"/>
    </row>
    <row r="48" spans="1:18" ht="22.15" customHeight="1">
      <c r="A48" s="74"/>
      <c r="B48" s="58"/>
      <c r="C48" s="93"/>
      <c r="D48" s="94"/>
      <c r="E48" s="94"/>
      <c r="F48" s="94"/>
      <c r="G48" s="94"/>
      <c r="H48" s="94"/>
      <c r="I48" s="94"/>
      <c r="J48" s="94"/>
      <c r="K48" s="94"/>
      <c r="L48" s="94"/>
      <c r="M48" s="94"/>
      <c r="N48" s="94"/>
      <c r="O48" s="94"/>
      <c r="P48" s="94"/>
      <c r="Q48" s="94"/>
      <c r="R48" s="95"/>
    </row>
    <row r="49" spans="1:18" ht="22.15" customHeight="1">
      <c r="A49" s="74"/>
      <c r="B49" s="58"/>
      <c r="C49" s="93"/>
      <c r="D49" s="94"/>
      <c r="E49" s="94"/>
      <c r="F49" s="94"/>
      <c r="G49" s="94"/>
      <c r="H49" s="94"/>
      <c r="I49" s="94"/>
      <c r="J49" s="94"/>
      <c r="K49" s="94"/>
      <c r="L49" s="94"/>
      <c r="M49" s="94"/>
      <c r="N49" s="94"/>
      <c r="O49" s="94"/>
      <c r="P49" s="94"/>
      <c r="Q49" s="94"/>
      <c r="R49" s="95"/>
    </row>
    <row r="50" spans="1:18" ht="22.15" customHeight="1" thickBot="1">
      <c r="A50" s="75"/>
      <c r="B50" s="58"/>
      <c r="C50" s="93"/>
      <c r="D50" s="94"/>
      <c r="E50" s="94"/>
      <c r="F50" s="94"/>
      <c r="G50" s="94"/>
      <c r="H50" s="94"/>
      <c r="I50" s="94"/>
      <c r="J50" s="94"/>
      <c r="K50" s="94"/>
      <c r="L50" s="94"/>
      <c r="M50" s="94"/>
      <c r="N50" s="94"/>
      <c r="O50" s="94"/>
      <c r="P50" s="94"/>
      <c r="Q50" s="94"/>
      <c r="R50" s="95"/>
    </row>
    <row r="51" spans="1:18" ht="22.15" customHeight="1" thickBot="1">
      <c r="A51" s="45" t="s">
        <v>5</v>
      </c>
      <c r="B51" s="58"/>
      <c r="C51" s="109"/>
      <c r="D51" s="110"/>
      <c r="E51" s="110"/>
      <c r="F51" s="110"/>
      <c r="G51" s="110"/>
      <c r="H51" s="110"/>
      <c r="I51" s="110"/>
      <c r="J51" s="110"/>
      <c r="K51" s="110"/>
      <c r="L51" s="110"/>
      <c r="M51" s="110"/>
      <c r="N51" s="110"/>
      <c r="O51" s="110"/>
      <c r="P51" s="110"/>
      <c r="Q51" s="110"/>
      <c r="R51" s="111"/>
    </row>
    <row r="52" spans="1:18" ht="22.15" customHeight="1">
      <c r="A52" s="76" t="s">
        <v>44</v>
      </c>
      <c r="B52" s="58"/>
      <c r="C52" s="93"/>
      <c r="D52" s="94"/>
      <c r="E52" s="94"/>
      <c r="F52" s="94"/>
      <c r="G52" s="94"/>
      <c r="H52" s="94"/>
      <c r="I52" s="94"/>
      <c r="J52" s="94"/>
      <c r="K52" s="94"/>
      <c r="L52" s="94"/>
      <c r="M52" s="94"/>
      <c r="N52" s="94"/>
      <c r="O52" s="94"/>
      <c r="P52" s="94"/>
      <c r="Q52" s="94"/>
      <c r="R52" s="95"/>
    </row>
    <row r="53" spans="1:18" ht="22.15" customHeight="1">
      <c r="A53" s="77" t="s">
        <v>193</v>
      </c>
      <c r="B53" s="78" t="s">
        <v>194</v>
      </c>
      <c r="C53" s="112" t="s">
        <v>195</v>
      </c>
      <c r="D53" s="113" t="s">
        <v>196</v>
      </c>
      <c r="E53" s="94"/>
      <c r="F53" s="94"/>
      <c r="G53" s="94"/>
      <c r="H53" s="94"/>
      <c r="I53" s="94"/>
      <c r="J53" s="94"/>
      <c r="K53" s="94"/>
      <c r="L53" s="94"/>
      <c r="M53" s="94"/>
      <c r="N53" s="94"/>
      <c r="O53" s="94"/>
      <c r="P53" s="94"/>
      <c r="Q53" s="94"/>
      <c r="R53" s="95"/>
    </row>
    <row r="54" spans="1:18" ht="22.15" customHeight="1">
      <c r="A54" s="77" t="s">
        <v>197</v>
      </c>
      <c r="B54" s="78" t="s">
        <v>198</v>
      </c>
      <c r="C54" s="112" t="s">
        <v>195</v>
      </c>
      <c r="D54" s="113" t="s">
        <v>196</v>
      </c>
      <c r="E54" s="114"/>
      <c r="F54" s="94"/>
      <c r="G54" s="94"/>
      <c r="H54" s="94"/>
      <c r="I54" s="94"/>
      <c r="J54" s="94"/>
      <c r="K54" s="94"/>
      <c r="L54" s="94"/>
      <c r="M54" s="94"/>
      <c r="N54" s="94"/>
      <c r="O54" s="94"/>
      <c r="P54" s="94"/>
      <c r="Q54" s="94"/>
      <c r="R54" s="95"/>
    </row>
    <row r="55" spans="1:18" ht="22.15" customHeight="1">
      <c r="A55" s="77" t="s">
        <v>199</v>
      </c>
      <c r="B55" s="78" t="s">
        <v>200</v>
      </c>
      <c r="C55" s="112" t="s">
        <v>195</v>
      </c>
      <c r="D55" s="113" t="s">
        <v>196</v>
      </c>
      <c r="E55" s="94"/>
      <c r="F55" s="94"/>
      <c r="G55" s="94"/>
      <c r="H55" s="94"/>
      <c r="I55" s="94"/>
      <c r="J55" s="94"/>
      <c r="K55" s="94"/>
      <c r="L55" s="94"/>
      <c r="M55" s="94"/>
      <c r="N55" s="94"/>
      <c r="O55" s="94"/>
      <c r="P55" s="94"/>
      <c r="Q55" s="94"/>
      <c r="R55" s="95"/>
    </row>
    <row r="56" spans="1:18" ht="22.15" customHeight="1">
      <c r="A56" s="77" t="s">
        <v>201</v>
      </c>
      <c r="B56" s="78" t="s">
        <v>202</v>
      </c>
      <c r="C56" s="112" t="s">
        <v>195</v>
      </c>
      <c r="D56" s="113" t="s">
        <v>196</v>
      </c>
      <c r="E56" s="94"/>
      <c r="F56" s="94"/>
      <c r="G56" s="94"/>
      <c r="H56" s="94"/>
      <c r="I56" s="94"/>
      <c r="J56" s="94"/>
      <c r="K56" s="94"/>
      <c r="L56" s="94"/>
      <c r="M56" s="94"/>
      <c r="N56" s="94"/>
      <c r="O56" s="94"/>
      <c r="P56" s="94"/>
      <c r="Q56" s="94"/>
      <c r="R56" s="95"/>
    </row>
    <row r="57" spans="1:18" ht="22.15" customHeight="1">
      <c r="A57" s="57"/>
      <c r="B57" s="79"/>
      <c r="C57" s="93"/>
      <c r="D57" s="113"/>
      <c r="E57" s="94"/>
      <c r="F57" s="94"/>
      <c r="G57" s="94"/>
      <c r="H57" s="94"/>
      <c r="I57" s="94"/>
      <c r="J57" s="94"/>
      <c r="K57" s="94"/>
      <c r="L57" s="94"/>
      <c r="M57" s="94"/>
      <c r="N57" s="94"/>
      <c r="O57" s="94"/>
      <c r="P57" s="94"/>
      <c r="Q57" s="94"/>
      <c r="R57" s="95"/>
    </row>
    <row r="58" spans="1:18" ht="22.15" customHeight="1">
      <c r="A58" s="80" t="s">
        <v>203</v>
      </c>
      <c r="B58" s="78" t="s">
        <v>204</v>
      </c>
      <c r="C58" s="93" t="s">
        <v>205</v>
      </c>
      <c r="D58" s="113" t="s">
        <v>196</v>
      </c>
      <c r="E58" s="94"/>
      <c r="F58" s="94"/>
      <c r="G58" s="94"/>
      <c r="H58" s="94"/>
      <c r="I58" s="94"/>
      <c r="J58" s="94"/>
      <c r="K58" s="94"/>
      <c r="L58" s="94"/>
      <c r="M58" s="94"/>
      <c r="N58" s="94"/>
      <c r="O58" s="94"/>
      <c r="P58" s="94"/>
      <c r="Q58" s="94"/>
      <c r="R58" s="95"/>
    </row>
    <row r="59" spans="1:18" ht="22.15" customHeight="1">
      <c r="A59" s="80" t="s">
        <v>206</v>
      </c>
      <c r="B59" s="78" t="s">
        <v>207</v>
      </c>
      <c r="C59" s="93" t="s">
        <v>205</v>
      </c>
      <c r="D59" s="113" t="s">
        <v>196</v>
      </c>
      <c r="E59" s="94"/>
      <c r="F59" s="94"/>
      <c r="G59" s="94"/>
      <c r="H59" s="94"/>
      <c r="I59" s="94"/>
      <c r="J59" s="94"/>
      <c r="K59" s="94"/>
      <c r="L59" s="94"/>
      <c r="M59" s="94"/>
      <c r="N59" s="94"/>
      <c r="O59" s="94"/>
      <c r="P59" s="94"/>
      <c r="Q59" s="94"/>
      <c r="R59" s="95"/>
    </row>
    <row r="60" spans="1:18" ht="22.15" customHeight="1">
      <c r="A60" s="57"/>
      <c r="B60" s="58"/>
      <c r="C60" s="93"/>
      <c r="D60" s="113"/>
      <c r="E60" s="94"/>
      <c r="F60" s="94"/>
      <c r="G60" s="94"/>
      <c r="H60" s="94"/>
      <c r="I60" s="94"/>
      <c r="J60" s="94"/>
      <c r="K60" s="94"/>
      <c r="L60" s="94"/>
      <c r="M60" s="94"/>
      <c r="N60" s="94"/>
      <c r="O60" s="94"/>
      <c r="P60" s="94"/>
      <c r="Q60" s="94"/>
      <c r="R60" s="95"/>
    </row>
    <row r="61" spans="1:18" ht="22.15" customHeight="1">
      <c r="A61" s="57"/>
      <c r="B61" s="58"/>
      <c r="C61" s="93"/>
      <c r="D61" s="113"/>
      <c r="E61" s="94"/>
      <c r="F61" s="94"/>
      <c r="G61" s="94"/>
      <c r="H61" s="94"/>
      <c r="I61" s="94"/>
      <c r="J61" s="94"/>
      <c r="K61" s="94"/>
      <c r="L61" s="94"/>
      <c r="M61" s="94"/>
      <c r="N61" s="94"/>
      <c r="O61" s="94"/>
      <c r="P61" s="94"/>
      <c r="Q61" s="94"/>
      <c r="R61" s="95"/>
    </row>
    <row r="62" spans="1:18" ht="22.15" customHeight="1">
      <c r="A62" s="81" t="s">
        <v>208</v>
      </c>
      <c r="B62" s="73" t="s">
        <v>209</v>
      </c>
      <c r="C62" s="93" t="s">
        <v>210</v>
      </c>
      <c r="D62" s="113" t="s">
        <v>196</v>
      </c>
      <c r="E62" s="94"/>
      <c r="F62" s="94"/>
      <c r="G62" s="94"/>
      <c r="H62" s="94"/>
      <c r="I62" s="94"/>
      <c r="J62" s="94"/>
      <c r="K62" s="94"/>
      <c r="L62" s="94"/>
      <c r="M62" s="94"/>
      <c r="N62" s="94"/>
      <c r="O62" s="94"/>
      <c r="P62" s="94"/>
      <c r="Q62" s="94"/>
      <c r="R62" s="95"/>
    </row>
    <row r="63" spans="1:18" ht="22.15" customHeight="1">
      <c r="A63" s="82" t="s">
        <v>211</v>
      </c>
      <c r="B63" s="58" t="s">
        <v>212</v>
      </c>
      <c r="C63" s="93" t="s">
        <v>213</v>
      </c>
      <c r="D63" s="113" t="s">
        <v>196</v>
      </c>
      <c r="E63" s="94"/>
      <c r="F63" s="94"/>
      <c r="G63" s="94"/>
      <c r="H63" s="94"/>
      <c r="I63" s="94"/>
      <c r="J63" s="94"/>
      <c r="K63" s="94"/>
      <c r="L63" s="94"/>
      <c r="M63" s="94"/>
      <c r="N63" s="94"/>
      <c r="O63" s="94"/>
      <c r="P63" s="94"/>
      <c r="Q63" s="94"/>
      <c r="R63" s="95"/>
    </row>
    <row r="64" spans="1:18" ht="22.15" customHeight="1">
      <c r="A64" s="81" t="s">
        <v>214</v>
      </c>
      <c r="B64" s="83">
        <v>46220</v>
      </c>
      <c r="C64" s="93" t="s">
        <v>215</v>
      </c>
      <c r="D64" s="113" t="s">
        <v>196</v>
      </c>
      <c r="E64" s="94"/>
      <c r="F64" s="94"/>
      <c r="G64" s="94"/>
      <c r="H64" s="94"/>
      <c r="I64" s="94"/>
      <c r="J64" s="94"/>
      <c r="K64" s="94"/>
      <c r="L64" s="94"/>
      <c r="M64" s="94"/>
      <c r="N64" s="94"/>
      <c r="O64" s="94"/>
      <c r="P64" s="94"/>
      <c r="Q64" s="94"/>
      <c r="R64" s="95"/>
    </row>
    <row r="65" spans="1:18" ht="22.15" customHeight="1">
      <c r="A65" s="82" t="s">
        <v>216</v>
      </c>
      <c r="B65" s="83">
        <v>46350</v>
      </c>
      <c r="C65" s="93" t="s">
        <v>217</v>
      </c>
      <c r="D65" s="113" t="s">
        <v>196</v>
      </c>
      <c r="E65" s="94"/>
      <c r="F65" s="94"/>
      <c r="G65" s="94"/>
      <c r="H65" s="94"/>
      <c r="I65" s="94"/>
      <c r="J65" s="94"/>
      <c r="K65" s="94"/>
      <c r="L65" s="94"/>
      <c r="M65" s="94"/>
      <c r="N65" s="94"/>
      <c r="O65" s="94"/>
      <c r="P65" s="94"/>
      <c r="Q65" s="94"/>
      <c r="R65" s="95"/>
    </row>
    <row r="66" spans="1:18" ht="22.15" customHeight="1">
      <c r="A66" s="82" t="s">
        <v>218</v>
      </c>
      <c r="B66" s="83">
        <v>46217</v>
      </c>
      <c r="C66" s="93" t="s">
        <v>219</v>
      </c>
      <c r="D66" s="113" t="s">
        <v>196</v>
      </c>
      <c r="E66" s="94"/>
      <c r="F66" s="94"/>
      <c r="G66" s="94"/>
      <c r="H66" s="94"/>
      <c r="I66" s="94"/>
      <c r="J66" s="94"/>
      <c r="K66" s="94"/>
      <c r="L66" s="94"/>
      <c r="M66" s="94"/>
      <c r="N66" s="94"/>
      <c r="O66" s="94"/>
      <c r="P66" s="94"/>
      <c r="Q66" s="94"/>
      <c r="R66" s="95"/>
    </row>
    <row r="67" spans="1:18" ht="22.15" customHeight="1">
      <c r="A67" s="81" t="s">
        <v>220</v>
      </c>
      <c r="B67" s="83">
        <v>46153</v>
      </c>
      <c r="C67" s="93" t="s">
        <v>221</v>
      </c>
      <c r="D67" s="113" t="s">
        <v>196</v>
      </c>
      <c r="E67" s="94"/>
      <c r="F67" s="94"/>
      <c r="G67" s="94"/>
      <c r="H67" s="94"/>
      <c r="I67" s="94"/>
      <c r="J67" s="94"/>
      <c r="K67" s="94"/>
      <c r="L67" s="94"/>
      <c r="M67" s="94"/>
      <c r="N67" s="94"/>
      <c r="O67" s="94"/>
      <c r="P67" s="94"/>
      <c r="Q67" s="94"/>
      <c r="R67" s="95"/>
    </row>
    <row r="68" spans="1:18" ht="22.15" customHeight="1">
      <c r="A68" s="81" t="s">
        <v>222</v>
      </c>
      <c r="B68" s="83">
        <v>46192</v>
      </c>
      <c r="C68" s="93" t="s">
        <v>223</v>
      </c>
      <c r="D68" s="113" t="s">
        <v>196</v>
      </c>
      <c r="E68" s="94"/>
      <c r="F68" s="94"/>
      <c r="G68" s="94"/>
      <c r="H68" s="94"/>
      <c r="I68" s="94"/>
      <c r="J68" s="94"/>
      <c r="K68" s="94"/>
      <c r="L68" s="94"/>
      <c r="M68" s="94"/>
      <c r="N68" s="94"/>
      <c r="O68" s="94"/>
      <c r="P68" s="94"/>
      <c r="Q68" s="94"/>
      <c r="R68" s="95"/>
    </row>
    <row r="69" spans="1:18" ht="22.15" customHeight="1">
      <c r="A69" s="81" t="s">
        <v>224</v>
      </c>
      <c r="B69" s="83">
        <v>46378</v>
      </c>
      <c r="C69" s="93" t="s">
        <v>225</v>
      </c>
      <c r="D69" s="113" t="s">
        <v>196</v>
      </c>
      <c r="E69" s="94"/>
      <c r="F69" s="94"/>
      <c r="G69" s="94"/>
      <c r="H69" s="94"/>
      <c r="I69" s="94"/>
      <c r="J69" s="94"/>
      <c r="K69" s="94"/>
      <c r="L69" s="94"/>
      <c r="M69" s="94"/>
      <c r="N69" s="94"/>
      <c r="O69" s="94"/>
      <c r="P69" s="94"/>
      <c r="Q69" s="94"/>
      <c r="R69" s="95"/>
    </row>
    <row r="70" spans="1:18" ht="22.15" customHeight="1">
      <c r="A70" s="81" t="s">
        <v>226</v>
      </c>
      <c r="B70" s="83">
        <v>46374</v>
      </c>
      <c r="C70" s="93" t="s">
        <v>227</v>
      </c>
      <c r="D70" s="113" t="s">
        <v>196</v>
      </c>
      <c r="E70" s="94"/>
      <c r="F70" s="94"/>
      <c r="G70" s="94"/>
      <c r="H70" s="94"/>
      <c r="I70" s="94"/>
      <c r="J70" s="94"/>
      <c r="K70" s="94"/>
      <c r="L70" s="94"/>
      <c r="M70" s="94"/>
      <c r="N70" s="94"/>
      <c r="O70" s="94"/>
      <c r="P70" s="94"/>
      <c r="Q70" s="94"/>
      <c r="R70" s="95"/>
    </row>
    <row r="71" spans="1:18" ht="22.15" customHeight="1">
      <c r="A71" s="81" t="s">
        <v>228</v>
      </c>
      <c r="B71" s="83">
        <v>46213</v>
      </c>
      <c r="C71" s="93" t="s">
        <v>229</v>
      </c>
      <c r="D71" s="113" t="s">
        <v>196</v>
      </c>
      <c r="E71" s="94"/>
      <c r="F71" s="94"/>
      <c r="G71" s="94"/>
      <c r="H71" s="94"/>
      <c r="I71" s="94"/>
      <c r="J71" s="94"/>
      <c r="K71" s="94"/>
      <c r="L71" s="94"/>
      <c r="M71" s="94"/>
      <c r="N71" s="94"/>
      <c r="O71" s="94"/>
      <c r="P71" s="94"/>
      <c r="Q71" s="94"/>
      <c r="R71" s="95"/>
    </row>
    <row r="72" spans="1:18" ht="22.15" customHeight="1">
      <c r="A72" s="84" t="s">
        <v>230</v>
      </c>
      <c r="B72" s="83">
        <v>46212</v>
      </c>
      <c r="C72" s="93" t="s">
        <v>231</v>
      </c>
      <c r="D72" s="113" t="s">
        <v>196</v>
      </c>
      <c r="E72" s="94"/>
      <c r="F72" s="94"/>
      <c r="G72" s="94"/>
      <c r="H72" s="94"/>
      <c r="I72" s="94"/>
      <c r="J72" s="94"/>
      <c r="K72" s="94"/>
      <c r="L72" s="94"/>
      <c r="M72" s="94"/>
      <c r="N72" s="94"/>
      <c r="O72" s="94"/>
      <c r="P72" s="94"/>
      <c r="Q72" s="94"/>
      <c r="R72" s="95"/>
    </row>
    <row r="73" spans="1:18" ht="22.15" customHeight="1">
      <c r="A73" s="81" t="s">
        <v>232</v>
      </c>
      <c r="B73" s="83">
        <v>46191</v>
      </c>
      <c r="C73" s="93" t="s">
        <v>233</v>
      </c>
      <c r="D73" s="113" t="s">
        <v>196</v>
      </c>
      <c r="E73" s="94"/>
      <c r="F73" s="94"/>
      <c r="G73" s="94"/>
      <c r="H73" s="94"/>
      <c r="I73" s="94"/>
      <c r="J73" s="94"/>
      <c r="K73" s="94"/>
      <c r="L73" s="94"/>
      <c r="M73" s="94"/>
      <c r="N73" s="94"/>
      <c r="O73" s="94"/>
      <c r="P73" s="94"/>
      <c r="Q73" s="94"/>
      <c r="R73" s="95"/>
    </row>
    <row r="74" spans="1:18" ht="22.15" customHeight="1">
      <c r="A74" s="81" t="s">
        <v>234</v>
      </c>
      <c r="B74" s="83" t="s">
        <v>235</v>
      </c>
      <c r="C74" s="93" t="s">
        <v>236</v>
      </c>
      <c r="D74" s="113" t="s">
        <v>196</v>
      </c>
      <c r="E74" s="94"/>
      <c r="F74" s="94"/>
      <c r="G74" s="94"/>
      <c r="H74" s="94"/>
      <c r="I74" s="94"/>
      <c r="J74" s="94"/>
      <c r="K74" s="94"/>
      <c r="L74" s="94"/>
      <c r="M74" s="94"/>
      <c r="N74" s="94"/>
      <c r="O74" s="94"/>
      <c r="P74" s="94"/>
      <c r="Q74" s="94"/>
      <c r="R74" s="95"/>
    </row>
    <row r="75" spans="1:18" ht="22.15" customHeight="1">
      <c r="A75" s="81" t="s">
        <v>237</v>
      </c>
      <c r="B75" s="83">
        <v>46190</v>
      </c>
      <c r="C75" s="93" t="s">
        <v>238</v>
      </c>
      <c r="D75" s="113" t="s">
        <v>196</v>
      </c>
      <c r="E75" s="94"/>
      <c r="F75" s="94"/>
      <c r="G75" s="94"/>
      <c r="H75" s="94"/>
      <c r="I75" s="94"/>
      <c r="J75" s="94"/>
      <c r="K75" s="94"/>
      <c r="L75" s="94"/>
      <c r="M75" s="94"/>
      <c r="N75" s="94"/>
      <c r="O75" s="94"/>
      <c r="P75" s="94"/>
      <c r="Q75" s="94"/>
      <c r="R75" s="95"/>
    </row>
    <row r="76" spans="1:18" ht="22.15" customHeight="1">
      <c r="A76" s="81" t="s">
        <v>239</v>
      </c>
      <c r="B76" s="83">
        <v>46189</v>
      </c>
      <c r="C76" s="93" t="s">
        <v>240</v>
      </c>
      <c r="D76" s="113" t="s">
        <v>196</v>
      </c>
      <c r="E76" s="94"/>
      <c r="F76" s="94"/>
      <c r="G76" s="94"/>
      <c r="H76" s="94"/>
      <c r="I76" s="94"/>
      <c r="J76" s="94"/>
      <c r="K76" s="94"/>
      <c r="L76" s="94"/>
      <c r="M76" s="94"/>
      <c r="N76" s="94"/>
      <c r="O76" s="94"/>
      <c r="P76" s="94"/>
      <c r="Q76" s="94"/>
      <c r="R76" s="95"/>
    </row>
    <row r="77" spans="1:18" ht="22.15" customHeight="1">
      <c r="A77" s="57"/>
      <c r="B77" s="58"/>
      <c r="C77" s="93"/>
      <c r="D77" s="113"/>
      <c r="E77" s="94"/>
      <c r="F77" s="94"/>
      <c r="G77" s="94"/>
      <c r="H77" s="94"/>
      <c r="I77" s="94"/>
      <c r="J77" s="94"/>
      <c r="K77" s="94"/>
      <c r="L77" s="94"/>
      <c r="M77" s="94"/>
      <c r="N77" s="94"/>
      <c r="O77" s="94"/>
      <c r="P77" s="94"/>
      <c r="Q77" s="94"/>
      <c r="R77" s="95"/>
    </row>
    <row r="78" spans="1:18" ht="22.15" customHeight="1">
      <c r="A78" s="85" t="s">
        <v>241</v>
      </c>
      <c r="B78" s="83">
        <v>46125</v>
      </c>
      <c r="C78" s="93" t="s">
        <v>242</v>
      </c>
      <c r="D78" s="113" t="s">
        <v>196</v>
      </c>
      <c r="E78" s="94"/>
      <c r="F78" s="94"/>
      <c r="G78" s="94"/>
      <c r="H78" s="94"/>
      <c r="I78" s="94"/>
      <c r="J78" s="94"/>
      <c r="K78" s="94"/>
      <c r="L78" s="94"/>
      <c r="M78" s="94"/>
      <c r="N78" s="94"/>
      <c r="O78" s="94"/>
      <c r="P78" s="94"/>
      <c r="Q78" s="94"/>
      <c r="R78" s="95"/>
    </row>
    <row r="79" spans="1:18" ht="22.15" customHeight="1">
      <c r="A79" s="85" t="s">
        <v>243</v>
      </c>
      <c r="B79" s="83">
        <v>46132</v>
      </c>
      <c r="C79" s="93" t="s">
        <v>242</v>
      </c>
      <c r="D79" s="113" t="s">
        <v>196</v>
      </c>
      <c r="E79" s="94"/>
      <c r="F79" s="94"/>
      <c r="G79" s="94"/>
      <c r="H79" s="94"/>
      <c r="I79" s="94"/>
      <c r="J79" s="94"/>
      <c r="K79" s="94"/>
      <c r="L79" s="94"/>
      <c r="M79" s="94"/>
      <c r="N79" s="94"/>
      <c r="O79" s="94"/>
      <c r="P79" s="94"/>
      <c r="Q79" s="94"/>
      <c r="R79" s="95"/>
    </row>
  </sheetData>
  <phoneticPr fontId="1"/>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3D18C-FCCB-486F-BC59-8ACDD85F95B9}">
  <dimension ref="A1:J7"/>
  <sheetViews>
    <sheetView workbookViewId="0">
      <selection activeCell="I3" sqref="I3"/>
    </sheetView>
  </sheetViews>
  <sheetFormatPr defaultRowHeight="18.75"/>
  <cols>
    <col min="1" max="1" width="8.75" style="21"/>
    <col min="2" max="3" width="25.5" bestFit="1" customWidth="1"/>
    <col min="4" max="4" width="33.75" bestFit="1" customWidth="1"/>
    <col min="5" max="5" width="27.5" bestFit="1" customWidth="1"/>
    <col min="6" max="7" width="19.25" bestFit="1" customWidth="1"/>
    <col min="8" max="8" width="13" bestFit="1" customWidth="1"/>
    <col min="9" max="9" width="31.625" customWidth="1"/>
  </cols>
  <sheetData>
    <row r="1" spans="1:10">
      <c r="A1" s="21" t="s">
        <v>244</v>
      </c>
      <c r="B1" t="s">
        <v>245</v>
      </c>
      <c r="C1" t="s">
        <v>246</v>
      </c>
      <c r="D1" t="s">
        <v>247</v>
      </c>
      <c r="E1" t="s">
        <v>248</v>
      </c>
      <c r="F1" t="s">
        <v>249</v>
      </c>
      <c r="G1" t="s">
        <v>250</v>
      </c>
      <c r="H1" t="s">
        <v>251</v>
      </c>
      <c r="I1" s="116" t="s">
        <v>252</v>
      </c>
      <c r="J1" t="s">
        <v>253</v>
      </c>
    </row>
    <row r="2" spans="1:10">
      <c r="A2" s="25" t="s">
        <v>254</v>
      </c>
      <c r="B2" t="s">
        <v>10</v>
      </c>
      <c r="C2" t="s">
        <v>10</v>
      </c>
      <c r="D2" t="s">
        <v>10</v>
      </c>
      <c r="E2" t="s">
        <v>10</v>
      </c>
      <c r="F2" t="s">
        <v>10</v>
      </c>
      <c r="G2" t="s">
        <v>10</v>
      </c>
      <c r="H2" t="s">
        <v>10</v>
      </c>
      <c r="I2" t="s">
        <v>10</v>
      </c>
      <c r="J2" t="s">
        <v>10</v>
      </c>
    </row>
    <row r="3" spans="1:10">
      <c r="A3" s="21">
        <v>5</v>
      </c>
      <c r="B3" t="s">
        <v>255</v>
      </c>
      <c r="C3" t="s">
        <v>256</v>
      </c>
      <c r="D3" t="s">
        <v>257</v>
      </c>
      <c r="E3" t="s">
        <v>258</v>
      </c>
      <c r="F3" t="s">
        <v>259</v>
      </c>
      <c r="G3" t="s">
        <v>260</v>
      </c>
      <c r="H3" t="s">
        <v>259</v>
      </c>
      <c r="I3" s="116" t="s">
        <v>261</v>
      </c>
      <c r="J3" s="115" t="s">
        <v>262</v>
      </c>
    </row>
    <row r="4" spans="1:10">
      <c r="A4" s="21">
        <v>4</v>
      </c>
      <c r="B4" t="s">
        <v>263</v>
      </c>
      <c r="C4" t="s">
        <v>264</v>
      </c>
      <c r="D4" t="s">
        <v>265</v>
      </c>
      <c r="E4" t="s">
        <v>266</v>
      </c>
      <c r="F4" t="s">
        <v>267</v>
      </c>
      <c r="G4" t="s">
        <v>268</v>
      </c>
      <c r="H4" t="s">
        <v>267</v>
      </c>
      <c r="I4" s="116" t="s">
        <v>269</v>
      </c>
      <c r="J4" s="115" t="s">
        <v>270</v>
      </c>
    </row>
    <row r="5" spans="1:10">
      <c r="A5" s="21">
        <v>3</v>
      </c>
      <c r="B5" t="s">
        <v>271</v>
      </c>
      <c r="C5" t="s">
        <v>271</v>
      </c>
      <c r="D5" t="s">
        <v>271</v>
      </c>
      <c r="E5" t="s">
        <v>271</v>
      </c>
      <c r="F5" t="s">
        <v>272</v>
      </c>
      <c r="G5" t="s">
        <v>271</v>
      </c>
      <c r="H5" t="s">
        <v>272</v>
      </c>
      <c r="I5" s="116" t="s">
        <v>273</v>
      </c>
      <c r="J5" s="115" t="s">
        <v>273</v>
      </c>
    </row>
    <row r="6" spans="1:10">
      <c r="A6" s="21">
        <v>2</v>
      </c>
      <c r="B6" t="s">
        <v>274</v>
      </c>
      <c r="C6" t="s">
        <v>275</v>
      </c>
      <c r="D6" t="s">
        <v>276</v>
      </c>
      <c r="E6" t="s">
        <v>277</v>
      </c>
      <c r="F6" t="s">
        <v>278</v>
      </c>
      <c r="G6" t="s">
        <v>279</v>
      </c>
      <c r="H6" t="s">
        <v>278</v>
      </c>
      <c r="I6" s="116" t="s">
        <v>280</v>
      </c>
      <c r="J6" s="115" t="s">
        <v>281</v>
      </c>
    </row>
    <row r="7" spans="1:10">
      <c r="A7" s="21">
        <v>1</v>
      </c>
      <c r="B7" t="s">
        <v>282</v>
      </c>
      <c r="C7" t="s">
        <v>283</v>
      </c>
      <c r="D7" t="s">
        <v>284</v>
      </c>
      <c r="E7" t="s">
        <v>285</v>
      </c>
      <c r="F7" t="s">
        <v>286</v>
      </c>
      <c r="G7" t="s">
        <v>287</v>
      </c>
      <c r="H7" t="s">
        <v>286</v>
      </c>
      <c r="I7" s="116" t="s">
        <v>288</v>
      </c>
      <c r="J7" s="115" t="s">
        <v>289</v>
      </c>
    </row>
  </sheetData>
  <autoFilter ref="A1:J1" xr:uid="{A083D18C-FCCB-486F-BC59-8ACDD85F95B9}"/>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ステージ別研修</vt:lpstr>
      <vt:lpstr>コース別研修</vt:lpstr>
      <vt:lpstr>研修リスト</vt:lpstr>
      <vt:lpstr>評価</vt:lpstr>
      <vt:lpstr>コース別研修!Print_Area</vt:lpstr>
      <vt:lpstr>ステージ別研修!Print_Area</vt:lpstr>
      <vt:lpstr>研修名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船水 真寿美</dc:creator>
  <cp:keywords/>
  <dc:description/>
  <cp:lastModifiedBy>吉川　洋子</cp:lastModifiedBy>
  <cp:revision/>
  <dcterms:created xsi:type="dcterms:W3CDTF">2025-04-14T02:09:04Z</dcterms:created>
  <dcterms:modified xsi:type="dcterms:W3CDTF">2026-06-18T01:00:24Z</dcterms:modified>
  <cp:category/>
  <cp:contentStatus/>
</cp:coreProperties>
</file>