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04関係\02 青森県職員研修\06 R04通信教育講座\02 非常勤枠\R4決裁後（非常勤）\R4_新卒非常勤向け・通信教育講座 実施要領等\"/>
    </mc:Choice>
  </mc:AlternateContent>
  <bookViews>
    <workbookView xWindow="0" yWindow="0" windowWidth="20520" windowHeight="9390" tabRatio="647"/>
  </bookViews>
  <sheets>
    <sheet name="【R4】通信教育講座一覧表（新卒非常勤）" sheetId="33" r:id="rId1"/>
  </sheets>
  <definedNames>
    <definedName name="_xlnm._FilterDatabase" localSheetId="0" hidden="1">'【R4】通信教育講座一覧表（新卒非常勤）'!$D$4:$I$4</definedName>
    <definedName name="_xlnm.Print_Area" localSheetId="0">'【R4】通信教育講座一覧表（新卒非常勤）'!$B$1:$I$73</definedName>
    <definedName name="_xlnm.Print_Titles" localSheetId="0">'【R4】通信教育講座一覧表（新卒非常勤）'!$1:$4</definedName>
  </definedNames>
  <calcPr calcId="162913"/>
</workbook>
</file>

<file path=xl/calcChain.xml><?xml version="1.0" encoding="utf-8"?>
<calcChain xmlns="http://schemas.openxmlformats.org/spreadsheetml/2006/main">
  <c r="C25" i="33" l="1"/>
  <c r="C26" i="33" s="1"/>
  <c r="C27" i="33" s="1"/>
  <c r="C28" i="33" s="1"/>
  <c r="C29" i="33" s="1"/>
  <c r="C30" i="33" s="1"/>
  <c r="C31" i="33" s="1"/>
  <c r="C32" i="33" s="1"/>
  <c r="C33" i="33" s="1"/>
  <c r="C34" i="33" s="1"/>
  <c r="C35" i="33" s="1"/>
  <c r="C36" i="33" s="1"/>
  <c r="C37" i="33" s="1"/>
  <c r="C38" i="33" s="1"/>
  <c r="C39" i="33" s="1"/>
  <c r="C40" i="33" s="1"/>
  <c r="C41" i="33" s="1"/>
  <c r="C42" i="33" s="1"/>
  <c r="C43" i="33" s="1"/>
  <c r="C44" i="33" s="1"/>
  <c r="C45" i="33" s="1"/>
  <c r="C46" i="33" s="1"/>
  <c r="C47" i="33" s="1"/>
  <c r="C48" i="33" s="1"/>
  <c r="C49" i="33" s="1"/>
  <c r="C50" i="33" s="1"/>
  <c r="C51" i="33" s="1"/>
  <c r="C52" i="33" s="1"/>
  <c r="C53" i="33" s="1"/>
  <c r="C54" i="33" s="1"/>
  <c r="C55" i="33" s="1"/>
  <c r="C56" i="33" s="1"/>
  <c r="C57" i="33" s="1"/>
  <c r="C58" i="33" s="1"/>
  <c r="C59" i="33" s="1"/>
  <c r="C60" i="33" s="1"/>
  <c r="C61" i="33" s="1"/>
  <c r="C62" i="33" s="1"/>
  <c r="C63" i="33" s="1"/>
  <c r="C64" i="33" s="1"/>
  <c r="C65" i="33" s="1"/>
  <c r="C66" i="33" s="1"/>
  <c r="C67" i="33" s="1"/>
  <c r="C68" i="33" s="1"/>
  <c r="C69" i="33" s="1"/>
  <c r="C70" i="33" s="1"/>
  <c r="C71" i="33" s="1"/>
  <c r="C72" i="33" s="1"/>
  <c r="C6" i="33"/>
  <c r="C7" i="33" s="1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B10" i="33" s="1"/>
  <c r="B30" i="33" l="1"/>
  <c r="B57" i="33" s="1"/>
  <c r="D73" i="33"/>
</calcChain>
</file>

<file path=xl/sharedStrings.xml><?xml version="1.0" encoding="utf-8"?>
<sst xmlns="http://schemas.openxmlformats.org/spreadsheetml/2006/main" count="325" uniqueCount="165">
  <si>
    <t>コ　　ー　　ス　　名</t>
    <rPh sb="9" eb="10">
      <t>メイ</t>
    </rPh>
    <phoneticPr fontId="4"/>
  </si>
  <si>
    <t>受講</t>
    <rPh sb="0" eb="2">
      <t>ジュコウ</t>
    </rPh>
    <phoneticPr fontId="4"/>
  </si>
  <si>
    <t>受講料</t>
    <rPh sb="0" eb="3">
      <t>ジュコウリョウ</t>
    </rPh>
    <phoneticPr fontId="4"/>
  </si>
  <si>
    <t>（円）</t>
    <rPh sb="1" eb="2">
      <t>エン</t>
    </rPh>
    <phoneticPr fontId="4"/>
  </si>
  <si>
    <t>分類№</t>
    <rPh sb="0" eb="2">
      <t>ブンルイ</t>
    </rPh>
    <phoneticPr fontId="4"/>
  </si>
  <si>
    <t>（コード）</t>
    <phoneticPr fontId="4"/>
  </si>
  <si>
    <t>期間</t>
    <phoneticPr fontId="4"/>
  </si>
  <si>
    <t>～サービス接遇検定２級対応～ ｢接客力｣を鍛える</t>
  </si>
  <si>
    <t>2ヶ月</t>
  </si>
  <si>
    <t>産業能率大学</t>
    <rPh sb="0" eb="6">
      <t>サンギョウノウリツダイガク</t>
    </rPh>
    <phoneticPr fontId="5"/>
  </si>
  <si>
    <t>B8I0</t>
  </si>
  <si>
    <t>3ヶ月</t>
  </si>
  <si>
    <t>T2B3</t>
  </si>
  <si>
    <t>B8J0</t>
  </si>
  <si>
    <t>T2A3</t>
  </si>
  <si>
    <t>B8K0</t>
  </si>
  <si>
    <t>T193</t>
  </si>
  <si>
    <t>B8L0</t>
  </si>
  <si>
    <t>4ヶ月</t>
  </si>
  <si>
    <t>T3P3</t>
  </si>
  <si>
    <t>ＤＶＤで学ぶ！ ゼロからカンタン中国語入門</t>
  </si>
  <si>
    <t>ＤＶＤで学ぶ！ ゼロからカンタン韓国語入門</t>
  </si>
  <si>
    <t>メンタルヘルス・マネジメント検定Ⅲ種対策講座</t>
  </si>
  <si>
    <t>日商簿記検定３級受験</t>
  </si>
  <si>
    <t>日商簿記検定２級受験</t>
  </si>
  <si>
    <t>B130</t>
  </si>
  <si>
    <t>B120</t>
  </si>
  <si>
    <t>インテリアコーディネーター受験総合</t>
  </si>
  <si>
    <t>B2P2</t>
  </si>
  <si>
    <t>7ヶ月</t>
  </si>
  <si>
    <t>インテリアコーディネーター受験一次試験</t>
  </si>
  <si>
    <t>B2Q2</t>
  </si>
  <si>
    <t>5ヶ月</t>
  </si>
  <si>
    <t>インテリアコーディネーター受験実技対策</t>
  </si>
  <si>
    <t>B2R0</t>
  </si>
  <si>
    <t>キッチンスペシャリスト（総合）受験講座</t>
  </si>
  <si>
    <t>B2S0</t>
  </si>
  <si>
    <t>8ヶ月</t>
  </si>
  <si>
    <t>キッチンスペシャリスト（学科）受験講座</t>
  </si>
  <si>
    <t>B2T0</t>
  </si>
  <si>
    <t>キッチンスペシャリスト（実技）受験講座</t>
  </si>
  <si>
    <t>B2U0</t>
  </si>
  <si>
    <t>色彩検定受験３級</t>
  </si>
  <si>
    <t>ジュエリーコーディネーター検定３級受験講座</t>
  </si>
  <si>
    <t>A7A0</t>
  </si>
  <si>
    <t>6ヶ月</t>
  </si>
  <si>
    <t>B6I0</t>
  </si>
  <si>
    <t>B9H0</t>
  </si>
  <si>
    <t>楽しく覚える！ 危険物取扱者 甲種受験</t>
  </si>
  <si>
    <t>B2L0</t>
  </si>
  <si>
    <t>楽しく覚える！ 危険物取扱者 乙種４類受験</t>
  </si>
  <si>
    <t>B2J1</t>
  </si>
  <si>
    <t>秘書検定２級受験</t>
  </si>
  <si>
    <t>秘書検定準１級受験</t>
  </si>
  <si>
    <t>秘書検定１級受験</t>
  </si>
  <si>
    <t>漢字能力検定２級受験講座</t>
  </si>
  <si>
    <t>D06</t>
  </si>
  <si>
    <t>毒物劇物取扱者受験講座</t>
  </si>
  <si>
    <t>C3K0</t>
  </si>
  <si>
    <t>D23</t>
  </si>
  <si>
    <t>2ヶ月</t>
    <phoneticPr fontId="4"/>
  </si>
  <si>
    <t>４５０クリア ＴＯＥＩＣ® Ｌ＆Ｒテスト 実践トレーニング（オンライン英会話なし）</t>
  </si>
  <si>
    <t>５５０クリア ＴＯＥＩＣ® Ｌ＆Ｒテスト 実践トレーニング（オンライン英会話つき）</t>
  </si>
  <si>
    <t>６５０クリア ＴＯＥＩＣ® Ｌ＆Ｒテスト 実践トレーニング（オンライン英会話つき）</t>
  </si>
  <si>
    <t>６５０クリア ＴＯＥＩＣ® Ｌ＆Ｒテスト 実践トレーニング（オンライン英会話なし）</t>
  </si>
  <si>
    <t>７５０クリア ＴＯＥＩＣ® Ｌ＆Ｒテスト 実践トレーニング（オンライン英会話つき）</t>
  </si>
  <si>
    <t>７５０クリア ＴＯＥＩＣ® Ｌ＆Ｒテスト 実践トレーニング（オンライン英会話なし）</t>
  </si>
  <si>
    <t>ビジネス実務法務検定試験®３級通信講座</t>
  </si>
  <si>
    <t>ビジネス実務法務検定試験®２級通信講座</t>
  </si>
  <si>
    <t>食生活アドバイザー® ３級</t>
  </si>
  <si>
    <t>食生活アドバイザー® ３・２級</t>
  </si>
  <si>
    <t>～健康生きがいづくりアドバイザー養成～
人生100年時代の健康・ライフプランニング</t>
  </si>
  <si>
    <t>准サービス介助士</t>
    <rPh sb="0" eb="1">
      <t>ジュン</t>
    </rPh>
    <rPh sb="5" eb="7">
      <t>カイジョ</t>
    </rPh>
    <rPh sb="7" eb="8">
      <t>シ</t>
    </rPh>
    <phoneticPr fontId="10"/>
  </si>
  <si>
    <t>A9R3</t>
  </si>
  <si>
    <t>サービス介助士受験基礎</t>
    <rPh sb="7" eb="9">
      <t>ジュケン</t>
    </rPh>
    <rPh sb="9" eb="11">
      <t>キソ</t>
    </rPh>
    <phoneticPr fontId="10"/>
  </si>
  <si>
    <t>A7L3</t>
  </si>
  <si>
    <t>（公財）日本ケアフィット共育機構公認
認知症介助士</t>
  </si>
  <si>
    <t>～災害時の危険予防やケガの応急手当がわかる！～ 准防災介助士</t>
    <rPh sb="1" eb="3">
      <t>サイガイ</t>
    </rPh>
    <rPh sb="3" eb="4">
      <t>ジ</t>
    </rPh>
    <rPh sb="5" eb="7">
      <t>キケン</t>
    </rPh>
    <rPh sb="7" eb="9">
      <t>ヨボウ</t>
    </rPh>
    <rPh sb="13" eb="15">
      <t>オウキュウ</t>
    </rPh>
    <rPh sb="15" eb="17">
      <t>テアテ</t>
    </rPh>
    <rPh sb="24" eb="25">
      <t>ジュン</t>
    </rPh>
    <rPh sb="25" eb="27">
      <t>ボウサイ</t>
    </rPh>
    <rPh sb="27" eb="29">
      <t>カイジョ</t>
    </rPh>
    <rPh sb="29" eb="30">
      <t>シ</t>
    </rPh>
    <phoneticPr fontId="11"/>
  </si>
  <si>
    <t>通関士</t>
    <rPh sb="0" eb="3">
      <t>ツウカンシ</t>
    </rPh>
    <phoneticPr fontId="1"/>
  </si>
  <si>
    <t>T7X0</t>
  </si>
  <si>
    <t>令和４年度通信教育講座一覧表（新卒非常勤職員用）</t>
    <rPh sb="0" eb="2">
      <t>レイワ</t>
    </rPh>
    <rPh sb="3" eb="5">
      <t>ネンド</t>
    </rPh>
    <rPh sb="5" eb="7">
      <t>ツウシン</t>
    </rPh>
    <rPh sb="7" eb="9">
      <t>キョウイク</t>
    </rPh>
    <rPh sb="9" eb="11">
      <t>コウザ</t>
    </rPh>
    <rPh sb="11" eb="13">
      <t>イチラン</t>
    </rPh>
    <rPh sb="13" eb="14">
      <t>ヒョウ</t>
    </rPh>
    <rPh sb="15" eb="17">
      <t>シンソツ</t>
    </rPh>
    <rPh sb="17" eb="20">
      <t>ヒジョウキン</t>
    </rPh>
    <rPh sb="20" eb="22">
      <t>ショクイン</t>
    </rPh>
    <rPh sb="22" eb="23">
      <t>ヨウ</t>
    </rPh>
    <phoneticPr fontId="4"/>
  </si>
  <si>
    <t>フランス語会話―21世紀の学習術（初級）</t>
    <phoneticPr fontId="4"/>
  </si>
  <si>
    <t>NEW</t>
    <phoneticPr fontId="4"/>
  </si>
  <si>
    <t>R48</t>
    <phoneticPr fontId="4"/>
  </si>
  <si>
    <t>JTEX</t>
    <phoneticPr fontId="4"/>
  </si>
  <si>
    <t>フランス語会話―21世紀の学習術（中級）</t>
    <phoneticPr fontId="4"/>
  </si>
  <si>
    <t>R49</t>
  </si>
  <si>
    <t>ドイツ語会話（初級）</t>
  </si>
  <si>
    <t>R27</t>
  </si>
  <si>
    <t>中国語会話（発音チェック付き）（初級）</t>
    <phoneticPr fontId="4"/>
  </si>
  <si>
    <t>R23</t>
    <phoneticPr fontId="4"/>
  </si>
  <si>
    <t>中国語会話（発音チェック付き）（中級）</t>
    <phoneticPr fontId="4"/>
  </si>
  <si>
    <t>R24</t>
  </si>
  <si>
    <t>ハングル講座（初級）</t>
  </si>
  <si>
    <t>R25</t>
  </si>
  <si>
    <t>中南米のスペイン語会話（初級）</t>
  </si>
  <si>
    <t>R26</t>
  </si>
  <si>
    <t>ブラジル・ポルトガル語　初級コース</t>
  </si>
  <si>
    <t>R39</t>
  </si>
  <si>
    <t>ＩＴパスポート試験対策</t>
  </si>
  <si>
    <t>T3T1</t>
  </si>
  <si>
    <t>5ヶ月</t>
    <phoneticPr fontId="4"/>
  </si>
  <si>
    <t>A7S2</t>
  </si>
  <si>
    <t>B2I1</t>
  </si>
  <si>
    <t>B3A1</t>
  </si>
  <si>
    <t>B3B1</t>
  </si>
  <si>
    <t>B3C1</t>
  </si>
  <si>
    <t>B3N1</t>
  </si>
  <si>
    <t>B3O1</t>
  </si>
  <si>
    <t>A6N1</t>
  </si>
  <si>
    <t>A6O3</t>
  </si>
  <si>
    <t>B232</t>
  </si>
  <si>
    <t>B4H1</t>
  </si>
  <si>
    <t>B4J1</t>
  </si>
  <si>
    <t>B4V2</t>
  </si>
  <si>
    <t>T770</t>
  </si>
  <si>
    <t>～ＭＯＳ試験対応～ Ｗｏｒｄ　365＆2019</t>
  </si>
  <si>
    <t>T780</t>
  </si>
  <si>
    <t>～ＭＯＳ試験対応～ Ｅｘｃｅｌ　365＆2019</t>
  </si>
  <si>
    <t>T790</t>
  </si>
  <si>
    <t>～ＭＯＳ試験対応～ Ｗｏｒｄ・Ｅｘｃｅｌパック　365＆2019</t>
  </si>
  <si>
    <t>T7H1</t>
  </si>
  <si>
    <t>～ＭＯＳ試験対応～ Ｗｏｒｄ 2016</t>
  </si>
  <si>
    <t>T7I1</t>
  </si>
  <si>
    <t>～ＭＯＳ試験対応～ Ｅｘｃｅｌ 2016</t>
  </si>
  <si>
    <t>T7J1</t>
  </si>
  <si>
    <t>～ＭＯＳ試験対応～ Ｗｏｒｄ・Ｅｘｃｅｌパック 2016</t>
  </si>
  <si>
    <t>４５０クリア ＴＯＥＩＣ® Ｌ＆Ｒテスト 実践トレーニング（オンライン英会話つき）</t>
    <phoneticPr fontId="4"/>
  </si>
  <si>
    <t>語学</t>
    <rPh sb="0" eb="2">
      <t>ゴガク</t>
    </rPh>
    <phoneticPr fontId="4"/>
  </si>
  <si>
    <t>（</t>
    <phoneticPr fontId="4"/>
  </si>
  <si>
    <t>）</t>
    <phoneticPr fontId="4"/>
  </si>
  <si>
    <t>コース</t>
    <phoneticPr fontId="4"/>
  </si>
  <si>
    <t>取扱機関</t>
    <phoneticPr fontId="4"/>
  </si>
  <si>
    <t>資格取得</t>
    <phoneticPr fontId="4"/>
  </si>
  <si>
    <t>日商簿記コース（3級）</t>
  </si>
  <si>
    <t>KJ2</t>
    <phoneticPr fontId="4"/>
  </si>
  <si>
    <t>日商簿記コース（2級）</t>
    <phoneticPr fontId="4"/>
  </si>
  <si>
    <t>KJ3</t>
    <phoneticPr fontId="4"/>
  </si>
  <si>
    <t>知的財産管理技能検定®Webコース（2級）</t>
    <phoneticPr fontId="4"/>
  </si>
  <si>
    <t>KC5</t>
    <phoneticPr fontId="4"/>
  </si>
  <si>
    <t>知的財産管理技能検定®Webコース（3級）</t>
    <phoneticPr fontId="4"/>
  </si>
  <si>
    <t>KC4</t>
    <phoneticPr fontId="4"/>
  </si>
  <si>
    <t>行政書士コース</t>
  </si>
  <si>
    <t>K99</t>
  </si>
  <si>
    <t>ビジネス会計検定試験®DVDコース（公式テキスト付き）(2級）</t>
    <phoneticPr fontId="4"/>
  </si>
  <si>
    <t>KF3</t>
    <phoneticPr fontId="4"/>
  </si>
  <si>
    <t>ビジネス会計検定試験®DVDコース（公式テキスト付き）(3級）</t>
    <phoneticPr fontId="4"/>
  </si>
  <si>
    <t>KF1</t>
    <phoneticPr fontId="4"/>
  </si>
  <si>
    <t>ビジネス実務法務検定試験®コース（2級）</t>
    <phoneticPr fontId="4"/>
  </si>
  <si>
    <t>KJ5</t>
    <phoneticPr fontId="4"/>
  </si>
  <si>
    <t>ビジネス実務法務検定試験®コース（3級）</t>
    <phoneticPr fontId="4"/>
  </si>
  <si>
    <t>KJ4</t>
    <phoneticPr fontId="4"/>
  </si>
  <si>
    <t>宅地建物取引士コース</t>
  </si>
  <si>
    <t>K10</t>
  </si>
  <si>
    <t>第２種衛生管理者 ～精選問題集・テレフォンサポートつき</t>
    <phoneticPr fontId="4"/>
  </si>
  <si>
    <t>A6L2</t>
  </si>
  <si>
    <t>建設業経理士コース（2級）</t>
  </si>
  <si>
    <t>K79</t>
  </si>
  <si>
    <t>JTEX</t>
  </si>
  <si>
    <t>現場で役立つQC検定3級受験準備コース（過去問題集付き）</t>
    <phoneticPr fontId="4"/>
  </si>
  <si>
    <t>起案用</t>
    <rPh sb="0" eb="2">
      <t>キアン</t>
    </rPh>
    <rPh sb="2" eb="3">
      <t>ヨウ</t>
    </rPh>
    <phoneticPr fontId="4"/>
  </si>
  <si>
    <t>５５０クリア ＴＯＥＩＣ® Ｌ＆Ｒテスト 実践トレーニング（オンライン英会話なし）</t>
    <phoneticPr fontId="4"/>
  </si>
  <si>
    <t>食生活アドバイザー® ２級</t>
  </si>
  <si>
    <t>C4O0</t>
  </si>
  <si>
    <t>　※ 新コースには、R3まで日本経営協会が提供し、R4からJTEXが引継ぎ提供する講座も含まれます。
　　 分類No.のみが変更し、内容が変わらない講座が含まれていることをご了承ください。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</si>
</sst>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&quot; 計 &quot;General&quot; コース&quot;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b/>
      <i/>
      <sz val="11"/>
      <color rgb="FFFF0000"/>
      <name val="HG丸ｺﾞｼｯｸM-PRO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95">
    <xf numFmtId="0" fontId="0" fillId="0" borderId="0" xfId="0"/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/>
    </xf>
    <xf numFmtId="176" fontId="7" fillId="3" borderId="11" xfId="2" applyNumberFormat="1" applyFont="1" applyFill="1" applyBorder="1" applyAlignment="1">
      <alignment horizontal="center" vertical="center"/>
    </xf>
    <xf numFmtId="176" fontId="7" fillId="3" borderId="27" xfId="0" applyNumberFormat="1" applyFont="1" applyFill="1" applyBorder="1" applyAlignment="1">
      <alignment vertical="center"/>
    </xf>
    <xf numFmtId="176" fontId="7" fillId="3" borderId="23" xfId="0" applyNumberFormat="1" applyFont="1" applyFill="1" applyBorder="1" applyAlignment="1">
      <alignment vertical="top"/>
    </xf>
    <xf numFmtId="176" fontId="7" fillId="3" borderId="31" xfId="0" applyNumberFormat="1" applyFont="1" applyFill="1" applyBorder="1" applyAlignment="1">
      <alignment horizontal="center" vertical="center"/>
    </xf>
    <xf numFmtId="176" fontId="7" fillId="3" borderId="31" xfId="2" applyNumberFormat="1" applyFont="1" applyFill="1" applyBorder="1" applyAlignment="1">
      <alignment horizontal="center" vertical="center"/>
    </xf>
    <xf numFmtId="176" fontId="7" fillId="3" borderId="32" xfId="0" applyNumberFormat="1" applyFont="1" applyFill="1" applyBorder="1" applyAlignment="1">
      <alignment horizontal="center" vertical="top"/>
    </xf>
    <xf numFmtId="0" fontId="7" fillId="3" borderId="0" xfId="0" applyFont="1" applyFill="1" applyAlignment="1">
      <alignment vertical="center" textRotation="255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textRotation="255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3" borderId="0" xfId="0" applyFont="1" applyFill="1" applyAlignment="1">
      <alignment horizontal="center" vertical="center"/>
    </xf>
    <xf numFmtId="38" fontId="13" fillId="3" borderId="0" xfId="2" applyNumberFormat="1" applyFont="1" applyFill="1" applyAlignment="1">
      <alignment vertical="center"/>
    </xf>
    <xf numFmtId="0" fontId="12" fillId="3" borderId="0" xfId="0" applyFont="1" applyFill="1" applyAlignment="1">
      <alignment horizontal="right" vertical="center"/>
    </xf>
    <xf numFmtId="176" fontId="9" fillId="3" borderId="35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38" fontId="7" fillId="3" borderId="10" xfId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 textRotation="255"/>
    </xf>
    <xf numFmtId="0" fontId="5" fillId="3" borderId="17" xfId="0" applyFont="1" applyFill="1" applyBorder="1" applyAlignment="1">
      <alignment vertical="center"/>
    </xf>
    <xf numFmtId="0" fontId="15" fillId="3" borderId="14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 textRotation="255"/>
    </xf>
    <xf numFmtId="0" fontId="7" fillId="3" borderId="18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/>
    </xf>
    <xf numFmtId="0" fontId="15" fillId="3" borderId="1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38" fontId="5" fillId="3" borderId="6" xfId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textRotation="255" wrapText="1"/>
    </xf>
    <xf numFmtId="0" fontId="7" fillId="3" borderId="25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vertical="center"/>
    </xf>
    <xf numFmtId="176" fontId="9" fillId="3" borderId="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textRotation="255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29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shrinkToFit="1"/>
    </xf>
    <xf numFmtId="0" fontId="15" fillId="3" borderId="13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textRotation="255" wrapText="1"/>
    </xf>
    <xf numFmtId="0" fontId="5" fillId="3" borderId="18" xfId="0" applyFont="1" applyFill="1" applyBorder="1" applyAlignment="1">
      <alignment vertical="center" shrinkToFit="1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textRotation="255" wrapText="1"/>
    </xf>
    <xf numFmtId="0" fontId="8" fillId="3" borderId="0" xfId="0" applyFont="1" applyFill="1" applyBorder="1" applyAlignment="1">
      <alignment vertical="center" wrapText="1"/>
    </xf>
    <xf numFmtId="177" fontId="8" fillId="3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/>
    <xf numFmtId="38" fontId="7" fillId="3" borderId="0" xfId="2" applyNumberFormat="1" applyFont="1" applyFill="1" applyAlignment="1">
      <alignment vertical="center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/>
    </xf>
    <xf numFmtId="176" fontId="7" fillId="3" borderId="24" xfId="0" applyNumberFormat="1" applyFont="1" applyFill="1" applyBorder="1" applyAlignment="1">
      <alignment horizontal="center" vertical="center"/>
    </xf>
    <xf numFmtId="176" fontId="7" fillId="3" borderId="26" xfId="0" applyNumberFormat="1" applyFont="1" applyFill="1" applyBorder="1" applyAlignment="1">
      <alignment horizontal="center" vertical="center"/>
    </xf>
    <xf numFmtId="176" fontId="16" fillId="3" borderId="21" xfId="0" applyNumberFormat="1" applyFont="1" applyFill="1" applyBorder="1" applyAlignment="1">
      <alignment wrapText="1"/>
    </xf>
    <xf numFmtId="176" fontId="16" fillId="3" borderId="22" xfId="0" applyNumberFormat="1" applyFont="1" applyFill="1" applyBorder="1" applyAlignment="1">
      <alignment wrapText="1"/>
    </xf>
  </cellXfs>
  <cellStyles count="6">
    <cellStyle name="ハイパーリンク 3" xfId="4"/>
    <cellStyle name="桁区切り" xfId="1" builtinId="6"/>
    <cellStyle name="桁区切り [0.00]" xfId="2" builtinId="3"/>
    <cellStyle name="標準" xfId="0" builtinId="0"/>
    <cellStyle name="標準 3" xfId="3"/>
    <cellStyle name="標準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1993</xdr:colOff>
      <xdr:row>2</xdr:row>
      <xdr:rowOff>116160</xdr:rowOff>
    </xdr:from>
    <xdr:to>
      <xdr:col>2</xdr:col>
      <xdr:colOff>9293</xdr:colOff>
      <xdr:row>3</xdr:row>
      <xdr:rowOff>174239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9718" y="1602060"/>
          <a:ext cx="7300" cy="34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0">
              <a:latin typeface="Meiryo UI" panose="020B0604030504040204" pitchFamily="50" charset="-128"/>
              <a:ea typeface="Meiryo UI" panose="020B0604030504040204" pitchFamily="50" charset="-128"/>
            </a:rPr>
            <a:t>   　：Ｒ３新コース</a:t>
          </a:r>
        </a:p>
      </xdr:txBody>
    </xdr:sp>
    <xdr:clientData/>
  </xdr:twoCellAnchor>
  <xdr:twoCellAnchor>
    <xdr:from>
      <xdr:col>2</xdr:col>
      <xdr:colOff>216212</xdr:colOff>
      <xdr:row>2</xdr:row>
      <xdr:rowOff>260857</xdr:rowOff>
    </xdr:from>
    <xdr:to>
      <xdr:col>3</xdr:col>
      <xdr:colOff>1824863</xdr:colOff>
      <xdr:row>3</xdr:row>
      <xdr:rowOff>184354</xdr:rowOff>
    </xdr:to>
    <xdr:grpSp>
      <xdr:nvGrpSpPr>
        <xdr:cNvPr id="10" name="グループ化 9"/>
        <xdr:cNvGrpSpPr/>
      </xdr:nvGrpSpPr>
      <xdr:grpSpPr>
        <a:xfrm>
          <a:off x="1023938" y="1749138"/>
          <a:ext cx="1824863" cy="209247"/>
          <a:chOff x="3411266" y="1936386"/>
          <a:chExt cx="1657830" cy="418655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416E155C-B65F-4273-8B88-3FC873DFB178}"/>
              </a:ext>
            </a:extLst>
          </xdr:cNvPr>
          <xdr:cNvSpPr txBox="1"/>
        </xdr:nvSpPr>
        <xdr:spPr>
          <a:xfrm>
            <a:off x="3411266" y="1936386"/>
            <a:ext cx="1657830" cy="4186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1100" b="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　　　　　： Ｒ４新コース</a:t>
            </a:r>
            <a:endParaRPr kumimoji="1" lang="en-US" altLang="ja-JP" sz="1100" b="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r>
              <a:rPr kumimoji="1" lang="ja-JP" altLang="en-US" sz="1100" b="0" baseline="0"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　　</a:t>
            </a:r>
            <a:endParaRPr kumimoji="1" lang="ja-JP" altLang="en-US" sz="1100" b="0"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</xdr:txBody>
      </xdr:sp>
      <xdr:sp macro="" textlink="">
        <xdr:nvSpPr>
          <xdr:cNvPr id="12" name="角丸四角形 6">
            <a:extLst>
              <a:ext uri="{FF2B5EF4-FFF2-40B4-BE49-F238E27FC236}">
                <a16:creationId xmlns:a16="http://schemas.microsoft.com/office/drawing/2014/main" id="{F7753CBE-A20B-4A06-8B8F-D6A82306B477}"/>
              </a:ext>
            </a:extLst>
          </xdr:cNvPr>
          <xdr:cNvSpPr/>
        </xdr:nvSpPr>
        <xdr:spPr bwMode="auto">
          <a:xfrm>
            <a:off x="3582526" y="1998315"/>
            <a:ext cx="504104" cy="264456"/>
          </a:xfrm>
          <a:prstGeom prst="round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ctr" upright="1"/>
          <a:lstStyle/>
          <a:p>
            <a:pPr algn="ctr"/>
            <a:r>
              <a:rPr kumimoji="1" lang="ja-JP" altLang="en-US" sz="1100" i="1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ＮＥＷ</a:t>
            </a:r>
          </a:p>
        </xdr:txBody>
      </xdr:sp>
    </xdr:grpSp>
    <xdr:clientData/>
  </xdr:twoCellAnchor>
  <xdr:twoCellAnchor>
    <xdr:from>
      <xdr:col>3</xdr:col>
      <xdr:colOff>1571625</xdr:colOff>
      <xdr:row>0</xdr:row>
      <xdr:rowOff>11907</xdr:rowOff>
    </xdr:from>
    <xdr:to>
      <xdr:col>8</xdr:col>
      <xdr:colOff>966107</xdr:colOff>
      <xdr:row>1</xdr:row>
      <xdr:rowOff>47625</xdr:rowOff>
    </xdr:to>
    <xdr:grpSp>
      <xdr:nvGrpSpPr>
        <xdr:cNvPr id="17" name="グループ化 16"/>
        <xdr:cNvGrpSpPr/>
      </xdr:nvGrpSpPr>
      <xdr:grpSpPr>
        <a:xfrm>
          <a:off x="2595563" y="11907"/>
          <a:ext cx="7812200" cy="1131093"/>
          <a:chOff x="6721928" y="27213"/>
          <a:chExt cx="6667500" cy="1131093"/>
        </a:xfrm>
      </xdr:grpSpPr>
      <xdr:sp macro="" textlink="">
        <xdr:nvSpPr>
          <xdr:cNvPr id="18" name="メモ 17"/>
          <xdr:cNvSpPr/>
        </xdr:nvSpPr>
        <xdr:spPr bwMode="auto">
          <a:xfrm>
            <a:off x="6721928" y="27213"/>
            <a:ext cx="6667500" cy="1131093"/>
          </a:xfrm>
          <a:prstGeom prst="foldedCorner">
            <a:avLst/>
          </a:prstGeom>
          <a:solidFill>
            <a:srgbClr val="FFFFCC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AutoShape 2">
            <a:extLst>
              <a:ext uri="{FF2B5EF4-FFF2-40B4-BE49-F238E27FC236}">
                <a16:creationId xmlns:a16="http://schemas.microsoft.com/office/drawing/2014/main" id="{E43ADD1D-AC52-442F-9672-B5BA0D9E5110}"/>
              </a:ext>
            </a:extLst>
          </xdr:cNvPr>
          <xdr:cNvSpPr>
            <a:spLocks noChangeArrowheads="1"/>
          </xdr:cNvSpPr>
        </xdr:nvSpPr>
        <xdr:spPr bwMode="auto">
          <a:xfrm>
            <a:off x="6721929" y="61231"/>
            <a:ext cx="6665799" cy="500064"/>
          </a:xfrm>
          <a:prstGeom prst="roundRect">
            <a:avLst>
              <a:gd name="adj" fmla="val 10715"/>
            </a:avLst>
          </a:prstGeom>
          <a:noFill/>
          <a:ln w="3175">
            <a:noFill/>
            <a:round/>
            <a:headEnd/>
            <a:tailEnd/>
          </a:ln>
        </xdr:spPr>
        <xdr:txBody>
          <a:bodyPr vertOverflow="clip" wrap="none" lIns="0" tIns="0" rIns="0" bIns="0" anchor="ctr" upright="1"/>
          <a:lstStyle/>
          <a:p>
            <a:pPr algn="l" rtl="0"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Meiryo UI" panose="020B0604030504040204" pitchFamily="50" charset="-128"/>
              </a:rPr>
              <a:t>　講座により合格点、再受講の可否など修了要件が異なります。</a:t>
            </a:r>
            <a:endParaRPr lang="en-US" altLang="ja-JP" sz="1200" b="0" i="0" strike="noStrike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Meiryo UI" panose="020B0604030504040204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strike="noStrike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Meiryo UI" panose="020B0604030504040204" pitchFamily="50" charset="-128"/>
              </a:rPr>
              <a:t>　お申込みの前に、必ず取扱機関のホームページにより各通信教育講座の詳細をご確認ください。</a:t>
            </a:r>
          </a:p>
        </xdr:txBody>
      </xdr:sp>
      <xdr:sp macro="" textlink="">
        <xdr:nvSpPr>
          <xdr:cNvPr id="20" name="四角形: 角を丸くする 26">
            <a:extLst>
              <a:ext uri="{FF2B5EF4-FFF2-40B4-BE49-F238E27FC236}">
                <a16:creationId xmlns:a16="http://schemas.microsoft.com/office/drawing/2014/main" id="{9E9E9F90-A52F-498A-93ED-A769E7AEF806}"/>
              </a:ext>
            </a:extLst>
          </xdr:cNvPr>
          <xdr:cNvSpPr/>
        </xdr:nvSpPr>
        <xdr:spPr bwMode="auto">
          <a:xfrm>
            <a:off x="6814217" y="491838"/>
            <a:ext cx="6319993" cy="661911"/>
          </a:xfrm>
          <a:prstGeom prst="roundRect">
            <a:avLst>
              <a:gd name="adj" fmla="val 0"/>
            </a:avLst>
          </a:prstGeom>
          <a:solidFill>
            <a:srgbClr val="FFFFCC"/>
          </a:solidFill>
          <a:ln>
            <a:noFill/>
            <a:headEnd type="none" w="med" len="med"/>
            <a:tailEnd type="none" w="med" len="med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wrap="square" lIns="18288" tIns="0" rIns="0" bIns="0" rtlCol="0" anchor="t" anchorCtr="0" upright="1"/>
          <a:lstStyle/>
          <a:p>
            <a:r>
              <a:rPr kumimoji="1" lang="en-US" altLang="ja-JP" sz="1200" i="1" u="sng">
                <a:solidFill>
                  <a:srgbClr val="0033CC"/>
                </a:solidFill>
                <a:latin typeface="Britannic Bold" panose="020B0903060703020204" pitchFamily="34" charset="0"/>
              </a:rPr>
              <a:t>https://www.hj.sanno.ac.jp/cp/distance-learning/list</a:t>
            </a:r>
            <a:r>
              <a:rPr kumimoji="1" lang="ja-JP" altLang="en-US" sz="1200" i="1" u="sng">
                <a:solidFill>
                  <a:srgbClr val="0033CC"/>
                </a:solidFill>
                <a:latin typeface="Britannic Bold" panose="020B0903060703020204" pitchFamily="34" charset="0"/>
              </a:rPr>
              <a:t>　　　　　　産業能率大学</a:t>
            </a:r>
            <a:endParaRPr kumimoji="1" lang="en-US" altLang="ja-JP" sz="1200" i="1" u="sng">
              <a:solidFill>
                <a:srgbClr val="0033CC"/>
              </a:solidFill>
              <a:latin typeface="Britannic Bold" panose="020B0903060703020204" pitchFamily="34" charset="0"/>
            </a:endParaRPr>
          </a:p>
          <a:p>
            <a:r>
              <a:rPr kumimoji="1" lang="en-US" altLang="ja-JP" sz="1200" i="1" u="sng">
                <a:solidFill>
                  <a:srgbClr val="0033CC"/>
                </a:solidFill>
                <a:effectLst/>
                <a:latin typeface="Britannic Bold" panose="020B0903060703020204" pitchFamily="34" charset="0"/>
                <a:ea typeface="+mn-ea"/>
                <a:cs typeface="+mn-cs"/>
              </a:rPr>
              <a:t>https://www.jtex.ac.jp/products/list</a:t>
            </a:r>
            <a:r>
              <a:rPr kumimoji="1" lang="ja-JP" altLang="ja-JP" sz="1200" i="1" u="sng">
                <a:solidFill>
                  <a:srgbClr val="0033CC"/>
                </a:solidFill>
                <a:effectLst/>
                <a:latin typeface="Britannic Bold" panose="020B0903060703020204" pitchFamily="34" charset="0"/>
                <a:ea typeface="+mn-ea"/>
                <a:cs typeface="+mn-cs"/>
              </a:rPr>
              <a:t>　　     </a:t>
            </a:r>
            <a:r>
              <a:rPr kumimoji="1" lang="en-US" altLang="ja-JP" sz="1200" i="1" u="sng">
                <a:solidFill>
                  <a:srgbClr val="0033CC"/>
                </a:solidFill>
                <a:effectLst/>
                <a:latin typeface="Britannic Bold" panose="020B0903060703020204" pitchFamily="34" charset="0"/>
                <a:ea typeface="+mn-ea"/>
                <a:cs typeface="+mn-cs"/>
              </a:rPr>
              <a:t>JTEX </a:t>
            </a:r>
            <a:r>
              <a:rPr kumimoji="1" lang="ja-JP" altLang="ja-JP" sz="1200" i="1" u="sng">
                <a:solidFill>
                  <a:srgbClr val="0033CC"/>
                </a:solidFill>
                <a:effectLst/>
                <a:latin typeface="Britannic Bold" panose="020B0903060703020204" pitchFamily="34" charset="0"/>
                <a:ea typeface="+mn-ea"/>
                <a:cs typeface="+mn-cs"/>
              </a:rPr>
              <a:t>／日本技能教育開発センター</a:t>
            </a:r>
            <a:r>
              <a:rPr kumimoji="1" lang="ja-JP" altLang="en-US" sz="1200" i="0" u="none">
                <a:solidFill>
                  <a:srgbClr val="0033CC"/>
                </a:solidFill>
                <a:effectLst/>
                <a:latin typeface="Britannic Bold" panose="020B0903060703020204" pitchFamily="34" charset="0"/>
                <a:ea typeface="+mn-ea"/>
                <a:cs typeface="+mn-cs"/>
              </a:rPr>
              <a:t>　　</a:t>
            </a:r>
            <a:r>
              <a:rPr kumimoji="1" lang="en-US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※JTEX</a:t>
            </a:r>
            <a:r>
              <a:rPr kumimoji="1" lang="ja-JP" altLang="en-US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が</a:t>
            </a:r>
            <a:r>
              <a:rPr kumimoji="1" lang="ja-JP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他の実施機関と提携し提供する講座については、</a:t>
            </a:r>
            <a:r>
              <a:rPr kumimoji="1" lang="en-US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JTEX</a:t>
            </a:r>
            <a:r>
              <a:rPr kumimoji="1" lang="ja-JP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ホームページ上には掲載して</a:t>
            </a:r>
            <a:r>
              <a:rPr kumimoji="1" lang="ja-JP" altLang="en-US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いません</a:t>
            </a:r>
            <a:r>
              <a:rPr kumimoji="1" lang="ja-JP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ので</a:t>
            </a:r>
            <a:r>
              <a:rPr kumimoji="1" lang="ja-JP" altLang="en-US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kumimoji="1" lang="ja-JP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別紙一覧</a:t>
            </a:r>
            <a:r>
              <a:rPr kumimoji="1" lang="ja-JP" altLang="en-US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にて</a:t>
            </a:r>
            <a:r>
              <a:rPr kumimoji="1" lang="ja-JP" altLang="ja-JP" sz="120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詳細をご確認ください。 </a:t>
            </a:r>
            <a:endParaRPr lang="ja-JP" altLang="ja-JP" sz="1200">
              <a:effectLst/>
            </a:endParaRPr>
          </a:p>
          <a:p>
            <a:pPr algn="l"/>
            <a:endParaRPr kumimoji="1" lang="ja-JP" altLang="en-US" sz="1200" i="1" u="sng">
              <a:solidFill>
                <a:srgbClr val="0033CC"/>
              </a:solidFill>
              <a:latin typeface="Britannic Bold" panose="020B0903060703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73"/>
  <sheetViews>
    <sheetView tabSelected="1" view="pageBreakPreview" zoomScale="80" zoomScaleNormal="100" zoomScaleSheetLayoutView="80" workbookViewId="0">
      <selection activeCell="L1" sqref="L1"/>
    </sheetView>
  </sheetViews>
  <sheetFormatPr defaultColWidth="9" defaultRowHeight="15.75" x14ac:dyDescent="0.15"/>
  <cols>
    <col min="1" max="1" width="9" style="1"/>
    <col min="2" max="2" width="4.375" style="17" customWidth="1"/>
    <col min="3" max="3" width="3.875" style="18" hidden="1" customWidth="1"/>
    <col min="4" max="4" width="71" style="18" customWidth="1"/>
    <col min="5" max="5" width="7.5" style="18" bestFit="1" customWidth="1"/>
    <col min="6" max="6" width="11" style="19" customWidth="1"/>
    <col min="7" max="7" width="10.875" style="19" customWidth="1"/>
    <col min="8" max="8" width="10.125" style="88" customWidth="1"/>
    <col min="9" max="9" width="13" style="19" customWidth="1"/>
    <col min="10" max="16384" width="9" style="1"/>
  </cols>
  <sheetData>
    <row r="1" spans="2:9" ht="86.25" customHeight="1" x14ac:dyDescent="0.15">
      <c r="H1" s="18"/>
      <c r="I1" s="18"/>
    </row>
    <row r="2" spans="2:9" s="2" customFormat="1" ht="30.75" customHeight="1" thickBot="1" x14ac:dyDescent="0.2">
      <c r="B2" s="20"/>
      <c r="C2" s="21"/>
      <c r="D2" s="22" t="s">
        <v>80</v>
      </c>
      <c r="E2" s="22"/>
      <c r="F2" s="23"/>
      <c r="G2" s="19"/>
      <c r="H2" s="24"/>
      <c r="I2" s="25"/>
    </row>
    <row r="3" spans="2:9" s="3" customFormat="1" ht="22.5" customHeight="1" thickBot="1" x14ac:dyDescent="0.2">
      <c r="B3" s="91" t="s">
        <v>0</v>
      </c>
      <c r="C3" s="92"/>
      <c r="D3" s="92"/>
      <c r="E3" s="9"/>
      <c r="F3" s="10" t="s">
        <v>4</v>
      </c>
      <c r="G3" s="10" t="s">
        <v>1</v>
      </c>
      <c r="H3" s="11" t="s">
        <v>2</v>
      </c>
      <c r="I3" s="12"/>
    </row>
    <row r="4" spans="2:9" s="3" customFormat="1" ht="39" customHeight="1" thickBot="1" x14ac:dyDescent="0.2">
      <c r="B4" s="13"/>
      <c r="C4" s="26" t="s">
        <v>160</v>
      </c>
      <c r="D4" s="93" t="s">
        <v>164</v>
      </c>
      <c r="E4" s="94"/>
      <c r="F4" s="14" t="s">
        <v>5</v>
      </c>
      <c r="G4" s="14" t="s">
        <v>6</v>
      </c>
      <c r="H4" s="15" t="s">
        <v>3</v>
      </c>
      <c r="I4" s="16" t="s">
        <v>132</v>
      </c>
    </row>
    <row r="5" spans="2:9" ht="23.25" customHeight="1" x14ac:dyDescent="0.15">
      <c r="B5" s="27"/>
      <c r="C5" s="28">
        <v>1</v>
      </c>
      <c r="D5" s="29" t="s">
        <v>127</v>
      </c>
      <c r="E5" s="30"/>
      <c r="F5" s="31" t="s">
        <v>10</v>
      </c>
      <c r="G5" s="31" t="s">
        <v>11</v>
      </c>
      <c r="H5" s="32">
        <v>25300</v>
      </c>
      <c r="I5" s="33" t="s">
        <v>9</v>
      </c>
    </row>
    <row r="6" spans="2:9" ht="23.25" customHeight="1" x14ac:dyDescent="0.15">
      <c r="B6" s="89" t="s">
        <v>128</v>
      </c>
      <c r="C6" s="28">
        <f>C5+1</f>
        <v>2</v>
      </c>
      <c r="D6" s="34" t="s">
        <v>61</v>
      </c>
      <c r="E6" s="35"/>
      <c r="F6" s="36" t="s">
        <v>12</v>
      </c>
      <c r="G6" s="36" t="s">
        <v>11</v>
      </c>
      <c r="H6" s="37">
        <v>22000</v>
      </c>
      <c r="I6" s="38" t="s">
        <v>9</v>
      </c>
    </row>
    <row r="7" spans="2:9" ht="23.25" customHeight="1" x14ac:dyDescent="0.15">
      <c r="B7" s="89"/>
      <c r="C7" s="28">
        <f t="shared" ref="C7:C22" si="0">C6+1</f>
        <v>3</v>
      </c>
      <c r="D7" s="34" t="s">
        <v>62</v>
      </c>
      <c r="E7" s="35"/>
      <c r="F7" s="36" t="s">
        <v>13</v>
      </c>
      <c r="G7" s="36" t="s">
        <v>11</v>
      </c>
      <c r="H7" s="37">
        <v>26400</v>
      </c>
      <c r="I7" s="38" t="s">
        <v>9</v>
      </c>
    </row>
    <row r="8" spans="2:9" ht="23.25" customHeight="1" x14ac:dyDescent="0.15">
      <c r="B8" s="89"/>
      <c r="C8" s="28">
        <f t="shared" si="0"/>
        <v>4</v>
      </c>
      <c r="D8" s="34" t="s">
        <v>161</v>
      </c>
      <c r="E8" s="35"/>
      <c r="F8" s="36" t="s">
        <v>14</v>
      </c>
      <c r="G8" s="36" t="s">
        <v>11</v>
      </c>
      <c r="H8" s="37">
        <v>23100</v>
      </c>
      <c r="I8" s="38" t="s">
        <v>9</v>
      </c>
    </row>
    <row r="9" spans="2:9" ht="23.25" customHeight="1" x14ac:dyDescent="0.15">
      <c r="B9" s="39" t="s">
        <v>129</v>
      </c>
      <c r="C9" s="28">
        <f t="shared" si="0"/>
        <v>5</v>
      </c>
      <c r="D9" s="34" t="s">
        <v>63</v>
      </c>
      <c r="E9" s="35"/>
      <c r="F9" s="36" t="s">
        <v>15</v>
      </c>
      <c r="G9" s="36" t="s">
        <v>11</v>
      </c>
      <c r="H9" s="37">
        <v>27500</v>
      </c>
      <c r="I9" s="38" t="s">
        <v>9</v>
      </c>
    </row>
    <row r="10" spans="2:9" ht="23.25" customHeight="1" x14ac:dyDescent="0.15">
      <c r="B10" s="40">
        <f>C22</f>
        <v>18</v>
      </c>
      <c r="C10" s="28">
        <f t="shared" si="0"/>
        <v>6</v>
      </c>
      <c r="D10" s="34" t="s">
        <v>64</v>
      </c>
      <c r="E10" s="35"/>
      <c r="F10" s="36" t="s">
        <v>16</v>
      </c>
      <c r="G10" s="36" t="s">
        <v>11</v>
      </c>
      <c r="H10" s="37">
        <v>24200</v>
      </c>
      <c r="I10" s="38" t="s">
        <v>9</v>
      </c>
    </row>
    <row r="11" spans="2:9" ht="23.25" customHeight="1" x14ac:dyDescent="0.15">
      <c r="B11" s="90" t="s">
        <v>131</v>
      </c>
      <c r="C11" s="28">
        <f t="shared" si="0"/>
        <v>7</v>
      </c>
      <c r="D11" s="34" t="s">
        <v>65</v>
      </c>
      <c r="E11" s="35"/>
      <c r="F11" s="36" t="s">
        <v>17</v>
      </c>
      <c r="G11" s="36" t="s">
        <v>18</v>
      </c>
      <c r="H11" s="37">
        <v>36300</v>
      </c>
      <c r="I11" s="38" t="s">
        <v>9</v>
      </c>
    </row>
    <row r="12" spans="2:9" ht="23.25" customHeight="1" x14ac:dyDescent="0.15">
      <c r="B12" s="90"/>
      <c r="C12" s="28">
        <f t="shared" si="0"/>
        <v>8</v>
      </c>
      <c r="D12" s="34" t="s">
        <v>66</v>
      </c>
      <c r="E12" s="35"/>
      <c r="F12" s="36" t="s">
        <v>19</v>
      </c>
      <c r="G12" s="36" t="s">
        <v>18</v>
      </c>
      <c r="H12" s="37">
        <v>33000</v>
      </c>
      <c r="I12" s="38" t="s">
        <v>9</v>
      </c>
    </row>
    <row r="13" spans="2:9" ht="23.25" customHeight="1" x14ac:dyDescent="0.15">
      <c r="B13" s="90"/>
      <c r="C13" s="28">
        <f t="shared" si="0"/>
        <v>9</v>
      </c>
      <c r="D13" s="34" t="s">
        <v>20</v>
      </c>
      <c r="E13" s="35"/>
      <c r="F13" s="36" t="s">
        <v>112</v>
      </c>
      <c r="G13" s="36" t="s">
        <v>8</v>
      </c>
      <c r="H13" s="37">
        <v>18700</v>
      </c>
      <c r="I13" s="38" t="s">
        <v>9</v>
      </c>
    </row>
    <row r="14" spans="2:9" ht="23.25" customHeight="1" x14ac:dyDescent="0.15">
      <c r="B14" s="39" t="s">
        <v>130</v>
      </c>
      <c r="C14" s="28">
        <f t="shared" si="0"/>
        <v>10</v>
      </c>
      <c r="D14" s="34" t="s">
        <v>21</v>
      </c>
      <c r="E14" s="35"/>
      <c r="F14" s="36" t="s">
        <v>114</v>
      </c>
      <c r="G14" s="36" t="s">
        <v>8</v>
      </c>
      <c r="H14" s="37">
        <v>18700</v>
      </c>
      <c r="I14" s="38" t="s">
        <v>9</v>
      </c>
    </row>
    <row r="15" spans="2:9" s="5" customFormat="1" ht="23.25" customHeight="1" x14ac:dyDescent="0.15">
      <c r="B15" s="41"/>
      <c r="C15" s="28">
        <f t="shared" si="0"/>
        <v>11</v>
      </c>
      <c r="D15" s="42" t="s">
        <v>89</v>
      </c>
      <c r="E15" s="43" t="s">
        <v>82</v>
      </c>
      <c r="F15" s="44" t="s">
        <v>90</v>
      </c>
      <c r="G15" s="44" t="s">
        <v>45</v>
      </c>
      <c r="H15" s="45">
        <v>38500</v>
      </c>
      <c r="I15" s="46" t="s">
        <v>84</v>
      </c>
    </row>
    <row r="16" spans="2:9" s="5" customFormat="1" ht="23.25" customHeight="1" x14ac:dyDescent="0.15">
      <c r="B16" s="41"/>
      <c r="C16" s="28">
        <f t="shared" si="0"/>
        <v>12</v>
      </c>
      <c r="D16" s="42" t="s">
        <v>91</v>
      </c>
      <c r="E16" s="43" t="s">
        <v>82</v>
      </c>
      <c r="F16" s="44" t="s">
        <v>92</v>
      </c>
      <c r="G16" s="44" t="s">
        <v>45</v>
      </c>
      <c r="H16" s="45">
        <v>39600</v>
      </c>
      <c r="I16" s="46" t="s">
        <v>84</v>
      </c>
    </row>
    <row r="17" spans="2:9" s="5" customFormat="1" ht="23.25" customHeight="1" x14ac:dyDescent="0.15">
      <c r="B17" s="41"/>
      <c r="C17" s="28">
        <f t="shared" si="0"/>
        <v>13</v>
      </c>
      <c r="D17" s="42" t="s">
        <v>93</v>
      </c>
      <c r="E17" s="43" t="s">
        <v>82</v>
      </c>
      <c r="F17" s="44" t="s">
        <v>94</v>
      </c>
      <c r="G17" s="44" t="s">
        <v>45</v>
      </c>
      <c r="H17" s="45">
        <v>29700</v>
      </c>
      <c r="I17" s="46" t="s">
        <v>84</v>
      </c>
    </row>
    <row r="18" spans="2:9" s="5" customFormat="1" ht="23.25" customHeight="1" x14ac:dyDescent="0.15">
      <c r="B18" s="41"/>
      <c r="C18" s="28">
        <f t="shared" si="0"/>
        <v>14</v>
      </c>
      <c r="D18" s="42" t="s">
        <v>81</v>
      </c>
      <c r="E18" s="43" t="s">
        <v>82</v>
      </c>
      <c r="F18" s="44" t="s">
        <v>83</v>
      </c>
      <c r="G18" s="44" t="s">
        <v>11</v>
      </c>
      <c r="H18" s="45">
        <v>26400</v>
      </c>
      <c r="I18" s="46" t="s">
        <v>84</v>
      </c>
    </row>
    <row r="19" spans="2:9" s="5" customFormat="1" ht="23.25" customHeight="1" x14ac:dyDescent="0.15">
      <c r="B19" s="41"/>
      <c r="C19" s="28">
        <f t="shared" si="0"/>
        <v>15</v>
      </c>
      <c r="D19" s="42" t="s">
        <v>85</v>
      </c>
      <c r="E19" s="43" t="s">
        <v>82</v>
      </c>
      <c r="F19" s="44" t="s">
        <v>86</v>
      </c>
      <c r="G19" s="44" t="s">
        <v>11</v>
      </c>
      <c r="H19" s="45">
        <v>27500</v>
      </c>
      <c r="I19" s="46" t="s">
        <v>84</v>
      </c>
    </row>
    <row r="20" spans="2:9" s="5" customFormat="1" ht="23.25" customHeight="1" x14ac:dyDescent="0.15">
      <c r="B20" s="41"/>
      <c r="C20" s="28">
        <f t="shared" si="0"/>
        <v>16</v>
      </c>
      <c r="D20" s="42" t="s">
        <v>87</v>
      </c>
      <c r="E20" s="43" t="s">
        <v>82</v>
      </c>
      <c r="F20" s="44" t="s">
        <v>88</v>
      </c>
      <c r="G20" s="44" t="s">
        <v>45</v>
      </c>
      <c r="H20" s="45">
        <v>27500</v>
      </c>
      <c r="I20" s="46" t="s">
        <v>84</v>
      </c>
    </row>
    <row r="21" spans="2:9" s="5" customFormat="1" ht="23.25" customHeight="1" x14ac:dyDescent="0.15">
      <c r="B21" s="41"/>
      <c r="C21" s="28">
        <f t="shared" si="0"/>
        <v>17</v>
      </c>
      <c r="D21" s="42" t="s">
        <v>95</v>
      </c>
      <c r="E21" s="43" t="s">
        <v>82</v>
      </c>
      <c r="F21" s="44" t="s">
        <v>96</v>
      </c>
      <c r="G21" s="44" t="s">
        <v>45</v>
      </c>
      <c r="H21" s="45">
        <v>27500</v>
      </c>
      <c r="I21" s="46" t="s">
        <v>84</v>
      </c>
    </row>
    <row r="22" spans="2:9" s="5" customFormat="1" ht="23.25" customHeight="1" thickBot="1" x14ac:dyDescent="0.2">
      <c r="B22" s="47"/>
      <c r="C22" s="48">
        <f t="shared" si="0"/>
        <v>18</v>
      </c>
      <c r="D22" s="49" t="s">
        <v>97</v>
      </c>
      <c r="E22" s="50" t="s">
        <v>82</v>
      </c>
      <c r="F22" s="51" t="s">
        <v>98</v>
      </c>
      <c r="G22" s="51" t="s">
        <v>11</v>
      </c>
      <c r="H22" s="52">
        <v>26400</v>
      </c>
      <c r="I22" s="53" t="s">
        <v>84</v>
      </c>
    </row>
    <row r="23" spans="2:9" s="3" customFormat="1" ht="23.25" customHeight="1" x14ac:dyDescent="0.15">
      <c r="B23" s="54"/>
      <c r="C23" s="55">
        <v>1</v>
      </c>
      <c r="D23" s="56" t="s">
        <v>7</v>
      </c>
      <c r="E23" s="57"/>
      <c r="F23" s="58" t="s">
        <v>113</v>
      </c>
      <c r="G23" s="58" t="s">
        <v>8</v>
      </c>
      <c r="H23" s="59">
        <v>17600</v>
      </c>
      <c r="I23" s="60" t="s">
        <v>9</v>
      </c>
    </row>
    <row r="24" spans="2:9" ht="23.25" customHeight="1" x14ac:dyDescent="0.15">
      <c r="B24" s="89" t="s">
        <v>133</v>
      </c>
      <c r="C24" s="28">
        <v>2</v>
      </c>
      <c r="D24" s="34" t="s">
        <v>22</v>
      </c>
      <c r="E24" s="35"/>
      <c r="F24" s="36" t="s">
        <v>111</v>
      </c>
      <c r="G24" s="36" t="s">
        <v>8</v>
      </c>
      <c r="H24" s="37">
        <v>10340</v>
      </c>
      <c r="I24" s="38" t="s">
        <v>9</v>
      </c>
    </row>
    <row r="25" spans="2:9" ht="23.25" customHeight="1" x14ac:dyDescent="0.15">
      <c r="B25" s="89"/>
      <c r="C25" s="28">
        <f t="shared" ref="C25:C55" si="1">C24+1</f>
        <v>3</v>
      </c>
      <c r="D25" s="34" t="s">
        <v>24</v>
      </c>
      <c r="E25" s="35"/>
      <c r="F25" s="36" t="s">
        <v>109</v>
      </c>
      <c r="G25" s="36" t="s">
        <v>18</v>
      </c>
      <c r="H25" s="37">
        <v>17600</v>
      </c>
      <c r="I25" s="38" t="s">
        <v>9</v>
      </c>
    </row>
    <row r="26" spans="2:9" ht="23.25" customHeight="1" x14ac:dyDescent="0.15">
      <c r="B26" s="89"/>
      <c r="C26" s="28">
        <f t="shared" si="1"/>
        <v>4</v>
      </c>
      <c r="D26" s="34" t="s">
        <v>23</v>
      </c>
      <c r="E26" s="35"/>
      <c r="F26" s="36" t="s">
        <v>110</v>
      </c>
      <c r="G26" s="36" t="s">
        <v>11</v>
      </c>
      <c r="H26" s="37">
        <v>15400</v>
      </c>
      <c r="I26" s="38" t="s">
        <v>9</v>
      </c>
    </row>
    <row r="27" spans="2:9" s="5" customFormat="1" ht="23.25" customHeight="1" x14ac:dyDescent="0.15">
      <c r="B27" s="89"/>
      <c r="C27" s="28">
        <f t="shared" si="1"/>
        <v>5</v>
      </c>
      <c r="D27" s="42" t="s">
        <v>134</v>
      </c>
      <c r="E27" s="43" t="s">
        <v>82</v>
      </c>
      <c r="F27" s="44" t="s">
        <v>135</v>
      </c>
      <c r="G27" s="44" t="s">
        <v>18</v>
      </c>
      <c r="H27" s="45">
        <v>16000</v>
      </c>
      <c r="I27" s="46" t="s">
        <v>84</v>
      </c>
    </row>
    <row r="28" spans="2:9" s="5" customFormat="1" ht="23.25" customHeight="1" x14ac:dyDescent="0.15">
      <c r="B28" s="61"/>
      <c r="C28" s="28">
        <f t="shared" si="1"/>
        <v>6</v>
      </c>
      <c r="D28" s="42" t="s">
        <v>136</v>
      </c>
      <c r="E28" s="43" t="s">
        <v>82</v>
      </c>
      <c r="F28" s="44" t="s">
        <v>137</v>
      </c>
      <c r="G28" s="44" t="s">
        <v>18</v>
      </c>
      <c r="H28" s="45">
        <v>30400</v>
      </c>
      <c r="I28" s="46" t="s">
        <v>84</v>
      </c>
    </row>
    <row r="29" spans="2:9" s="7" customFormat="1" ht="23.25" customHeight="1" x14ac:dyDescent="0.15">
      <c r="B29" s="62" t="s">
        <v>129</v>
      </c>
      <c r="C29" s="28">
        <f>C28+1</f>
        <v>7</v>
      </c>
      <c r="D29" s="34" t="s">
        <v>67</v>
      </c>
      <c r="E29" s="35"/>
      <c r="F29" s="36" t="s">
        <v>25</v>
      </c>
      <c r="G29" s="36" t="s">
        <v>11</v>
      </c>
      <c r="H29" s="37">
        <v>20420</v>
      </c>
      <c r="I29" s="38" t="s">
        <v>9</v>
      </c>
    </row>
    <row r="30" spans="2:9" s="7" customFormat="1" ht="23.25" customHeight="1" x14ac:dyDescent="0.15">
      <c r="B30" s="63">
        <f>C72</f>
        <v>50</v>
      </c>
      <c r="C30" s="28">
        <f t="shared" si="1"/>
        <v>8</v>
      </c>
      <c r="D30" s="34" t="s">
        <v>68</v>
      </c>
      <c r="E30" s="35"/>
      <c r="F30" s="36" t="s">
        <v>26</v>
      </c>
      <c r="G30" s="36" t="s">
        <v>11</v>
      </c>
      <c r="H30" s="37">
        <v>25660</v>
      </c>
      <c r="I30" s="38" t="s">
        <v>9</v>
      </c>
    </row>
    <row r="31" spans="2:9" s="7" customFormat="1" ht="23.25" customHeight="1" x14ac:dyDescent="0.15">
      <c r="B31" s="90" t="s">
        <v>131</v>
      </c>
      <c r="C31" s="28">
        <f t="shared" si="1"/>
        <v>9</v>
      </c>
      <c r="D31" s="34" t="s">
        <v>27</v>
      </c>
      <c r="E31" s="35"/>
      <c r="F31" s="36" t="s">
        <v>28</v>
      </c>
      <c r="G31" s="36" t="s">
        <v>29</v>
      </c>
      <c r="H31" s="37">
        <v>47300</v>
      </c>
      <c r="I31" s="38" t="s">
        <v>9</v>
      </c>
    </row>
    <row r="32" spans="2:9" s="7" customFormat="1" ht="23.25" customHeight="1" x14ac:dyDescent="0.15">
      <c r="B32" s="90"/>
      <c r="C32" s="28">
        <f t="shared" si="1"/>
        <v>10</v>
      </c>
      <c r="D32" s="34" t="s">
        <v>30</v>
      </c>
      <c r="E32" s="35"/>
      <c r="F32" s="36" t="s">
        <v>31</v>
      </c>
      <c r="G32" s="36" t="s">
        <v>32</v>
      </c>
      <c r="H32" s="37">
        <v>31900</v>
      </c>
      <c r="I32" s="38" t="s">
        <v>9</v>
      </c>
    </row>
    <row r="33" spans="2:9" s="7" customFormat="1" ht="23.25" customHeight="1" x14ac:dyDescent="0.15">
      <c r="B33" s="90"/>
      <c r="C33" s="28">
        <f t="shared" si="1"/>
        <v>11</v>
      </c>
      <c r="D33" s="34" t="s">
        <v>33</v>
      </c>
      <c r="E33" s="35"/>
      <c r="F33" s="36" t="s">
        <v>34</v>
      </c>
      <c r="G33" s="36" t="s">
        <v>11</v>
      </c>
      <c r="H33" s="37">
        <v>20900</v>
      </c>
      <c r="I33" s="38" t="s">
        <v>9</v>
      </c>
    </row>
    <row r="34" spans="2:9" s="7" customFormat="1" ht="23.25" customHeight="1" x14ac:dyDescent="0.15">
      <c r="B34" s="62" t="s">
        <v>130</v>
      </c>
      <c r="C34" s="28">
        <f t="shared" si="1"/>
        <v>12</v>
      </c>
      <c r="D34" s="34" t="s">
        <v>35</v>
      </c>
      <c r="E34" s="35"/>
      <c r="F34" s="36" t="s">
        <v>36</v>
      </c>
      <c r="G34" s="36" t="s">
        <v>37</v>
      </c>
      <c r="H34" s="37">
        <v>39600</v>
      </c>
      <c r="I34" s="38" t="s">
        <v>9</v>
      </c>
    </row>
    <row r="35" spans="2:9" s="7" customFormat="1" ht="23.25" customHeight="1" x14ac:dyDescent="0.15">
      <c r="B35" s="62"/>
      <c r="C35" s="28">
        <f t="shared" si="1"/>
        <v>13</v>
      </c>
      <c r="D35" s="34" t="s">
        <v>38</v>
      </c>
      <c r="E35" s="35"/>
      <c r="F35" s="36" t="s">
        <v>39</v>
      </c>
      <c r="G35" s="36" t="s">
        <v>32</v>
      </c>
      <c r="H35" s="37">
        <v>26400</v>
      </c>
      <c r="I35" s="38" t="s">
        <v>9</v>
      </c>
    </row>
    <row r="36" spans="2:9" s="7" customFormat="1" ht="23.25" customHeight="1" x14ac:dyDescent="0.15">
      <c r="B36" s="62"/>
      <c r="C36" s="28">
        <f t="shared" si="1"/>
        <v>14</v>
      </c>
      <c r="D36" s="34" t="s">
        <v>40</v>
      </c>
      <c r="E36" s="35"/>
      <c r="F36" s="36" t="s">
        <v>41</v>
      </c>
      <c r="G36" s="36" t="s">
        <v>11</v>
      </c>
      <c r="H36" s="37">
        <v>23100</v>
      </c>
      <c r="I36" s="38" t="s">
        <v>9</v>
      </c>
    </row>
    <row r="37" spans="2:9" s="7" customFormat="1" ht="23.25" customHeight="1" x14ac:dyDescent="0.15">
      <c r="B37" s="62"/>
      <c r="C37" s="28">
        <f t="shared" si="1"/>
        <v>15</v>
      </c>
      <c r="D37" s="34" t="s">
        <v>162</v>
      </c>
      <c r="E37" s="43" t="s">
        <v>82</v>
      </c>
      <c r="F37" s="36" t="s">
        <v>163</v>
      </c>
      <c r="G37" s="36" t="s">
        <v>8</v>
      </c>
      <c r="H37" s="37">
        <v>14300</v>
      </c>
      <c r="I37" s="38" t="s">
        <v>9</v>
      </c>
    </row>
    <row r="38" spans="2:9" s="7" customFormat="1" ht="23.25" customHeight="1" x14ac:dyDescent="0.15">
      <c r="B38" s="62"/>
      <c r="C38" s="28">
        <f t="shared" si="1"/>
        <v>16</v>
      </c>
      <c r="D38" s="34" t="s">
        <v>69</v>
      </c>
      <c r="E38" s="35"/>
      <c r="F38" s="36" t="s">
        <v>108</v>
      </c>
      <c r="G38" s="36" t="s">
        <v>8</v>
      </c>
      <c r="H38" s="37">
        <v>13750</v>
      </c>
      <c r="I38" s="38" t="s">
        <v>9</v>
      </c>
    </row>
    <row r="39" spans="2:9" s="7" customFormat="1" ht="23.25" customHeight="1" x14ac:dyDescent="0.15">
      <c r="B39" s="62"/>
      <c r="C39" s="28">
        <f t="shared" si="1"/>
        <v>17</v>
      </c>
      <c r="D39" s="34" t="s">
        <v>70</v>
      </c>
      <c r="E39" s="35"/>
      <c r="F39" s="36" t="s">
        <v>107</v>
      </c>
      <c r="G39" s="36" t="s">
        <v>8</v>
      </c>
      <c r="H39" s="37">
        <v>16500</v>
      </c>
      <c r="I39" s="38" t="s">
        <v>9</v>
      </c>
    </row>
    <row r="40" spans="2:9" ht="23.25" customHeight="1" x14ac:dyDescent="0.15">
      <c r="B40" s="62"/>
      <c r="C40" s="28">
        <f>C39+1</f>
        <v>18</v>
      </c>
      <c r="D40" s="34" t="s">
        <v>42</v>
      </c>
      <c r="E40" s="35"/>
      <c r="F40" s="36" t="s">
        <v>103</v>
      </c>
      <c r="G40" s="36" t="s">
        <v>11</v>
      </c>
      <c r="H40" s="37">
        <v>27500</v>
      </c>
      <c r="I40" s="38" t="s">
        <v>9</v>
      </c>
    </row>
    <row r="41" spans="2:9" ht="23.25" customHeight="1" x14ac:dyDescent="0.15">
      <c r="B41" s="62"/>
      <c r="C41" s="28">
        <f t="shared" si="1"/>
        <v>19</v>
      </c>
      <c r="D41" s="34" t="s">
        <v>43</v>
      </c>
      <c r="E41" s="35"/>
      <c r="F41" s="36" t="s">
        <v>44</v>
      </c>
      <c r="G41" s="36" t="s">
        <v>18</v>
      </c>
      <c r="H41" s="37">
        <v>30800</v>
      </c>
      <c r="I41" s="38" t="s">
        <v>9</v>
      </c>
    </row>
    <row r="42" spans="2:9" ht="23.25" customHeight="1" x14ac:dyDescent="0.15">
      <c r="B42" s="62"/>
      <c r="C42" s="28">
        <f t="shared" si="1"/>
        <v>20</v>
      </c>
      <c r="D42" s="34" t="s">
        <v>71</v>
      </c>
      <c r="E42" s="35"/>
      <c r="F42" s="36" t="s">
        <v>58</v>
      </c>
      <c r="G42" s="36" t="s">
        <v>8</v>
      </c>
      <c r="H42" s="37">
        <v>16500</v>
      </c>
      <c r="I42" s="38" t="s">
        <v>9</v>
      </c>
    </row>
    <row r="43" spans="2:9" ht="23.25" customHeight="1" x14ac:dyDescent="0.15">
      <c r="B43" s="62"/>
      <c r="C43" s="28">
        <f>C42+1</f>
        <v>21</v>
      </c>
      <c r="D43" s="34" t="s">
        <v>72</v>
      </c>
      <c r="E43" s="35"/>
      <c r="F43" s="36" t="s">
        <v>73</v>
      </c>
      <c r="G43" s="36" t="s">
        <v>11</v>
      </c>
      <c r="H43" s="37">
        <v>22000</v>
      </c>
      <c r="I43" s="38" t="s">
        <v>9</v>
      </c>
    </row>
    <row r="44" spans="2:9" ht="23.25" customHeight="1" x14ac:dyDescent="0.15">
      <c r="B44" s="62"/>
      <c r="C44" s="28">
        <f t="shared" si="1"/>
        <v>22</v>
      </c>
      <c r="D44" s="34" t="s">
        <v>74</v>
      </c>
      <c r="E44" s="35"/>
      <c r="F44" s="36" t="s">
        <v>75</v>
      </c>
      <c r="G44" s="36" t="s">
        <v>8</v>
      </c>
      <c r="H44" s="37">
        <v>14300</v>
      </c>
      <c r="I44" s="38" t="s">
        <v>9</v>
      </c>
    </row>
    <row r="45" spans="2:9" ht="23.25" customHeight="1" x14ac:dyDescent="0.15">
      <c r="B45" s="62"/>
      <c r="C45" s="28">
        <f t="shared" si="1"/>
        <v>23</v>
      </c>
      <c r="D45" s="34" t="s">
        <v>76</v>
      </c>
      <c r="E45" s="35"/>
      <c r="F45" s="36" t="s">
        <v>46</v>
      </c>
      <c r="G45" s="36" t="s">
        <v>60</v>
      </c>
      <c r="H45" s="37">
        <v>13750</v>
      </c>
      <c r="I45" s="38" t="s">
        <v>9</v>
      </c>
    </row>
    <row r="46" spans="2:9" ht="23.25" customHeight="1" x14ac:dyDescent="0.15">
      <c r="B46" s="62"/>
      <c r="C46" s="28">
        <f t="shared" si="1"/>
        <v>24</v>
      </c>
      <c r="D46" s="34" t="s">
        <v>77</v>
      </c>
      <c r="E46" s="35"/>
      <c r="F46" s="36" t="s">
        <v>47</v>
      </c>
      <c r="G46" s="36" t="s">
        <v>60</v>
      </c>
      <c r="H46" s="37">
        <v>14300</v>
      </c>
      <c r="I46" s="38" t="s">
        <v>9</v>
      </c>
    </row>
    <row r="47" spans="2:9" ht="23.25" customHeight="1" x14ac:dyDescent="0.15">
      <c r="B47" s="62"/>
      <c r="C47" s="28">
        <f t="shared" si="1"/>
        <v>25</v>
      </c>
      <c r="D47" s="34" t="s">
        <v>48</v>
      </c>
      <c r="E47" s="35"/>
      <c r="F47" s="36" t="s">
        <v>49</v>
      </c>
      <c r="G47" s="36" t="s">
        <v>18</v>
      </c>
      <c r="H47" s="37">
        <v>17600</v>
      </c>
      <c r="I47" s="38" t="s">
        <v>9</v>
      </c>
    </row>
    <row r="48" spans="2:9" ht="23.25" customHeight="1" x14ac:dyDescent="0.15">
      <c r="B48" s="62"/>
      <c r="C48" s="28">
        <f t="shared" si="1"/>
        <v>26</v>
      </c>
      <c r="D48" s="34" t="s">
        <v>50</v>
      </c>
      <c r="E48" s="35"/>
      <c r="F48" s="36" t="s">
        <v>51</v>
      </c>
      <c r="G48" s="36" t="s">
        <v>11</v>
      </c>
      <c r="H48" s="37">
        <v>13200</v>
      </c>
      <c r="I48" s="38" t="s">
        <v>9</v>
      </c>
    </row>
    <row r="49" spans="2:9" ht="23.25" customHeight="1" thickBot="1" x14ac:dyDescent="0.2">
      <c r="B49" s="64"/>
      <c r="C49" s="48">
        <f t="shared" si="1"/>
        <v>27</v>
      </c>
      <c r="D49" s="65" t="s">
        <v>54</v>
      </c>
      <c r="E49" s="66"/>
      <c r="F49" s="67" t="s">
        <v>104</v>
      </c>
      <c r="G49" s="67" t="s">
        <v>18</v>
      </c>
      <c r="H49" s="68">
        <v>24200</v>
      </c>
      <c r="I49" s="69" t="s">
        <v>9</v>
      </c>
    </row>
    <row r="50" spans="2:9" ht="23.25" customHeight="1" x14ac:dyDescent="0.15">
      <c r="B50" s="54"/>
      <c r="C50" s="55">
        <f t="shared" si="1"/>
        <v>28</v>
      </c>
      <c r="D50" s="56" t="s">
        <v>53</v>
      </c>
      <c r="E50" s="57"/>
      <c r="F50" s="58" t="s">
        <v>105</v>
      </c>
      <c r="G50" s="58" t="s">
        <v>18</v>
      </c>
      <c r="H50" s="59">
        <v>24200</v>
      </c>
      <c r="I50" s="70" t="s">
        <v>9</v>
      </c>
    </row>
    <row r="51" spans="2:9" ht="23.25" customHeight="1" x14ac:dyDescent="0.15">
      <c r="B51" s="89" t="s">
        <v>133</v>
      </c>
      <c r="C51" s="28">
        <f t="shared" si="1"/>
        <v>29</v>
      </c>
      <c r="D51" s="34" t="s">
        <v>52</v>
      </c>
      <c r="E51" s="35"/>
      <c r="F51" s="36" t="s">
        <v>106</v>
      </c>
      <c r="G51" s="36" t="s">
        <v>18</v>
      </c>
      <c r="H51" s="37">
        <v>24200</v>
      </c>
      <c r="I51" s="38" t="s">
        <v>9</v>
      </c>
    </row>
    <row r="52" spans="2:9" ht="23.25" customHeight="1" x14ac:dyDescent="0.15">
      <c r="B52" s="89"/>
      <c r="C52" s="28">
        <f t="shared" si="1"/>
        <v>30</v>
      </c>
      <c r="D52" s="34" t="s">
        <v>55</v>
      </c>
      <c r="E52" s="35"/>
      <c r="F52" s="36" t="s">
        <v>102</v>
      </c>
      <c r="G52" s="36" t="s">
        <v>18</v>
      </c>
      <c r="H52" s="37">
        <v>17600</v>
      </c>
      <c r="I52" s="38" t="s">
        <v>9</v>
      </c>
    </row>
    <row r="53" spans="2:9" ht="23.25" customHeight="1" x14ac:dyDescent="0.15">
      <c r="B53" s="89"/>
      <c r="C53" s="28">
        <f t="shared" si="1"/>
        <v>31</v>
      </c>
      <c r="D53" s="34" t="s">
        <v>78</v>
      </c>
      <c r="E53" s="35"/>
      <c r="F53" s="36" t="s">
        <v>79</v>
      </c>
      <c r="G53" s="36" t="s">
        <v>45</v>
      </c>
      <c r="H53" s="37">
        <v>33000</v>
      </c>
      <c r="I53" s="38" t="s">
        <v>9</v>
      </c>
    </row>
    <row r="54" spans="2:9" s="8" customFormat="1" ht="23.25" customHeight="1" x14ac:dyDescent="0.15">
      <c r="B54" s="89"/>
      <c r="C54" s="28">
        <f t="shared" si="1"/>
        <v>32</v>
      </c>
      <c r="D54" s="71" t="s">
        <v>154</v>
      </c>
      <c r="E54" s="43" t="s">
        <v>82</v>
      </c>
      <c r="F54" s="36" t="s">
        <v>155</v>
      </c>
      <c r="G54" s="36" t="s">
        <v>11</v>
      </c>
      <c r="H54" s="37">
        <v>22000</v>
      </c>
      <c r="I54" s="38" t="s">
        <v>9</v>
      </c>
    </row>
    <row r="55" spans="2:9" s="5" customFormat="1" ht="23.25" customHeight="1" x14ac:dyDescent="0.15">
      <c r="B55" s="61"/>
      <c r="C55" s="28">
        <f t="shared" si="1"/>
        <v>33</v>
      </c>
      <c r="D55" s="72" t="s">
        <v>99</v>
      </c>
      <c r="E55" s="43" t="s">
        <v>82</v>
      </c>
      <c r="F55" s="44" t="s">
        <v>100</v>
      </c>
      <c r="G55" s="44" t="s">
        <v>101</v>
      </c>
      <c r="H55" s="45">
        <v>20900</v>
      </c>
      <c r="I55" s="38" t="s">
        <v>9</v>
      </c>
    </row>
    <row r="56" spans="2:9" s="6" customFormat="1" ht="23.25" customHeight="1" x14ac:dyDescent="0.25">
      <c r="B56" s="62" t="s">
        <v>129</v>
      </c>
      <c r="C56" s="73">
        <f>C55+1</f>
        <v>34</v>
      </c>
      <c r="D56" s="34" t="s">
        <v>116</v>
      </c>
      <c r="E56" s="43" t="s">
        <v>82</v>
      </c>
      <c r="F56" s="36" t="s">
        <v>115</v>
      </c>
      <c r="G56" s="36" t="s">
        <v>8</v>
      </c>
      <c r="H56" s="37">
        <v>29800</v>
      </c>
      <c r="I56" s="38" t="s">
        <v>9</v>
      </c>
    </row>
    <row r="57" spans="2:9" s="6" customFormat="1" ht="23.25" customHeight="1" x14ac:dyDescent="0.25">
      <c r="B57" s="63">
        <f>B30</f>
        <v>50</v>
      </c>
      <c r="C57" s="73">
        <f t="shared" ref="C57:C61" si="2">C56+1</f>
        <v>35</v>
      </c>
      <c r="D57" s="34" t="s">
        <v>118</v>
      </c>
      <c r="E57" s="43" t="s">
        <v>82</v>
      </c>
      <c r="F57" s="36" t="s">
        <v>117</v>
      </c>
      <c r="G57" s="36" t="s">
        <v>8</v>
      </c>
      <c r="H57" s="37">
        <v>29800</v>
      </c>
      <c r="I57" s="38" t="s">
        <v>9</v>
      </c>
    </row>
    <row r="58" spans="2:9" s="6" customFormat="1" ht="23.25" customHeight="1" x14ac:dyDescent="0.25">
      <c r="B58" s="90" t="s">
        <v>131</v>
      </c>
      <c r="C58" s="73">
        <f t="shared" si="2"/>
        <v>36</v>
      </c>
      <c r="D58" s="34" t="s">
        <v>120</v>
      </c>
      <c r="E58" s="43" t="s">
        <v>82</v>
      </c>
      <c r="F58" s="36" t="s">
        <v>119</v>
      </c>
      <c r="G58" s="36" t="s">
        <v>18</v>
      </c>
      <c r="H58" s="37">
        <v>52300</v>
      </c>
      <c r="I58" s="38" t="s">
        <v>9</v>
      </c>
    </row>
    <row r="59" spans="2:9" s="6" customFormat="1" ht="23.25" customHeight="1" x14ac:dyDescent="0.25">
      <c r="B59" s="90"/>
      <c r="C59" s="73">
        <f t="shared" si="2"/>
        <v>37</v>
      </c>
      <c r="D59" s="34" t="s">
        <v>122</v>
      </c>
      <c r="E59" s="43" t="s">
        <v>82</v>
      </c>
      <c r="F59" s="36" t="s">
        <v>121</v>
      </c>
      <c r="G59" s="36" t="s">
        <v>8</v>
      </c>
      <c r="H59" s="37">
        <v>29800</v>
      </c>
      <c r="I59" s="38" t="s">
        <v>9</v>
      </c>
    </row>
    <row r="60" spans="2:9" s="6" customFormat="1" ht="23.25" customHeight="1" x14ac:dyDescent="0.25">
      <c r="B60" s="90"/>
      <c r="C60" s="73">
        <f t="shared" si="2"/>
        <v>38</v>
      </c>
      <c r="D60" s="34" t="s">
        <v>124</v>
      </c>
      <c r="E60" s="43" t="s">
        <v>82</v>
      </c>
      <c r="F60" s="36" t="s">
        <v>123</v>
      </c>
      <c r="G60" s="36" t="s">
        <v>8</v>
      </c>
      <c r="H60" s="37">
        <v>29800</v>
      </c>
      <c r="I60" s="38" t="s">
        <v>9</v>
      </c>
    </row>
    <row r="61" spans="2:9" s="6" customFormat="1" ht="23.25" customHeight="1" x14ac:dyDescent="0.25">
      <c r="B61" s="62" t="s">
        <v>130</v>
      </c>
      <c r="C61" s="73">
        <f t="shared" si="2"/>
        <v>39</v>
      </c>
      <c r="D61" s="34" t="s">
        <v>126</v>
      </c>
      <c r="E61" s="43" t="s">
        <v>82</v>
      </c>
      <c r="F61" s="36" t="s">
        <v>125</v>
      </c>
      <c r="G61" s="36" t="s">
        <v>18</v>
      </c>
      <c r="H61" s="37">
        <v>52300</v>
      </c>
      <c r="I61" s="38" t="s">
        <v>9</v>
      </c>
    </row>
    <row r="62" spans="2:9" s="4" customFormat="1" ht="23.25" customHeight="1" x14ac:dyDescent="0.25">
      <c r="B62" s="39"/>
      <c r="C62" s="28">
        <f t="shared" ref="C62:C68" si="3">C61+1</f>
        <v>40</v>
      </c>
      <c r="D62" s="29" t="s">
        <v>159</v>
      </c>
      <c r="E62" s="74" t="s">
        <v>82</v>
      </c>
      <c r="F62" s="31" t="s">
        <v>59</v>
      </c>
      <c r="G62" s="31" t="s">
        <v>11</v>
      </c>
      <c r="H62" s="32">
        <v>19800</v>
      </c>
      <c r="I62" s="33" t="s">
        <v>158</v>
      </c>
    </row>
    <row r="63" spans="2:9" s="5" customFormat="1" ht="23.25" customHeight="1" x14ac:dyDescent="0.15">
      <c r="B63" s="61"/>
      <c r="C63" s="75">
        <f t="shared" si="3"/>
        <v>41</v>
      </c>
      <c r="D63" s="72" t="s">
        <v>138</v>
      </c>
      <c r="E63" s="43" t="s">
        <v>82</v>
      </c>
      <c r="F63" s="44" t="s">
        <v>139</v>
      </c>
      <c r="G63" s="44" t="s">
        <v>8</v>
      </c>
      <c r="H63" s="45">
        <v>42000</v>
      </c>
      <c r="I63" s="46" t="s">
        <v>84</v>
      </c>
    </row>
    <row r="64" spans="2:9" s="5" customFormat="1" ht="23.25" customHeight="1" x14ac:dyDescent="0.15">
      <c r="B64" s="61"/>
      <c r="C64" s="75">
        <f t="shared" si="3"/>
        <v>42</v>
      </c>
      <c r="D64" s="42" t="s">
        <v>140</v>
      </c>
      <c r="E64" s="43" t="s">
        <v>82</v>
      </c>
      <c r="F64" s="44" t="s">
        <v>141</v>
      </c>
      <c r="G64" s="44" t="s">
        <v>8</v>
      </c>
      <c r="H64" s="45">
        <v>21900</v>
      </c>
      <c r="I64" s="46" t="s">
        <v>84</v>
      </c>
    </row>
    <row r="65" spans="2:9" s="4" customFormat="1" ht="23.25" customHeight="1" x14ac:dyDescent="0.25">
      <c r="B65" s="39"/>
      <c r="C65" s="28">
        <f t="shared" si="3"/>
        <v>43</v>
      </c>
      <c r="D65" s="34" t="s">
        <v>156</v>
      </c>
      <c r="E65" s="43" t="s">
        <v>82</v>
      </c>
      <c r="F65" s="36" t="s">
        <v>157</v>
      </c>
      <c r="G65" s="36" t="s">
        <v>18</v>
      </c>
      <c r="H65" s="37">
        <v>21400</v>
      </c>
      <c r="I65" s="38" t="s">
        <v>158</v>
      </c>
    </row>
    <row r="66" spans="2:9" s="5" customFormat="1" ht="23.25" customHeight="1" x14ac:dyDescent="0.15">
      <c r="B66" s="61"/>
      <c r="C66" s="28">
        <f t="shared" si="3"/>
        <v>44</v>
      </c>
      <c r="D66" s="76" t="s">
        <v>152</v>
      </c>
      <c r="E66" s="43" t="s">
        <v>82</v>
      </c>
      <c r="F66" s="77" t="s">
        <v>153</v>
      </c>
      <c r="G66" s="44" t="s">
        <v>45</v>
      </c>
      <c r="H66" s="45">
        <v>21900</v>
      </c>
      <c r="I66" s="78" t="s">
        <v>84</v>
      </c>
    </row>
    <row r="67" spans="2:9" s="4" customFormat="1" ht="23.25" customHeight="1" x14ac:dyDescent="0.25">
      <c r="B67" s="39"/>
      <c r="C67" s="28">
        <f t="shared" si="3"/>
        <v>45</v>
      </c>
      <c r="D67" s="34" t="s">
        <v>57</v>
      </c>
      <c r="E67" s="43" t="s">
        <v>82</v>
      </c>
      <c r="F67" s="36" t="s">
        <v>56</v>
      </c>
      <c r="G67" s="36" t="s">
        <v>11</v>
      </c>
      <c r="H67" s="37">
        <v>19800</v>
      </c>
      <c r="I67" s="38" t="s">
        <v>158</v>
      </c>
    </row>
    <row r="68" spans="2:9" s="5" customFormat="1" ht="23.25" customHeight="1" x14ac:dyDescent="0.15">
      <c r="B68" s="61"/>
      <c r="C68" s="28">
        <f t="shared" si="3"/>
        <v>46</v>
      </c>
      <c r="D68" s="42" t="s">
        <v>144</v>
      </c>
      <c r="E68" s="43" t="s">
        <v>82</v>
      </c>
      <c r="F68" s="44" t="s">
        <v>145</v>
      </c>
      <c r="G68" s="44" t="s">
        <v>11</v>
      </c>
      <c r="H68" s="45">
        <v>32310</v>
      </c>
      <c r="I68" s="46" t="s">
        <v>84</v>
      </c>
    </row>
    <row r="69" spans="2:9" s="5" customFormat="1" ht="23.25" customHeight="1" x14ac:dyDescent="0.15">
      <c r="B69" s="61"/>
      <c r="C69" s="75">
        <f t="shared" ref="C69:C71" si="4">C68+1</f>
        <v>47</v>
      </c>
      <c r="D69" s="42" t="s">
        <v>146</v>
      </c>
      <c r="E69" s="43" t="s">
        <v>82</v>
      </c>
      <c r="F69" s="44" t="s">
        <v>147</v>
      </c>
      <c r="G69" s="44" t="s">
        <v>8</v>
      </c>
      <c r="H69" s="45">
        <v>21760</v>
      </c>
      <c r="I69" s="46" t="s">
        <v>84</v>
      </c>
    </row>
    <row r="70" spans="2:9" s="5" customFormat="1" ht="23.25" customHeight="1" x14ac:dyDescent="0.15">
      <c r="B70" s="61"/>
      <c r="C70" s="75">
        <f t="shared" si="4"/>
        <v>48</v>
      </c>
      <c r="D70" s="42" t="s">
        <v>148</v>
      </c>
      <c r="E70" s="43" t="s">
        <v>82</v>
      </c>
      <c r="F70" s="44" t="s">
        <v>149</v>
      </c>
      <c r="G70" s="44" t="s">
        <v>18</v>
      </c>
      <c r="H70" s="45">
        <v>19700</v>
      </c>
      <c r="I70" s="46" t="s">
        <v>84</v>
      </c>
    </row>
    <row r="71" spans="2:9" s="5" customFormat="1" ht="23.25" customHeight="1" x14ac:dyDescent="0.15">
      <c r="B71" s="61"/>
      <c r="C71" s="75">
        <f t="shared" si="4"/>
        <v>49</v>
      </c>
      <c r="D71" s="42" t="s">
        <v>150</v>
      </c>
      <c r="E71" s="43" t="s">
        <v>82</v>
      </c>
      <c r="F71" s="44" t="s">
        <v>151</v>
      </c>
      <c r="G71" s="44" t="s">
        <v>11</v>
      </c>
      <c r="H71" s="45">
        <v>13200</v>
      </c>
      <c r="I71" s="46" t="s">
        <v>84</v>
      </c>
    </row>
    <row r="72" spans="2:9" s="5" customFormat="1" ht="23.25" customHeight="1" thickBot="1" x14ac:dyDescent="0.2">
      <c r="B72" s="79"/>
      <c r="C72" s="80">
        <f>C71+1</f>
        <v>50</v>
      </c>
      <c r="D72" s="81" t="s">
        <v>142</v>
      </c>
      <c r="E72" s="50" t="s">
        <v>82</v>
      </c>
      <c r="F72" s="51" t="s">
        <v>143</v>
      </c>
      <c r="G72" s="51" t="s">
        <v>29</v>
      </c>
      <c r="H72" s="52">
        <v>33000</v>
      </c>
      <c r="I72" s="82" t="s">
        <v>84</v>
      </c>
    </row>
    <row r="73" spans="2:9" s="4" customFormat="1" ht="23.25" customHeight="1" x14ac:dyDescent="0.25">
      <c r="B73" s="83"/>
      <c r="C73" s="84"/>
      <c r="D73" s="85">
        <f>C72+C22</f>
        <v>68</v>
      </c>
      <c r="E73" s="85"/>
      <c r="F73" s="86"/>
      <c r="G73" s="86"/>
      <c r="H73" s="86"/>
      <c r="I73" s="87"/>
    </row>
  </sheetData>
  <autoFilter ref="D4:I4"/>
  <mergeCells count="8">
    <mergeCell ref="B51:B54"/>
    <mergeCell ref="B58:B60"/>
    <mergeCell ref="B3:D3"/>
    <mergeCell ref="D4:E4"/>
    <mergeCell ref="B6:B8"/>
    <mergeCell ref="B11:B13"/>
    <mergeCell ref="B24:B27"/>
    <mergeCell ref="B31:B33"/>
  </mergeCells>
  <phoneticPr fontId="4"/>
  <printOptions horizontalCentered="1"/>
  <pageMargins left="0.66" right="0.54" top="0.23622047244094491" bottom="0.37" header="0.27559055118110237" footer="0.15748031496062992"/>
  <pageSetup paperSize="9" scale="70" fitToHeight="0" orientation="portrait" cellComments="asDisplayed" horizontalDpi="300" verticalDpi="300" r:id="rId1"/>
  <headerFooter alignWithMargins="0">
    <oddFooter>&amp;C&amp;14-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【R4】通信教育講座一覧表（新卒非常勤）</vt:lpstr>
      <vt:lpstr>'【R4】通信教育講座一覧表（新卒非常勤）'!Print_Area</vt:lpstr>
      <vt:lpstr>'【R4】通信教育講座一覧表（新卒非常勤）'!Print_Titles</vt:lpstr>
    </vt:vector>
  </TitlesOfParts>
  <Company>＊＊＊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　英機</dc:creator>
  <cp:lastModifiedBy>Windows ユーザー</cp:lastModifiedBy>
  <cp:lastPrinted>2022-04-14T07:10:51Z</cp:lastPrinted>
  <dcterms:created xsi:type="dcterms:W3CDTF">1999-09-13T00:53:03Z</dcterms:created>
  <dcterms:modified xsi:type="dcterms:W3CDTF">2022-04-14T07:10:55Z</dcterms:modified>
</cp:coreProperties>
</file>