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2衆院選\（　　）特設ホームページデータ\国民審査\"/>
    </mc:Choice>
  </mc:AlternateContent>
  <xr:revisionPtr revIDLastSave="0" documentId="13_ncr:1_{AC960702-248B-408C-83CA-C08E98CE3C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国内＋在外" sheetId="2" r:id="rId1"/>
    <sheet name="国内" sheetId="3" r:id="rId2"/>
    <sheet name="在外" sheetId="4" r:id="rId3"/>
  </sheets>
  <definedNames>
    <definedName name="_xlnm.Print_Area" localSheetId="1">国内!$A$1:$Q$58</definedName>
    <definedName name="_xlnm.Print_Area" localSheetId="0">'国内＋在外'!$A$1:$Q$58</definedName>
    <definedName name="_xlnm.Print_Area" localSheetId="2">在外!$A$1:$Q$58</definedName>
    <definedName name="_xlnm.Print_Titles" localSheetId="1">国内!$1:$6</definedName>
    <definedName name="_xlnm.Print_Titles" localSheetId="0">'国内＋在外'!$1:$6</definedName>
    <definedName name="_xlnm.Print_Titles" localSheetId="2">在外!$1:$6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2" l="1"/>
  <c r="M58" i="2"/>
  <c r="L58" i="2"/>
  <c r="N57" i="2"/>
  <c r="M57" i="2"/>
  <c r="L57" i="2"/>
  <c r="N56" i="2"/>
  <c r="M56" i="2"/>
  <c r="L56" i="2"/>
  <c r="N54" i="2"/>
  <c r="M54" i="2"/>
  <c r="L54" i="2"/>
  <c r="N53" i="2"/>
  <c r="M53" i="2"/>
  <c r="L53" i="2"/>
  <c r="N52" i="2"/>
  <c r="M52" i="2"/>
  <c r="L52" i="2"/>
  <c r="N51" i="2"/>
  <c r="M51" i="2"/>
  <c r="L51" i="2"/>
  <c r="N50" i="2"/>
  <c r="M50" i="2"/>
  <c r="L50" i="2"/>
  <c r="N49" i="2"/>
  <c r="M49" i="2"/>
  <c r="L49" i="2"/>
  <c r="N48" i="2"/>
  <c r="M48" i="2"/>
  <c r="L48" i="2"/>
  <c r="N47" i="2"/>
  <c r="M47" i="2"/>
  <c r="L47" i="2"/>
  <c r="N46" i="2"/>
  <c r="M46" i="2"/>
  <c r="L46" i="2"/>
  <c r="N45" i="2"/>
  <c r="M45" i="2"/>
  <c r="L45" i="2"/>
  <c r="N44" i="2"/>
  <c r="M44" i="2"/>
  <c r="L44" i="2"/>
  <c r="N43" i="2"/>
  <c r="M43" i="2"/>
  <c r="L43" i="2"/>
  <c r="N42" i="2"/>
  <c r="M42" i="2"/>
  <c r="L42" i="2"/>
  <c r="N41" i="2"/>
  <c r="M41" i="2"/>
  <c r="L41" i="2"/>
  <c r="N40" i="2"/>
  <c r="M40" i="2"/>
  <c r="L40" i="2"/>
  <c r="N39" i="2"/>
  <c r="M39" i="2"/>
  <c r="L39" i="2"/>
  <c r="N38" i="2"/>
  <c r="M38" i="2"/>
  <c r="L38" i="2"/>
  <c r="N37" i="2"/>
  <c r="M37" i="2"/>
  <c r="L37" i="2"/>
  <c r="N36" i="2"/>
  <c r="M36" i="2"/>
  <c r="L36" i="2"/>
  <c r="N35" i="2"/>
  <c r="M35" i="2"/>
  <c r="L35" i="2"/>
  <c r="N34" i="2"/>
  <c r="M34" i="2"/>
  <c r="L34" i="2"/>
  <c r="N33" i="2"/>
  <c r="M33" i="2"/>
  <c r="L33" i="2"/>
  <c r="N32" i="2"/>
  <c r="M32" i="2"/>
  <c r="L32" i="2"/>
  <c r="N31" i="2"/>
  <c r="M31" i="2"/>
  <c r="L31" i="2"/>
  <c r="N30" i="2"/>
  <c r="M30" i="2"/>
  <c r="L30" i="2"/>
  <c r="N29" i="2"/>
  <c r="M29" i="2"/>
  <c r="L29" i="2"/>
  <c r="N28" i="2"/>
  <c r="M28" i="2"/>
  <c r="L28" i="2"/>
  <c r="N27" i="2"/>
  <c r="M27" i="2"/>
  <c r="L27" i="2"/>
  <c r="N26" i="2"/>
  <c r="M26" i="2"/>
  <c r="L26" i="2"/>
  <c r="N25" i="2"/>
  <c r="M25" i="2"/>
  <c r="L25" i="2"/>
  <c r="N24" i="2"/>
  <c r="M24" i="2"/>
  <c r="L24" i="2"/>
  <c r="N23" i="2"/>
  <c r="M23" i="2"/>
  <c r="L23" i="2"/>
  <c r="N22" i="2"/>
  <c r="M22" i="2"/>
  <c r="L22" i="2"/>
  <c r="N21" i="2"/>
  <c r="M21" i="2"/>
  <c r="L21" i="2"/>
  <c r="N20" i="2"/>
  <c r="M20" i="2"/>
  <c r="L20" i="2"/>
  <c r="N19" i="2"/>
  <c r="M19" i="2"/>
  <c r="L19" i="2"/>
  <c r="N18" i="2"/>
  <c r="M18" i="2"/>
  <c r="L18" i="2"/>
  <c r="N17" i="2"/>
  <c r="M17" i="2"/>
  <c r="L17" i="2"/>
  <c r="N16" i="2"/>
  <c r="M16" i="2"/>
  <c r="L16" i="2"/>
  <c r="N15" i="2"/>
  <c r="M15" i="2"/>
  <c r="L15" i="2"/>
  <c r="N14" i="2"/>
  <c r="M14" i="2"/>
  <c r="L14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N7" i="2"/>
  <c r="M7" i="2"/>
  <c r="L7" i="2"/>
  <c r="N58" i="4"/>
  <c r="M58" i="4"/>
  <c r="L58" i="4"/>
  <c r="N57" i="4"/>
  <c r="M57" i="4"/>
  <c r="L57" i="4"/>
  <c r="N56" i="4"/>
  <c r="M56" i="4"/>
  <c r="L56" i="4"/>
  <c r="N50" i="4"/>
  <c r="M50" i="4"/>
  <c r="L50" i="4"/>
  <c r="N49" i="4"/>
  <c r="M49" i="4"/>
  <c r="N48" i="4"/>
  <c r="M48" i="4"/>
  <c r="L48" i="4"/>
  <c r="N41" i="4"/>
  <c r="M41" i="4"/>
  <c r="L41" i="4"/>
  <c r="N40" i="4"/>
  <c r="M40" i="4"/>
  <c r="L40" i="4"/>
  <c r="N39" i="4"/>
  <c r="M39" i="4"/>
  <c r="N38" i="4"/>
  <c r="M38" i="4"/>
  <c r="L38" i="4"/>
  <c r="N37" i="4"/>
  <c r="L37" i="4"/>
  <c r="N36" i="4"/>
  <c r="M36" i="4"/>
  <c r="L36" i="4"/>
  <c r="N35" i="4"/>
  <c r="M35" i="4"/>
  <c r="L35" i="4"/>
  <c r="N33" i="4"/>
  <c r="M33" i="4"/>
  <c r="L33" i="4"/>
  <c r="N32" i="4"/>
  <c r="M32" i="4"/>
  <c r="L32" i="4"/>
  <c r="N31" i="4"/>
  <c r="M31" i="4"/>
  <c r="L31" i="4"/>
  <c r="N30" i="4"/>
  <c r="M30" i="4"/>
  <c r="N29" i="4"/>
  <c r="M29" i="4"/>
  <c r="L29" i="4"/>
  <c r="N28" i="4"/>
  <c r="M28" i="4"/>
  <c r="L28" i="4"/>
  <c r="N27" i="4"/>
  <c r="M27" i="4"/>
  <c r="L27" i="4"/>
  <c r="N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N18" i="4"/>
  <c r="M18" i="4"/>
  <c r="N17" i="4"/>
  <c r="M17" i="4"/>
  <c r="L17" i="4"/>
  <c r="N16" i="4"/>
  <c r="M16" i="4"/>
  <c r="L16" i="4"/>
  <c r="N15" i="4"/>
  <c r="M15" i="4"/>
  <c r="L15" i="4"/>
  <c r="N14" i="4"/>
  <c r="M14" i="4"/>
  <c r="L14" i="4"/>
  <c r="N13" i="4"/>
  <c r="M13" i="4"/>
  <c r="L13" i="4"/>
  <c r="N12" i="4"/>
  <c r="M12" i="4"/>
  <c r="L12" i="4"/>
  <c r="N11" i="4"/>
  <c r="M11" i="4"/>
  <c r="L11" i="4"/>
  <c r="N10" i="4"/>
  <c r="M10" i="4"/>
  <c r="L10" i="4"/>
  <c r="N9" i="4"/>
  <c r="M9" i="4"/>
  <c r="L9" i="4"/>
  <c r="N8" i="4"/>
  <c r="M8" i="4"/>
  <c r="L8" i="4"/>
  <c r="N7" i="4"/>
  <c r="M7" i="4"/>
  <c r="L7" i="4"/>
  <c r="N58" i="3"/>
  <c r="M58" i="3"/>
  <c r="L58" i="3"/>
  <c r="N57" i="3"/>
  <c r="M57" i="3"/>
  <c r="L57" i="3"/>
  <c r="N56" i="3"/>
  <c r="M56" i="3"/>
  <c r="L56" i="3"/>
  <c r="N54" i="3"/>
  <c r="M54" i="3"/>
  <c r="L54" i="3"/>
  <c r="N53" i="3"/>
  <c r="M53" i="3"/>
  <c r="L53" i="3"/>
  <c r="N52" i="3"/>
  <c r="M52" i="3"/>
  <c r="L52" i="3"/>
  <c r="N51" i="3"/>
  <c r="M51" i="3"/>
  <c r="L51" i="3"/>
  <c r="N50" i="3"/>
  <c r="M50" i="3"/>
  <c r="L50" i="3"/>
  <c r="N49" i="3"/>
  <c r="M49" i="3"/>
  <c r="L49" i="3"/>
  <c r="N48" i="3"/>
  <c r="M48" i="3"/>
  <c r="L48" i="3"/>
  <c r="N47" i="3"/>
  <c r="M47" i="3"/>
  <c r="L47" i="3"/>
  <c r="N46" i="3"/>
  <c r="M46" i="3"/>
  <c r="L46" i="3"/>
  <c r="N45" i="3"/>
  <c r="M45" i="3"/>
  <c r="L45" i="3"/>
  <c r="N44" i="3"/>
  <c r="M44" i="3"/>
  <c r="L44" i="3"/>
  <c r="N43" i="3"/>
  <c r="M43" i="3"/>
  <c r="L43" i="3"/>
  <c r="N42" i="3"/>
  <c r="M42" i="3"/>
  <c r="L42" i="3"/>
  <c r="N41" i="3"/>
  <c r="M41" i="3"/>
  <c r="L41" i="3"/>
  <c r="N40" i="3"/>
  <c r="M40" i="3"/>
  <c r="L40" i="3"/>
  <c r="N39" i="3"/>
  <c r="M39" i="3"/>
  <c r="L39" i="3"/>
  <c r="N38" i="3"/>
  <c r="M38" i="3"/>
  <c r="L38" i="3"/>
  <c r="N37" i="3"/>
  <c r="M37" i="3"/>
  <c r="L37" i="3"/>
  <c r="N36" i="3"/>
  <c r="M36" i="3"/>
  <c r="L36" i="3"/>
  <c r="N35" i="3"/>
  <c r="M35" i="3"/>
  <c r="L35" i="3"/>
  <c r="N34" i="3"/>
  <c r="M34" i="3"/>
  <c r="L34" i="3"/>
  <c r="N33" i="3"/>
  <c r="M33" i="3"/>
  <c r="L33" i="3"/>
  <c r="N32" i="3"/>
  <c r="M32" i="3"/>
  <c r="L32" i="3"/>
  <c r="N31" i="3"/>
  <c r="M31" i="3"/>
  <c r="L31" i="3"/>
  <c r="N30" i="3"/>
  <c r="M30" i="3"/>
  <c r="L30" i="3"/>
  <c r="N29" i="3"/>
  <c r="M29" i="3"/>
  <c r="L29" i="3"/>
  <c r="N28" i="3"/>
  <c r="M28" i="3"/>
  <c r="L28" i="3"/>
  <c r="N27" i="3"/>
  <c r="M27" i="3"/>
  <c r="L27" i="3"/>
  <c r="N26" i="3"/>
  <c r="M26" i="3"/>
  <c r="L26" i="3"/>
  <c r="N25" i="3"/>
  <c r="M25" i="3"/>
  <c r="L25" i="3"/>
  <c r="N24" i="3"/>
  <c r="M24" i="3"/>
  <c r="L24" i="3"/>
  <c r="N23" i="3"/>
  <c r="M23" i="3"/>
  <c r="L23" i="3"/>
  <c r="N22" i="3"/>
  <c r="M22" i="3"/>
  <c r="L22" i="3"/>
  <c r="N21" i="3"/>
  <c r="M21" i="3"/>
  <c r="L21" i="3"/>
  <c r="N20" i="3"/>
  <c r="M20" i="3"/>
  <c r="L20" i="3"/>
  <c r="N19" i="3"/>
  <c r="M19" i="3"/>
  <c r="L19" i="3"/>
  <c r="N18" i="3"/>
  <c r="M18" i="3"/>
  <c r="L18" i="3"/>
  <c r="N17" i="3"/>
  <c r="M17" i="3"/>
  <c r="L17" i="3"/>
  <c r="N16" i="3"/>
  <c r="M16" i="3"/>
  <c r="L16" i="3"/>
  <c r="N15" i="3"/>
  <c r="M15" i="3"/>
  <c r="L15" i="3"/>
  <c r="N14" i="3"/>
  <c r="M14" i="3"/>
  <c r="L14" i="3"/>
  <c r="N13" i="3"/>
  <c r="M13" i="3"/>
  <c r="L13" i="3"/>
  <c r="N12" i="3"/>
  <c r="M12" i="3"/>
  <c r="L12" i="3"/>
  <c r="N11" i="3"/>
  <c r="M11" i="3"/>
  <c r="L11" i="3"/>
  <c r="N10" i="3"/>
  <c r="M10" i="3"/>
  <c r="L10" i="3"/>
  <c r="N9" i="3"/>
  <c r="M9" i="3"/>
  <c r="L9" i="3"/>
  <c r="N8" i="3"/>
  <c r="M8" i="3"/>
  <c r="L8" i="3"/>
  <c r="N7" i="3"/>
  <c r="M7" i="3"/>
  <c r="L7" i="3"/>
</calcChain>
</file>

<file path=xl/sharedStrings.xml><?xml version="1.0" encoding="utf-8"?>
<sst xmlns="http://schemas.openxmlformats.org/spreadsheetml/2006/main" count="233" uniqueCount="68">
  <si>
    <t>（在外）</t>
  </si>
  <si>
    <t>開票区名</t>
  </si>
  <si>
    <t>選挙当日有権者数</t>
  </si>
  <si>
    <t>投票者数</t>
  </si>
  <si>
    <t>棄権者数</t>
  </si>
  <si>
    <t>投票率（％）</t>
  </si>
  <si>
    <t>前回との差（％）</t>
  </si>
  <si>
    <t>男</t>
  </si>
  <si>
    <t>女</t>
  </si>
  <si>
    <t>計</t>
  </si>
  <si>
    <t>（国内）</t>
  </si>
  <si>
    <t>（国内＋在外）</t>
  </si>
  <si>
    <t>令和８年２月８日執行</t>
  </si>
  <si>
    <t>青森県選挙管理委員会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</si>
  <si>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</si>
  <si>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</si>
  <si>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</si>
  <si>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</si>
  <si>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</si>
  <si>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</si>
  <si>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</si>
  <si>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</si>
  <si>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</si>
  <si>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</si>
  <si>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東津軽郡</t>
  </si>
  <si>
    <t>平内町</t>
  </si>
  <si>
    <t>今別町</t>
  </si>
  <si>
    <t>蓬田村</t>
  </si>
  <si>
    <t>外ヶ浜町</t>
  </si>
  <si>
    <t>西津軽郡</t>
  </si>
  <si>
    <t>鰺ヶ沢町</t>
  </si>
  <si>
    <t>深浦町</t>
  </si>
  <si>
    <t>中津軽郡</t>
  </si>
  <si>
    <t>西目屋村</t>
  </si>
  <si>
    <t>南津軽郡</t>
  </si>
  <si>
    <t>藤崎町</t>
  </si>
  <si>
    <t>大鰐町</t>
  </si>
  <si>
    <t>田舎館村</t>
  </si>
  <si>
    <t>北津軽郡</t>
  </si>
  <si>
    <t>板柳町</t>
  </si>
  <si>
    <t>鶴田町</t>
  </si>
  <si>
    <t>中泊町</t>
  </si>
  <si>
    <t>上北郡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</si>
  <si>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</si>
  <si>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</si>
  <si>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</si>
  <si>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</si>
  <si>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</si>
  <si>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</si>
  <si>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</si>
  <si>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下北郡</t>
  </si>
  <si>
    <t>大間町</t>
  </si>
  <si>
    <t>東通村</t>
  </si>
  <si>
    <t>風間浦村</t>
  </si>
  <si>
    <t>佐井村</t>
  </si>
  <si>
    <t>三戸郡</t>
  </si>
  <si>
    <t>三戸町</t>
  </si>
  <si>
    <t>五戸町</t>
  </si>
  <si>
    <t>田子町</t>
  </si>
  <si>
    <t>南部町</t>
  </si>
  <si>
    <t>階上町</t>
  </si>
  <si>
    <t>新郷村</t>
  </si>
  <si>
    <t>指定都市計</t>
  </si>
  <si>
    <t>その他の市計</t>
  </si>
  <si>
    <t>町村計</t>
  </si>
  <si>
    <t>県計</t>
  </si>
  <si>
    <t>最高裁判所裁判官国民審査　投票結果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2"/>
  </si>
  <si>
    <t>R8.3.27修正</t>
    <rPh sb="7" eb="9">
      <t>シュウセイ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</si>
</sst>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\-#,##0.00;&quot;&quot;"/>
    <numFmt numFmtId="177" formatCode="#,##0;\-#,##0;&quot;&quot;"/>
  </numFmts>
  <fonts count="24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IPAmj明朝"/>
      <family val="1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color theme="1"/>
      <name val="IPAmj明朝"/>
      <family val="1"/>
      <charset val="128"/>
    </font>
    <font>
      <sz val="10"/>
      <color rgb="FFFF0000"/>
      <name val="IPAmj明朝"/>
      <family val="1"/>
      <charset val="128"/>
    </font>
    <font>
      <sz val="6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>
      <alignment vertical="center"/>
    </xf>
    <xf numFmtId="0" fontId="5" fillId="3" borderId="0">
      <alignment vertical="center"/>
    </xf>
    <xf numFmtId="0" fontId="5" fillId="4" borderId="0">
      <alignment vertical="center"/>
    </xf>
    <xf numFmtId="0" fontId="5" fillId="5" borderId="0">
      <alignment vertical="center"/>
    </xf>
    <xf numFmtId="0" fontId="5" fillId="6" borderId="0">
      <alignment vertical="center"/>
    </xf>
    <xf numFmtId="0" fontId="5" fillId="7" borderId="0">
      <alignment vertical="center"/>
    </xf>
    <xf numFmtId="0" fontId="5" fillId="8" borderId="0">
      <alignment vertical="center"/>
    </xf>
    <xf numFmtId="0" fontId="5" fillId="9" borderId="0">
      <alignment vertical="center"/>
    </xf>
    <xf numFmtId="0" fontId="5" fillId="10" borderId="0">
      <alignment vertical="center"/>
    </xf>
    <xf numFmtId="0" fontId="5" fillId="11" borderId="0">
      <alignment vertical="center"/>
    </xf>
    <xf numFmtId="0" fontId="5" fillId="12" borderId="0">
      <alignment vertical="center"/>
    </xf>
    <xf numFmtId="0" fontId="5" fillId="13" borderId="0">
      <alignment vertical="center"/>
    </xf>
    <xf numFmtId="0" fontId="6" fillId="14" borderId="0">
      <alignment vertical="center"/>
    </xf>
    <xf numFmtId="0" fontId="6" fillId="15" borderId="0">
      <alignment vertical="center"/>
    </xf>
    <xf numFmtId="0" fontId="6" fillId="16" borderId="0">
      <alignment vertical="center"/>
    </xf>
    <xf numFmtId="0" fontId="6" fillId="17" borderId="0">
      <alignment vertical="center"/>
    </xf>
    <xf numFmtId="0" fontId="6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6" fillId="25" borderId="0">
      <alignment vertical="center"/>
    </xf>
    <xf numFmtId="0" fontId="7" fillId="0" borderId="0">
      <alignment vertical="center"/>
    </xf>
    <xf numFmtId="0" fontId="8" fillId="26" borderId="4">
      <alignment vertical="center"/>
    </xf>
    <xf numFmtId="0" fontId="9" fillId="27" borderId="0">
      <alignment vertical="center"/>
    </xf>
    <xf numFmtId="0" fontId="5" fillId="28" borderId="5">
      <alignment vertical="center"/>
    </xf>
    <xf numFmtId="0" fontId="10" fillId="0" borderId="6">
      <alignment vertical="center"/>
    </xf>
    <xf numFmtId="0" fontId="11" fillId="29" borderId="0">
      <alignment vertical="center"/>
    </xf>
    <xf numFmtId="0" fontId="12" fillId="30" borderId="7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0" borderId="11">
      <alignment vertical="center"/>
    </xf>
    <xf numFmtId="0" fontId="18" fillId="30" borderId="12">
      <alignment vertical="center"/>
    </xf>
    <xf numFmtId="0" fontId="19" fillId="0" borderId="0">
      <alignment vertical="center"/>
    </xf>
    <xf numFmtId="0" fontId="20" fillId="31" borderId="7">
      <alignment vertical="center"/>
    </xf>
    <xf numFmtId="0" fontId="1" fillId="0" borderId="0"/>
    <xf numFmtId="0" fontId="5" fillId="0" borderId="0">
      <alignment vertical="center"/>
    </xf>
  </cellStyleXfs>
  <cellXfs count="54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4" fillId="0" borderId="0" xfId="41" applyNumberFormat="1" applyFont="1" applyAlignment="1">
      <alignment horizontal="center" vertical="center"/>
    </xf>
    <xf numFmtId="49" fontId="4" fillId="0" borderId="0" xfId="41" applyNumberFormat="1" applyFont="1" applyAlignment="1">
      <alignment horizontal="right" vertical="center"/>
    </xf>
    <xf numFmtId="49" fontId="2" fillId="0" borderId="0" xfId="41" applyNumberFormat="1" applyFont="1" applyAlignment="1">
      <alignment vertical="center"/>
    </xf>
    <xf numFmtId="49" fontId="4" fillId="0" borderId="0" xfId="41" quotePrefix="1" applyNumberFormat="1" applyFont="1" applyAlignment="1">
      <alignment horizontal="left" vertical="center"/>
    </xf>
    <xf numFmtId="49" fontId="21" fillId="0" borderId="16" xfId="0" applyNumberFormat="1" applyFont="1" applyBorder="1">
      <alignment vertical="center"/>
    </xf>
    <xf numFmtId="49" fontId="21" fillId="0" borderId="17" xfId="0" applyNumberFormat="1" applyFont="1" applyBorder="1" applyAlignment="1">
      <alignment horizontal="distributed" vertical="center"/>
    </xf>
    <xf numFmtId="177" fontId="21" fillId="0" borderId="18" xfId="0" applyNumberFormat="1" applyFont="1" applyBorder="1" applyAlignment="1">
      <alignment horizontal="right" vertical="center"/>
    </xf>
    <xf numFmtId="177" fontId="21" fillId="0" borderId="19" xfId="0" applyNumberFormat="1" applyFont="1" applyBorder="1" applyAlignment="1">
      <alignment horizontal="right" vertical="center"/>
    </xf>
    <xf numFmtId="177" fontId="21" fillId="0" borderId="20" xfId="0" applyNumberFormat="1" applyFont="1" applyBorder="1" applyAlignment="1">
      <alignment horizontal="right" vertical="center"/>
    </xf>
    <xf numFmtId="176" fontId="21" fillId="0" borderId="18" xfId="0" applyNumberFormat="1" applyFont="1" applyBorder="1" applyAlignment="1">
      <alignment horizontal="right" vertical="center"/>
    </xf>
    <xf numFmtId="176" fontId="21" fillId="0" borderId="19" xfId="0" applyNumberFormat="1" applyFont="1" applyBorder="1" applyAlignment="1">
      <alignment horizontal="right" vertical="center"/>
    </xf>
    <xf numFmtId="176" fontId="21" fillId="0" borderId="20" xfId="0" applyNumberFormat="1" applyFont="1" applyBorder="1" applyAlignment="1">
      <alignment horizontal="right" vertical="center"/>
    </xf>
    <xf numFmtId="49" fontId="4" fillId="0" borderId="21" xfId="41" applyNumberFormat="1" applyFont="1" applyBorder="1" applyAlignment="1">
      <alignment horizontal="center" vertical="center"/>
    </xf>
    <xf numFmtId="49" fontId="4" fillId="0" borderId="23" xfId="41" applyNumberFormat="1" applyFont="1" applyBorder="1" applyAlignment="1">
      <alignment horizontal="center" vertical="center"/>
    </xf>
    <xf numFmtId="49" fontId="4" fillId="0" borderId="22" xfId="41" applyNumberFormat="1" applyFont="1" applyBorder="1" applyAlignment="1">
      <alignment horizontal="center" vertical="center"/>
    </xf>
    <xf numFmtId="49" fontId="21" fillId="0" borderId="21" xfId="0" applyNumberFormat="1" applyFont="1" applyBorder="1">
      <alignment vertical="center"/>
    </xf>
    <xf numFmtId="49" fontId="21" fillId="0" borderId="22" xfId="0" applyNumberFormat="1" applyFont="1" applyBorder="1" applyAlignment="1">
      <alignment horizontal="distributed" vertical="center"/>
    </xf>
    <xf numFmtId="177" fontId="21" fillId="0" borderId="24" xfId="0" applyNumberFormat="1" applyFont="1" applyBorder="1" applyAlignment="1">
      <alignment horizontal="right" vertical="center"/>
    </xf>
    <xf numFmtId="177" fontId="21" fillId="0" borderId="25" xfId="0" applyNumberFormat="1" applyFont="1" applyBorder="1" applyAlignment="1">
      <alignment horizontal="right" vertical="center"/>
    </xf>
    <xf numFmtId="177" fontId="21" fillId="0" borderId="26" xfId="0" applyNumberFormat="1" applyFont="1" applyBorder="1" applyAlignment="1">
      <alignment horizontal="right" vertical="center"/>
    </xf>
    <xf numFmtId="176" fontId="21" fillId="0" borderId="24" xfId="0" applyNumberFormat="1" applyFont="1" applyBorder="1" applyAlignment="1">
      <alignment horizontal="right" vertical="center"/>
    </xf>
    <xf numFmtId="176" fontId="21" fillId="0" borderId="25" xfId="0" applyNumberFormat="1" applyFont="1" applyBorder="1" applyAlignment="1">
      <alignment horizontal="right" vertical="center"/>
    </xf>
    <xf numFmtId="176" fontId="21" fillId="0" borderId="26" xfId="0" applyNumberFormat="1" applyFont="1" applyBorder="1" applyAlignment="1">
      <alignment horizontal="right" vertical="center"/>
    </xf>
    <xf numFmtId="177" fontId="21" fillId="0" borderId="29" xfId="0" applyNumberFormat="1" applyFont="1" applyBorder="1" applyAlignment="1">
      <alignment horizontal="right" vertical="center"/>
    </xf>
    <xf numFmtId="177" fontId="21" fillId="0" borderId="30" xfId="0" applyNumberFormat="1" applyFont="1" applyBorder="1" applyAlignment="1">
      <alignment horizontal="right" vertical="center"/>
    </xf>
    <xf numFmtId="177" fontId="21" fillId="0" borderId="31" xfId="0" applyNumberFormat="1" applyFont="1" applyBorder="1" applyAlignment="1">
      <alignment horizontal="right" vertical="center"/>
    </xf>
    <xf numFmtId="176" fontId="21" fillId="0" borderId="29" xfId="0" applyNumberFormat="1" applyFont="1" applyBorder="1" applyAlignment="1">
      <alignment horizontal="right" vertical="center"/>
    </xf>
    <xf numFmtId="176" fontId="21" fillId="0" borderId="30" xfId="0" applyNumberFormat="1" applyFont="1" applyBorder="1" applyAlignment="1">
      <alignment horizontal="right" vertical="center"/>
    </xf>
    <xf numFmtId="176" fontId="21" fillId="0" borderId="31" xfId="0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right" vertical="center"/>
    </xf>
    <xf numFmtId="177" fontId="21" fillId="32" borderId="19" xfId="0" applyNumberFormat="1" applyFont="1" applyFill="1" applyBorder="1" applyAlignment="1">
      <alignment horizontal="right" vertical="center"/>
    </xf>
    <xf numFmtId="177" fontId="21" fillId="32" borderId="20" xfId="0" applyNumberFormat="1" applyFont="1" applyFill="1" applyBorder="1" applyAlignment="1">
      <alignment horizontal="right" vertical="center"/>
    </xf>
    <xf numFmtId="177" fontId="21" fillId="32" borderId="30" xfId="0" applyNumberFormat="1" applyFont="1" applyFill="1" applyBorder="1" applyAlignment="1">
      <alignment horizontal="right" vertical="center"/>
    </xf>
    <xf numFmtId="177" fontId="21" fillId="32" borderId="31" xfId="0" applyNumberFormat="1" applyFont="1" applyFill="1" applyBorder="1" applyAlignment="1">
      <alignment horizontal="right" vertical="center"/>
    </xf>
    <xf numFmtId="176" fontId="21" fillId="32" borderId="19" xfId="0" applyNumberFormat="1" applyFont="1" applyFill="1" applyBorder="1" applyAlignment="1">
      <alignment horizontal="right" vertical="center"/>
    </xf>
    <xf numFmtId="176" fontId="21" fillId="32" borderId="20" xfId="0" applyNumberFormat="1" applyFont="1" applyFill="1" applyBorder="1" applyAlignment="1">
      <alignment horizontal="right" vertical="center"/>
    </xf>
    <xf numFmtId="176" fontId="21" fillId="32" borderId="30" xfId="0" applyNumberFormat="1" applyFont="1" applyFill="1" applyBorder="1" applyAlignment="1">
      <alignment horizontal="right" vertical="center"/>
    </xf>
    <xf numFmtId="176" fontId="21" fillId="32" borderId="31" xfId="0" applyNumberFormat="1" applyFont="1" applyFill="1" applyBorder="1" applyAlignment="1">
      <alignment horizontal="right" vertical="center"/>
    </xf>
    <xf numFmtId="49" fontId="21" fillId="0" borderId="16" xfId="0" applyNumberFormat="1" applyFont="1" applyBorder="1" applyAlignment="1">
      <alignment horizontal="distributed" vertical="center"/>
    </xf>
    <xf numFmtId="49" fontId="21" fillId="0" borderId="17" xfId="0" applyNumberFormat="1" applyFont="1" applyBorder="1" applyAlignment="1">
      <alignment horizontal="distributed" vertical="center"/>
    </xf>
    <xf numFmtId="49" fontId="21" fillId="0" borderId="27" xfId="0" applyNumberFormat="1" applyFont="1" applyBorder="1" applyAlignment="1">
      <alignment horizontal="distributed" vertical="center"/>
    </xf>
    <xf numFmtId="49" fontId="21" fillId="0" borderId="28" xfId="0" applyNumberFormat="1" applyFont="1" applyBorder="1" applyAlignment="1">
      <alignment horizontal="distributed" vertical="center"/>
    </xf>
    <xf numFmtId="49" fontId="4" fillId="0" borderId="1" xfId="41" applyNumberFormat="1" applyFont="1" applyBorder="1" applyAlignment="1">
      <alignment horizontal="center" vertical="center"/>
    </xf>
    <xf numFmtId="49" fontId="4" fillId="0" borderId="2" xfId="41" applyNumberFormat="1" applyFont="1" applyBorder="1" applyAlignment="1">
      <alignment horizontal="center" vertical="center"/>
    </xf>
    <xf numFmtId="49" fontId="4" fillId="0" borderId="3" xfId="41" applyNumberFormat="1" applyFont="1" applyBorder="1" applyAlignment="1">
      <alignment horizontal="center" vertical="center"/>
    </xf>
    <xf numFmtId="49" fontId="4" fillId="0" borderId="15" xfId="41" applyNumberFormat="1" applyFont="1" applyBorder="1" applyAlignment="1">
      <alignment horizontal="left" vertical="center" shrinkToFit="1"/>
    </xf>
    <xf numFmtId="49" fontId="3" fillId="0" borderId="0" xfId="41" applyNumberFormat="1" applyFont="1" applyAlignment="1">
      <alignment horizontal="center" vertical="center"/>
    </xf>
    <xf numFmtId="49" fontId="4" fillId="0" borderId="0" xfId="41" applyNumberFormat="1" applyFont="1" applyAlignment="1">
      <alignment horizontal="center" vertical="center"/>
    </xf>
    <xf numFmtId="49" fontId="4" fillId="0" borderId="13" xfId="41" applyNumberFormat="1" applyFont="1" applyBorder="1" applyAlignment="1">
      <alignment horizontal="center" vertical="center"/>
    </xf>
    <xf numFmtId="49" fontId="4" fillId="0" borderId="14" xfId="41" applyNumberFormat="1" applyFont="1" applyBorder="1" applyAlignment="1">
      <alignment horizontal="center" vertical="center"/>
    </xf>
    <xf numFmtId="49" fontId="4" fillId="0" borderId="21" xfId="41" applyNumberFormat="1" applyFont="1" applyBorder="1" applyAlignment="1">
      <alignment horizontal="center" vertical="center"/>
    </xf>
    <xf numFmtId="49" fontId="4" fillId="0" borderId="22" xfId="41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1"/>
  <sheetViews>
    <sheetView tabSelected="1" view="pageBreakPreview" zoomScaleNormal="100" zoomScaleSheetLayoutView="100" workbookViewId="0">
      <selection activeCell="E31" sqref="E31"/>
    </sheetView>
  </sheetViews>
  <sheetFormatPr defaultColWidth="9" defaultRowHeight="13.5" x14ac:dyDescent="0.2"/>
  <cols>
    <col min="1" max="1" width="2.6328125" style="1" customWidth="1"/>
    <col min="2" max="2" width="18.6328125" style="1" customWidth="1"/>
    <col min="3" max="11" width="11.36328125" style="1" customWidth="1"/>
    <col min="12" max="17" width="7.26953125" style="1" customWidth="1"/>
    <col min="18" max="18" width="9" style="1" customWidth="1"/>
    <col min="19" max="16384" width="9" style="1"/>
  </cols>
  <sheetData>
    <row r="1" spans="1:17" ht="15" customHeight="1" x14ac:dyDescent="0.2">
      <c r="A1"/>
      <c r="O1" s="2"/>
      <c r="P1" s="2"/>
      <c r="Q1" s="3"/>
    </row>
    <row r="2" spans="1:17" ht="18.75" customHeight="1" x14ac:dyDescent="0.2">
      <c r="A2" s="5" t="s">
        <v>12</v>
      </c>
      <c r="B2" s="5"/>
      <c r="E2" s="48" t="s">
        <v>66</v>
      </c>
      <c r="F2" s="48"/>
      <c r="G2" s="48"/>
      <c r="H2" s="48"/>
      <c r="I2" s="48"/>
      <c r="J2" s="48"/>
      <c r="K2" s="48"/>
    </row>
    <row r="3" spans="1:17" ht="15" customHeight="1" x14ac:dyDescent="0.2">
      <c r="G3" s="49" t="s">
        <v>11</v>
      </c>
      <c r="H3" s="49"/>
      <c r="I3" s="49"/>
      <c r="Q3" s="3"/>
    </row>
    <row r="4" spans="1:17" ht="15" customHeight="1" x14ac:dyDescent="0.2">
      <c r="A4" s="47" t="s">
        <v>13</v>
      </c>
      <c r="B4" s="47"/>
      <c r="Q4" s="3"/>
    </row>
    <row r="5" spans="1:17" ht="15.75" customHeight="1" x14ac:dyDescent="0.2">
      <c r="A5" s="50" t="s">
        <v>1</v>
      </c>
      <c r="B5" s="51"/>
      <c r="C5" s="44" t="s">
        <v>2</v>
      </c>
      <c r="D5" s="45"/>
      <c r="E5" s="46"/>
      <c r="F5" s="44" t="s">
        <v>3</v>
      </c>
      <c r="G5" s="45"/>
      <c r="H5" s="46"/>
      <c r="I5" s="44" t="s">
        <v>4</v>
      </c>
      <c r="J5" s="45"/>
      <c r="K5" s="46"/>
      <c r="L5" s="44" t="s">
        <v>5</v>
      </c>
      <c r="M5" s="45"/>
      <c r="N5" s="46"/>
      <c r="O5" s="44" t="s">
        <v>6</v>
      </c>
      <c r="P5" s="45"/>
      <c r="Q5" s="46"/>
    </row>
    <row r="6" spans="1:17" ht="15.75" customHeight="1" x14ac:dyDescent="0.2">
      <c r="A6" s="52"/>
      <c r="B6" s="53"/>
      <c r="C6" s="14" t="s">
        <v>7</v>
      </c>
      <c r="D6" s="15" t="s">
        <v>8</v>
      </c>
      <c r="E6" s="16" t="s">
        <v>9</v>
      </c>
      <c r="F6" s="14" t="s">
        <v>7</v>
      </c>
      <c r="G6" s="15" t="s">
        <v>8</v>
      </c>
      <c r="H6" s="16" t="s">
        <v>9</v>
      </c>
      <c r="I6" s="14" t="s">
        <v>7</v>
      </c>
      <c r="J6" s="15" t="s">
        <v>8</v>
      </c>
      <c r="K6" s="16" t="s">
        <v>9</v>
      </c>
      <c r="L6" s="14" t="s">
        <v>7</v>
      </c>
      <c r="M6" s="15" t="s">
        <v>8</v>
      </c>
      <c r="N6" s="16" t="s">
        <v>9</v>
      </c>
      <c r="O6" s="14" t="s">
        <v>7</v>
      </c>
      <c r="P6" s="15" t="s">
        <v>8</v>
      </c>
      <c r="Q6" s="16" t="s">
        <v>9</v>
      </c>
    </row>
    <row r="7" spans="1:17" ht="15.75" customHeight="1" x14ac:dyDescent="0.2">
      <c r="A7" s="40" t="s">
        <v>14</v>
      </c>
      <c r="B7" s="41"/>
      <c r="C7" s="8">
        <v>104427</v>
      </c>
      <c r="D7" s="9">
        <v>122071</v>
      </c>
      <c r="E7" s="10">
        <v>226498</v>
      </c>
      <c r="F7" s="8">
        <v>44025</v>
      </c>
      <c r="G7" s="9">
        <v>46425</v>
      </c>
      <c r="H7" s="10">
        <v>90450</v>
      </c>
      <c r="I7" s="8">
        <v>60402</v>
      </c>
      <c r="J7" s="9">
        <v>75646</v>
      </c>
      <c r="K7" s="10">
        <v>136048</v>
      </c>
      <c r="L7" s="11">
        <f>F7/C7*100</f>
        <v>42.158637134074525</v>
      </c>
      <c r="M7" s="12">
        <f t="shared" ref="M7:M58" si="0">G7/D7*100</f>
        <v>38.031145808586807</v>
      </c>
      <c r="N7" s="13">
        <f t="shared" ref="N7:N58" si="1">H7/E7*100</f>
        <v>39.934127453664047</v>
      </c>
      <c r="O7" s="11"/>
      <c r="P7" s="12"/>
      <c r="Q7" s="13"/>
    </row>
    <row r="8" spans="1:17" ht="15.75" customHeight="1" x14ac:dyDescent="0.2">
      <c r="A8" s="40" t="s">
        <v>15</v>
      </c>
      <c r="B8" s="41"/>
      <c r="C8" s="8">
        <v>62305</v>
      </c>
      <c r="D8" s="9">
        <v>74744</v>
      </c>
      <c r="E8" s="10">
        <v>137049</v>
      </c>
      <c r="F8" s="8">
        <v>31036</v>
      </c>
      <c r="G8" s="9">
        <v>34451</v>
      </c>
      <c r="H8" s="10">
        <v>65487</v>
      </c>
      <c r="I8" s="8">
        <v>31269</v>
      </c>
      <c r="J8" s="9">
        <v>40293</v>
      </c>
      <c r="K8" s="10">
        <v>71562</v>
      </c>
      <c r="L8" s="11">
        <f t="shared" ref="L8:L58" si="2">F8/C8*100</f>
        <v>49.813016611828907</v>
      </c>
      <c r="M8" s="12">
        <f t="shared" si="0"/>
        <v>46.091994006207855</v>
      </c>
      <c r="N8" s="13">
        <f t="shared" si="1"/>
        <v>47.783639428233698</v>
      </c>
      <c r="O8" s="11"/>
      <c r="P8" s="12"/>
      <c r="Q8" s="13"/>
    </row>
    <row r="9" spans="1:17" ht="15.75" customHeight="1" x14ac:dyDescent="0.2">
      <c r="A9" s="40" t="s">
        <v>16</v>
      </c>
      <c r="B9" s="41"/>
      <c r="C9" s="8">
        <v>86351</v>
      </c>
      <c r="D9" s="9">
        <v>96420</v>
      </c>
      <c r="E9" s="10">
        <v>182771</v>
      </c>
      <c r="F9" s="8">
        <v>42935</v>
      </c>
      <c r="G9" s="9">
        <v>46346</v>
      </c>
      <c r="H9" s="10">
        <v>89281</v>
      </c>
      <c r="I9" s="8">
        <v>43416</v>
      </c>
      <c r="J9" s="9">
        <v>50074</v>
      </c>
      <c r="K9" s="10">
        <v>93490</v>
      </c>
      <c r="L9" s="11">
        <f t="shared" si="2"/>
        <v>49.721485564729996</v>
      </c>
      <c r="M9" s="12">
        <f t="shared" si="0"/>
        <v>48.066791122173825</v>
      </c>
      <c r="N9" s="13">
        <f t="shared" si="1"/>
        <v>48.848559125900714</v>
      </c>
      <c r="O9" s="11"/>
      <c r="P9" s="12"/>
      <c r="Q9" s="13"/>
    </row>
    <row r="10" spans="1:17" ht="15.75" customHeight="1" x14ac:dyDescent="0.2">
      <c r="A10" s="40" t="s">
        <v>17</v>
      </c>
      <c r="B10" s="41"/>
      <c r="C10" s="8">
        <v>12118</v>
      </c>
      <c r="D10" s="9">
        <v>14066</v>
      </c>
      <c r="E10" s="10">
        <v>26184</v>
      </c>
      <c r="F10" s="8">
        <v>5737</v>
      </c>
      <c r="G10" s="9">
        <v>6196</v>
      </c>
      <c r="H10" s="10">
        <v>11933</v>
      </c>
      <c r="I10" s="8">
        <v>6381</v>
      </c>
      <c r="J10" s="9">
        <v>7870</v>
      </c>
      <c r="K10" s="10">
        <v>14251</v>
      </c>
      <c r="L10" s="11">
        <f t="shared" si="2"/>
        <v>47.342795840897836</v>
      </c>
      <c r="M10" s="12">
        <f t="shared" si="0"/>
        <v>44.049481018057726</v>
      </c>
      <c r="N10" s="13">
        <f t="shared" si="1"/>
        <v>45.573632752826157</v>
      </c>
      <c r="O10" s="11"/>
      <c r="P10" s="12"/>
      <c r="Q10" s="13"/>
    </row>
    <row r="11" spans="1:17" ht="15.75" customHeight="1" x14ac:dyDescent="0.2">
      <c r="A11" s="40" t="s">
        <v>18</v>
      </c>
      <c r="B11" s="41"/>
      <c r="C11" s="8">
        <v>19579</v>
      </c>
      <c r="D11" s="9">
        <v>23738</v>
      </c>
      <c r="E11" s="10">
        <v>43317</v>
      </c>
      <c r="F11" s="8">
        <v>9022</v>
      </c>
      <c r="G11" s="9">
        <v>9884</v>
      </c>
      <c r="H11" s="10">
        <v>18906</v>
      </c>
      <c r="I11" s="8">
        <v>10557</v>
      </c>
      <c r="J11" s="9">
        <v>13854</v>
      </c>
      <c r="K11" s="10">
        <v>24411</v>
      </c>
      <c r="L11" s="11">
        <f t="shared" si="2"/>
        <v>46.079983655957911</v>
      </c>
      <c r="M11" s="12">
        <f t="shared" si="0"/>
        <v>41.637880192097057</v>
      </c>
      <c r="N11" s="13">
        <f t="shared" si="1"/>
        <v>43.645681833922019</v>
      </c>
      <c r="O11" s="11"/>
      <c r="P11" s="12"/>
      <c r="Q11" s="13"/>
    </row>
    <row r="12" spans="1:17" ht="15.75" customHeight="1" x14ac:dyDescent="0.2">
      <c r="A12" s="40" t="s">
        <v>19</v>
      </c>
      <c r="B12" s="41"/>
      <c r="C12" s="8">
        <v>23293</v>
      </c>
      <c r="D12" s="9">
        <v>25838</v>
      </c>
      <c r="E12" s="10">
        <v>49131</v>
      </c>
      <c r="F12" s="8">
        <v>11282</v>
      </c>
      <c r="G12" s="9">
        <v>11687</v>
      </c>
      <c r="H12" s="10">
        <v>22969</v>
      </c>
      <c r="I12" s="8">
        <v>12011</v>
      </c>
      <c r="J12" s="9">
        <v>14151</v>
      </c>
      <c r="K12" s="10">
        <v>26162</v>
      </c>
      <c r="L12" s="11">
        <f t="shared" si="2"/>
        <v>48.435152191645557</v>
      </c>
      <c r="M12" s="12">
        <f t="shared" si="0"/>
        <v>45.231829088938774</v>
      </c>
      <c r="N12" s="13">
        <f t="shared" si="1"/>
        <v>46.750524109014677</v>
      </c>
      <c r="O12" s="11"/>
      <c r="P12" s="12"/>
      <c r="Q12" s="13"/>
    </row>
    <row r="13" spans="1:17" ht="15.75" customHeight="1" x14ac:dyDescent="0.2">
      <c r="A13" s="40" t="s">
        <v>20</v>
      </c>
      <c r="B13" s="41"/>
      <c r="C13" s="8">
        <v>15418</v>
      </c>
      <c r="D13" s="9">
        <v>15682</v>
      </c>
      <c r="E13" s="10">
        <v>31100</v>
      </c>
      <c r="F13" s="8">
        <v>8422</v>
      </c>
      <c r="G13" s="9">
        <v>7927</v>
      </c>
      <c r="H13" s="10">
        <v>16349</v>
      </c>
      <c r="I13" s="8">
        <v>6996</v>
      </c>
      <c r="J13" s="9">
        <v>7755</v>
      </c>
      <c r="K13" s="10">
        <v>14751</v>
      </c>
      <c r="L13" s="11">
        <f t="shared" si="2"/>
        <v>54.624464911142823</v>
      </c>
      <c r="M13" s="12">
        <f t="shared" si="0"/>
        <v>50.548399438847078</v>
      </c>
      <c r="N13" s="13">
        <f t="shared" si="1"/>
        <v>52.569131832797424</v>
      </c>
      <c r="O13" s="11"/>
      <c r="P13" s="12"/>
      <c r="Q13" s="13"/>
    </row>
    <row r="14" spans="1:17" ht="15.75" customHeight="1" x14ac:dyDescent="0.2">
      <c r="A14" s="40" t="s">
        <v>21</v>
      </c>
      <c r="B14" s="41"/>
      <c r="C14" s="8">
        <v>21668</v>
      </c>
      <c r="D14" s="9">
        <v>22871</v>
      </c>
      <c r="E14" s="10">
        <v>44539</v>
      </c>
      <c r="F14" s="8">
        <v>10579</v>
      </c>
      <c r="G14" s="9">
        <v>10538</v>
      </c>
      <c r="H14" s="10">
        <v>21117</v>
      </c>
      <c r="I14" s="8">
        <v>11089</v>
      </c>
      <c r="J14" s="9">
        <v>12333</v>
      </c>
      <c r="K14" s="10">
        <v>23422</v>
      </c>
      <c r="L14" s="11">
        <f t="shared" si="2"/>
        <v>48.823149344655711</v>
      </c>
      <c r="M14" s="12">
        <f t="shared" si="0"/>
        <v>46.075816536224913</v>
      </c>
      <c r="N14" s="13">
        <f t="shared" si="1"/>
        <v>47.412380161207032</v>
      </c>
      <c r="O14" s="11"/>
      <c r="P14" s="12"/>
      <c r="Q14" s="13"/>
    </row>
    <row r="15" spans="1:17" ht="15.75" customHeight="1" x14ac:dyDescent="0.2">
      <c r="A15" s="40" t="s">
        <v>22</v>
      </c>
      <c r="B15" s="41"/>
      <c r="C15" s="8">
        <v>11661</v>
      </c>
      <c r="D15" s="9">
        <v>13402</v>
      </c>
      <c r="E15" s="10">
        <v>25063</v>
      </c>
      <c r="F15" s="8">
        <v>5547</v>
      </c>
      <c r="G15" s="9">
        <v>5910</v>
      </c>
      <c r="H15" s="10">
        <v>11457</v>
      </c>
      <c r="I15" s="8">
        <v>6114</v>
      </c>
      <c r="J15" s="9">
        <v>7492</v>
      </c>
      <c r="K15" s="10">
        <v>13606</v>
      </c>
      <c r="L15" s="11">
        <f t="shared" si="2"/>
        <v>47.568819140725495</v>
      </c>
      <c r="M15" s="12">
        <f t="shared" si="0"/>
        <v>44.097895836442326</v>
      </c>
      <c r="N15" s="13">
        <f t="shared" si="1"/>
        <v>45.712803734588839</v>
      </c>
      <c r="O15" s="11"/>
      <c r="P15" s="12"/>
      <c r="Q15" s="13"/>
    </row>
    <row r="16" spans="1:17" ht="15.75" customHeight="1" x14ac:dyDescent="0.2">
      <c r="A16" s="40" t="s">
        <v>23</v>
      </c>
      <c r="B16" s="41"/>
      <c r="C16" s="8">
        <v>11666</v>
      </c>
      <c r="D16" s="9">
        <v>13352</v>
      </c>
      <c r="E16" s="10">
        <v>25018</v>
      </c>
      <c r="F16" s="8">
        <v>5708</v>
      </c>
      <c r="G16" s="9">
        <v>6113</v>
      </c>
      <c r="H16" s="10">
        <v>11821</v>
      </c>
      <c r="I16" s="8">
        <v>5958</v>
      </c>
      <c r="J16" s="9">
        <v>7239</v>
      </c>
      <c r="K16" s="10">
        <v>13197</v>
      </c>
      <c r="L16" s="11">
        <f t="shared" si="2"/>
        <v>48.928510200582892</v>
      </c>
      <c r="M16" s="12">
        <f t="shared" si="0"/>
        <v>45.783403235470345</v>
      </c>
      <c r="N16" s="13">
        <f t="shared" si="1"/>
        <v>47.249980014389642</v>
      </c>
      <c r="O16" s="11"/>
      <c r="P16" s="12"/>
      <c r="Q16" s="13"/>
    </row>
    <row r="17" spans="1:17" ht="15.75" customHeight="1" x14ac:dyDescent="0.2">
      <c r="A17" s="40" t="s">
        <v>24</v>
      </c>
      <c r="B17" s="41"/>
      <c r="C17" s="8">
        <v>8079</v>
      </c>
      <c r="D17" s="9">
        <v>8896</v>
      </c>
      <c r="E17" s="10">
        <v>16975</v>
      </c>
      <c r="F17" s="8">
        <v>3976</v>
      </c>
      <c r="G17" s="9">
        <v>3935</v>
      </c>
      <c r="H17" s="10">
        <v>7911</v>
      </c>
      <c r="I17" s="8">
        <v>4103</v>
      </c>
      <c r="J17" s="9">
        <v>4961</v>
      </c>
      <c r="K17" s="10">
        <v>9064</v>
      </c>
      <c r="L17" s="11">
        <f t="shared" si="2"/>
        <v>49.214011635103354</v>
      </c>
      <c r="M17" s="12">
        <f t="shared" si="0"/>
        <v>44.233363309352519</v>
      </c>
      <c r="N17" s="13">
        <f t="shared" si="1"/>
        <v>46.603829160530189</v>
      </c>
      <c r="O17" s="11"/>
      <c r="P17" s="12"/>
      <c r="Q17" s="13"/>
    </row>
    <row r="18" spans="1:17" ht="15.75" customHeight="1" x14ac:dyDescent="0.2">
      <c r="A18" s="6"/>
      <c r="B18" s="7" t="s">
        <v>25</v>
      </c>
      <c r="C18" s="8">
        <v>4035</v>
      </c>
      <c r="D18" s="9">
        <v>4440</v>
      </c>
      <c r="E18" s="10">
        <v>8475</v>
      </c>
      <c r="F18" s="8">
        <v>1940</v>
      </c>
      <c r="G18" s="9">
        <v>1964</v>
      </c>
      <c r="H18" s="10">
        <v>3904</v>
      </c>
      <c r="I18" s="8">
        <v>2095</v>
      </c>
      <c r="J18" s="9">
        <v>2476</v>
      </c>
      <c r="K18" s="10">
        <v>4571</v>
      </c>
      <c r="L18" s="11">
        <f t="shared" si="2"/>
        <v>48.079306071871123</v>
      </c>
      <c r="M18" s="12">
        <f t="shared" si="0"/>
        <v>44.234234234234229</v>
      </c>
      <c r="N18" s="13">
        <f t="shared" si="1"/>
        <v>46.064896755162245</v>
      </c>
      <c r="O18" s="11"/>
      <c r="P18" s="12"/>
      <c r="Q18" s="13"/>
    </row>
    <row r="19" spans="1:17" ht="15.75" customHeight="1" x14ac:dyDescent="0.2">
      <c r="A19" s="6"/>
      <c r="B19" s="7" t="s">
        <v>26</v>
      </c>
      <c r="C19" s="8">
        <v>896</v>
      </c>
      <c r="D19" s="9">
        <v>1004</v>
      </c>
      <c r="E19" s="10">
        <v>1900</v>
      </c>
      <c r="F19" s="8">
        <v>483</v>
      </c>
      <c r="G19" s="9">
        <v>505</v>
      </c>
      <c r="H19" s="10">
        <v>988</v>
      </c>
      <c r="I19" s="8">
        <v>413</v>
      </c>
      <c r="J19" s="9">
        <v>499</v>
      </c>
      <c r="K19" s="10">
        <v>912</v>
      </c>
      <c r="L19" s="11">
        <f t="shared" si="2"/>
        <v>53.90625</v>
      </c>
      <c r="M19" s="12">
        <f t="shared" si="0"/>
        <v>50.298804780876495</v>
      </c>
      <c r="N19" s="13">
        <f t="shared" si="1"/>
        <v>52</v>
      </c>
      <c r="O19" s="11"/>
      <c r="P19" s="12"/>
      <c r="Q19" s="13"/>
    </row>
    <row r="20" spans="1:17" ht="15.75" customHeight="1" x14ac:dyDescent="0.2">
      <c r="A20" s="6"/>
      <c r="B20" s="7" t="s">
        <v>27</v>
      </c>
      <c r="C20" s="8">
        <v>1008</v>
      </c>
      <c r="D20" s="9">
        <v>1091</v>
      </c>
      <c r="E20" s="10">
        <v>2099</v>
      </c>
      <c r="F20" s="8">
        <v>491</v>
      </c>
      <c r="G20" s="9">
        <v>461</v>
      </c>
      <c r="H20" s="10">
        <v>952</v>
      </c>
      <c r="I20" s="8">
        <v>517</v>
      </c>
      <c r="J20" s="9">
        <v>630</v>
      </c>
      <c r="K20" s="10">
        <v>1147</v>
      </c>
      <c r="L20" s="11">
        <f t="shared" si="2"/>
        <v>48.710317460317462</v>
      </c>
      <c r="M20" s="12">
        <f t="shared" si="0"/>
        <v>42.254812098991749</v>
      </c>
      <c r="N20" s="13">
        <f t="shared" si="1"/>
        <v>45.354930919485469</v>
      </c>
      <c r="O20" s="11"/>
      <c r="P20" s="12"/>
      <c r="Q20" s="13"/>
    </row>
    <row r="21" spans="1:17" ht="15.75" customHeight="1" x14ac:dyDescent="0.2">
      <c r="A21" s="6"/>
      <c r="B21" s="7" t="s">
        <v>28</v>
      </c>
      <c r="C21" s="8">
        <v>2140</v>
      </c>
      <c r="D21" s="9">
        <v>2361</v>
      </c>
      <c r="E21" s="10">
        <v>4501</v>
      </c>
      <c r="F21" s="8">
        <v>1062</v>
      </c>
      <c r="G21" s="9">
        <v>1005</v>
      </c>
      <c r="H21" s="10">
        <v>2067</v>
      </c>
      <c r="I21" s="8">
        <v>1078</v>
      </c>
      <c r="J21" s="9">
        <v>1356</v>
      </c>
      <c r="K21" s="10">
        <v>2434</v>
      </c>
      <c r="L21" s="11">
        <f t="shared" si="2"/>
        <v>49.626168224299064</v>
      </c>
      <c r="M21" s="12">
        <f t="shared" si="0"/>
        <v>42.566709021601021</v>
      </c>
      <c r="N21" s="13">
        <f t="shared" si="1"/>
        <v>45.923128193734726</v>
      </c>
      <c r="O21" s="11"/>
      <c r="P21" s="12"/>
      <c r="Q21" s="13"/>
    </row>
    <row r="22" spans="1:17" ht="15.75" customHeight="1" x14ac:dyDescent="0.2">
      <c r="A22" s="40" t="s">
        <v>29</v>
      </c>
      <c r="B22" s="41"/>
      <c r="C22" s="8">
        <v>6394</v>
      </c>
      <c r="D22" s="9">
        <v>7242</v>
      </c>
      <c r="E22" s="10">
        <v>13636</v>
      </c>
      <c r="F22" s="8">
        <v>3469</v>
      </c>
      <c r="G22" s="9">
        <v>3477</v>
      </c>
      <c r="H22" s="10">
        <v>6946</v>
      </c>
      <c r="I22" s="8">
        <v>2925</v>
      </c>
      <c r="J22" s="9">
        <v>3765</v>
      </c>
      <c r="K22" s="10">
        <v>6690</v>
      </c>
      <c r="L22" s="11">
        <f t="shared" si="2"/>
        <v>54.253988113856742</v>
      </c>
      <c r="M22" s="12">
        <f t="shared" si="0"/>
        <v>48.011599005799503</v>
      </c>
      <c r="N22" s="13">
        <f t="shared" si="1"/>
        <v>50.938691698445297</v>
      </c>
      <c r="O22" s="11"/>
      <c r="P22" s="12"/>
      <c r="Q22" s="13"/>
    </row>
    <row r="23" spans="1:17" ht="15.75" customHeight="1" x14ac:dyDescent="0.2">
      <c r="A23" s="6"/>
      <c r="B23" s="7" t="s">
        <v>30</v>
      </c>
      <c r="C23" s="8">
        <v>3521</v>
      </c>
      <c r="D23" s="9">
        <v>4021</v>
      </c>
      <c r="E23" s="10">
        <v>7542</v>
      </c>
      <c r="F23" s="8">
        <v>1698</v>
      </c>
      <c r="G23" s="9">
        <v>1750</v>
      </c>
      <c r="H23" s="10">
        <v>3448</v>
      </c>
      <c r="I23" s="8">
        <v>1823</v>
      </c>
      <c r="J23" s="9">
        <v>2271</v>
      </c>
      <c r="K23" s="10">
        <v>4094</v>
      </c>
      <c r="L23" s="11">
        <f t="shared" si="2"/>
        <v>48.224936097699519</v>
      </c>
      <c r="M23" s="12">
        <f t="shared" si="0"/>
        <v>43.521512061676198</v>
      </c>
      <c r="N23" s="13">
        <f t="shared" si="1"/>
        <v>45.717316361707773</v>
      </c>
      <c r="O23" s="11"/>
      <c r="P23" s="12"/>
      <c r="Q23" s="13"/>
    </row>
    <row r="24" spans="1:17" ht="15.75" customHeight="1" x14ac:dyDescent="0.2">
      <c r="A24" s="6"/>
      <c r="B24" s="7" t="s">
        <v>31</v>
      </c>
      <c r="C24" s="8">
        <v>2873</v>
      </c>
      <c r="D24" s="9">
        <v>3221</v>
      </c>
      <c r="E24" s="10">
        <v>6094</v>
      </c>
      <c r="F24" s="8">
        <v>1771</v>
      </c>
      <c r="G24" s="9">
        <v>1727</v>
      </c>
      <c r="H24" s="10">
        <v>3498</v>
      </c>
      <c r="I24" s="8">
        <v>1102</v>
      </c>
      <c r="J24" s="9">
        <v>1494</v>
      </c>
      <c r="K24" s="10">
        <v>2596</v>
      </c>
      <c r="L24" s="11">
        <f t="shared" si="2"/>
        <v>61.642882004872959</v>
      </c>
      <c r="M24" s="12">
        <f t="shared" si="0"/>
        <v>53.616889164855628</v>
      </c>
      <c r="N24" s="13">
        <f t="shared" si="1"/>
        <v>57.400722021660656</v>
      </c>
      <c r="O24" s="11"/>
      <c r="P24" s="12"/>
      <c r="Q24" s="13"/>
    </row>
    <row r="25" spans="1:17" ht="15.75" customHeight="1" x14ac:dyDescent="0.2">
      <c r="A25" s="40" t="s">
        <v>32</v>
      </c>
      <c r="B25" s="41"/>
      <c r="C25" s="8">
        <v>477</v>
      </c>
      <c r="D25" s="9">
        <v>529</v>
      </c>
      <c r="E25" s="10">
        <v>1006</v>
      </c>
      <c r="F25" s="8">
        <v>265</v>
      </c>
      <c r="G25" s="9">
        <v>280</v>
      </c>
      <c r="H25" s="10">
        <v>545</v>
      </c>
      <c r="I25" s="8">
        <v>212</v>
      </c>
      <c r="J25" s="9">
        <v>249</v>
      </c>
      <c r="K25" s="10">
        <v>461</v>
      </c>
      <c r="L25" s="11">
        <f t="shared" si="2"/>
        <v>55.555555555555557</v>
      </c>
      <c r="M25" s="12">
        <f t="shared" si="0"/>
        <v>52.930056710775041</v>
      </c>
      <c r="N25" s="13">
        <f t="shared" si="1"/>
        <v>54.174950298210732</v>
      </c>
      <c r="O25" s="11"/>
      <c r="P25" s="12"/>
      <c r="Q25" s="13"/>
    </row>
    <row r="26" spans="1:17" ht="15.75" customHeight="1" x14ac:dyDescent="0.2">
      <c r="A26" s="6"/>
      <c r="B26" s="7" t="s">
        <v>33</v>
      </c>
      <c r="C26" s="8">
        <v>477</v>
      </c>
      <c r="D26" s="9">
        <v>529</v>
      </c>
      <c r="E26" s="10">
        <v>1006</v>
      </c>
      <c r="F26" s="8">
        <v>265</v>
      </c>
      <c r="G26" s="9">
        <v>280</v>
      </c>
      <c r="H26" s="10">
        <v>545</v>
      </c>
      <c r="I26" s="8">
        <v>212</v>
      </c>
      <c r="J26" s="9">
        <v>249</v>
      </c>
      <c r="K26" s="10">
        <v>461</v>
      </c>
      <c r="L26" s="11">
        <f t="shared" si="2"/>
        <v>55.555555555555557</v>
      </c>
      <c r="M26" s="12">
        <f t="shared" si="0"/>
        <v>52.930056710775041</v>
      </c>
      <c r="N26" s="13">
        <f t="shared" si="1"/>
        <v>54.174950298210732</v>
      </c>
      <c r="O26" s="11"/>
      <c r="P26" s="12"/>
      <c r="Q26" s="13"/>
    </row>
    <row r="27" spans="1:17" ht="15.75" customHeight="1" x14ac:dyDescent="0.2">
      <c r="A27" s="40" t="s">
        <v>34</v>
      </c>
      <c r="B27" s="41"/>
      <c r="C27" s="8">
        <v>11864</v>
      </c>
      <c r="D27" s="9">
        <v>13767</v>
      </c>
      <c r="E27" s="10">
        <v>25631</v>
      </c>
      <c r="F27" s="8">
        <v>6417</v>
      </c>
      <c r="G27" s="9">
        <v>6946</v>
      </c>
      <c r="H27" s="10">
        <v>13363</v>
      </c>
      <c r="I27" s="8">
        <v>5447</v>
      </c>
      <c r="J27" s="9">
        <v>6821</v>
      </c>
      <c r="K27" s="10">
        <v>12268</v>
      </c>
      <c r="L27" s="11">
        <f t="shared" si="2"/>
        <v>54.08799730276467</v>
      </c>
      <c r="M27" s="12">
        <f t="shared" si="0"/>
        <v>50.453984165032331</v>
      </c>
      <c r="N27" s="13">
        <f t="shared" si="1"/>
        <v>52.136085209316839</v>
      </c>
      <c r="O27" s="11"/>
      <c r="P27" s="12"/>
      <c r="Q27" s="13"/>
    </row>
    <row r="28" spans="1:17" ht="15.75" customHeight="1" x14ac:dyDescent="0.2">
      <c r="A28" s="6"/>
      <c r="B28" s="7" t="s">
        <v>35</v>
      </c>
      <c r="C28" s="8">
        <v>5624</v>
      </c>
      <c r="D28" s="9">
        <v>6507</v>
      </c>
      <c r="E28" s="10">
        <v>12131</v>
      </c>
      <c r="F28" s="8">
        <v>3027</v>
      </c>
      <c r="G28" s="9">
        <v>3280</v>
      </c>
      <c r="H28" s="10">
        <v>6307</v>
      </c>
      <c r="I28" s="8">
        <v>2597</v>
      </c>
      <c r="J28" s="9">
        <v>3227</v>
      </c>
      <c r="K28" s="10">
        <v>5824</v>
      </c>
      <c r="L28" s="11">
        <f t="shared" si="2"/>
        <v>53.822901849217644</v>
      </c>
      <c r="M28" s="12">
        <f t="shared" si="0"/>
        <v>50.407253726755798</v>
      </c>
      <c r="N28" s="13">
        <f t="shared" si="1"/>
        <v>51.990767455279865</v>
      </c>
      <c r="O28" s="11"/>
      <c r="P28" s="12"/>
      <c r="Q28" s="13"/>
    </row>
    <row r="29" spans="1:17" ht="15.75" customHeight="1" x14ac:dyDescent="0.2">
      <c r="A29" s="6"/>
      <c r="B29" s="7" t="s">
        <v>36</v>
      </c>
      <c r="C29" s="8">
        <v>3329</v>
      </c>
      <c r="D29" s="9">
        <v>3981</v>
      </c>
      <c r="E29" s="10">
        <v>7310</v>
      </c>
      <c r="F29" s="8">
        <v>1750</v>
      </c>
      <c r="G29" s="9">
        <v>1984</v>
      </c>
      <c r="H29" s="10">
        <v>3734</v>
      </c>
      <c r="I29" s="8">
        <v>1579</v>
      </c>
      <c r="J29" s="9">
        <v>1997</v>
      </c>
      <c r="K29" s="10">
        <v>3576</v>
      </c>
      <c r="L29" s="11">
        <f t="shared" si="2"/>
        <v>52.568338840492643</v>
      </c>
      <c r="M29" s="12">
        <f t="shared" si="0"/>
        <v>49.836724441095207</v>
      </c>
      <c r="N29" s="13">
        <f t="shared" si="1"/>
        <v>51.080711354309159</v>
      </c>
      <c r="O29" s="11"/>
      <c r="P29" s="12"/>
      <c r="Q29" s="13"/>
    </row>
    <row r="30" spans="1:17" ht="15.75" customHeight="1" x14ac:dyDescent="0.2">
      <c r="A30" s="6"/>
      <c r="B30" s="7" t="s">
        <v>37</v>
      </c>
      <c r="C30" s="8">
        <v>2911</v>
      </c>
      <c r="D30" s="9">
        <v>3279</v>
      </c>
      <c r="E30" s="10">
        <v>6190</v>
      </c>
      <c r="F30" s="8">
        <v>1640</v>
      </c>
      <c r="G30" s="9">
        <v>1682</v>
      </c>
      <c r="H30" s="10">
        <v>3322</v>
      </c>
      <c r="I30" s="8">
        <v>1271</v>
      </c>
      <c r="J30" s="9">
        <v>1597</v>
      </c>
      <c r="K30" s="10">
        <v>2868</v>
      </c>
      <c r="L30" s="11">
        <f t="shared" si="2"/>
        <v>56.338028169014088</v>
      </c>
      <c r="M30" s="12">
        <f t="shared" si="0"/>
        <v>51.296126867947542</v>
      </c>
      <c r="N30" s="13">
        <f t="shared" si="1"/>
        <v>53.667205169628431</v>
      </c>
      <c r="O30" s="11"/>
      <c r="P30" s="12"/>
      <c r="Q30" s="13"/>
    </row>
    <row r="31" spans="1:17" ht="15.75" customHeight="1" x14ac:dyDescent="0.2">
      <c r="A31" s="40" t="s">
        <v>38</v>
      </c>
      <c r="B31" s="41"/>
      <c r="C31" s="8">
        <v>13268</v>
      </c>
      <c r="D31" s="9">
        <v>15507</v>
      </c>
      <c r="E31" s="10">
        <v>28775</v>
      </c>
      <c r="F31" s="8">
        <v>6614</v>
      </c>
      <c r="G31" s="9">
        <v>6968</v>
      </c>
      <c r="H31" s="10">
        <v>13582</v>
      </c>
      <c r="I31" s="8">
        <v>6654</v>
      </c>
      <c r="J31" s="9">
        <v>8539</v>
      </c>
      <c r="K31" s="10">
        <v>15193</v>
      </c>
      <c r="L31" s="11">
        <f t="shared" si="2"/>
        <v>49.849261380765753</v>
      </c>
      <c r="M31" s="12">
        <f t="shared" si="0"/>
        <v>44.934545689043659</v>
      </c>
      <c r="N31" s="13">
        <f t="shared" si="1"/>
        <v>47.200695047784535</v>
      </c>
      <c r="O31" s="11"/>
      <c r="P31" s="12"/>
      <c r="Q31" s="13"/>
    </row>
    <row r="32" spans="1:17" ht="15.75" customHeight="1" x14ac:dyDescent="0.2">
      <c r="A32" s="6"/>
      <c r="B32" s="7" t="s">
        <v>39</v>
      </c>
      <c r="C32" s="8">
        <v>4806</v>
      </c>
      <c r="D32" s="9">
        <v>5766</v>
      </c>
      <c r="E32" s="10">
        <v>10572</v>
      </c>
      <c r="F32" s="8">
        <v>2471</v>
      </c>
      <c r="G32" s="9">
        <v>2628</v>
      </c>
      <c r="H32" s="10">
        <v>5099</v>
      </c>
      <c r="I32" s="8">
        <v>2335</v>
      </c>
      <c r="J32" s="9">
        <v>3138</v>
      </c>
      <c r="K32" s="10">
        <v>5473</v>
      </c>
      <c r="L32" s="11">
        <f t="shared" si="2"/>
        <v>51.414898044111524</v>
      </c>
      <c r="M32" s="12">
        <f t="shared" si="0"/>
        <v>45.577523413111344</v>
      </c>
      <c r="N32" s="13">
        <f t="shared" si="1"/>
        <v>48.231176693151724</v>
      </c>
      <c r="O32" s="11"/>
      <c r="P32" s="12"/>
      <c r="Q32" s="13"/>
    </row>
    <row r="33" spans="1:17" ht="15.75" customHeight="1" x14ac:dyDescent="0.2">
      <c r="A33" s="6"/>
      <c r="B33" s="7" t="s">
        <v>40</v>
      </c>
      <c r="C33" s="8">
        <v>4599</v>
      </c>
      <c r="D33" s="9">
        <v>5325</v>
      </c>
      <c r="E33" s="10">
        <v>9924</v>
      </c>
      <c r="F33" s="8">
        <v>2436</v>
      </c>
      <c r="G33" s="9">
        <v>2494</v>
      </c>
      <c r="H33" s="10">
        <v>4930</v>
      </c>
      <c r="I33" s="8">
        <v>2163</v>
      </c>
      <c r="J33" s="9">
        <v>2831</v>
      </c>
      <c r="K33" s="10">
        <v>4994</v>
      </c>
      <c r="L33" s="11">
        <f t="shared" si="2"/>
        <v>52.968036529680361</v>
      </c>
      <c r="M33" s="12">
        <f t="shared" si="0"/>
        <v>46.835680751173712</v>
      </c>
      <c r="N33" s="13">
        <f t="shared" si="1"/>
        <v>49.677549375251914</v>
      </c>
      <c r="O33" s="11"/>
      <c r="P33" s="12"/>
      <c r="Q33" s="13"/>
    </row>
    <row r="34" spans="1:17" ht="15.75" customHeight="1" x14ac:dyDescent="0.2">
      <c r="A34" s="6"/>
      <c r="B34" s="7" t="s">
        <v>41</v>
      </c>
      <c r="C34" s="8">
        <v>3863</v>
      </c>
      <c r="D34" s="9">
        <v>4416</v>
      </c>
      <c r="E34" s="10">
        <v>8279</v>
      </c>
      <c r="F34" s="8">
        <v>1707</v>
      </c>
      <c r="G34" s="9">
        <v>1846</v>
      </c>
      <c r="H34" s="10">
        <v>3553</v>
      </c>
      <c r="I34" s="8">
        <v>2156</v>
      </c>
      <c r="J34" s="9">
        <v>2570</v>
      </c>
      <c r="K34" s="10">
        <v>4726</v>
      </c>
      <c r="L34" s="11">
        <f t="shared" si="2"/>
        <v>44.188454568987837</v>
      </c>
      <c r="M34" s="12">
        <f t="shared" si="0"/>
        <v>41.802536231884055</v>
      </c>
      <c r="N34" s="13">
        <f t="shared" si="1"/>
        <v>42.915811088295683</v>
      </c>
      <c r="O34" s="11"/>
      <c r="P34" s="12"/>
      <c r="Q34" s="13"/>
    </row>
    <row r="35" spans="1:17" ht="15.75" customHeight="1" x14ac:dyDescent="0.2">
      <c r="A35" s="40" t="s">
        <v>42</v>
      </c>
      <c r="B35" s="41"/>
      <c r="C35" s="8">
        <v>37618</v>
      </c>
      <c r="D35" s="9">
        <v>39287</v>
      </c>
      <c r="E35" s="10">
        <v>76905</v>
      </c>
      <c r="F35" s="8">
        <v>19362</v>
      </c>
      <c r="G35" s="9">
        <v>19303</v>
      </c>
      <c r="H35" s="10">
        <v>38665</v>
      </c>
      <c r="I35" s="8">
        <v>18256</v>
      </c>
      <c r="J35" s="9">
        <v>19984</v>
      </c>
      <c r="K35" s="10">
        <v>38240</v>
      </c>
      <c r="L35" s="11">
        <f t="shared" si="2"/>
        <v>51.470040937848907</v>
      </c>
      <c r="M35" s="12">
        <f t="shared" si="0"/>
        <v>49.133301091964263</v>
      </c>
      <c r="N35" s="13">
        <f t="shared" si="1"/>
        <v>50.276314934009491</v>
      </c>
      <c r="O35" s="11"/>
      <c r="P35" s="12"/>
      <c r="Q35" s="13"/>
    </row>
    <row r="36" spans="1:17" ht="15.75" customHeight="1" x14ac:dyDescent="0.2">
      <c r="A36" s="6"/>
      <c r="B36" s="7" t="s">
        <v>43</v>
      </c>
      <c r="C36" s="8">
        <v>4778</v>
      </c>
      <c r="D36" s="9">
        <v>5424</v>
      </c>
      <c r="E36" s="10">
        <v>10202</v>
      </c>
      <c r="F36" s="8">
        <v>2413</v>
      </c>
      <c r="G36" s="9">
        <v>2611</v>
      </c>
      <c r="H36" s="10">
        <v>5024</v>
      </c>
      <c r="I36" s="8">
        <v>2365</v>
      </c>
      <c r="J36" s="9">
        <v>2813</v>
      </c>
      <c r="K36" s="10">
        <v>5178</v>
      </c>
      <c r="L36" s="11">
        <f t="shared" si="2"/>
        <v>50.502302218501463</v>
      </c>
      <c r="M36" s="12">
        <f t="shared" si="0"/>
        <v>48.137905604719769</v>
      </c>
      <c r="N36" s="13">
        <f t="shared" si="1"/>
        <v>49.24524603019016</v>
      </c>
      <c r="O36" s="11"/>
      <c r="P36" s="12"/>
      <c r="Q36" s="13"/>
    </row>
    <row r="37" spans="1:17" ht="15.75" customHeight="1" x14ac:dyDescent="0.2">
      <c r="A37" s="6"/>
      <c r="B37" s="7" t="s">
        <v>44</v>
      </c>
      <c r="C37" s="8">
        <v>5761</v>
      </c>
      <c r="D37" s="9">
        <v>6315</v>
      </c>
      <c r="E37" s="10">
        <v>12076</v>
      </c>
      <c r="F37" s="8">
        <v>2932</v>
      </c>
      <c r="G37" s="9">
        <v>3132</v>
      </c>
      <c r="H37" s="10">
        <v>6064</v>
      </c>
      <c r="I37" s="8">
        <v>2829</v>
      </c>
      <c r="J37" s="9">
        <v>3183</v>
      </c>
      <c r="K37" s="10">
        <v>6012</v>
      </c>
      <c r="L37" s="11">
        <f t="shared" si="2"/>
        <v>50.893942023954175</v>
      </c>
      <c r="M37" s="12">
        <f t="shared" si="0"/>
        <v>49.596199524940616</v>
      </c>
      <c r="N37" s="13">
        <f t="shared" si="1"/>
        <v>50.215303080490223</v>
      </c>
      <c r="O37" s="11"/>
      <c r="P37" s="12"/>
      <c r="Q37" s="13"/>
    </row>
    <row r="38" spans="1:17" ht="15.75" customHeight="1" x14ac:dyDescent="0.2">
      <c r="A38" s="6"/>
      <c r="B38" s="7" t="s">
        <v>45</v>
      </c>
      <c r="C38" s="8">
        <v>4240</v>
      </c>
      <c r="D38" s="9">
        <v>4460</v>
      </c>
      <c r="E38" s="10">
        <v>8700</v>
      </c>
      <c r="F38" s="8">
        <v>2274</v>
      </c>
      <c r="G38" s="9">
        <v>2237</v>
      </c>
      <c r="H38" s="10">
        <v>4511</v>
      </c>
      <c r="I38" s="8">
        <v>1966</v>
      </c>
      <c r="J38" s="9">
        <v>2223</v>
      </c>
      <c r="K38" s="10">
        <v>4189</v>
      </c>
      <c r="L38" s="11">
        <f t="shared" si="2"/>
        <v>53.632075471698116</v>
      </c>
      <c r="M38" s="12">
        <f t="shared" si="0"/>
        <v>50.156950672645742</v>
      </c>
      <c r="N38" s="13">
        <f t="shared" si="1"/>
        <v>51.850574712643684</v>
      </c>
      <c r="O38" s="11"/>
      <c r="P38" s="12"/>
      <c r="Q38" s="13"/>
    </row>
    <row r="39" spans="1:17" ht="15.75" customHeight="1" x14ac:dyDescent="0.2">
      <c r="A39" s="6"/>
      <c r="B39" s="7" t="s">
        <v>46</v>
      </c>
      <c r="C39" s="8">
        <v>1738</v>
      </c>
      <c r="D39" s="9">
        <v>1725</v>
      </c>
      <c r="E39" s="10">
        <v>3463</v>
      </c>
      <c r="F39" s="8">
        <v>832</v>
      </c>
      <c r="G39" s="9">
        <v>777</v>
      </c>
      <c r="H39" s="10">
        <v>1609</v>
      </c>
      <c r="I39" s="8">
        <v>906</v>
      </c>
      <c r="J39" s="9">
        <v>948</v>
      </c>
      <c r="K39" s="10">
        <v>1854</v>
      </c>
      <c r="L39" s="11">
        <f t="shared" si="2"/>
        <v>47.871116225546608</v>
      </c>
      <c r="M39" s="12">
        <f t="shared" si="0"/>
        <v>45.043478260869563</v>
      </c>
      <c r="N39" s="13">
        <f t="shared" si="1"/>
        <v>46.462604678024832</v>
      </c>
      <c r="O39" s="11"/>
      <c r="P39" s="12"/>
      <c r="Q39" s="13"/>
    </row>
    <row r="40" spans="1:17" ht="15.75" customHeight="1" x14ac:dyDescent="0.2">
      <c r="A40" s="6"/>
      <c r="B40" s="7" t="s">
        <v>47</v>
      </c>
      <c r="C40" s="8">
        <v>6548</v>
      </c>
      <c r="D40" s="9">
        <v>7011</v>
      </c>
      <c r="E40" s="10">
        <v>13559</v>
      </c>
      <c r="F40" s="8">
        <v>3306</v>
      </c>
      <c r="G40" s="9">
        <v>3216</v>
      </c>
      <c r="H40" s="10">
        <v>6522</v>
      </c>
      <c r="I40" s="8">
        <v>3242</v>
      </c>
      <c r="J40" s="9">
        <v>3795</v>
      </c>
      <c r="K40" s="10">
        <v>7037</v>
      </c>
      <c r="L40" s="11">
        <f t="shared" si="2"/>
        <v>50.488698839340252</v>
      </c>
      <c r="M40" s="12">
        <f t="shared" si="0"/>
        <v>45.870774497218662</v>
      </c>
      <c r="N40" s="13">
        <f t="shared" si="1"/>
        <v>48.100892396194411</v>
      </c>
      <c r="O40" s="11"/>
      <c r="P40" s="12"/>
      <c r="Q40" s="13"/>
    </row>
    <row r="41" spans="1:17" ht="15.75" customHeight="1" x14ac:dyDescent="0.2">
      <c r="A41" s="6"/>
      <c r="B41" s="7" t="s">
        <v>48</v>
      </c>
      <c r="C41" s="8">
        <v>4640</v>
      </c>
      <c r="D41" s="9">
        <v>3664</v>
      </c>
      <c r="E41" s="10">
        <v>8304</v>
      </c>
      <c r="F41" s="8">
        <v>2410</v>
      </c>
      <c r="G41" s="9">
        <v>1856</v>
      </c>
      <c r="H41" s="10">
        <v>4266</v>
      </c>
      <c r="I41" s="8">
        <v>2230</v>
      </c>
      <c r="J41" s="9">
        <v>1808</v>
      </c>
      <c r="K41" s="10">
        <v>4038</v>
      </c>
      <c r="L41" s="11">
        <f t="shared" si="2"/>
        <v>51.939655172413794</v>
      </c>
      <c r="M41" s="12">
        <f t="shared" si="0"/>
        <v>50.655021834061131</v>
      </c>
      <c r="N41" s="13">
        <f t="shared" si="1"/>
        <v>51.372832369942202</v>
      </c>
      <c r="O41" s="11"/>
      <c r="P41" s="12"/>
      <c r="Q41" s="13"/>
    </row>
    <row r="42" spans="1:17" ht="15.75" customHeight="1" x14ac:dyDescent="0.2">
      <c r="A42" s="6"/>
      <c r="B42" s="7" t="s">
        <v>49</v>
      </c>
      <c r="C42" s="8">
        <v>9913</v>
      </c>
      <c r="D42" s="9">
        <v>10688</v>
      </c>
      <c r="E42" s="10">
        <v>20601</v>
      </c>
      <c r="F42" s="8">
        <v>5195</v>
      </c>
      <c r="G42" s="9">
        <v>5474</v>
      </c>
      <c r="H42" s="10">
        <v>10669</v>
      </c>
      <c r="I42" s="8">
        <v>4718</v>
      </c>
      <c r="J42" s="9">
        <v>5214</v>
      </c>
      <c r="K42" s="10">
        <v>9932</v>
      </c>
      <c r="L42" s="11">
        <f t="shared" si="2"/>
        <v>52.405931604963186</v>
      </c>
      <c r="M42" s="12">
        <f t="shared" si="0"/>
        <v>51.216317365269461</v>
      </c>
      <c r="N42" s="13">
        <f t="shared" si="1"/>
        <v>51.788748119023353</v>
      </c>
      <c r="O42" s="11"/>
      <c r="P42" s="12"/>
      <c r="Q42" s="13"/>
    </row>
    <row r="43" spans="1:17" ht="15.75" customHeight="1" x14ac:dyDescent="0.2">
      <c r="A43" s="40" t="s">
        <v>50</v>
      </c>
      <c r="B43" s="41"/>
      <c r="C43" s="8">
        <v>6000</v>
      </c>
      <c r="D43" s="9">
        <v>5657</v>
      </c>
      <c r="E43" s="10">
        <v>11657</v>
      </c>
      <c r="F43" s="8">
        <v>3135</v>
      </c>
      <c r="G43" s="9">
        <v>2804</v>
      </c>
      <c r="H43" s="10">
        <v>5939</v>
      </c>
      <c r="I43" s="8">
        <v>2865</v>
      </c>
      <c r="J43" s="9">
        <v>2853</v>
      </c>
      <c r="K43" s="10">
        <v>5718</v>
      </c>
      <c r="L43" s="11">
        <f t="shared" si="2"/>
        <v>52.25</v>
      </c>
      <c r="M43" s="12">
        <f t="shared" si="0"/>
        <v>49.566908255258973</v>
      </c>
      <c r="N43" s="13">
        <f t="shared" si="1"/>
        <v>50.947928283434848</v>
      </c>
      <c r="O43" s="11"/>
      <c r="P43" s="12"/>
      <c r="Q43" s="13"/>
    </row>
    <row r="44" spans="1:17" ht="15.75" customHeight="1" x14ac:dyDescent="0.2">
      <c r="A44" s="6"/>
      <c r="B44" s="7" t="s">
        <v>51</v>
      </c>
      <c r="C44" s="8">
        <v>2060</v>
      </c>
      <c r="D44" s="9">
        <v>1971</v>
      </c>
      <c r="E44" s="10">
        <v>4031</v>
      </c>
      <c r="F44" s="8">
        <v>950</v>
      </c>
      <c r="G44" s="9">
        <v>913</v>
      </c>
      <c r="H44" s="10">
        <v>1863</v>
      </c>
      <c r="I44" s="8">
        <v>1110</v>
      </c>
      <c r="J44" s="9">
        <v>1058</v>
      </c>
      <c r="K44" s="10">
        <v>2168</v>
      </c>
      <c r="L44" s="11">
        <f t="shared" si="2"/>
        <v>46.116504854368934</v>
      </c>
      <c r="M44" s="12">
        <f t="shared" si="0"/>
        <v>46.321664129883303</v>
      </c>
      <c r="N44" s="13">
        <f t="shared" si="1"/>
        <v>46.216819647730091</v>
      </c>
      <c r="O44" s="11"/>
      <c r="P44" s="12"/>
      <c r="Q44" s="13"/>
    </row>
    <row r="45" spans="1:17" ht="15.75" customHeight="1" x14ac:dyDescent="0.2">
      <c r="A45" s="6"/>
      <c r="B45" s="7" t="s">
        <v>52</v>
      </c>
      <c r="C45" s="8">
        <v>2527</v>
      </c>
      <c r="D45" s="9">
        <v>2269</v>
      </c>
      <c r="E45" s="10">
        <v>4796</v>
      </c>
      <c r="F45" s="8">
        <v>1400</v>
      </c>
      <c r="G45" s="9">
        <v>1149</v>
      </c>
      <c r="H45" s="10">
        <v>2549</v>
      </c>
      <c r="I45" s="8">
        <v>1127</v>
      </c>
      <c r="J45" s="9">
        <v>1120</v>
      </c>
      <c r="K45" s="10">
        <v>2247</v>
      </c>
      <c r="L45" s="11">
        <f t="shared" si="2"/>
        <v>55.4016620498615</v>
      </c>
      <c r="M45" s="12">
        <f t="shared" si="0"/>
        <v>50.639048038783606</v>
      </c>
      <c r="N45" s="13">
        <f t="shared" si="1"/>
        <v>53.148457047539623</v>
      </c>
      <c r="O45" s="11"/>
      <c r="P45" s="12"/>
      <c r="Q45" s="13"/>
    </row>
    <row r="46" spans="1:17" ht="15.75" customHeight="1" x14ac:dyDescent="0.2">
      <c r="A46" s="6"/>
      <c r="B46" s="7" t="s">
        <v>53</v>
      </c>
      <c r="C46" s="8">
        <v>668</v>
      </c>
      <c r="D46" s="9">
        <v>718</v>
      </c>
      <c r="E46" s="10">
        <v>1386</v>
      </c>
      <c r="F46" s="8">
        <v>372</v>
      </c>
      <c r="G46" s="9">
        <v>397</v>
      </c>
      <c r="H46" s="10">
        <v>769</v>
      </c>
      <c r="I46" s="8">
        <v>296</v>
      </c>
      <c r="J46" s="9">
        <v>321</v>
      </c>
      <c r="K46" s="10">
        <v>617</v>
      </c>
      <c r="L46" s="11">
        <f t="shared" si="2"/>
        <v>55.688622754491014</v>
      </c>
      <c r="M46" s="12">
        <f t="shared" si="0"/>
        <v>55.292479108635092</v>
      </c>
      <c r="N46" s="13">
        <f t="shared" si="1"/>
        <v>55.483405483405477</v>
      </c>
      <c r="O46" s="11"/>
      <c r="P46" s="12"/>
      <c r="Q46" s="13"/>
    </row>
    <row r="47" spans="1:17" ht="15.75" customHeight="1" x14ac:dyDescent="0.2">
      <c r="A47" s="6"/>
      <c r="B47" s="7" t="s">
        <v>54</v>
      </c>
      <c r="C47" s="8">
        <v>745</v>
      </c>
      <c r="D47" s="9">
        <v>699</v>
      </c>
      <c r="E47" s="10">
        <v>1444</v>
      </c>
      <c r="F47" s="8">
        <v>413</v>
      </c>
      <c r="G47" s="9">
        <v>345</v>
      </c>
      <c r="H47" s="10">
        <v>758</v>
      </c>
      <c r="I47" s="8">
        <v>332</v>
      </c>
      <c r="J47" s="9">
        <v>354</v>
      </c>
      <c r="K47" s="10">
        <v>686</v>
      </c>
      <c r="L47" s="11">
        <f t="shared" si="2"/>
        <v>55.436241610738257</v>
      </c>
      <c r="M47" s="12">
        <f t="shared" si="0"/>
        <v>49.356223175965667</v>
      </c>
      <c r="N47" s="13">
        <f t="shared" si="1"/>
        <v>52.493074792243767</v>
      </c>
      <c r="O47" s="11"/>
      <c r="P47" s="12"/>
      <c r="Q47" s="13"/>
    </row>
    <row r="48" spans="1:17" ht="15.75" customHeight="1" x14ac:dyDescent="0.2">
      <c r="A48" s="40" t="s">
        <v>55</v>
      </c>
      <c r="B48" s="41"/>
      <c r="C48" s="8">
        <v>25054</v>
      </c>
      <c r="D48" s="9">
        <v>26874</v>
      </c>
      <c r="E48" s="10">
        <v>51928</v>
      </c>
      <c r="F48" s="8">
        <v>13077</v>
      </c>
      <c r="G48" s="9">
        <v>13333</v>
      </c>
      <c r="H48" s="10">
        <v>26410</v>
      </c>
      <c r="I48" s="8">
        <v>11977</v>
      </c>
      <c r="J48" s="9">
        <v>13541</v>
      </c>
      <c r="K48" s="10">
        <v>25518</v>
      </c>
      <c r="L48" s="11">
        <f t="shared" si="2"/>
        <v>52.19525824219685</v>
      </c>
      <c r="M48" s="12">
        <f t="shared" si="0"/>
        <v>49.613008856143487</v>
      </c>
      <c r="N48" s="13">
        <f t="shared" si="1"/>
        <v>50.858881528269919</v>
      </c>
      <c r="O48" s="11"/>
      <c r="P48" s="12"/>
      <c r="Q48" s="13"/>
    </row>
    <row r="49" spans="1:17" ht="15.75" customHeight="1" x14ac:dyDescent="0.2">
      <c r="A49" s="6"/>
      <c r="B49" s="7" t="s">
        <v>56</v>
      </c>
      <c r="C49" s="8">
        <v>3648</v>
      </c>
      <c r="D49" s="9">
        <v>4021</v>
      </c>
      <c r="E49" s="10">
        <v>7669</v>
      </c>
      <c r="F49" s="8">
        <v>2094</v>
      </c>
      <c r="G49" s="9">
        <v>2205</v>
      </c>
      <c r="H49" s="10">
        <v>4299</v>
      </c>
      <c r="I49" s="8">
        <v>1554</v>
      </c>
      <c r="J49" s="9">
        <v>1816</v>
      </c>
      <c r="K49" s="10">
        <v>3370</v>
      </c>
      <c r="L49" s="11">
        <f t="shared" si="2"/>
        <v>57.401315789473685</v>
      </c>
      <c r="M49" s="12">
        <f t="shared" si="0"/>
        <v>54.837105197712013</v>
      </c>
      <c r="N49" s="13">
        <f t="shared" si="1"/>
        <v>56.056852262354937</v>
      </c>
      <c r="O49" s="11"/>
      <c r="P49" s="12"/>
      <c r="Q49" s="13"/>
    </row>
    <row r="50" spans="1:17" ht="15.75" customHeight="1" x14ac:dyDescent="0.2">
      <c r="A50" s="6"/>
      <c r="B50" s="7" t="s">
        <v>57</v>
      </c>
      <c r="C50" s="8">
        <v>6427</v>
      </c>
      <c r="D50" s="9">
        <v>6932</v>
      </c>
      <c r="E50" s="10">
        <v>13359</v>
      </c>
      <c r="F50" s="8">
        <v>3323</v>
      </c>
      <c r="G50" s="9">
        <v>3300</v>
      </c>
      <c r="H50" s="10">
        <v>6623</v>
      </c>
      <c r="I50" s="8">
        <v>3104</v>
      </c>
      <c r="J50" s="9">
        <v>3632</v>
      </c>
      <c r="K50" s="10">
        <v>6736</v>
      </c>
      <c r="L50" s="11">
        <f t="shared" si="2"/>
        <v>51.703749805508018</v>
      </c>
      <c r="M50" s="12">
        <f t="shared" si="0"/>
        <v>47.605308713214079</v>
      </c>
      <c r="N50" s="13">
        <f t="shared" si="1"/>
        <v>49.577064151508345</v>
      </c>
      <c r="O50" s="11"/>
      <c r="P50" s="12"/>
      <c r="Q50" s="13"/>
    </row>
    <row r="51" spans="1:17" ht="15.75" customHeight="1" x14ac:dyDescent="0.2">
      <c r="A51" s="6"/>
      <c r="B51" s="7" t="s">
        <v>58</v>
      </c>
      <c r="C51" s="8">
        <v>1998</v>
      </c>
      <c r="D51" s="9">
        <v>2148</v>
      </c>
      <c r="E51" s="10">
        <v>4146</v>
      </c>
      <c r="F51" s="8">
        <v>1121</v>
      </c>
      <c r="G51" s="9">
        <v>1147</v>
      </c>
      <c r="H51" s="10">
        <v>2268</v>
      </c>
      <c r="I51" s="8">
        <v>877</v>
      </c>
      <c r="J51" s="9">
        <v>1001</v>
      </c>
      <c r="K51" s="10">
        <v>1878</v>
      </c>
      <c r="L51" s="11">
        <f t="shared" si="2"/>
        <v>56.106106106106104</v>
      </c>
      <c r="M51" s="12">
        <f t="shared" si="0"/>
        <v>53.398510242085663</v>
      </c>
      <c r="N51" s="13">
        <f t="shared" si="1"/>
        <v>54.70332850940666</v>
      </c>
      <c r="O51" s="11"/>
      <c r="P51" s="12"/>
      <c r="Q51" s="13"/>
    </row>
    <row r="52" spans="1:17" ht="15.75" customHeight="1" x14ac:dyDescent="0.2">
      <c r="A52" s="6"/>
      <c r="B52" s="7" t="s">
        <v>59</v>
      </c>
      <c r="C52" s="8">
        <v>6695</v>
      </c>
      <c r="D52" s="9">
        <v>7422</v>
      </c>
      <c r="E52" s="10">
        <v>14117</v>
      </c>
      <c r="F52" s="8">
        <v>3458</v>
      </c>
      <c r="G52" s="9">
        <v>3544</v>
      </c>
      <c r="H52" s="10">
        <v>7002</v>
      </c>
      <c r="I52" s="8">
        <v>3237</v>
      </c>
      <c r="J52" s="9">
        <v>3878</v>
      </c>
      <c r="K52" s="10">
        <v>7115</v>
      </c>
      <c r="L52" s="11">
        <f t="shared" si="2"/>
        <v>51.650485436893199</v>
      </c>
      <c r="M52" s="12">
        <f t="shared" si="0"/>
        <v>47.749932632713552</v>
      </c>
      <c r="N52" s="13">
        <f t="shared" si="1"/>
        <v>49.599773322943967</v>
      </c>
      <c r="O52" s="11"/>
      <c r="P52" s="12"/>
      <c r="Q52" s="13"/>
    </row>
    <row r="53" spans="1:17" ht="15.75" customHeight="1" x14ac:dyDescent="0.2">
      <c r="A53" s="6"/>
      <c r="B53" s="7" t="s">
        <v>60</v>
      </c>
      <c r="C53" s="8">
        <v>5388</v>
      </c>
      <c r="D53" s="9">
        <v>5442</v>
      </c>
      <c r="E53" s="10">
        <v>10830</v>
      </c>
      <c r="F53" s="8">
        <v>2526</v>
      </c>
      <c r="G53" s="9">
        <v>2551</v>
      </c>
      <c r="H53" s="10">
        <v>5077</v>
      </c>
      <c r="I53" s="8">
        <v>2862</v>
      </c>
      <c r="J53" s="9">
        <v>2891</v>
      </c>
      <c r="K53" s="10">
        <v>5753</v>
      </c>
      <c r="L53" s="11">
        <f t="shared" si="2"/>
        <v>46.881959910913139</v>
      </c>
      <c r="M53" s="12">
        <f t="shared" si="0"/>
        <v>46.876148474825428</v>
      </c>
      <c r="N53" s="13">
        <f t="shared" si="1"/>
        <v>46.879039704524466</v>
      </c>
      <c r="O53" s="11"/>
      <c r="P53" s="12"/>
      <c r="Q53" s="13"/>
    </row>
    <row r="54" spans="1:17" ht="15.75" customHeight="1" x14ac:dyDescent="0.2">
      <c r="A54" s="17"/>
      <c r="B54" s="18" t="s">
        <v>61</v>
      </c>
      <c r="C54" s="19">
        <v>898</v>
      </c>
      <c r="D54" s="20">
        <v>909</v>
      </c>
      <c r="E54" s="21">
        <v>1807</v>
      </c>
      <c r="F54" s="19">
        <v>555</v>
      </c>
      <c r="G54" s="20">
        <v>586</v>
      </c>
      <c r="H54" s="21">
        <v>1141</v>
      </c>
      <c r="I54" s="19">
        <v>343</v>
      </c>
      <c r="J54" s="20">
        <v>323</v>
      </c>
      <c r="K54" s="21">
        <v>666</v>
      </c>
      <c r="L54" s="22">
        <f t="shared" si="2"/>
        <v>61.804008908685972</v>
      </c>
      <c r="M54" s="23">
        <f t="shared" si="0"/>
        <v>64.466446644664472</v>
      </c>
      <c r="N54" s="24">
        <f t="shared" si="1"/>
        <v>63.143331488655228</v>
      </c>
      <c r="O54" s="22"/>
      <c r="P54" s="23"/>
      <c r="Q54" s="24"/>
    </row>
    <row r="55" spans="1:17" ht="15.75" customHeight="1" x14ac:dyDescent="0.2">
      <c r="A55" s="40" t="s">
        <v>62</v>
      </c>
      <c r="B55" s="41"/>
      <c r="C55" s="8"/>
      <c r="D55" s="9"/>
      <c r="E55" s="10"/>
      <c r="F55" s="8"/>
      <c r="G55" s="9"/>
      <c r="H55" s="10"/>
      <c r="I55" s="8"/>
      <c r="J55" s="9"/>
      <c r="K55" s="10"/>
      <c r="L55" s="11"/>
      <c r="M55" s="12"/>
      <c r="N55" s="13"/>
      <c r="O55" s="11"/>
      <c r="P55" s="12"/>
      <c r="Q55" s="13"/>
    </row>
    <row r="56" spans="1:17" ht="15.75" customHeight="1" x14ac:dyDescent="0.2">
      <c r="A56" s="40" t="s">
        <v>63</v>
      </c>
      <c r="B56" s="41"/>
      <c r="C56" s="8">
        <v>368486</v>
      </c>
      <c r="D56" s="9">
        <v>422184</v>
      </c>
      <c r="E56" s="10">
        <v>790670</v>
      </c>
      <c r="F56" s="8">
        <v>174293</v>
      </c>
      <c r="G56" s="9">
        <v>185477</v>
      </c>
      <c r="H56" s="10">
        <v>359770</v>
      </c>
      <c r="I56" s="8">
        <v>194193</v>
      </c>
      <c r="J56" s="9">
        <v>236707</v>
      </c>
      <c r="K56" s="10">
        <v>430900</v>
      </c>
      <c r="L56" s="11">
        <f t="shared" si="2"/>
        <v>47.299761727718284</v>
      </c>
      <c r="M56" s="12">
        <f t="shared" si="0"/>
        <v>43.932740227010022</v>
      </c>
      <c r="N56" s="13">
        <f t="shared" si="1"/>
        <v>45.501916096475142</v>
      </c>
      <c r="O56" s="11"/>
      <c r="P56" s="12"/>
      <c r="Q56" s="13"/>
    </row>
    <row r="57" spans="1:17" ht="15.75" customHeight="1" x14ac:dyDescent="0.2">
      <c r="A57" s="40" t="s">
        <v>64</v>
      </c>
      <c r="B57" s="41"/>
      <c r="C57" s="8">
        <v>108754</v>
      </c>
      <c r="D57" s="9">
        <v>117759</v>
      </c>
      <c r="E57" s="10">
        <v>226513</v>
      </c>
      <c r="F57" s="8">
        <v>56315</v>
      </c>
      <c r="G57" s="9">
        <v>57046</v>
      </c>
      <c r="H57" s="10">
        <v>113361</v>
      </c>
      <c r="I57" s="8">
        <v>52439</v>
      </c>
      <c r="J57" s="9">
        <v>60713</v>
      </c>
      <c r="K57" s="10">
        <v>113152</v>
      </c>
      <c r="L57" s="11">
        <f t="shared" si="2"/>
        <v>51.782003420563839</v>
      </c>
      <c r="M57" s="12">
        <f t="shared" si="0"/>
        <v>48.443006479334912</v>
      </c>
      <c r="N57" s="13">
        <f t="shared" si="1"/>
        <v>50.046134217462132</v>
      </c>
      <c r="O57" s="11"/>
      <c r="P57" s="12"/>
      <c r="Q57" s="13"/>
    </row>
    <row r="58" spans="1:17" ht="15.75" customHeight="1" x14ac:dyDescent="0.2">
      <c r="A58" s="42" t="s">
        <v>65</v>
      </c>
      <c r="B58" s="43"/>
      <c r="C58" s="25">
        <v>477240</v>
      </c>
      <c r="D58" s="26">
        <v>539943</v>
      </c>
      <c r="E58" s="27">
        <v>1017183</v>
      </c>
      <c r="F58" s="25">
        <v>230608</v>
      </c>
      <c r="G58" s="26">
        <v>242523</v>
      </c>
      <c r="H58" s="27">
        <v>473131</v>
      </c>
      <c r="I58" s="25">
        <v>246632</v>
      </c>
      <c r="J58" s="26">
        <v>297420</v>
      </c>
      <c r="K58" s="27">
        <v>544052</v>
      </c>
      <c r="L58" s="28">
        <f t="shared" si="2"/>
        <v>48.32118011901769</v>
      </c>
      <c r="M58" s="29">
        <f t="shared" si="0"/>
        <v>44.916407843050102</v>
      </c>
      <c r="N58" s="30">
        <f t="shared" si="1"/>
        <v>46.513852472957176</v>
      </c>
      <c r="O58" s="28"/>
      <c r="P58" s="29"/>
      <c r="Q58" s="30"/>
    </row>
    <row r="60" spans="1:17" ht="15" customHeight="1" x14ac:dyDescent="0.2">
      <c r="L60" s="4"/>
      <c r="M60" s="4"/>
      <c r="N60" s="4"/>
      <c r="O60" s="4"/>
      <c r="P60" s="4"/>
      <c r="Q60" s="4"/>
    </row>
    <row r="61" spans="1:17" ht="1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</sheetData>
  <mergeCells count="31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2:B22"/>
    <mergeCell ref="A25:B25"/>
    <mergeCell ref="A55:B55"/>
    <mergeCell ref="A56:B56"/>
    <mergeCell ref="A57:B57"/>
    <mergeCell ref="A58:B58"/>
    <mergeCell ref="A27:B27"/>
    <mergeCell ref="A31:B31"/>
    <mergeCell ref="A35:B35"/>
    <mergeCell ref="A43:B43"/>
    <mergeCell ref="A48:B4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53" orientation="landscape" r:id="rId1"/>
  <headerFooter alignWithMargins="0">
    <oddFooter xml:space="preserve">&amp;C&amp;"IPAmj明朝,標準"&amp;9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58"/>
  <sheetViews>
    <sheetView tabSelected="1" view="pageBreakPreview" zoomScaleNormal="100" zoomScaleSheetLayoutView="100" workbookViewId="0">
      <selection activeCell="E31" sqref="E31"/>
    </sheetView>
  </sheetViews>
  <sheetFormatPr defaultColWidth="9" defaultRowHeight="14.5" x14ac:dyDescent="0.2"/>
  <cols>
    <col min="1" max="1" width="2.6328125" style="4" customWidth="1"/>
    <col min="2" max="2" width="18.6328125" style="4" customWidth="1"/>
    <col min="3" max="11" width="11.36328125" style="4" customWidth="1"/>
    <col min="12" max="17" width="7.26953125" style="4" customWidth="1"/>
    <col min="18" max="18" width="9" style="4" customWidth="1"/>
    <col min="19" max="16384" width="9" style="4"/>
  </cols>
  <sheetData>
    <row r="1" spans="1:17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1" t="s">
        <v>67</v>
      </c>
    </row>
    <row r="2" spans="1:17" ht="18.75" customHeight="1" x14ac:dyDescent="0.2">
      <c r="A2" s="5" t="s">
        <v>12</v>
      </c>
      <c r="B2" s="5"/>
      <c r="C2" s="1"/>
      <c r="D2" s="1"/>
      <c r="E2" s="48" t="s">
        <v>66</v>
      </c>
      <c r="F2" s="48"/>
      <c r="G2" s="48"/>
      <c r="H2" s="48"/>
      <c r="I2" s="48"/>
      <c r="J2" s="48"/>
      <c r="K2" s="48"/>
      <c r="L2" s="1"/>
      <c r="M2" s="1"/>
      <c r="N2" s="1"/>
      <c r="O2" s="1"/>
      <c r="P2" s="1"/>
      <c r="Q2" s="1"/>
    </row>
    <row r="3" spans="1:17" ht="15" customHeight="1" x14ac:dyDescent="0.2">
      <c r="A3" s="1"/>
      <c r="B3" s="1"/>
      <c r="C3" s="1"/>
      <c r="D3" s="1"/>
      <c r="E3" s="1"/>
      <c r="F3" s="1"/>
      <c r="G3" s="49" t="s">
        <v>10</v>
      </c>
      <c r="H3" s="49"/>
      <c r="I3" s="49"/>
      <c r="J3" s="1"/>
      <c r="K3" s="1"/>
      <c r="L3" s="1"/>
      <c r="M3" s="1"/>
      <c r="N3" s="1"/>
      <c r="O3" s="1"/>
      <c r="P3" s="1"/>
      <c r="Q3" s="3"/>
    </row>
    <row r="4" spans="1:17" ht="15" customHeight="1" x14ac:dyDescent="0.2">
      <c r="A4" s="47" t="s">
        <v>13</v>
      </c>
      <c r="B4" s="4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</row>
    <row r="5" spans="1:17" ht="15.75" customHeight="1" x14ac:dyDescent="0.2">
      <c r="A5" s="50" t="s">
        <v>1</v>
      </c>
      <c r="B5" s="51"/>
      <c r="C5" s="44" t="s">
        <v>2</v>
      </c>
      <c r="D5" s="45"/>
      <c r="E5" s="46"/>
      <c r="F5" s="44" t="s">
        <v>3</v>
      </c>
      <c r="G5" s="45"/>
      <c r="H5" s="46"/>
      <c r="I5" s="44" t="s">
        <v>4</v>
      </c>
      <c r="J5" s="45"/>
      <c r="K5" s="46"/>
      <c r="L5" s="44" t="s">
        <v>5</v>
      </c>
      <c r="M5" s="45"/>
      <c r="N5" s="46"/>
      <c r="O5" s="44" t="s">
        <v>6</v>
      </c>
      <c r="P5" s="45"/>
      <c r="Q5" s="46"/>
    </row>
    <row r="6" spans="1:17" ht="15.75" customHeight="1" x14ac:dyDescent="0.2">
      <c r="A6" s="52"/>
      <c r="B6" s="53"/>
      <c r="C6" s="14" t="s">
        <v>7</v>
      </c>
      <c r="D6" s="15" t="s">
        <v>8</v>
      </c>
      <c r="E6" s="16" t="s">
        <v>9</v>
      </c>
      <c r="F6" s="14" t="s">
        <v>7</v>
      </c>
      <c r="G6" s="15" t="s">
        <v>8</v>
      </c>
      <c r="H6" s="16" t="s">
        <v>9</v>
      </c>
      <c r="I6" s="14" t="s">
        <v>7</v>
      </c>
      <c r="J6" s="15" t="s">
        <v>8</v>
      </c>
      <c r="K6" s="16" t="s">
        <v>9</v>
      </c>
      <c r="L6" s="14" t="s">
        <v>7</v>
      </c>
      <c r="M6" s="15" t="s">
        <v>8</v>
      </c>
      <c r="N6" s="16" t="s">
        <v>9</v>
      </c>
      <c r="O6" s="14" t="s">
        <v>7</v>
      </c>
      <c r="P6" s="15" t="s">
        <v>8</v>
      </c>
      <c r="Q6" s="16" t="s">
        <v>9</v>
      </c>
    </row>
    <row r="7" spans="1:17" s="1" customFormat="1" ht="15.75" customHeight="1" x14ac:dyDescent="0.2">
      <c r="A7" s="40" t="s">
        <v>14</v>
      </c>
      <c r="B7" s="41"/>
      <c r="C7" s="8">
        <v>104392</v>
      </c>
      <c r="D7" s="9">
        <v>122005</v>
      </c>
      <c r="E7" s="10">
        <v>226397</v>
      </c>
      <c r="F7" s="8">
        <v>44023</v>
      </c>
      <c r="G7" s="9">
        <v>46416</v>
      </c>
      <c r="H7" s="10">
        <v>90439</v>
      </c>
      <c r="I7" s="8">
        <v>60369</v>
      </c>
      <c r="J7" s="9">
        <v>75589</v>
      </c>
      <c r="K7" s="10">
        <v>135958</v>
      </c>
      <c r="L7" s="11">
        <f>F7/C7*100</f>
        <v>42.170856004291515</v>
      </c>
      <c r="M7" s="12">
        <f t="shared" ref="M7:M57" si="0">G7/D7*100</f>
        <v>38.044342444981766</v>
      </c>
      <c r="N7" s="13">
        <f t="shared" ref="N7:N57" si="1">H7/E7*100</f>
        <v>39.947084104471351</v>
      </c>
      <c r="O7" s="11"/>
      <c r="P7" s="12"/>
      <c r="Q7" s="13"/>
    </row>
    <row r="8" spans="1:17" ht="15.75" customHeight="1" x14ac:dyDescent="0.2">
      <c r="A8" s="40" t="s">
        <v>15</v>
      </c>
      <c r="B8" s="41"/>
      <c r="C8" s="8">
        <v>62282</v>
      </c>
      <c r="D8" s="9">
        <v>74706</v>
      </c>
      <c r="E8" s="10">
        <v>136988</v>
      </c>
      <c r="F8" s="8">
        <v>31032</v>
      </c>
      <c r="G8" s="32">
        <v>34443</v>
      </c>
      <c r="H8" s="33">
        <v>65475</v>
      </c>
      <c r="I8" s="8">
        <v>31250</v>
      </c>
      <c r="J8" s="32">
        <v>40263</v>
      </c>
      <c r="K8" s="33">
        <v>71513</v>
      </c>
      <c r="L8" s="11">
        <f t="shared" ref="L8:L57" si="2">F8/C8*100</f>
        <v>49.824989563597825</v>
      </c>
      <c r="M8" s="36">
        <f t="shared" si="0"/>
        <v>46.104730543731428</v>
      </c>
      <c r="N8" s="13">
        <f t="shared" si="1"/>
        <v>47.796157327649134</v>
      </c>
      <c r="O8" s="11"/>
      <c r="P8" s="12"/>
      <c r="Q8" s="13"/>
    </row>
    <row r="9" spans="1:17" ht="15.75" customHeight="1" x14ac:dyDescent="0.2">
      <c r="A9" s="40" t="s">
        <v>16</v>
      </c>
      <c r="B9" s="41"/>
      <c r="C9" s="8">
        <v>86331</v>
      </c>
      <c r="D9" s="9">
        <v>96362</v>
      </c>
      <c r="E9" s="10">
        <v>182693</v>
      </c>
      <c r="F9" s="8">
        <v>42929</v>
      </c>
      <c r="G9" s="9">
        <v>46338</v>
      </c>
      <c r="H9" s="10">
        <v>89267</v>
      </c>
      <c r="I9" s="8">
        <v>43402</v>
      </c>
      <c r="J9" s="9">
        <v>50024</v>
      </c>
      <c r="K9" s="10">
        <v>93426</v>
      </c>
      <c r="L9" s="11">
        <f t="shared" si="2"/>
        <v>49.726054372125887</v>
      </c>
      <c r="M9" s="12">
        <f t="shared" si="0"/>
        <v>48.087420352421077</v>
      </c>
      <c r="N9" s="13">
        <f t="shared" si="1"/>
        <v>48.861751681783097</v>
      </c>
      <c r="O9" s="11"/>
      <c r="P9" s="12"/>
      <c r="Q9" s="13"/>
    </row>
    <row r="10" spans="1:17" ht="15.75" customHeight="1" x14ac:dyDescent="0.2">
      <c r="A10" s="40" t="s">
        <v>17</v>
      </c>
      <c r="B10" s="41"/>
      <c r="C10" s="8">
        <v>12113</v>
      </c>
      <c r="D10" s="9">
        <v>14059</v>
      </c>
      <c r="E10" s="10">
        <v>26172</v>
      </c>
      <c r="F10" s="8">
        <v>5737</v>
      </c>
      <c r="G10" s="9">
        <v>6194</v>
      </c>
      <c r="H10" s="10">
        <v>11931</v>
      </c>
      <c r="I10" s="8">
        <v>6376</v>
      </c>
      <c r="J10" s="9">
        <v>7865</v>
      </c>
      <c r="K10" s="10">
        <v>14241</v>
      </c>
      <c r="L10" s="11">
        <f t="shared" si="2"/>
        <v>47.362337983984148</v>
      </c>
      <c r="M10" s="12">
        <f t="shared" si="0"/>
        <v>44.057187566683268</v>
      </c>
      <c r="N10" s="13">
        <f t="shared" si="1"/>
        <v>45.58688674919761</v>
      </c>
      <c r="O10" s="11"/>
      <c r="P10" s="12"/>
      <c r="Q10" s="13"/>
    </row>
    <row r="11" spans="1:17" ht="15.75" customHeight="1" x14ac:dyDescent="0.2">
      <c r="A11" s="40" t="s">
        <v>18</v>
      </c>
      <c r="B11" s="41"/>
      <c r="C11" s="8">
        <v>19575</v>
      </c>
      <c r="D11" s="9">
        <v>23727</v>
      </c>
      <c r="E11" s="10">
        <v>43302</v>
      </c>
      <c r="F11" s="8">
        <v>9021</v>
      </c>
      <c r="G11" s="9">
        <v>9883</v>
      </c>
      <c r="H11" s="10">
        <v>18904</v>
      </c>
      <c r="I11" s="8">
        <v>10554</v>
      </c>
      <c r="J11" s="9">
        <v>13844</v>
      </c>
      <c r="K11" s="10">
        <v>24398</v>
      </c>
      <c r="L11" s="11">
        <f t="shared" si="2"/>
        <v>46.08429118773946</v>
      </c>
      <c r="M11" s="12">
        <f t="shared" si="0"/>
        <v>41.652969191216762</v>
      </c>
      <c r="N11" s="13">
        <f t="shared" si="1"/>
        <v>43.656182162486722</v>
      </c>
      <c r="O11" s="11"/>
      <c r="P11" s="12"/>
      <c r="Q11" s="13"/>
    </row>
    <row r="12" spans="1:17" ht="15.75" customHeight="1" x14ac:dyDescent="0.2">
      <c r="A12" s="40" t="s">
        <v>19</v>
      </c>
      <c r="B12" s="41"/>
      <c r="C12" s="8">
        <v>23289</v>
      </c>
      <c r="D12" s="9">
        <v>25818</v>
      </c>
      <c r="E12" s="10">
        <v>49107</v>
      </c>
      <c r="F12" s="8">
        <v>11281</v>
      </c>
      <c r="G12" s="9">
        <v>11686</v>
      </c>
      <c r="H12" s="10">
        <v>22967</v>
      </c>
      <c r="I12" s="8">
        <v>12008</v>
      </c>
      <c r="J12" s="9">
        <v>14132</v>
      </c>
      <c r="K12" s="10">
        <v>26140</v>
      </c>
      <c r="L12" s="11">
        <f t="shared" si="2"/>
        <v>48.43917729400146</v>
      </c>
      <c r="M12" s="12">
        <f t="shared" si="0"/>
        <v>45.262994809822601</v>
      </c>
      <c r="N12" s="13">
        <f t="shared" si="1"/>
        <v>46.769299692508199</v>
      </c>
      <c r="O12" s="11"/>
      <c r="P12" s="12"/>
      <c r="Q12" s="13"/>
    </row>
    <row r="13" spans="1:17" ht="15.75" customHeight="1" x14ac:dyDescent="0.2">
      <c r="A13" s="40" t="s">
        <v>20</v>
      </c>
      <c r="B13" s="41"/>
      <c r="C13" s="8">
        <v>15413</v>
      </c>
      <c r="D13" s="9">
        <v>15644</v>
      </c>
      <c r="E13" s="10">
        <v>31057</v>
      </c>
      <c r="F13" s="8">
        <v>8421</v>
      </c>
      <c r="G13" s="9">
        <v>7926</v>
      </c>
      <c r="H13" s="10">
        <v>16347</v>
      </c>
      <c r="I13" s="8">
        <v>6992</v>
      </c>
      <c r="J13" s="9">
        <v>7718</v>
      </c>
      <c r="K13" s="10">
        <v>14710</v>
      </c>
      <c r="L13" s="11">
        <f t="shared" si="2"/>
        <v>54.635697138778951</v>
      </c>
      <c r="M13" s="12">
        <f t="shared" si="0"/>
        <v>50.664791613398108</v>
      </c>
      <c r="N13" s="13">
        <f t="shared" si="1"/>
        <v>52.63547670412467</v>
      </c>
      <c r="O13" s="11"/>
      <c r="P13" s="12"/>
      <c r="Q13" s="13"/>
    </row>
    <row r="14" spans="1:17" ht="15.75" customHeight="1" x14ac:dyDescent="0.2">
      <c r="A14" s="40" t="s">
        <v>21</v>
      </c>
      <c r="B14" s="41"/>
      <c r="C14" s="8">
        <v>21667</v>
      </c>
      <c r="D14" s="9">
        <v>22864</v>
      </c>
      <c r="E14" s="10">
        <v>44531</v>
      </c>
      <c r="F14" s="8">
        <v>10579</v>
      </c>
      <c r="G14" s="9">
        <v>10537</v>
      </c>
      <c r="H14" s="10">
        <v>21116</v>
      </c>
      <c r="I14" s="8">
        <v>11088</v>
      </c>
      <c r="J14" s="9">
        <v>12327</v>
      </c>
      <c r="K14" s="10">
        <v>23415</v>
      </c>
      <c r="L14" s="11">
        <f t="shared" si="2"/>
        <v>48.825402686112525</v>
      </c>
      <c r="M14" s="12">
        <f t="shared" si="0"/>
        <v>46.085549335199438</v>
      </c>
      <c r="N14" s="13">
        <f t="shared" si="1"/>
        <v>47.418652174889402</v>
      </c>
      <c r="O14" s="11"/>
      <c r="P14" s="12"/>
      <c r="Q14" s="13"/>
    </row>
    <row r="15" spans="1:17" ht="15.75" customHeight="1" x14ac:dyDescent="0.2">
      <c r="A15" s="40" t="s">
        <v>22</v>
      </c>
      <c r="B15" s="41"/>
      <c r="C15" s="8">
        <v>11657</v>
      </c>
      <c r="D15" s="9">
        <v>13392</v>
      </c>
      <c r="E15" s="10">
        <v>25049</v>
      </c>
      <c r="F15" s="8">
        <v>5547</v>
      </c>
      <c r="G15" s="9">
        <v>5909</v>
      </c>
      <c r="H15" s="10">
        <v>11456</v>
      </c>
      <c r="I15" s="8">
        <v>6110</v>
      </c>
      <c r="J15" s="9">
        <v>7483</v>
      </c>
      <c r="K15" s="10">
        <v>13593</v>
      </c>
      <c r="L15" s="11">
        <f t="shared" si="2"/>
        <v>47.585141974779106</v>
      </c>
      <c r="M15" s="12">
        <f t="shared" si="0"/>
        <v>44.123357228195935</v>
      </c>
      <c r="N15" s="13">
        <f t="shared" si="1"/>
        <v>45.734360653119886</v>
      </c>
      <c r="O15" s="11"/>
      <c r="P15" s="12"/>
      <c r="Q15" s="13"/>
    </row>
    <row r="16" spans="1:17" ht="15.75" customHeight="1" x14ac:dyDescent="0.2">
      <c r="A16" s="40" t="s">
        <v>23</v>
      </c>
      <c r="B16" s="41"/>
      <c r="C16" s="8">
        <v>11660</v>
      </c>
      <c r="D16" s="9">
        <v>13341</v>
      </c>
      <c r="E16" s="10">
        <v>25001</v>
      </c>
      <c r="F16" s="8">
        <v>5708</v>
      </c>
      <c r="G16" s="9">
        <v>6113</v>
      </c>
      <c r="H16" s="10">
        <v>11821</v>
      </c>
      <c r="I16" s="8">
        <v>5952</v>
      </c>
      <c r="J16" s="9">
        <v>7228</v>
      </c>
      <c r="K16" s="10">
        <v>13180</v>
      </c>
      <c r="L16" s="11">
        <f t="shared" si="2"/>
        <v>48.953687821612348</v>
      </c>
      <c r="M16" s="12">
        <f t="shared" si="0"/>
        <v>45.821152837118653</v>
      </c>
      <c r="N16" s="13">
        <f t="shared" si="1"/>
        <v>47.282108715651376</v>
      </c>
      <c r="O16" s="11"/>
      <c r="P16" s="12"/>
      <c r="Q16" s="13"/>
    </row>
    <row r="17" spans="1:17" ht="15.75" customHeight="1" x14ac:dyDescent="0.2">
      <c r="A17" s="40" t="s">
        <v>24</v>
      </c>
      <c r="B17" s="41"/>
      <c r="C17" s="8">
        <v>8077</v>
      </c>
      <c r="D17" s="9">
        <v>8887</v>
      </c>
      <c r="E17" s="10">
        <v>16964</v>
      </c>
      <c r="F17" s="8">
        <v>3976</v>
      </c>
      <c r="G17" s="9">
        <v>3934</v>
      </c>
      <c r="H17" s="10">
        <v>7910</v>
      </c>
      <c r="I17" s="8">
        <v>4101</v>
      </c>
      <c r="J17" s="9">
        <v>4953</v>
      </c>
      <c r="K17" s="10">
        <v>9054</v>
      </c>
      <c r="L17" s="11">
        <f t="shared" si="2"/>
        <v>49.226197845734802</v>
      </c>
      <c r="M17" s="12">
        <f t="shared" si="0"/>
        <v>44.266906717677507</v>
      </c>
      <c r="N17" s="13">
        <f t="shared" si="1"/>
        <v>46.628153737326102</v>
      </c>
      <c r="O17" s="11"/>
      <c r="P17" s="12"/>
      <c r="Q17" s="13"/>
    </row>
    <row r="18" spans="1:17" ht="15.75" customHeight="1" x14ac:dyDescent="0.2">
      <c r="A18" s="6"/>
      <c r="B18" s="7" t="s">
        <v>25</v>
      </c>
      <c r="C18" s="8">
        <v>4035</v>
      </c>
      <c r="D18" s="9">
        <v>4437</v>
      </c>
      <c r="E18" s="10">
        <v>8472</v>
      </c>
      <c r="F18" s="8">
        <v>1940</v>
      </c>
      <c r="G18" s="9">
        <v>1964</v>
      </c>
      <c r="H18" s="10">
        <v>3904</v>
      </c>
      <c r="I18" s="8">
        <v>2095</v>
      </c>
      <c r="J18" s="9">
        <v>2473</v>
      </c>
      <c r="K18" s="10">
        <v>4568</v>
      </c>
      <c r="L18" s="11">
        <f t="shared" si="2"/>
        <v>48.079306071871123</v>
      </c>
      <c r="M18" s="12">
        <f t="shared" si="0"/>
        <v>44.264142438584628</v>
      </c>
      <c r="N18" s="13">
        <f t="shared" si="1"/>
        <v>46.081208687440984</v>
      </c>
      <c r="O18" s="11"/>
      <c r="P18" s="12"/>
      <c r="Q18" s="13"/>
    </row>
    <row r="19" spans="1:17" ht="15.75" customHeight="1" x14ac:dyDescent="0.2">
      <c r="A19" s="6"/>
      <c r="B19" s="7" t="s">
        <v>26</v>
      </c>
      <c r="C19" s="8">
        <v>896</v>
      </c>
      <c r="D19" s="9">
        <v>1002</v>
      </c>
      <c r="E19" s="10">
        <v>1898</v>
      </c>
      <c r="F19" s="8">
        <v>483</v>
      </c>
      <c r="G19" s="9">
        <v>504</v>
      </c>
      <c r="H19" s="10">
        <v>987</v>
      </c>
      <c r="I19" s="8">
        <v>413</v>
      </c>
      <c r="J19" s="9">
        <v>498</v>
      </c>
      <c r="K19" s="10">
        <v>911</v>
      </c>
      <c r="L19" s="11">
        <f t="shared" si="2"/>
        <v>53.90625</v>
      </c>
      <c r="M19" s="12">
        <f t="shared" si="0"/>
        <v>50.299401197604787</v>
      </c>
      <c r="N19" s="13">
        <f t="shared" si="1"/>
        <v>52.002107481559534</v>
      </c>
      <c r="O19" s="11"/>
      <c r="P19" s="12"/>
      <c r="Q19" s="13"/>
    </row>
    <row r="20" spans="1:17" ht="15.75" customHeight="1" x14ac:dyDescent="0.2">
      <c r="A20" s="6"/>
      <c r="B20" s="7" t="s">
        <v>27</v>
      </c>
      <c r="C20" s="8">
        <v>1007</v>
      </c>
      <c r="D20" s="9">
        <v>1090</v>
      </c>
      <c r="E20" s="10">
        <v>2097</v>
      </c>
      <c r="F20" s="8">
        <v>491</v>
      </c>
      <c r="G20" s="9">
        <v>461</v>
      </c>
      <c r="H20" s="10">
        <v>952</v>
      </c>
      <c r="I20" s="8">
        <v>516</v>
      </c>
      <c r="J20" s="9">
        <v>629</v>
      </c>
      <c r="K20" s="10">
        <v>1145</v>
      </c>
      <c r="L20" s="11">
        <f t="shared" si="2"/>
        <v>48.758689175769618</v>
      </c>
      <c r="M20" s="12">
        <f t="shared" si="0"/>
        <v>42.293577981651374</v>
      </c>
      <c r="N20" s="13">
        <f t="shared" si="1"/>
        <v>45.398187887458278</v>
      </c>
      <c r="O20" s="11"/>
      <c r="P20" s="12"/>
      <c r="Q20" s="13"/>
    </row>
    <row r="21" spans="1:17" ht="15.75" customHeight="1" x14ac:dyDescent="0.2">
      <c r="A21" s="6"/>
      <c r="B21" s="7" t="s">
        <v>28</v>
      </c>
      <c r="C21" s="8">
        <v>2139</v>
      </c>
      <c r="D21" s="9">
        <v>2358</v>
      </c>
      <c r="E21" s="10">
        <v>4497</v>
      </c>
      <c r="F21" s="8">
        <v>1062</v>
      </c>
      <c r="G21" s="9">
        <v>1005</v>
      </c>
      <c r="H21" s="10">
        <v>2067</v>
      </c>
      <c r="I21" s="8">
        <v>1077</v>
      </c>
      <c r="J21" s="9">
        <v>1353</v>
      </c>
      <c r="K21" s="10">
        <v>2430</v>
      </c>
      <c r="L21" s="11">
        <f t="shared" si="2"/>
        <v>49.649368863955118</v>
      </c>
      <c r="M21" s="12">
        <f t="shared" si="0"/>
        <v>42.62086513994911</v>
      </c>
      <c r="N21" s="13">
        <f t="shared" si="1"/>
        <v>45.963975983989322</v>
      </c>
      <c r="O21" s="11"/>
      <c r="P21" s="12"/>
      <c r="Q21" s="13"/>
    </row>
    <row r="22" spans="1:17" ht="15.75" customHeight="1" x14ac:dyDescent="0.2">
      <c r="A22" s="40" t="s">
        <v>29</v>
      </c>
      <c r="B22" s="41"/>
      <c r="C22" s="8">
        <v>6389</v>
      </c>
      <c r="D22" s="9">
        <v>7236</v>
      </c>
      <c r="E22" s="10">
        <v>13625</v>
      </c>
      <c r="F22" s="8">
        <v>3469</v>
      </c>
      <c r="G22" s="9">
        <v>3476</v>
      </c>
      <c r="H22" s="10">
        <v>6945</v>
      </c>
      <c r="I22" s="8">
        <v>2920</v>
      </c>
      <c r="J22" s="9">
        <v>3760</v>
      </c>
      <c r="K22" s="10">
        <v>6680</v>
      </c>
      <c r="L22" s="11">
        <f t="shared" si="2"/>
        <v>54.296447018312719</v>
      </c>
      <c r="M22" s="12">
        <f t="shared" si="0"/>
        <v>48.037589828634601</v>
      </c>
      <c r="N22" s="13">
        <f t="shared" si="1"/>
        <v>50.972477064220179</v>
      </c>
      <c r="O22" s="11"/>
      <c r="P22" s="12"/>
      <c r="Q22" s="13"/>
    </row>
    <row r="23" spans="1:17" ht="15.75" customHeight="1" x14ac:dyDescent="0.2">
      <c r="A23" s="6"/>
      <c r="B23" s="7" t="s">
        <v>30</v>
      </c>
      <c r="C23" s="8">
        <v>3517</v>
      </c>
      <c r="D23" s="9">
        <v>4015</v>
      </c>
      <c r="E23" s="10">
        <v>7532</v>
      </c>
      <c r="F23" s="8">
        <v>1698</v>
      </c>
      <c r="G23" s="9">
        <v>1749</v>
      </c>
      <c r="H23" s="10">
        <v>3447</v>
      </c>
      <c r="I23" s="8">
        <v>1819</v>
      </c>
      <c r="J23" s="9">
        <v>2266</v>
      </c>
      <c r="K23" s="10">
        <v>4085</v>
      </c>
      <c r="L23" s="11">
        <f t="shared" si="2"/>
        <v>48.2797839067387</v>
      </c>
      <c r="M23" s="12">
        <f t="shared" si="0"/>
        <v>43.561643835616437</v>
      </c>
      <c r="N23" s="13">
        <f t="shared" si="1"/>
        <v>45.764737121614445</v>
      </c>
      <c r="O23" s="11"/>
      <c r="P23" s="12"/>
      <c r="Q23" s="13"/>
    </row>
    <row r="24" spans="1:17" ht="15.75" customHeight="1" x14ac:dyDescent="0.2">
      <c r="A24" s="6"/>
      <c r="B24" s="7" t="s">
        <v>31</v>
      </c>
      <c r="C24" s="8">
        <v>2872</v>
      </c>
      <c r="D24" s="9">
        <v>3221</v>
      </c>
      <c r="E24" s="10">
        <v>6093</v>
      </c>
      <c r="F24" s="8">
        <v>1771</v>
      </c>
      <c r="G24" s="9">
        <v>1727</v>
      </c>
      <c r="H24" s="10">
        <v>3498</v>
      </c>
      <c r="I24" s="8">
        <v>1101</v>
      </c>
      <c r="J24" s="9">
        <v>1494</v>
      </c>
      <c r="K24" s="10">
        <v>2595</v>
      </c>
      <c r="L24" s="11">
        <f t="shared" si="2"/>
        <v>61.664345403899723</v>
      </c>
      <c r="M24" s="12">
        <f t="shared" si="0"/>
        <v>53.616889164855628</v>
      </c>
      <c r="N24" s="13">
        <f t="shared" si="1"/>
        <v>57.410142786804528</v>
      </c>
      <c r="O24" s="11"/>
      <c r="P24" s="12"/>
      <c r="Q24" s="13"/>
    </row>
    <row r="25" spans="1:17" ht="15.75" customHeight="1" x14ac:dyDescent="0.2">
      <c r="A25" s="40" t="s">
        <v>32</v>
      </c>
      <c r="B25" s="41"/>
      <c r="C25" s="8">
        <v>477</v>
      </c>
      <c r="D25" s="9">
        <v>529</v>
      </c>
      <c r="E25" s="10">
        <v>1006</v>
      </c>
      <c r="F25" s="8">
        <v>265</v>
      </c>
      <c r="G25" s="9">
        <v>280</v>
      </c>
      <c r="H25" s="10">
        <v>545</v>
      </c>
      <c r="I25" s="8">
        <v>212</v>
      </c>
      <c r="J25" s="9">
        <v>249</v>
      </c>
      <c r="K25" s="10">
        <v>461</v>
      </c>
      <c r="L25" s="11">
        <f t="shared" si="2"/>
        <v>55.555555555555557</v>
      </c>
      <c r="M25" s="12">
        <f t="shared" si="0"/>
        <v>52.930056710775041</v>
      </c>
      <c r="N25" s="13">
        <f t="shared" si="1"/>
        <v>54.174950298210732</v>
      </c>
      <c r="O25" s="11"/>
      <c r="P25" s="12"/>
      <c r="Q25" s="13"/>
    </row>
    <row r="26" spans="1:17" ht="15.75" customHeight="1" x14ac:dyDescent="0.2">
      <c r="A26" s="6"/>
      <c r="B26" s="7" t="s">
        <v>33</v>
      </c>
      <c r="C26" s="8">
        <v>477</v>
      </c>
      <c r="D26" s="9">
        <v>529</v>
      </c>
      <c r="E26" s="10">
        <v>1006</v>
      </c>
      <c r="F26" s="8">
        <v>265</v>
      </c>
      <c r="G26" s="9">
        <v>280</v>
      </c>
      <c r="H26" s="10">
        <v>545</v>
      </c>
      <c r="I26" s="8">
        <v>212</v>
      </c>
      <c r="J26" s="9">
        <v>249</v>
      </c>
      <c r="K26" s="10">
        <v>461</v>
      </c>
      <c r="L26" s="11">
        <f t="shared" si="2"/>
        <v>55.555555555555557</v>
      </c>
      <c r="M26" s="12">
        <f t="shared" si="0"/>
        <v>52.930056710775041</v>
      </c>
      <c r="N26" s="13">
        <f t="shared" si="1"/>
        <v>54.174950298210732</v>
      </c>
      <c r="O26" s="11"/>
      <c r="P26" s="12"/>
      <c r="Q26" s="13"/>
    </row>
    <row r="27" spans="1:17" ht="15.75" customHeight="1" x14ac:dyDescent="0.2">
      <c r="A27" s="40" t="s">
        <v>34</v>
      </c>
      <c r="B27" s="41"/>
      <c r="C27" s="8">
        <v>11860</v>
      </c>
      <c r="D27" s="9">
        <v>13758</v>
      </c>
      <c r="E27" s="10">
        <v>25618</v>
      </c>
      <c r="F27" s="8">
        <v>6415</v>
      </c>
      <c r="G27" s="9">
        <v>6946</v>
      </c>
      <c r="H27" s="10">
        <v>13361</v>
      </c>
      <c r="I27" s="8">
        <v>5445</v>
      </c>
      <c r="J27" s="9">
        <v>6812</v>
      </c>
      <c r="K27" s="10">
        <v>12257</v>
      </c>
      <c r="L27" s="11">
        <f t="shared" si="2"/>
        <v>54.089376053962901</v>
      </c>
      <c r="M27" s="12">
        <f t="shared" si="0"/>
        <v>50.486989387992445</v>
      </c>
      <c r="N27" s="13">
        <f t="shared" si="1"/>
        <v>52.154734951986882</v>
      </c>
      <c r="O27" s="11"/>
      <c r="P27" s="12"/>
      <c r="Q27" s="13"/>
    </row>
    <row r="28" spans="1:17" ht="15.75" customHeight="1" x14ac:dyDescent="0.2">
      <c r="A28" s="6"/>
      <c r="B28" s="7" t="s">
        <v>35</v>
      </c>
      <c r="C28" s="8">
        <v>5622</v>
      </c>
      <c r="D28" s="9">
        <v>6503</v>
      </c>
      <c r="E28" s="10">
        <v>12125</v>
      </c>
      <c r="F28" s="8">
        <v>3025</v>
      </c>
      <c r="G28" s="9">
        <v>3280</v>
      </c>
      <c r="H28" s="10">
        <v>6305</v>
      </c>
      <c r="I28" s="8">
        <v>2597</v>
      </c>
      <c r="J28" s="9">
        <v>3223</v>
      </c>
      <c r="K28" s="10">
        <v>5820</v>
      </c>
      <c r="L28" s="11">
        <f t="shared" si="2"/>
        <v>53.806474564212024</v>
      </c>
      <c r="M28" s="12">
        <f t="shared" si="0"/>
        <v>50.438259264954631</v>
      </c>
      <c r="N28" s="13">
        <f t="shared" si="1"/>
        <v>52</v>
      </c>
      <c r="O28" s="11"/>
      <c r="P28" s="12"/>
      <c r="Q28" s="13"/>
    </row>
    <row r="29" spans="1:17" ht="15.75" customHeight="1" x14ac:dyDescent="0.2">
      <c r="A29" s="6"/>
      <c r="B29" s="7" t="s">
        <v>36</v>
      </c>
      <c r="C29" s="8">
        <v>3327</v>
      </c>
      <c r="D29" s="9">
        <v>3979</v>
      </c>
      <c r="E29" s="10">
        <v>7306</v>
      </c>
      <c r="F29" s="8">
        <v>1750</v>
      </c>
      <c r="G29" s="9">
        <v>1984</v>
      </c>
      <c r="H29" s="10">
        <v>3734</v>
      </c>
      <c r="I29" s="8">
        <v>1577</v>
      </c>
      <c r="J29" s="9">
        <v>1995</v>
      </c>
      <c r="K29" s="10">
        <v>3572</v>
      </c>
      <c r="L29" s="11">
        <f t="shared" si="2"/>
        <v>52.599939885782987</v>
      </c>
      <c r="M29" s="12">
        <f t="shared" si="0"/>
        <v>49.861774315154562</v>
      </c>
      <c r="N29" s="13">
        <f t="shared" si="1"/>
        <v>51.108677799069255</v>
      </c>
      <c r="O29" s="11"/>
      <c r="P29" s="12"/>
      <c r="Q29" s="13"/>
    </row>
    <row r="30" spans="1:17" ht="15.75" customHeight="1" x14ac:dyDescent="0.2">
      <c r="A30" s="6"/>
      <c r="B30" s="7" t="s">
        <v>37</v>
      </c>
      <c r="C30" s="8">
        <v>2911</v>
      </c>
      <c r="D30" s="9">
        <v>3276</v>
      </c>
      <c r="E30" s="10">
        <v>6187</v>
      </c>
      <c r="F30" s="8">
        <v>1640</v>
      </c>
      <c r="G30" s="9">
        <v>1682</v>
      </c>
      <c r="H30" s="10">
        <v>3322</v>
      </c>
      <c r="I30" s="8">
        <v>1271</v>
      </c>
      <c r="J30" s="9">
        <v>1594</v>
      </c>
      <c r="K30" s="10">
        <v>2865</v>
      </c>
      <c r="L30" s="11">
        <f t="shared" si="2"/>
        <v>56.338028169014088</v>
      </c>
      <c r="M30" s="12">
        <f t="shared" si="0"/>
        <v>51.343101343101338</v>
      </c>
      <c r="N30" s="13">
        <f t="shared" si="1"/>
        <v>53.693227735574588</v>
      </c>
      <c r="O30" s="11"/>
      <c r="P30" s="12"/>
      <c r="Q30" s="13"/>
    </row>
    <row r="31" spans="1:17" ht="15.75" customHeight="1" x14ac:dyDescent="0.2">
      <c r="A31" s="40" t="s">
        <v>38</v>
      </c>
      <c r="B31" s="41"/>
      <c r="C31" s="8">
        <v>13264</v>
      </c>
      <c r="D31" s="9">
        <v>15504</v>
      </c>
      <c r="E31" s="10">
        <v>28768</v>
      </c>
      <c r="F31" s="8">
        <v>6613</v>
      </c>
      <c r="G31" s="9">
        <v>6967</v>
      </c>
      <c r="H31" s="10">
        <v>13580</v>
      </c>
      <c r="I31" s="8">
        <v>6651</v>
      </c>
      <c r="J31" s="9">
        <v>8537</v>
      </c>
      <c r="K31" s="10">
        <v>15188</v>
      </c>
      <c r="L31" s="11">
        <f t="shared" si="2"/>
        <v>49.856755126658626</v>
      </c>
      <c r="M31" s="12">
        <f t="shared" si="0"/>
        <v>44.936790505675958</v>
      </c>
      <c r="N31" s="13">
        <f t="shared" si="1"/>
        <v>47.205228031145715</v>
      </c>
      <c r="O31" s="11"/>
      <c r="P31" s="12"/>
      <c r="Q31" s="13"/>
    </row>
    <row r="32" spans="1:17" ht="15.75" customHeight="1" x14ac:dyDescent="0.2">
      <c r="A32" s="6"/>
      <c r="B32" s="7" t="s">
        <v>39</v>
      </c>
      <c r="C32" s="8">
        <v>4804</v>
      </c>
      <c r="D32" s="9">
        <v>5765</v>
      </c>
      <c r="E32" s="10">
        <v>10569</v>
      </c>
      <c r="F32" s="8">
        <v>2470</v>
      </c>
      <c r="G32" s="9">
        <v>2627</v>
      </c>
      <c r="H32" s="10">
        <v>5097</v>
      </c>
      <c r="I32" s="8">
        <v>2334</v>
      </c>
      <c r="J32" s="9">
        <v>3138</v>
      </c>
      <c r="K32" s="10">
        <v>5472</v>
      </c>
      <c r="L32" s="11">
        <f t="shared" si="2"/>
        <v>51.415487094088263</v>
      </c>
      <c r="M32" s="12">
        <f t="shared" si="0"/>
        <v>45.568083261058106</v>
      </c>
      <c r="N32" s="13">
        <f t="shared" si="1"/>
        <v>48.225943797899518</v>
      </c>
      <c r="O32" s="11"/>
      <c r="P32" s="12"/>
      <c r="Q32" s="13"/>
    </row>
    <row r="33" spans="1:17" ht="15.75" customHeight="1" x14ac:dyDescent="0.2">
      <c r="A33" s="6"/>
      <c r="B33" s="7" t="s">
        <v>40</v>
      </c>
      <c r="C33" s="8">
        <v>4597</v>
      </c>
      <c r="D33" s="9">
        <v>5323</v>
      </c>
      <c r="E33" s="10">
        <v>9920</v>
      </c>
      <c r="F33" s="8">
        <v>2436</v>
      </c>
      <c r="G33" s="9">
        <v>2494</v>
      </c>
      <c r="H33" s="10">
        <v>4930</v>
      </c>
      <c r="I33" s="8">
        <v>2161</v>
      </c>
      <c r="J33" s="9">
        <v>2829</v>
      </c>
      <c r="K33" s="10">
        <v>4990</v>
      </c>
      <c r="L33" s="11">
        <f t="shared" si="2"/>
        <v>52.991081139873828</v>
      </c>
      <c r="M33" s="12">
        <f t="shared" si="0"/>
        <v>46.853278226563965</v>
      </c>
      <c r="N33" s="13">
        <f t="shared" si="1"/>
        <v>49.697580645161288</v>
      </c>
      <c r="O33" s="11"/>
      <c r="P33" s="12"/>
      <c r="Q33" s="13"/>
    </row>
    <row r="34" spans="1:17" ht="15.75" customHeight="1" x14ac:dyDescent="0.2">
      <c r="A34" s="6"/>
      <c r="B34" s="7" t="s">
        <v>41</v>
      </c>
      <c r="C34" s="8">
        <v>3863</v>
      </c>
      <c r="D34" s="9">
        <v>4416</v>
      </c>
      <c r="E34" s="10">
        <v>8279</v>
      </c>
      <c r="F34" s="8">
        <v>1707</v>
      </c>
      <c r="G34" s="9">
        <v>1846</v>
      </c>
      <c r="H34" s="10">
        <v>3553</v>
      </c>
      <c r="I34" s="8">
        <v>2156</v>
      </c>
      <c r="J34" s="9">
        <v>2570</v>
      </c>
      <c r="K34" s="10">
        <v>4726</v>
      </c>
      <c r="L34" s="11">
        <f t="shared" si="2"/>
        <v>44.188454568987837</v>
      </c>
      <c r="M34" s="12">
        <f t="shared" si="0"/>
        <v>41.802536231884055</v>
      </c>
      <c r="N34" s="13">
        <f t="shared" si="1"/>
        <v>42.915811088295683</v>
      </c>
      <c r="O34" s="11"/>
      <c r="P34" s="12"/>
      <c r="Q34" s="13"/>
    </row>
    <row r="35" spans="1:17" ht="15.75" customHeight="1" x14ac:dyDescent="0.2">
      <c r="A35" s="40" t="s">
        <v>42</v>
      </c>
      <c r="B35" s="41"/>
      <c r="C35" s="8">
        <v>37606</v>
      </c>
      <c r="D35" s="9">
        <v>39270</v>
      </c>
      <c r="E35" s="10">
        <v>76876</v>
      </c>
      <c r="F35" s="8">
        <v>19361</v>
      </c>
      <c r="G35" s="9">
        <v>19301</v>
      </c>
      <c r="H35" s="10">
        <v>38662</v>
      </c>
      <c r="I35" s="8">
        <v>18245</v>
      </c>
      <c r="J35" s="9">
        <v>19969</v>
      </c>
      <c r="K35" s="10">
        <v>38214</v>
      </c>
      <c r="L35" s="11">
        <f t="shared" si="2"/>
        <v>51.483805775674099</v>
      </c>
      <c r="M35" s="12">
        <f t="shared" si="0"/>
        <v>49.149477973007386</v>
      </c>
      <c r="N35" s="13">
        <f t="shared" si="1"/>
        <v>50.291378323533998</v>
      </c>
      <c r="O35" s="11"/>
      <c r="P35" s="12"/>
      <c r="Q35" s="13"/>
    </row>
    <row r="36" spans="1:17" ht="15.75" customHeight="1" x14ac:dyDescent="0.2">
      <c r="A36" s="6"/>
      <c r="B36" s="7" t="s">
        <v>43</v>
      </c>
      <c r="C36" s="8">
        <v>4776</v>
      </c>
      <c r="D36" s="9">
        <v>5422</v>
      </c>
      <c r="E36" s="10">
        <v>10198</v>
      </c>
      <c r="F36" s="8">
        <v>2413</v>
      </c>
      <c r="G36" s="9">
        <v>2611</v>
      </c>
      <c r="H36" s="10">
        <v>5024</v>
      </c>
      <c r="I36" s="8">
        <v>2363</v>
      </c>
      <c r="J36" s="9">
        <v>2811</v>
      </c>
      <c r="K36" s="10">
        <v>5174</v>
      </c>
      <c r="L36" s="11">
        <f t="shared" si="2"/>
        <v>50.523450586264659</v>
      </c>
      <c r="M36" s="12">
        <f t="shared" si="0"/>
        <v>48.15566211729989</v>
      </c>
      <c r="N36" s="13">
        <f t="shared" si="1"/>
        <v>49.264561678760543</v>
      </c>
      <c r="O36" s="11"/>
      <c r="P36" s="12"/>
      <c r="Q36" s="13"/>
    </row>
    <row r="37" spans="1:17" ht="15.75" customHeight="1" x14ac:dyDescent="0.2">
      <c r="A37" s="6"/>
      <c r="B37" s="7" t="s">
        <v>44</v>
      </c>
      <c r="C37" s="8">
        <v>5760</v>
      </c>
      <c r="D37" s="9">
        <v>6315</v>
      </c>
      <c r="E37" s="10">
        <v>12075</v>
      </c>
      <c r="F37" s="8">
        <v>2932</v>
      </c>
      <c r="G37" s="9">
        <v>3132</v>
      </c>
      <c r="H37" s="10">
        <v>6064</v>
      </c>
      <c r="I37" s="8">
        <v>2828</v>
      </c>
      <c r="J37" s="9">
        <v>3183</v>
      </c>
      <c r="K37" s="10">
        <v>6011</v>
      </c>
      <c r="L37" s="11">
        <f t="shared" si="2"/>
        <v>50.902777777777771</v>
      </c>
      <c r="M37" s="12">
        <f t="shared" si="0"/>
        <v>49.596199524940616</v>
      </c>
      <c r="N37" s="13">
        <f t="shared" si="1"/>
        <v>50.219461697722565</v>
      </c>
      <c r="O37" s="11"/>
      <c r="P37" s="12"/>
      <c r="Q37" s="13"/>
    </row>
    <row r="38" spans="1:17" ht="15.75" customHeight="1" x14ac:dyDescent="0.2">
      <c r="A38" s="6"/>
      <c r="B38" s="7" t="s">
        <v>45</v>
      </c>
      <c r="C38" s="8">
        <v>4234</v>
      </c>
      <c r="D38" s="9">
        <v>4457</v>
      </c>
      <c r="E38" s="10">
        <v>8691</v>
      </c>
      <c r="F38" s="8">
        <v>2273</v>
      </c>
      <c r="G38" s="9">
        <v>2236</v>
      </c>
      <c r="H38" s="10">
        <v>4509</v>
      </c>
      <c r="I38" s="8">
        <v>1961</v>
      </c>
      <c r="J38" s="9">
        <v>2221</v>
      </c>
      <c r="K38" s="10">
        <v>4182</v>
      </c>
      <c r="L38" s="11">
        <f t="shared" si="2"/>
        <v>53.684459140292873</v>
      </c>
      <c r="M38" s="12">
        <f t="shared" si="0"/>
        <v>50.168274624186672</v>
      </c>
      <c r="N38" s="13">
        <f t="shared" si="1"/>
        <v>51.881256472212634</v>
      </c>
      <c r="O38" s="11"/>
      <c r="P38" s="12"/>
      <c r="Q38" s="13"/>
    </row>
    <row r="39" spans="1:17" ht="15.75" customHeight="1" x14ac:dyDescent="0.2">
      <c r="A39" s="6"/>
      <c r="B39" s="7" t="s">
        <v>46</v>
      </c>
      <c r="C39" s="8">
        <v>1738</v>
      </c>
      <c r="D39" s="9">
        <v>1724</v>
      </c>
      <c r="E39" s="10">
        <v>3462</v>
      </c>
      <c r="F39" s="8">
        <v>832</v>
      </c>
      <c r="G39" s="9">
        <v>777</v>
      </c>
      <c r="H39" s="10">
        <v>1609</v>
      </c>
      <c r="I39" s="8">
        <v>906</v>
      </c>
      <c r="J39" s="9">
        <v>947</v>
      </c>
      <c r="K39" s="10">
        <v>1853</v>
      </c>
      <c r="L39" s="11">
        <f t="shared" si="2"/>
        <v>47.871116225546608</v>
      </c>
      <c r="M39" s="12">
        <f t="shared" si="0"/>
        <v>45.069605568445475</v>
      </c>
      <c r="N39" s="13">
        <f t="shared" si="1"/>
        <v>46.476025418833046</v>
      </c>
      <c r="O39" s="11"/>
      <c r="P39" s="12"/>
      <c r="Q39" s="13"/>
    </row>
    <row r="40" spans="1:17" ht="15.75" customHeight="1" x14ac:dyDescent="0.2">
      <c r="A40" s="6"/>
      <c r="B40" s="7" t="s">
        <v>47</v>
      </c>
      <c r="C40" s="8">
        <v>6547</v>
      </c>
      <c r="D40" s="9">
        <v>7008</v>
      </c>
      <c r="E40" s="10">
        <v>13555</v>
      </c>
      <c r="F40" s="8">
        <v>3306</v>
      </c>
      <c r="G40" s="9">
        <v>3216</v>
      </c>
      <c r="H40" s="10">
        <v>6522</v>
      </c>
      <c r="I40" s="8">
        <v>3241</v>
      </c>
      <c r="J40" s="9">
        <v>3792</v>
      </c>
      <c r="K40" s="10">
        <v>7033</v>
      </c>
      <c r="L40" s="11">
        <f t="shared" si="2"/>
        <v>50.496410569726592</v>
      </c>
      <c r="M40" s="12">
        <f t="shared" si="0"/>
        <v>45.890410958904113</v>
      </c>
      <c r="N40" s="13">
        <f t="shared" si="1"/>
        <v>48.115086683880484</v>
      </c>
      <c r="O40" s="11"/>
      <c r="P40" s="12"/>
      <c r="Q40" s="13"/>
    </row>
    <row r="41" spans="1:17" ht="15.75" customHeight="1" x14ac:dyDescent="0.2">
      <c r="A41" s="6"/>
      <c r="B41" s="7" t="s">
        <v>48</v>
      </c>
      <c r="C41" s="8">
        <v>4638</v>
      </c>
      <c r="D41" s="9">
        <v>3661</v>
      </c>
      <c r="E41" s="10">
        <v>8299</v>
      </c>
      <c r="F41" s="8">
        <v>2410</v>
      </c>
      <c r="G41" s="9">
        <v>1855</v>
      </c>
      <c r="H41" s="10">
        <v>4265</v>
      </c>
      <c r="I41" s="8">
        <v>2228</v>
      </c>
      <c r="J41" s="9">
        <v>1806</v>
      </c>
      <c r="K41" s="10">
        <v>4034</v>
      </c>
      <c r="L41" s="11">
        <f t="shared" si="2"/>
        <v>51.962052608883134</v>
      </c>
      <c r="M41" s="12">
        <f t="shared" si="0"/>
        <v>50.669216061185473</v>
      </c>
      <c r="N41" s="13">
        <f t="shared" si="1"/>
        <v>51.391733943848664</v>
      </c>
      <c r="O41" s="11"/>
      <c r="P41" s="12"/>
      <c r="Q41" s="13"/>
    </row>
    <row r="42" spans="1:17" ht="15.75" customHeight="1" x14ac:dyDescent="0.2">
      <c r="A42" s="6"/>
      <c r="B42" s="7" t="s">
        <v>49</v>
      </c>
      <c r="C42" s="8">
        <v>9913</v>
      </c>
      <c r="D42" s="9">
        <v>10683</v>
      </c>
      <c r="E42" s="10">
        <v>20596</v>
      </c>
      <c r="F42" s="8">
        <v>5195</v>
      </c>
      <c r="G42" s="9">
        <v>5474</v>
      </c>
      <c r="H42" s="10">
        <v>10669</v>
      </c>
      <c r="I42" s="8">
        <v>4718</v>
      </c>
      <c r="J42" s="9">
        <v>5209</v>
      </c>
      <c r="K42" s="10">
        <v>9927</v>
      </c>
      <c r="L42" s="11">
        <f t="shared" si="2"/>
        <v>52.405931604963186</v>
      </c>
      <c r="M42" s="12">
        <f t="shared" si="0"/>
        <v>51.240288308527568</v>
      </c>
      <c r="N42" s="13">
        <f t="shared" si="1"/>
        <v>51.801320644785399</v>
      </c>
      <c r="O42" s="11"/>
      <c r="P42" s="12"/>
      <c r="Q42" s="13"/>
    </row>
    <row r="43" spans="1:17" ht="15.75" customHeight="1" x14ac:dyDescent="0.2">
      <c r="A43" s="40" t="s">
        <v>50</v>
      </c>
      <c r="B43" s="41"/>
      <c r="C43" s="8">
        <v>6000</v>
      </c>
      <c r="D43" s="9">
        <v>5654</v>
      </c>
      <c r="E43" s="10">
        <v>11654</v>
      </c>
      <c r="F43" s="8">
        <v>3135</v>
      </c>
      <c r="G43" s="9">
        <v>2804</v>
      </c>
      <c r="H43" s="10">
        <v>5939</v>
      </c>
      <c r="I43" s="8">
        <v>2865</v>
      </c>
      <c r="J43" s="9">
        <v>2850</v>
      </c>
      <c r="K43" s="10">
        <v>5715</v>
      </c>
      <c r="L43" s="11">
        <f t="shared" si="2"/>
        <v>52.25</v>
      </c>
      <c r="M43" s="12">
        <f t="shared" si="0"/>
        <v>49.59320834807216</v>
      </c>
      <c r="N43" s="13">
        <f t="shared" si="1"/>
        <v>50.961043418568728</v>
      </c>
      <c r="O43" s="11"/>
      <c r="P43" s="12"/>
      <c r="Q43" s="13"/>
    </row>
    <row r="44" spans="1:17" ht="15.75" customHeight="1" x14ac:dyDescent="0.2">
      <c r="A44" s="6"/>
      <c r="B44" s="7" t="s">
        <v>51</v>
      </c>
      <c r="C44" s="8">
        <v>2060</v>
      </c>
      <c r="D44" s="9">
        <v>1969</v>
      </c>
      <c r="E44" s="10">
        <v>4029</v>
      </c>
      <c r="F44" s="8">
        <v>950</v>
      </c>
      <c r="G44" s="9">
        <v>913</v>
      </c>
      <c r="H44" s="10">
        <v>1863</v>
      </c>
      <c r="I44" s="8">
        <v>1110</v>
      </c>
      <c r="J44" s="9">
        <v>1056</v>
      </c>
      <c r="K44" s="10">
        <v>2166</v>
      </c>
      <c r="L44" s="11">
        <f t="shared" si="2"/>
        <v>46.116504854368934</v>
      </c>
      <c r="M44" s="12">
        <f t="shared" si="0"/>
        <v>46.368715083798882</v>
      </c>
      <c r="N44" s="13">
        <f t="shared" si="1"/>
        <v>46.239761727475795</v>
      </c>
      <c r="O44" s="11"/>
      <c r="P44" s="12"/>
      <c r="Q44" s="13"/>
    </row>
    <row r="45" spans="1:17" ht="15.75" customHeight="1" x14ac:dyDescent="0.2">
      <c r="A45" s="6"/>
      <c r="B45" s="7" t="s">
        <v>52</v>
      </c>
      <c r="C45" s="8">
        <v>2527</v>
      </c>
      <c r="D45" s="9">
        <v>2268</v>
      </c>
      <c r="E45" s="10">
        <v>4795</v>
      </c>
      <c r="F45" s="8">
        <v>1400</v>
      </c>
      <c r="G45" s="9">
        <v>1149</v>
      </c>
      <c r="H45" s="10">
        <v>2549</v>
      </c>
      <c r="I45" s="8">
        <v>1127</v>
      </c>
      <c r="J45" s="9">
        <v>1119</v>
      </c>
      <c r="K45" s="10">
        <v>2246</v>
      </c>
      <c r="L45" s="11">
        <f t="shared" si="2"/>
        <v>55.4016620498615</v>
      </c>
      <c r="M45" s="12">
        <f t="shared" si="0"/>
        <v>50.661375661375665</v>
      </c>
      <c r="N45" s="13">
        <f t="shared" si="1"/>
        <v>53.159541188738267</v>
      </c>
      <c r="O45" s="11"/>
      <c r="P45" s="12"/>
      <c r="Q45" s="13"/>
    </row>
    <row r="46" spans="1:17" ht="15.75" customHeight="1" x14ac:dyDescent="0.2">
      <c r="A46" s="6"/>
      <c r="B46" s="7" t="s">
        <v>53</v>
      </c>
      <c r="C46" s="8">
        <v>668</v>
      </c>
      <c r="D46" s="9">
        <v>718</v>
      </c>
      <c r="E46" s="10">
        <v>1386</v>
      </c>
      <c r="F46" s="8">
        <v>372</v>
      </c>
      <c r="G46" s="9">
        <v>397</v>
      </c>
      <c r="H46" s="10">
        <v>769</v>
      </c>
      <c r="I46" s="8">
        <v>296</v>
      </c>
      <c r="J46" s="9">
        <v>321</v>
      </c>
      <c r="K46" s="10">
        <v>617</v>
      </c>
      <c r="L46" s="11">
        <f t="shared" si="2"/>
        <v>55.688622754491014</v>
      </c>
      <c r="M46" s="12">
        <f t="shared" si="0"/>
        <v>55.292479108635092</v>
      </c>
      <c r="N46" s="13">
        <f t="shared" si="1"/>
        <v>55.483405483405477</v>
      </c>
      <c r="O46" s="11"/>
      <c r="P46" s="12"/>
      <c r="Q46" s="13"/>
    </row>
    <row r="47" spans="1:17" ht="15.75" customHeight="1" x14ac:dyDescent="0.2">
      <c r="A47" s="6"/>
      <c r="B47" s="7" t="s">
        <v>54</v>
      </c>
      <c r="C47" s="8">
        <v>745</v>
      </c>
      <c r="D47" s="9">
        <v>699</v>
      </c>
      <c r="E47" s="10">
        <v>1444</v>
      </c>
      <c r="F47" s="8">
        <v>413</v>
      </c>
      <c r="G47" s="9">
        <v>345</v>
      </c>
      <c r="H47" s="10">
        <v>758</v>
      </c>
      <c r="I47" s="8">
        <v>332</v>
      </c>
      <c r="J47" s="9">
        <v>354</v>
      </c>
      <c r="K47" s="10">
        <v>686</v>
      </c>
      <c r="L47" s="11">
        <f t="shared" si="2"/>
        <v>55.436241610738257</v>
      </c>
      <c r="M47" s="12">
        <f t="shared" si="0"/>
        <v>49.356223175965667</v>
      </c>
      <c r="N47" s="13">
        <f t="shared" si="1"/>
        <v>52.493074792243767</v>
      </c>
      <c r="O47" s="11"/>
      <c r="P47" s="12"/>
      <c r="Q47" s="13"/>
    </row>
    <row r="48" spans="1:17" ht="15.75" customHeight="1" x14ac:dyDescent="0.2">
      <c r="A48" s="40" t="s">
        <v>55</v>
      </c>
      <c r="B48" s="41"/>
      <c r="C48" s="8">
        <v>25053</v>
      </c>
      <c r="D48" s="9">
        <v>26856</v>
      </c>
      <c r="E48" s="10">
        <v>51909</v>
      </c>
      <c r="F48" s="8">
        <v>13077</v>
      </c>
      <c r="G48" s="9">
        <v>13332</v>
      </c>
      <c r="H48" s="10">
        <v>26409</v>
      </c>
      <c r="I48" s="8">
        <v>11976</v>
      </c>
      <c r="J48" s="9">
        <v>13524</v>
      </c>
      <c r="K48" s="10">
        <v>25500</v>
      </c>
      <c r="L48" s="11">
        <f t="shared" si="2"/>
        <v>52.197341635732251</v>
      </c>
      <c r="M48" s="12">
        <f t="shared" si="0"/>
        <v>49.64253798033959</v>
      </c>
      <c r="N48" s="13">
        <f t="shared" si="1"/>
        <v>50.875570710281458</v>
      </c>
      <c r="O48" s="11"/>
      <c r="P48" s="12"/>
      <c r="Q48" s="13"/>
    </row>
    <row r="49" spans="1:17" ht="15.75" customHeight="1" x14ac:dyDescent="0.2">
      <c r="A49" s="6"/>
      <c r="B49" s="7" t="s">
        <v>56</v>
      </c>
      <c r="C49" s="8">
        <v>3648</v>
      </c>
      <c r="D49" s="9">
        <v>4017</v>
      </c>
      <c r="E49" s="10">
        <v>7665</v>
      </c>
      <c r="F49" s="8">
        <v>2094</v>
      </c>
      <c r="G49" s="9">
        <v>2204</v>
      </c>
      <c r="H49" s="10">
        <v>4298</v>
      </c>
      <c r="I49" s="8">
        <v>1554</v>
      </c>
      <c r="J49" s="9">
        <v>1813</v>
      </c>
      <c r="K49" s="10">
        <v>3367</v>
      </c>
      <c r="L49" s="11">
        <f t="shared" si="2"/>
        <v>57.401315789473685</v>
      </c>
      <c r="M49" s="12">
        <f t="shared" si="0"/>
        <v>54.866816031864573</v>
      </c>
      <c r="N49" s="13">
        <f t="shared" si="1"/>
        <v>56.073059360730596</v>
      </c>
      <c r="O49" s="11"/>
      <c r="P49" s="12"/>
      <c r="Q49" s="13"/>
    </row>
    <row r="50" spans="1:17" ht="15.75" customHeight="1" x14ac:dyDescent="0.2">
      <c r="A50" s="6"/>
      <c r="B50" s="7" t="s">
        <v>57</v>
      </c>
      <c r="C50" s="8">
        <v>6426</v>
      </c>
      <c r="D50" s="9">
        <v>6926</v>
      </c>
      <c r="E50" s="10">
        <v>13352</v>
      </c>
      <c r="F50" s="8">
        <v>3323</v>
      </c>
      <c r="G50" s="9">
        <v>3300</v>
      </c>
      <c r="H50" s="10">
        <v>6623</v>
      </c>
      <c r="I50" s="8">
        <v>3103</v>
      </c>
      <c r="J50" s="9">
        <v>3626</v>
      </c>
      <c r="K50" s="10">
        <v>6729</v>
      </c>
      <c r="L50" s="11">
        <f t="shared" si="2"/>
        <v>51.711795829442885</v>
      </c>
      <c r="M50" s="12">
        <f t="shared" si="0"/>
        <v>47.646549234767541</v>
      </c>
      <c r="N50" s="13">
        <f t="shared" si="1"/>
        <v>49.603055721989215</v>
      </c>
      <c r="O50" s="11"/>
      <c r="P50" s="12"/>
      <c r="Q50" s="13"/>
    </row>
    <row r="51" spans="1:17" ht="15.75" customHeight="1" x14ac:dyDescent="0.2">
      <c r="A51" s="6"/>
      <c r="B51" s="7" t="s">
        <v>58</v>
      </c>
      <c r="C51" s="8">
        <v>1998</v>
      </c>
      <c r="D51" s="9">
        <v>2148</v>
      </c>
      <c r="E51" s="10">
        <v>4146</v>
      </c>
      <c r="F51" s="8">
        <v>1121</v>
      </c>
      <c r="G51" s="9">
        <v>1147</v>
      </c>
      <c r="H51" s="10">
        <v>2268</v>
      </c>
      <c r="I51" s="8">
        <v>877</v>
      </c>
      <c r="J51" s="9">
        <v>1001</v>
      </c>
      <c r="K51" s="10">
        <v>1878</v>
      </c>
      <c r="L51" s="11">
        <f t="shared" si="2"/>
        <v>56.106106106106104</v>
      </c>
      <c r="M51" s="12">
        <f t="shared" si="0"/>
        <v>53.398510242085663</v>
      </c>
      <c r="N51" s="13">
        <f t="shared" si="1"/>
        <v>54.70332850940666</v>
      </c>
      <c r="O51" s="11"/>
      <c r="P51" s="12"/>
      <c r="Q51" s="13"/>
    </row>
    <row r="52" spans="1:17" ht="15.75" customHeight="1" x14ac:dyDescent="0.2">
      <c r="A52" s="6"/>
      <c r="B52" s="7" t="s">
        <v>59</v>
      </c>
      <c r="C52" s="8">
        <v>6695</v>
      </c>
      <c r="D52" s="9">
        <v>7416</v>
      </c>
      <c r="E52" s="10">
        <v>14111</v>
      </c>
      <c r="F52" s="8">
        <v>3458</v>
      </c>
      <c r="G52" s="9">
        <v>3544</v>
      </c>
      <c r="H52" s="10">
        <v>7002</v>
      </c>
      <c r="I52" s="8">
        <v>3237</v>
      </c>
      <c r="J52" s="9">
        <v>3872</v>
      </c>
      <c r="K52" s="10">
        <v>7109</v>
      </c>
      <c r="L52" s="11">
        <f t="shared" si="2"/>
        <v>51.650485436893199</v>
      </c>
      <c r="M52" s="12">
        <f t="shared" si="0"/>
        <v>47.788565264293418</v>
      </c>
      <c r="N52" s="13">
        <f t="shared" si="1"/>
        <v>49.620863156402805</v>
      </c>
      <c r="O52" s="11"/>
      <c r="P52" s="12"/>
      <c r="Q52" s="13"/>
    </row>
    <row r="53" spans="1:17" ht="15.75" customHeight="1" x14ac:dyDescent="0.2">
      <c r="A53" s="6"/>
      <c r="B53" s="7" t="s">
        <v>60</v>
      </c>
      <c r="C53" s="8">
        <v>5388</v>
      </c>
      <c r="D53" s="9">
        <v>5440</v>
      </c>
      <c r="E53" s="10">
        <v>10828</v>
      </c>
      <c r="F53" s="8">
        <v>2526</v>
      </c>
      <c r="G53" s="9">
        <v>2551</v>
      </c>
      <c r="H53" s="10">
        <v>5077</v>
      </c>
      <c r="I53" s="8">
        <v>2862</v>
      </c>
      <c r="J53" s="9">
        <v>2889</v>
      </c>
      <c r="K53" s="10">
        <v>5751</v>
      </c>
      <c r="L53" s="11">
        <f t="shared" si="2"/>
        <v>46.881959910913139</v>
      </c>
      <c r="M53" s="12">
        <f t="shared" si="0"/>
        <v>46.893382352941174</v>
      </c>
      <c r="N53" s="13">
        <f t="shared" si="1"/>
        <v>46.887698559290733</v>
      </c>
      <c r="O53" s="11"/>
      <c r="P53" s="12"/>
      <c r="Q53" s="13"/>
    </row>
    <row r="54" spans="1:17" ht="15.75" customHeight="1" x14ac:dyDescent="0.2">
      <c r="A54" s="17"/>
      <c r="B54" s="18" t="s">
        <v>61</v>
      </c>
      <c r="C54" s="19">
        <v>898</v>
      </c>
      <c r="D54" s="20">
        <v>909</v>
      </c>
      <c r="E54" s="21">
        <v>1807</v>
      </c>
      <c r="F54" s="19">
        <v>555</v>
      </c>
      <c r="G54" s="20">
        <v>586</v>
      </c>
      <c r="H54" s="21">
        <v>1141</v>
      </c>
      <c r="I54" s="19">
        <v>343</v>
      </c>
      <c r="J54" s="20">
        <v>323</v>
      </c>
      <c r="K54" s="21">
        <v>666</v>
      </c>
      <c r="L54" s="22">
        <f t="shared" si="2"/>
        <v>61.804008908685972</v>
      </c>
      <c r="M54" s="23">
        <f t="shared" si="0"/>
        <v>64.466446644664472</v>
      </c>
      <c r="N54" s="24">
        <f t="shared" si="1"/>
        <v>63.143331488655228</v>
      </c>
      <c r="O54" s="22"/>
      <c r="P54" s="23"/>
      <c r="Q54" s="24"/>
    </row>
    <row r="55" spans="1:17" ht="15.75" customHeight="1" x14ac:dyDescent="0.2">
      <c r="A55" s="40" t="s">
        <v>62</v>
      </c>
      <c r="B55" s="41"/>
      <c r="C55" s="8"/>
      <c r="D55" s="9"/>
      <c r="E55" s="10"/>
      <c r="F55" s="8"/>
      <c r="G55" s="9"/>
      <c r="H55" s="10"/>
      <c r="I55" s="8"/>
      <c r="J55" s="9"/>
      <c r="K55" s="10"/>
      <c r="L55" s="11"/>
      <c r="M55" s="12"/>
      <c r="N55" s="13"/>
      <c r="O55" s="11"/>
      <c r="P55" s="12"/>
      <c r="Q55" s="13"/>
    </row>
    <row r="56" spans="1:17" ht="15.75" customHeight="1" x14ac:dyDescent="0.2">
      <c r="A56" s="40" t="s">
        <v>63</v>
      </c>
      <c r="B56" s="41"/>
      <c r="C56" s="8">
        <v>368379</v>
      </c>
      <c r="D56" s="9">
        <v>421918</v>
      </c>
      <c r="E56" s="10">
        <v>790297</v>
      </c>
      <c r="F56" s="8">
        <v>174278</v>
      </c>
      <c r="G56" s="32">
        <v>185445</v>
      </c>
      <c r="H56" s="33">
        <v>359725</v>
      </c>
      <c r="I56" s="8">
        <v>194101</v>
      </c>
      <c r="J56" s="32">
        <v>236473</v>
      </c>
      <c r="K56" s="33">
        <v>430574</v>
      </c>
      <c r="L56" s="11">
        <f t="shared" si="2"/>
        <v>47.30942860477932</v>
      </c>
      <c r="M56" s="12">
        <f t="shared" si="0"/>
        <v>43.952853398053648</v>
      </c>
      <c r="N56" s="13">
        <f t="shared" si="1"/>
        <v>45.517697776911717</v>
      </c>
      <c r="O56" s="11"/>
      <c r="P56" s="12"/>
      <c r="Q56" s="13"/>
    </row>
    <row r="57" spans="1:17" ht="15.75" customHeight="1" x14ac:dyDescent="0.2">
      <c r="A57" s="40" t="s">
        <v>64</v>
      </c>
      <c r="B57" s="41"/>
      <c r="C57" s="8">
        <v>108726</v>
      </c>
      <c r="D57" s="9">
        <v>117694</v>
      </c>
      <c r="E57" s="10">
        <v>226420</v>
      </c>
      <c r="F57" s="8">
        <v>56311</v>
      </c>
      <c r="G57" s="9">
        <v>57040</v>
      </c>
      <c r="H57" s="10">
        <v>113351</v>
      </c>
      <c r="I57" s="8">
        <v>52415</v>
      </c>
      <c r="J57" s="9">
        <v>60654</v>
      </c>
      <c r="K57" s="10">
        <v>113069</v>
      </c>
      <c r="L57" s="11">
        <f t="shared" si="2"/>
        <v>51.791659768592609</v>
      </c>
      <c r="M57" s="12">
        <f t="shared" si="0"/>
        <v>48.464662599622748</v>
      </c>
      <c r="N57" s="13">
        <f t="shared" si="1"/>
        <v>50.062273650737566</v>
      </c>
      <c r="O57" s="11"/>
      <c r="P57" s="12"/>
      <c r="Q57" s="13"/>
    </row>
    <row r="58" spans="1:17" ht="15.75" customHeight="1" x14ac:dyDescent="0.2">
      <c r="A58" s="42" t="s">
        <v>65</v>
      </c>
      <c r="B58" s="43"/>
      <c r="C58" s="25">
        <v>477105</v>
      </c>
      <c r="D58" s="26">
        <v>539612</v>
      </c>
      <c r="E58" s="27">
        <v>1016717</v>
      </c>
      <c r="F58" s="25">
        <v>230589</v>
      </c>
      <c r="G58" s="34">
        <v>242485</v>
      </c>
      <c r="H58" s="35">
        <v>473074</v>
      </c>
      <c r="I58" s="25">
        <v>246516</v>
      </c>
      <c r="J58" s="34">
        <v>297127</v>
      </c>
      <c r="K58" s="35">
        <v>543643</v>
      </c>
      <c r="L58" s="28">
        <f t="shared" ref="L58" si="3">F58/C58*100</f>
        <v>48.3308705630836</v>
      </c>
      <c r="M58" s="29">
        <f t="shared" ref="M58" si="4">G58/D58*100</f>
        <v>44.936917637117041</v>
      </c>
      <c r="N58" s="30">
        <f t="shared" ref="N58" si="5">H58/E58*100</f>
        <v>46.529565257588885</v>
      </c>
      <c r="O58" s="28"/>
      <c r="P58" s="29"/>
      <c r="Q58" s="30"/>
    </row>
  </sheetData>
  <mergeCells count="31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2:B22"/>
    <mergeCell ref="A25:B25"/>
    <mergeCell ref="A55:B55"/>
    <mergeCell ref="A56:B56"/>
    <mergeCell ref="A57:B57"/>
    <mergeCell ref="A58:B58"/>
    <mergeCell ref="A27:B27"/>
    <mergeCell ref="A31:B31"/>
    <mergeCell ref="A35:B35"/>
    <mergeCell ref="A43:B43"/>
    <mergeCell ref="A48:B4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53" orientation="landscape" r:id="rId1"/>
  <headerFooter alignWithMargins="0">
    <oddFooter xml:space="preserve">&amp;C&amp;"IPAmj明朝,標準"&amp;9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8"/>
  <sheetViews>
    <sheetView tabSelected="1" view="pageBreakPreview" zoomScaleNormal="100" zoomScaleSheetLayoutView="100" workbookViewId="0">
      <selection activeCell="E31" sqref="E31"/>
    </sheetView>
  </sheetViews>
  <sheetFormatPr defaultColWidth="9" defaultRowHeight="14.5" x14ac:dyDescent="0.2"/>
  <cols>
    <col min="1" max="1" width="2.6328125" style="4" customWidth="1"/>
    <col min="2" max="2" width="18.6328125" style="4" customWidth="1"/>
    <col min="3" max="11" width="11.36328125" style="4" customWidth="1"/>
    <col min="12" max="17" width="7.26953125" style="4" customWidth="1"/>
    <col min="18" max="18" width="9" style="4" customWidth="1"/>
    <col min="19" max="16384" width="9" style="4"/>
  </cols>
  <sheetData>
    <row r="1" spans="1:17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1" t="s">
        <v>67</v>
      </c>
    </row>
    <row r="2" spans="1:17" ht="18.75" customHeight="1" x14ac:dyDescent="0.2">
      <c r="A2" s="5" t="s">
        <v>12</v>
      </c>
      <c r="B2" s="5"/>
      <c r="C2" s="1"/>
      <c r="D2" s="1"/>
      <c r="E2" s="48" t="s">
        <v>66</v>
      </c>
      <c r="F2" s="48"/>
      <c r="G2" s="48"/>
      <c r="H2" s="48"/>
      <c r="I2" s="48"/>
      <c r="J2" s="48"/>
      <c r="K2" s="48"/>
      <c r="L2" s="1"/>
      <c r="M2" s="1"/>
      <c r="N2" s="1"/>
      <c r="O2" s="1"/>
      <c r="P2" s="1"/>
      <c r="Q2" s="1"/>
    </row>
    <row r="3" spans="1:17" ht="15" customHeight="1" x14ac:dyDescent="0.2">
      <c r="A3" s="1"/>
      <c r="B3" s="1"/>
      <c r="C3" s="1"/>
      <c r="D3" s="1"/>
      <c r="E3" s="1"/>
      <c r="F3" s="1"/>
      <c r="G3" s="49" t="s">
        <v>0</v>
      </c>
      <c r="H3" s="49"/>
      <c r="I3" s="49"/>
      <c r="J3" s="1"/>
      <c r="K3" s="1"/>
      <c r="L3" s="1"/>
      <c r="M3" s="1"/>
      <c r="N3" s="1"/>
      <c r="O3" s="1"/>
      <c r="P3" s="1"/>
      <c r="Q3" s="3"/>
    </row>
    <row r="4" spans="1:17" ht="15" customHeight="1" x14ac:dyDescent="0.2">
      <c r="A4" s="47" t="s">
        <v>13</v>
      </c>
      <c r="B4" s="4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</row>
    <row r="5" spans="1:17" ht="15.75" customHeight="1" x14ac:dyDescent="0.2">
      <c r="A5" s="50" t="s">
        <v>1</v>
      </c>
      <c r="B5" s="51"/>
      <c r="C5" s="44" t="s">
        <v>2</v>
      </c>
      <c r="D5" s="45"/>
      <c r="E5" s="46"/>
      <c r="F5" s="44" t="s">
        <v>3</v>
      </c>
      <c r="G5" s="45"/>
      <c r="H5" s="46"/>
      <c r="I5" s="44" t="s">
        <v>4</v>
      </c>
      <c r="J5" s="45"/>
      <c r="K5" s="46"/>
      <c r="L5" s="44" t="s">
        <v>5</v>
      </c>
      <c r="M5" s="45"/>
      <c r="N5" s="46"/>
      <c r="O5" s="44" t="s">
        <v>6</v>
      </c>
      <c r="P5" s="45"/>
      <c r="Q5" s="46"/>
    </row>
    <row r="6" spans="1:17" ht="15.75" customHeight="1" x14ac:dyDescent="0.2">
      <c r="A6" s="52"/>
      <c r="B6" s="53"/>
      <c r="C6" s="14" t="s">
        <v>7</v>
      </c>
      <c r="D6" s="15" t="s">
        <v>8</v>
      </c>
      <c r="E6" s="16" t="s">
        <v>9</v>
      </c>
      <c r="F6" s="14" t="s">
        <v>7</v>
      </c>
      <c r="G6" s="15" t="s">
        <v>8</v>
      </c>
      <c r="H6" s="16" t="s">
        <v>9</v>
      </c>
      <c r="I6" s="14" t="s">
        <v>7</v>
      </c>
      <c r="J6" s="15" t="s">
        <v>8</v>
      </c>
      <c r="K6" s="16" t="s">
        <v>9</v>
      </c>
      <c r="L6" s="14" t="s">
        <v>7</v>
      </c>
      <c r="M6" s="15" t="s">
        <v>8</v>
      </c>
      <c r="N6" s="16" t="s">
        <v>9</v>
      </c>
      <c r="O6" s="14" t="s">
        <v>7</v>
      </c>
      <c r="P6" s="15" t="s">
        <v>8</v>
      </c>
      <c r="Q6" s="16" t="s">
        <v>9</v>
      </c>
    </row>
    <row r="7" spans="1:17" ht="15.75" customHeight="1" x14ac:dyDescent="0.2">
      <c r="A7" s="40" t="s">
        <v>14</v>
      </c>
      <c r="B7" s="41"/>
      <c r="C7" s="8">
        <v>35</v>
      </c>
      <c r="D7" s="9">
        <v>66</v>
      </c>
      <c r="E7" s="10">
        <v>101</v>
      </c>
      <c r="F7" s="8">
        <v>2</v>
      </c>
      <c r="G7" s="9">
        <v>9</v>
      </c>
      <c r="H7" s="10">
        <v>11</v>
      </c>
      <c r="I7" s="8">
        <v>33</v>
      </c>
      <c r="J7" s="9">
        <v>57</v>
      </c>
      <c r="K7" s="10">
        <v>90</v>
      </c>
      <c r="L7" s="11">
        <f>F7/C7*100</f>
        <v>5.7142857142857144</v>
      </c>
      <c r="M7" s="12">
        <f t="shared" ref="M7:M58" si="0">G7/D7*100</f>
        <v>13.636363636363635</v>
      </c>
      <c r="N7" s="13">
        <f t="shared" ref="N7:N58" si="1">H7/E7*100</f>
        <v>10.891089108910892</v>
      </c>
      <c r="O7" s="11"/>
      <c r="P7" s="12"/>
      <c r="Q7" s="13"/>
    </row>
    <row r="8" spans="1:17" ht="15.75" customHeight="1" x14ac:dyDescent="0.2">
      <c r="A8" s="40" t="s">
        <v>15</v>
      </c>
      <c r="B8" s="41"/>
      <c r="C8" s="8">
        <v>23</v>
      </c>
      <c r="D8" s="9">
        <v>38</v>
      </c>
      <c r="E8" s="10">
        <v>61</v>
      </c>
      <c r="F8" s="8">
        <v>4</v>
      </c>
      <c r="G8" s="32">
        <v>8</v>
      </c>
      <c r="H8" s="33">
        <v>12</v>
      </c>
      <c r="I8" s="8">
        <v>19</v>
      </c>
      <c r="J8" s="32">
        <v>30</v>
      </c>
      <c r="K8" s="33">
        <v>49</v>
      </c>
      <c r="L8" s="11">
        <f t="shared" ref="L8:L58" si="2">F8/C8*100</f>
        <v>17.391304347826086</v>
      </c>
      <c r="M8" s="36">
        <f t="shared" si="0"/>
        <v>21.052631578947366</v>
      </c>
      <c r="N8" s="37">
        <f t="shared" si="1"/>
        <v>19.672131147540984</v>
      </c>
      <c r="O8" s="11"/>
      <c r="P8" s="12"/>
      <c r="Q8" s="13"/>
    </row>
    <row r="9" spans="1:17" ht="15.75" customHeight="1" x14ac:dyDescent="0.2">
      <c r="A9" s="40" t="s">
        <v>16</v>
      </c>
      <c r="B9" s="41"/>
      <c r="C9" s="8">
        <v>20</v>
      </c>
      <c r="D9" s="9">
        <v>58</v>
      </c>
      <c r="E9" s="10">
        <v>78</v>
      </c>
      <c r="F9" s="8">
        <v>6</v>
      </c>
      <c r="G9" s="9">
        <v>8</v>
      </c>
      <c r="H9" s="10">
        <v>14</v>
      </c>
      <c r="I9" s="8">
        <v>14</v>
      </c>
      <c r="J9" s="9">
        <v>50</v>
      </c>
      <c r="K9" s="10">
        <v>64</v>
      </c>
      <c r="L9" s="11">
        <f t="shared" si="2"/>
        <v>30</v>
      </c>
      <c r="M9" s="12">
        <f t="shared" si="0"/>
        <v>13.793103448275861</v>
      </c>
      <c r="N9" s="13">
        <f t="shared" si="1"/>
        <v>17.948717948717949</v>
      </c>
      <c r="O9" s="11"/>
      <c r="P9" s="12"/>
      <c r="Q9" s="13"/>
    </row>
    <row r="10" spans="1:17" ht="15.75" customHeight="1" x14ac:dyDescent="0.2">
      <c r="A10" s="40" t="s">
        <v>17</v>
      </c>
      <c r="B10" s="41"/>
      <c r="C10" s="8">
        <v>5</v>
      </c>
      <c r="D10" s="9">
        <v>7</v>
      </c>
      <c r="E10" s="10">
        <v>12</v>
      </c>
      <c r="F10" s="8">
        <v>0</v>
      </c>
      <c r="G10" s="9">
        <v>2</v>
      </c>
      <c r="H10" s="10">
        <v>2</v>
      </c>
      <c r="I10" s="8">
        <v>5</v>
      </c>
      <c r="J10" s="9">
        <v>5</v>
      </c>
      <c r="K10" s="10">
        <v>10</v>
      </c>
      <c r="L10" s="11">
        <f t="shared" si="2"/>
        <v>0</v>
      </c>
      <c r="M10" s="12">
        <f t="shared" si="0"/>
        <v>28.571428571428569</v>
      </c>
      <c r="N10" s="13">
        <f t="shared" si="1"/>
        <v>16.666666666666664</v>
      </c>
      <c r="O10" s="11"/>
      <c r="P10" s="12"/>
      <c r="Q10" s="13"/>
    </row>
    <row r="11" spans="1:17" ht="15.75" customHeight="1" x14ac:dyDescent="0.2">
      <c r="A11" s="40" t="s">
        <v>18</v>
      </c>
      <c r="B11" s="41"/>
      <c r="C11" s="8">
        <v>4</v>
      </c>
      <c r="D11" s="9">
        <v>11</v>
      </c>
      <c r="E11" s="10">
        <v>15</v>
      </c>
      <c r="F11" s="8">
        <v>1</v>
      </c>
      <c r="G11" s="9">
        <v>1</v>
      </c>
      <c r="H11" s="10">
        <v>2</v>
      </c>
      <c r="I11" s="8">
        <v>3</v>
      </c>
      <c r="J11" s="9">
        <v>10</v>
      </c>
      <c r="K11" s="10">
        <v>13</v>
      </c>
      <c r="L11" s="11">
        <f t="shared" si="2"/>
        <v>25</v>
      </c>
      <c r="M11" s="12">
        <f t="shared" si="0"/>
        <v>9.0909090909090917</v>
      </c>
      <c r="N11" s="13">
        <f t="shared" si="1"/>
        <v>13.333333333333334</v>
      </c>
      <c r="O11" s="11"/>
      <c r="P11" s="12"/>
      <c r="Q11" s="13"/>
    </row>
    <row r="12" spans="1:17" ht="15.75" customHeight="1" x14ac:dyDescent="0.2">
      <c r="A12" s="40" t="s">
        <v>19</v>
      </c>
      <c r="B12" s="41"/>
      <c r="C12" s="8">
        <v>4</v>
      </c>
      <c r="D12" s="9">
        <v>20</v>
      </c>
      <c r="E12" s="10">
        <v>24</v>
      </c>
      <c r="F12" s="8">
        <v>1</v>
      </c>
      <c r="G12" s="9">
        <v>1</v>
      </c>
      <c r="H12" s="10">
        <v>2</v>
      </c>
      <c r="I12" s="8">
        <v>3</v>
      </c>
      <c r="J12" s="9">
        <v>19</v>
      </c>
      <c r="K12" s="10">
        <v>22</v>
      </c>
      <c r="L12" s="11">
        <f t="shared" si="2"/>
        <v>25</v>
      </c>
      <c r="M12" s="12">
        <f t="shared" si="0"/>
        <v>5</v>
      </c>
      <c r="N12" s="13">
        <f t="shared" si="1"/>
        <v>8.3333333333333321</v>
      </c>
      <c r="O12" s="11"/>
      <c r="P12" s="12"/>
      <c r="Q12" s="13"/>
    </row>
    <row r="13" spans="1:17" ht="15.75" customHeight="1" x14ac:dyDescent="0.2">
      <c r="A13" s="40" t="s">
        <v>20</v>
      </c>
      <c r="B13" s="41"/>
      <c r="C13" s="8">
        <v>5</v>
      </c>
      <c r="D13" s="9">
        <v>38</v>
      </c>
      <c r="E13" s="10">
        <v>43</v>
      </c>
      <c r="F13" s="8">
        <v>1</v>
      </c>
      <c r="G13" s="9">
        <v>1</v>
      </c>
      <c r="H13" s="10">
        <v>2</v>
      </c>
      <c r="I13" s="8">
        <v>4</v>
      </c>
      <c r="J13" s="9">
        <v>37</v>
      </c>
      <c r="K13" s="10">
        <v>41</v>
      </c>
      <c r="L13" s="11">
        <f t="shared" si="2"/>
        <v>20</v>
      </c>
      <c r="M13" s="12">
        <f t="shared" si="0"/>
        <v>2.6315789473684208</v>
      </c>
      <c r="N13" s="13">
        <f t="shared" si="1"/>
        <v>4.6511627906976747</v>
      </c>
      <c r="O13" s="11"/>
      <c r="P13" s="12"/>
      <c r="Q13" s="13"/>
    </row>
    <row r="14" spans="1:17" ht="15.75" customHeight="1" x14ac:dyDescent="0.2">
      <c r="A14" s="40" t="s">
        <v>21</v>
      </c>
      <c r="B14" s="41"/>
      <c r="C14" s="8">
        <v>1</v>
      </c>
      <c r="D14" s="9">
        <v>7</v>
      </c>
      <c r="E14" s="10">
        <v>8</v>
      </c>
      <c r="F14" s="8">
        <v>0</v>
      </c>
      <c r="G14" s="9">
        <v>1</v>
      </c>
      <c r="H14" s="10">
        <v>1</v>
      </c>
      <c r="I14" s="8">
        <v>1</v>
      </c>
      <c r="J14" s="9">
        <v>6</v>
      </c>
      <c r="K14" s="10">
        <v>7</v>
      </c>
      <c r="L14" s="11">
        <f t="shared" si="2"/>
        <v>0</v>
      </c>
      <c r="M14" s="12">
        <f t="shared" si="0"/>
        <v>14.285714285714285</v>
      </c>
      <c r="N14" s="13">
        <f t="shared" si="1"/>
        <v>12.5</v>
      </c>
      <c r="O14" s="11"/>
      <c r="P14" s="12"/>
      <c r="Q14" s="13"/>
    </row>
    <row r="15" spans="1:17" ht="15.75" customHeight="1" x14ac:dyDescent="0.2">
      <c r="A15" s="40" t="s">
        <v>22</v>
      </c>
      <c r="B15" s="41"/>
      <c r="C15" s="8">
        <v>4</v>
      </c>
      <c r="D15" s="9">
        <v>10</v>
      </c>
      <c r="E15" s="10">
        <v>14</v>
      </c>
      <c r="F15" s="8">
        <v>0</v>
      </c>
      <c r="G15" s="9">
        <v>1</v>
      </c>
      <c r="H15" s="10">
        <v>1</v>
      </c>
      <c r="I15" s="8">
        <v>4</v>
      </c>
      <c r="J15" s="9">
        <v>9</v>
      </c>
      <c r="K15" s="10">
        <v>13</v>
      </c>
      <c r="L15" s="11">
        <f t="shared" si="2"/>
        <v>0</v>
      </c>
      <c r="M15" s="12">
        <f t="shared" si="0"/>
        <v>10</v>
      </c>
      <c r="N15" s="13">
        <f t="shared" si="1"/>
        <v>7.1428571428571423</v>
      </c>
      <c r="O15" s="11"/>
      <c r="P15" s="12"/>
      <c r="Q15" s="13"/>
    </row>
    <row r="16" spans="1:17" ht="15.75" customHeight="1" x14ac:dyDescent="0.2">
      <c r="A16" s="40" t="s">
        <v>23</v>
      </c>
      <c r="B16" s="41"/>
      <c r="C16" s="8">
        <v>6</v>
      </c>
      <c r="D16" s="9">
        <v>11</v>
      </c>
      <c r="E16" s="10">
        <v>17</v>
      </c>
      <c r="F16" s="8">
        <v>0</v>
      </c>
      <c r="G16" s="9">
        <v>0</v>
      </c>
      <c r="H16" s="10">
        <v>0</v>
      </c>
      <c r="I16" s="8">
        <v>6</v>
      </c>
      <c r="J16" s="9">
        <v>11</v>
      </c>
      <c r="K16" s="10">
        <v>17</v>
      </c>
      <c r="L16" s="11">
        <f t="shared" si="2"/>
        <v>0</v>
      </c>
      <c r="M16" s="12">
        <f t="shared" si="0"/>
        <v>0</v>
      </c>
      <c r="N16" s="13">
        <f t="shared" si="1"/>
        <v>0</v>
      </c>
      <c r="O16" s="11"/>
      <c r="P16" s="12"/>
      <c r="Q16" s="13"/>
    </row>
    <row r="17" spans="1:17" ht="15.75" customHeight="1" x14ac:dyDescent="0.2">
      <c r="A17" s="40" t="s">
        <v>24</v>
      </c>
      <c r="B17" s="41"/>
      <c r="C17" s="8">
        <v>2</v>
      </c>
      <c r="D17" s="9">
        <v>9</v>
      </c>
      <c r="E17" s="10">
        <v>11</v>
      </c>
      <c r="F17" s="8">
        <v>0</v>
      </c>
      <c r="G17" s="9">
        <v>1</v>
      </c>
      <c r="H17" s="10">
        <v>1</v>
      </c>
      <c r="I17" s="8">
        <v>2</v>
      </c>
      <c r="J17" s="9">
        <v>8</v>
      </c>
      <c r="K17" s="10">
        <v>10</v>
      </c>
      <c r="L17" s="11">
        <f t="shared" si="2"/>
        <v>0</v>
      </c>
      <c r="M17" s="12">
        <f t="shared" si="0"/>
        <v>11.111111111111111</v>
      </c>
      <c r="N17" s="13">
        <f t="shared" si="1"/>
        <v>9.0909090909090917</v>
      </c>
      <c r="O17" s="11"/>
      <c r="P17" s="12"/>
      <c r="Q17" s="13"/>
    </row>
    <row r="18" spans="1:17" ht="15.75" customHeight="1" x14ac:dyDescent="0.2">
      <c r="A18" s="6"/>
      <c r="B18" s="7" t="s">
        <v>25</v>
      </c>
      <c r="C18" s="8">
        <v>0</v>
      </c>
      <c r="D18" s="9">
        <v>3</v>
      </c>
      <c r="E18" s="10">
        <v>3</v>
      </c>
      <c r="F18" s="8">
        <v>0</v>
      </c>
      <c r="G18" s="9">
        <v>0</v>
      </c>
      <c r="H18" s="10">
        <v>0</v>
      </c>
      <c r="I18" s="8">
        <v>0</v>
      </c>
      <c r="J18" s="9">
        <v>3</v>
      </c>
      <c r="K18" s="10">
        <v>3</v>
      </c>
      <c r="L18" s="11"/>
      <c r="M18" s="12">
        <f t="shared" si="0"/>
        <v>0</v>
      </c>
      <c r="N18" s="13">
        <f t="shared" si="1"/>
        <v>0</v>
      </c>
      <c r="O18" s="11"/>
      <c r="P18" s="12"/>
      <c r="Q18" s="13"/>
    </row>
    <row r="19" spans="1:17" ht="15.75" customHeight="1" x14ac:dyDescent="0.2">
      <c r="A19" s="6"/>
      <c r="B19" s="7" t="s">
        <v>26</v>
      </c>
      <c r="C19" s="8">
        <v>0</v>
      </c>
      <c r="D19" s="9">
        <v>2</v>
      </c>
      <c r="E19" s="10">
        <v>2</v>
      </c>
      <c r="F19" s="8">
        <v>0</v>
      </c>
      <c r="G19" s="9">
        <v>1</v>
      </c>
      <c r="H19" s="10">
        <v>1</v>
      </c>
      <c r="I19" s="8">
        <v>0</v>
      </c>
      <c r="J19" s="9">
        <v>1</v>
      </c>
      <c r="K19" s="10">
        <v>1</v>
      </c>
      <c r="L19" s="11"/>
      <c r="M19" s="12">
        <f t="shared" si="0"/>
        <v>50</v>
      </c>
      <c r="N19" s="13">
        <f t="shared" si="1"/>
        <v>50</v>
      </c>
      <c r="O19" s="11"/>
      <c r="P19" s="12"/>
      <c r="Q19" s="13"/>
    </row>
    <row r="20" spans="1:17" ht="15.75" customHeight="1" x14ac:dyDescent="0.2">
      <c r="A20" s="6"/>
      <c r="B20" s="7" t="s">
        <v>27</v>
      </c>
      <c r="C20" s="8">
        <v>1</v>
      </c>
      <c r="D20" s="9">
        <v>1</v>
      </c>
      <c r="E20" s="10">
        <v>2</v>
      </c>
      <c r="F20" s="8">
        <v>0</v>
      </c>
      <c r="G20" s="9">
        <v>0</v>
      </c>
      <c r="H20" s="10">
        <v>0</v>
      </c>
      <c r="I20" s="8">
        <v>1</v>
      </c>
      <c r="J20" s="9">
        <v>1</v>
      </c>
      <c r="K20" s="10">
        <v>2</v>
      </c>
      <c r="L20" s="11">
        <f t="shared" si="2"/>
        <v>0</v>
      </c>
      <c r="M20" s="12">
        <f t="shared" si="0"/>
        <v>0</v>
      </c>
      <c r="N20" s="13">
        <f t="shared" si="1"/>
        <v>0</v>
      </c>
      <c r="O20" s="11"/>
      <c r="P20" s="12"/>
      <c r="Q20" s="13"/>
    </row>
    <row r="21" spans="1:17" ht="15.75" customHeight="1" x14ac:dyDescent="0.2">
      <c r="A21" s="6"/>
      <c r="B21" s="7" t="s">
        <v>28</v>
      </c>
      <c r="C21" s="8">
        <v>1</v>
      </c>
      <c r="D21" s="9">
        <v>3</v>
      </c>
      <c r="E21" s="10">
        <v>4</v>
      </c>
      <c r="F21" s="8">
        <v>0</v>
      </c>
      <c r="G21" s="9">
        <v>0</v>
      </c>
      <c r="H21" s="10">
        <v>0</v>
      </c>
      <c r="I21" s="8">
        <v>1</v>
      </c>
      <c r="J21" s="9">
        <v>3</v>
      </c>
      <c r="K21" s="10">
        <v>4</v>
      </c>
      <c r="L21" s="11">
        <f t="shared" si="2"/>
        <v>0</v>
      </c>
      <c r="M21" s="12">
        <f t="shared" si="0"/>
        <v>0</v>
      </c>
      <c r="N21" s="13">
        <f t="shared" si="1"/>
        <v>0</v>
      </c>
      <c r="O21" s="11"/>
      <c r="P21" s="12"/>
      <c r="Q21" s="13"/>
    </row>
    <row r="22" spans="1:17" ht="15.75" customHeight="1" x14ac:dyDescent="0.2">
      <c r="A22" s="40" t="s">
        <v>29</v>
      </c>
      <c r="B22" s="41"/>
      <c r="C22" s="8">
        <v>5</v>
      </c>
      <c r="D22" s="9">
        <v>6</v>
      </c>
      <c r="E22" s="10">
        <v>11</v>
      </c>
      <c r="F22" s="8">
        <v>0</v>
      </c>
      <c r="G22" s="9">
        <v>1</v>
      </c>
      <c r="H22" s="10">
        <v>1</v>
      </c>
      <c r="I22" s="8">
        <v>5</v>
      </c>
      <c r="J22" s="9">
        <v>5</v>
      </c>
      <c r="K22" s="10">
        <v>10</v>
      </c>
      <c r="L22" s="11">
        <f t="shared" si="2"/>
        <v>0</v>
      </c>
      <c r="M22" s="12">
        <f t="shared" si="0"/>
        <v>16.666666666666664</v>
      </c>
      <c r="N22" s="13">
        <f t="shared" si="1"/>
        <v>9.0909090909090917</v>
      </c>
      <c r="O22" s="11"/>
      <c r="P22" s="12"/>
      <c r="Q22" s="13"/>
    </row>
    <row r="23" spans="1:17" ht="15.75" customHeight="1" x14ac:dyDescent="0.2">
      <c r="A23" s="6"/>
      <c r="B23" s="7" t="s">
        <v>30</v>
      </c>
      <c r="C23" s="8">
        <v>4</v>
      </c>
      <c r="D23" s="9">
        <v>6</v>
      </c>
      <c r="E23" s="10">
        <v>10</v>
      </c>
      <c r="F23" s="8">
        <v>0</v>
      </c>
      <c r="G23" s="9">
        <v>1</v>
      </c>
      <c r="H23" s="10">
        <v>1</v>
      </c>
      <c r="I23" s="8">
        <v>4</v>
      </c>
      <c r="J23" s="9">
        <v>5</v>
      </c>
      <c r="K23" s="10">
        <v>9</v>
      </c>
      <c r="L23" s="11">
        <f t="shared" si="2"/>
        <v>0</v>
      </c>
      <c r="M23" s="12">
        <f t="shared" si="0"/>
        <v>16.666666666666664</v>
      </c>
      <c r="N23" s="13">
        <f t="shared" si="1"/>
        <v>10</v>
      </c>
      <c r="O23" s="11"/>
      <c r="P23" s="12"/>
      <c r="Q23" s="13"/>
    </row>
    <row r="24" spans="1:17" ht="15.75" customHeight="1" x14ac:dyDescent="0.2">
      <c r="A24" s="6"/>
      <c r="B24" s="7" t="s">
        <v>31</v>
      </c>
      <c r="C24" s="8">
        <v>1</v>
      </c>
      <c r="D24" s="9">
        <v>0</v>
      </c>
      <c r="E24" s="10">
        <v>1</v>
      </c>
      <c r="F24" s="8">
        <v>0</v>
      </c>
      <c r="G24" s="9">
        <v>0</v>
      </c>
      <c r="H24" s="10">
        <v>0</v>
      </c>
      <c r="I24" s="8">
        <v>1</v>
      </c>
      <c r="J24" s="9">
        <v>0</v>
      </c>
      <c r="K24" s="10">
        <v>1</v>
      </c>
      <c r="L24" s="11">
        <f t="shared" si="2"/>
        <v>0</v>
      </c>
      <c r="M24" s="12"/>
      <c r="N24" s="13">
        <f t="shared" si="1"/>
        <v>0</v>
      </c>
      <c r="O24" s="11"/>
      <c r="P24" s="12"/>
      <c r="Q24" s="13"/>
    </row>
    <row r="25" spans="1:17" ht="15.75" customHeight="1" x14ac:dyDescent="0.2">
      <c r="A25" s="40" t="s">
        <v>32</v>
      </c>
      <c r="B25" s="41"/>
      <c r="C25" s="8">
        <v>0</v>
      </c>
      <c r="D25" s="9">
        <v>0</v>
      </c>
      <c r="E25" s="10">
        <v>0</v>
      </c>
      <c r="F25" s="8">
        <v>0</v>
      </c>
      <c r="G25" s="9">
        <v>0</v>
      </c>
      <c r="H25" s="10">
        <v>0</v>
      </c>
      <c r="I25" s="8">
        <v>0</v>
      </c>
      <c r="J25" s="9">
        <v>0</v>
      </c>
      <c r="K25" s="10">
        <v>0</v>
      </c>
      <c r="L25" s="11"/>
      <c r="M25" s="12"/>
      <c r="N25" s="13"/>
      <c r="O25" s="11"/>
      <c r="P25" s="12"/>
      <c r="Q25" s="13"/>
    </row>
    <row r="26" spans="1:17" ht="15.75" customHeight="1" x14ac:dyDescent="0.2">
      <c r="A26" s="6"/>
      <c r="B26" s="7" t="s">
        <v>33</v>
      </c>
      <c r="C26" s="8">
        <v>0</v>
      </c>
      <c r="D26" s="9">
        <v>0</v>
      </c>
      <c r="E26" s="10">
        <v>0</v>
      </c>
      <c r="F26" s="8">
        <v>0</v>
      </c>
      <c r="G26" s="9">
        <v>0</v>
      </c>
      <c r="H26" s="10">
        <v>0</v>
      </c>
      <c r="I26" s="8">
        <v>0</v>
      </c>
      <c r="J26" s="9">
        <v>0</v>
      </c>
      <c r="K26" s="10">
        <v>0</v>
      </c>
      <c r="L26" s="11"/>
      <c r="M26" s="12"/>
      <c r="N26" s="13"/>
      <c r="O26" s="11"/>
      <c r="P26" s="12"/>
      <c r="Q26" s="13"/>
    </row>
    <row r="27" spans="1:17" ht="15.75" customHeight="1" x14ac:dyDescent="0.2">
      <c r="A27" s="40" t="s">
        <v>34</v>
      </c>
      <c r="B27" s="41"/>
      <c r="C27" s="8">
        <v>4</v>
      </c>
      <c r="D27" s="9">
        <v>9</v>
      </c>
      <c r="E27" s="10">
        <v>13</v>
      </c>
      <c r="F27" s="8">
        <v>2</v>
      </c>
      <c r="G27" s="9">
        <v>0</v>
      </c>
      <c r="H27" s="10">
        <v>2</v>
      </c>
      <c r="I27" s="8">
        <v>2</v>
      </c>
      <c r="J27" s="9">
        <v>9</v>
      </c>
      <c r="K27" s="10">
        <v>11</v>
      </c>
      <c r="L27" s="11">
        <f t="shared" si="2"/>
        <v>50</v>
      </c>
      <c r="M27" s="12">
        <f t="shared" si="0"/>
        <v>0</v>
      </c>
      <c r="N27" s="13">
        <f t="shared" si="1"/>
        <v>15.384615384615385</v>
      </c>
      <c r="O27" s="11"/>
      <c r="P27" s="12"/>
      <c r="Q27" s="13"/>
    </row>
    <row r="28" spans="1:17" ht="15.75" customHeight="1" x14ac:dyDescent="0.2">
      <c r="A28" s="6"/>
      <c r="B28" s="7" t="s">
        <v>35</v>
      </c>
      <c r="C28" s="8">
        <v>2</v>
      </c>
      <c r="D28" s="9">
        <v>4</v>
      </c>
      <c r="E28" s="10">
        <v>6</v>
      </c>
      <c r="F28" s="8">
        <v>2</v>
      </c>
      <c r="G28" s="9">
        <v>0</v>
      </c>
      <c r="H28" s="10">
        <v>2</v>
      </c>
      <c r="I28" s="8">
        <v>0</v>
      </c>
      <c r="J28" s="9">
        <v>4</v>
      </c>
      <c r="K28" s="10">
        <v>4</v>
      </c>
      <c r="L28" s="11">
        <f t="shared" si="2"/>
        <v>100</v>
      </c>
      <c r="M28" s="12">
        <f t="shared" si="0"/>
        <v>0</v>
      </c>
      <c r="N28" s="13">
        <f t="shared" si="1"/>
        <v>33.333333333333329</v>
      </c>
      <c r="O28" s="11"/>
      <c r="P28" s="12"/>
      <c r="Q28" s="13"/>
    </row>
    <row r="29" spans="1:17" ht="15.75" customHeight="1" x14ac:dyDescent="0.2">
      <c r="A29" s="6"/>
      <c r="B29" s="7" t="s">
        <v>36</v>
      </c>
      <c r="C29" s="8">
        <v>2</v>
      </c>
      <c r="D29" s="9">
        <v>2</v>
      </c>
      <c r="E29" s="10">
        <v>4</v>
      </c>
      <c r="F29" s="8">
        <v>0</v>
      </c>
      <c r="G29" s="9">
        <v>0</v>
      </c>
      <c r="H29" s="10">
        <v>0</v>
      </c>
      <c r="I29" s="8">
        <v>2</v>
      </c>
      <c r="J29" s="9">
        <v>2</v>
      </c>
      <c r="K29" s="10">
        <v>4</v>
      </c>
      <c r="L29" s="11">
        <f t="shared" si="2"/>
        <v>0</v>
      </c>
      <c r="M29" s="12">
        <f t="shared" si="0"/>
        <v>0</v>
      </c>
      <c r="N29" s="13">
        <f t="shared" si="1"/>
        <v>0</v>
      </c>
      <c r="O29" s="11"/>
      <c r="P29" s="12"/>
      <c r="Q29" s="13"/>
    </row>
    <row r="30" spans="1:17" ht="15.75" customHeight="1" x14ac:dyDescent="0.2">
      <c r="A30" s="6"/>
      <c r="B30" s="7" t="s">
        <v>37</v>
      </c>
      <c r="C30" s="8">
        <v>0</v>
      </c>
      <c r="D30" s="9">
        <v>3</v>
      </c>
      <c r="E30" s="10">
        <v>3</v>
      </c>
      <c r="F30" s="8">
        <v>0</v>
      </c>
      <c r="G30" s="9">
        <v>0</v>
      </c>
      <c r="H30" s="10">
        <v>0</v>
      </c>
      <c r="I30" s="8">
        <v>0</v>
      </c>
      <c r="J30" s="9">
        <v>3</v>
      </c>
      <c r="K30" s="10">
        <v>3</v>
      </c>
      <c r="L30" s="11"/>
      <c r="M30" s="12">
        <f t="shared" si="0"/>
        <v>0</v>
      </c>
      <c r="N30" s="13">
        <f t="shared" si="1"/>
        <v>0</v>
      </c>
      <c r="O30" s="11"/>
      <c r="P30" s="12"/>
      <c r="Q30" s="13"/>
    </row>
    <row r="31" spans="1:17" ht="15.75" customHeight="1" x14ac:dyDescent="0.2">
      <c r="A31" s="40" t="s">
        <v>38</v>
      </c>
      <c r="B31" s="41"/>
      <c r="C31" s="8">
        <v>4</v>
      </c>
      <c r="D31" s="9">
        <v>3</v>
      </c>
      <c r="E31" s="10">
        <v>7</v>
      </c>
      <c r="F31" s="8">
        <v>1</v>
      </c>
      <c r="G31" s="9">
        <v>1</v>
      </c>
      <c r="H31" s="10">
        <v>2</v>
      </c>
      <c r="I31" s="8">
        <v>3</v>
      </c>
      <c r="J31" s="9">
        <v>2</v>
      </c>
      <c r="K31" s="10">
        <v>5</v>
      </c>
      <c r="L31" s="11">
        <f t="shared" si="2"/>
        <v>25</v>
      </c>
      <c r="M31" s="12">
        <f t="shared" si="0"/>
        <v>33.333333333333329</v>
      </c>
      <c r="N31" s="13">
        <f t="shared" si="1"/>
        <v>28.571428571428569</v>
      </c>
      <c r="O31" s="11"/>
      <c r="P31" s="12"/>
      <c r="Q31" s="13"/>
    </row>
    <row r="32" spans="1:17" ht="15.75" customHeight="1" x14ac:dyDescent="0.2">
      <c r="A32" s="6"/>
      <c r="B32" s="7" t="s">
        <v>39</v>
      </c>
      <c r="C32" s="8">
        <v>2</v>
      </c>
      <c r="D32" s="9">
        <v>1</v>
      </c>
      <c r="E32" s="10">
        <v>3</v>
      </c>
      <c r="F32" s="8">
        <v>1</v>
      </c>
      <c r="G32" s="9">
        <v>1</v>
      </c>
      <c r="H32" s="10">
        <v>2</v>
      </c>
      <c r="I32" s="8">
        <v>1</v>
      </c>
      <c r="J32" s="9">
        <v>0</v>
      </c>
      <c r="K32" s="10">
        <v>1</v>
      </c>
      <c r="L32" s="11">
        <f t="shared" si="2"/>
        <v>50</v>
      </c>
      <c r="M32" s="12">
        <f t="shared" si="0"/>
        <v>100</v>
      </c>
      <c r="N32" s="13">
        <f t="shared" si="1"/>
        <v>66.666666666666657</v>
      </c>
      <c r="O32" s="11"/>
      <c r="P32" s="12"/>
      <c r="Q32" s="13"/>
    </row>
    <row r="33" spans="1:17" ht="15.75" customHeight="1" x14ac:dyDescent="0.2">
      <c r="A33" s="6"/>
      <c r="B33" s="7" t="s">
        <v>40</v>
      </c>
      <c r="C33" s="8">
        <v>2</v>
      </c>
      <c r="D33" s="9">
        <v>2</v>
      </c>
      <c r="E33" s="10">
        <v>4</v>
      </c>
      <c r="F33" s="8">
        <v>0</v>
      </c>
      <c r="G33" s="9">
        <v>0</v>
      </c>
      <c r="H33" s="10">
        <v>0</v>
      </c>
      <c r="I33" s="8">
        <v>2</v>
      </c>
      <c r="J33" s="9">
        <v>2</v>
      </c>
      <c r="K33" s="10">
        <v>4</v>
      </c>
      <c r="L33" s="11">
        <f t="shared" si="2"/>
        <v>0</v>
      </c>
      <c r="M33" s="12">
        <f t="shared" si="0"/>
        <v>0</v>
      </c>
      <c r="N33" s="13">
        <f t="shared" si="1"/>
        <v>0</v>
      </c>
      <c r="O33" s="11"/>
      <c r="P33" s="12"/>
      <c r="Q33" s="13"/>
    </row>
    <row r="34" spans="1:17" ht="15.75" customHeight="1" x14ac:dyDescent="0.2">
      <c r="A34" s="6"/>
      <c r="B34" s="7" t="s">
        <v>41</v>
      </c>
      <c r="C34" s="8">
        <v>0</v>
      </c>
      <c r="D34" s="9">
        <v>0</v>
      </c>
      <c r="E34" s="10">
        <v>0</v>
      </c>
      <c r="F34" s="8">
        <v>0</v>
      </c>
      <c r="G34" s="9">
        <v>0</v>
      </c>
      <c r="H34" s="10">
        <v>0</v>
      </c>
      <c r="I34" s="8">
        <v>0</v>
      </c>
      <c r="J34" s="9">
        <v>0</v>
      </c>
      <c r="K34" s="10">
        <v>0</v>
      </c>
      <c r="L34" s="11"/>
      <c r="M34" s="12"/>
      <c r="N34" s="13"/>
      <c r="O34" s="11"/>
      <c r="P34" s="12"/>
      <c r="Q34" s="13"/>
    </row>
    <row r="35" spans="1:17" ht="15.75" customHeight="1" x14ac:dyDescent="0.2">
      <c r="A35" s="40" t="s">
        <v>42</v>
      </c>
      <c r="B35" s="41"/>
      <c r="C35" s="8">
        <v>12</v>
      </c>
      <c r="D35" s="9">
        <v>17</v>
      </c>
      <c r="E35" s="10">
        <v>29</v>
      </c>
      <c r="F35" s="8">
        <v>1</v>
      </c>
      <c r="G35" s="9">
        <v>2</v>
      </c>
      <c r="H35" s="10">
        <v>3</v>
      </c>
      <c r="I35" s="8">
        <v>11</v>
      </c>
      <c r="J35" s="9">
        <v>15</v>
      </c>
      <c r="K35" s="10">
        <v>26</v>
      </c>
      <c r="L35" s="11">
        <f t="shared" si="2"/>
        <v>8.3333333333333321</v>
      </c>
      <c r="M35" s="12">
        <f t="shared" si="0"/>
        <v>11.76470588235294</v>
      </c>
      <c r="N35" s="13">
        <f t="shared" si="1"/>
        <v>10.344827586206897</v>
      </c>
      <c r="O35" s="11"/>
      <c r="P35" s="12"/>
      <c r="Q35" s="13"/>
    </row>
    <row r="36" spans="1:17" ht="15.75" customHeight="1" x14ac:dyDescent="0.2">
      <c r="A36" s="6"/>
      <c r="B36" s="7" t="s">
        <v>43</v>
      </c>
      <c r="C36" s="8">
        <v>2</v>
      </c>
      <c r="D36" s="9">
        <v>2</v>
      </c>
      <c r="E36" s="10">
        <v>4</v>
      </c>
      <c r="F36" s="8">
        <v>0</v>
      </c>
      <c r="G36" s="9">
        <v>0</v>
      </c>
      <c r="H36" s="10">
        <v>0</v>
      </c>
      <c r="I36" s="8">
        <v>2</v>
      </c>
      <c r="J36" s="9">
        <v>2</v>
      </c>
      <c r="K36" s="10">
        <v>4</v>
      </c>
      <c r="L36" s="11">
        <f t="shared" si="2"/>
        <v>0</v>
      </c>
      <c r="M36" s="12">
        <f t="shared" si="0"/>
        <v>0</v>
      </c>
      <c r="N36" s="13">
        <f t="shared" si="1"/>
        <v>0</v>
      </c>
      <c r="O36" s="11"/>
      <c r="P36" s="12"/>
      <c r="Q36" s="13"/>
    </row>
    <row r="37" spans="1:17" ht="15.75" customHeight="1" x14ac:dyDescent="0.2">
      <c r="A37" s="6"/>
      <c r="B37" s="7" t="s">
        <v>44</v>
      </c>
      <c r="C37" s="8">
        <v>1</v>
      </c>
      <c r="D37" s="9">
        <v>0</v>
      </c>
      <c r="E37" s="10">
        <v>1</v>
      </c>
      <c r="F37" s="8">
        <v>0</v>
      </c>
      <c r="G37" s="9">
        <v>0</v>
      </c>
      <c r="H37" s="10">
        <v>0</v>
      </c>
      <c r="I37" s="8">
        <v>1</v>
      </c>
      <c r="J37" s="9">
        <v>0</v>
      </c>
      <c r="K37" s="10">
        <v>1</v>
      </c>
      <c r="L37" s="11">
        <f t="shared" si="2"/>
        <v>0</v>
      </c>
      <c r="M37" s="12"/>
      <c r="N37" s="13">
        <f t="shared" si="1"/>
        <v>0</v>
      </c>
      <c r="O37" s="11"/>
      <c r="P37" s="12"/>
      <c r="Q37" s="13"/>
    </row>
    <row r="38" spans="1:17" ht="15.75" customHeight="1" x14ac:dyDescent="0.2">
      <c r="A38" s="6"/>
      <c r="B38" s="7" t="s">
        <v>45</v>
      </c>
      <c r="C38" s="8">
        <v>6</v>
      </c>
      <c r="D38" s="9">
        <v>3</v>
      </c>
      <c r="E38" s="10">
        <v>9</v>
      </c>
      <c r="F38" s="8">
        <v>1</v>
      </c>
      <c r="G38" s="9">
        <v>1</v>
      </c>
      <c r="H38" s="10">
        <v>2</v>
      </c>
      <c r="I38" s="8">
        <v>5</v>
      </c>
      <c r="J38" s="9">
        <v>2</v>
      </c>
      <c r="K38" s="10">
        <v>7</v>
      </c>
      <c r="L38" s="11">
        <f t="shared" si="2"/>
        <v>16.666666666666664</v>
      </c>
      <c r="M38" s="12">
        <f t="shared" si="0"/>
        <v>33.333333333333329</v>
      </c>
      <c r="N38" s="13">
        <f t="shared" si="1"/>
        <v>22.222222222222221</v>
      </c>
      <c r="O38" s="11"/>
      <c r="P38" s="12"/>
      <c r="Q38" s="13"/>
    </row>
    <row r="39" spans="1:17" ht="15.75" customHeight="1" x14ac:dyDescent="0.2">
      <c r="A39" s="6"/>
      <c r="B39" s="7" t="s">
        <v>46</v>
      </c>
      <c r="C39" s="8">
        <v>0</v>
      </c>
      <c r="D39" s="9">
        <v>1</v>
      </c>
      <c r="E39" s="10">
        <v>1</v>
      </c>
      <c r="F39" s="8">
        <v>0</v>
      </c>
      <c r="G39" s="9">
        <v>0</v>
      </c>
      <c r="H39" s="10">
        <v>0</v>
      </c>
      <c r="I39" s="8">
        <v>0</v>
      </c>
      <c r="J39" s="9">
        <v>1</v>
      </c>
      <c r="K39" s="10">
        <v>1</v>
      </c>
      <c r="L39" s="11"/>
      <c r="M39" s="12">
        <f t="shared" si="0"/>
        <v>0</v>
      </c>
      <c r="N39" s="13">
        <f t="shared" si="1"/>
        <v>0</v>
      </c>
      <c r="O39" s="11"/>
      <c r="P39" s="12"/>
      <c r="Q39" s="13"/>
    </row>
    <row r="40" spans="1:17" ht="15.75" customHeight="1" x14ac:dyDescent="0.2">
      <c r="A40" s="6"/>
      <c r="B40" s="7" t="s">
        <v>47</v>
      </c>
      <c r="C40" s="8">
        <v>1</v>
      </c>
      <c r="D40" s="9">
        <v>3</v>
      </c>
      <c r="E40" s="10">
        <v>4</v>
      </c>
      <c r="F40" s="8">
        <v>0</v>
      </c>
      <c r="G40" s="9">
        <v>0</v>
      </c>
      <c r="H40" s="10">
        <v>0</v>
      </c>
      <c r="I40" s="8">
        <v>1</v>
      </c>
      <c r="J40" s="9">
        <v>3</v>
      </c>
      <c r="K40" s="10">
        <v>4</v>
      </c>
      <c r="L40" s="11">
        <f t="shared" si="2"/>
        <v>0</v>
      </c>
      <c r="M40" s="12">
        <f t="shared" si="0"/>
        <v>0</v>
      </c>
      <c r="N40" s="13">
        <f t="shared" si="1"/>
        <v>0</v>
      </c>
      <c r="O40" s="11"/>
      <c r="P40" s="12"/>
      <c r="Q40" s="13"/>
    </row>
    <row r="41" spans="1:17" ht="15.75" customHeight="1" x14ac:dyDescent="0.2">
      <c r="A41" s="6"/>
      <c r="B41" s="7" t="s">
        <v>48</v>
      </c>
      <c r="C41" s="8">
        <v>2</v>
      </c>
      <c r="D41" s="9">
        <v>3</v>
      </c>
      <c r="E41" s="10">
        <v>5</v>
      </c>
      <c r="F41" s="8">
        <v>0</v>
      </c>
      <c r="G41" s="9">
        <v>1</v>
      </c>
      <c r="H41" s="10">
        <v>1</v>
      </c>
      <c r="I41" s="8">
        <v>2</v>
      </c>
      <c r="J41" s="9">
        <v>2</v>
      </c>
      <c r="K41" s="10">
        <v>4</v>
      </c>
      <c r="L41" s="11">
        <f t="shared" si="2"/>
        <v>0</v>
      </c>
      <c r="M41" s="12">
        <f t="shared" si="0"/>
        <v>33.333333333333329</v>
      </c>
      <c r="N41" s="13">
        <f t="shared" si="1"/>
        <v>20</v>
      </c>
      <c r="O41" s="11"/>
      <c r="P41" s="12"/>
      <c r="Q41" s="13"/>
    </row>
    <row r="42" spans="1:17" ht="15.75" customHeight="1" x14ac:dyDescent="0.2">
      <c r="A42" s="6"/>
      <c r="B42" s="7" t="s">
        <v>49</v>
      </c>
      <c r="C42" s="8">
        <v>0</v>
      </c>
      <c r="D42" s="9">
        <v>5</v>
      </c>
      <c r="E42" s="10">
        <v>5</v>
      </c>
      <c r="F42" s="8">
        <v>0</v>
      </c>
      <c r="G42" s="9">
        <v>0</v>
      </c>
      <c r="H42" s="10">
        <v>0</v>
      </c>
      <c r="I42" s="8">
        <v>0</v>
      </c>
      <c r="J42" s="9">
        <v>5</v>
      </c>
      <c r="K42" s="10">
        <v>5</v>
      </c>
      <c r="L42" s="11"/>
      <c r="M42" s="12"/>
      <c r="N42" s="13"/>
      <c r="O42" s="11"/>
      <c r="P42" s="12"/>
      <c r="Q42" s="13"/>
    </row>
    <row r="43" spans="1:17" ht="15.75" customHeight="1" x14ac:dyDescent="0.2">
      <c r="A43" s="40" t="s">
        <v>50</v>
      </c>
      <c r="B43" s="41"/>
      <c r="C43" s="8">
        <v>0</v>
      </c>
      <c r="D43" s="9">
        <v>3</v>
      </c>
      <c r="E43" s="10">
        <v>3</v>
      </c>
      <c r="F43" s="8">
        <v>0</v>
      </c>
      <c r="G43" s="9">
        <v>0</v>
      </c>
      <c r="H43" s="10">
        <v>0</v>
      </c>
      <c r="I43" s="8">
        <v>0</v>
      </c>
      <c r="J43" s="9">
        <v>3</v>
      </c>
      <c r="K43" s="10">
        <v>3</v>
      </c>
      <c r="L43" s="11"/>
      <c r="M43" s="12"/>
      <c r="N43" s="13"/>
      <c r="O43" s="11"/>
      <c r="P43" s="12"/>
      <c r="Q43" s="13"/>
    </row>
    <row r="44" spans="1:17" ht="15.75" customHeight="1" x14ac:dyDescent="0.2">
      <c r="A44" s="6"/>
      <c r="B44" s="7" t="s">
        <v>51</v>
      </c>
      <c r="C44" s="8">
        <v>0</v>
      </c>
      <c r="D44" s="9">
        <v>2</v>
      </c>
      <c r="E44" s="10">
        <v>2</v>
      </c>
      <c r="F44" s="8">
        <v>0</v>
      </c>
      <c r="G44" s="9">
        <v>0</v>
      </c>
      <c r="H44" s="10">
        <v>0</v>
      </c>
      <c r="I44" s="8">
        <v>0</v>
      </c>
      <c r="J44" s="9">
        <v>2</v>
      </c>
      <c r="K44" s="10">
        <v>2</v>
      </c>
      <c r="L44" s="11"/>
      <c r="M44" s="12"/>
      <c r="N44" s="13"/>
      <c r="O44" s="11"/>
      <c r="P44" s="12"/>
      <c r="Q44" s="13"/>
    </row>
    <row r="45" spans="1:17" ht="15.75" customHeight="1" x14ac:dyDescent="0.2">
      <c r="A45" s="6"/>
      <c r="B45" s="7" t="s">
        <v>52</v>
      </c>
      <c r="C45" s="8">
        <v>0</v>
      </c>
      <c r="D45" s="9">
        <v>1</v>
      </c>
      <c r="E45" s="10">
        <v>1</v>
      </c>
      <c r="F45" s="8">
        <v>0</v>
      </c>
      <c r="G45" s="9">
        <v>0</v>
      </c>
      <c r="H45" s="10">
        <v>0</v>
      </c>
      <c r="I45" s="8">
        <v>0</v>
      </c>
      <c r="J45" s="9">
        <v>1</v>
      </c>
      <c r="K45" s="10">
        <v>1</v>
      </c>
      <c r="L45" s="11"/>
      <c r="M45" s="12"/>
      <c r="N45" s="13"/>
      <c r="O45" s="11"/>
      <c r="P45" s="12"/>
      <c r="Q45" s="13"/>
    </row>
    <row r="46" spans="1:17" ht="15.75" customHeight="1" x14ac:dyDescent="0.2">
      <c r="A46" s="6"/>
      <c r="B46" s="7" t="s">
        <v>53</v>
      </c>
      <c r="C46" s="8">
        <v>0</v>
      </c>
      <c r="D46" s="9">
        <v>0</v>
      </c>
      <c r="E46" s="10">
        <v>0</v>
      </c>
      <c r="F46" s="8">
        <v>0</v>
      </c>
      <c r="G46" s="9">
        <v>0</v>
      </c>
      <c r="H46" s="10">
        <v>0</v>
      </c>
      <c r="I46" s="8">
        <v>0</v>
      </c>
      <c r="J46" s="9">
        <v>0</v>
      </c>
      <c r="K46" s="10">
        <v>0</v>
      </c>
      <c r="L46" s="11"/>
      <c r="M46" s="12"/>
      <c r="N46" s="13"/>
      <c r="O46" s="11"/>
      <c r="P46" s="12"/>
      <c r="Q46" s="13"/>
    </row>
    <row r="47" spans="1:17" ht="15.75" customHeight="1" x14ac:dyDescent="0.2">
      <c r="A47" s="6"/>
      <c r="B47" s="7" t="s">
        <v>54</v>
      </c>
      <c r="C47" s="8">
        <v>0</v>
      </c>
      <c r="D47" s="9">
        <v>0</v>
      </c>
      <c r="E47" s="10">
        <v>0</v>
      </c>
      <c r="F47" s="8">
        <v>0</v>
      </c>
      <c r="G47" s="9">
        <v>0</v>
      </c>
      <c r="H47" s="10">
        <v>0</v>
      </c>
      <c r="I47" s="8">
        <v>0</v>
      </c>
      <c r="J47" s="9">
        <v>0</v>
      </c>
      <c r="K47" s="10">
        <v>0</v>
      </c>
      <c r="L47" s="11"/>
      <c r="M47" s="12"/>
      <c r="N47" s="13"/>
      <c r="O47" s="11"/>
      <c r="P47" s="12"/>
      <c r="Q47" s="13"/>
    </row>
    <row r="48" spans="1:17" ht="15.75" customHeight="1" x14ac:dyDescent="0.2">
      <c r="A48" s="40" t="s">
        <v>55</v>
      </c>
      <c r="B48" s="41"/>
      <c r="C48" s="8">
        <v>1</v>
      </c>
      <c r="D48" s="9">
        <v>18</v>
      </c>
      <c r="E48" s="10">
        <v>19</v>
      </c>
      <c r="F48" s="8">
        <v>0</v>
      </c>
      <c r="G48" s="9">
        <v>1</v>
      </c>
      <c r="H48" s="10">
        <v>1</v>
      </c>
      <c r="I48" s="8">
        <v>1</v>
      </c>
      <c r="J48" s="9">
        <v>17</v>
      </c>
      <c r="K48" s="10">
        <v>18</v>
      </c>
      <c r="L48" s="11">
        <f t="shared" si="2"/>
        <v>0</v>
      </c>
      <c r="M48" s="12">
        <f t="shared" si="0"/>
        <v>5.5555555555555554</v>
      </c>
      <c r="N48" s="13">
        <f t="shared" si="1"/>
        <v>5.2631578947368416</v>
      </c>
      <c r="O48" s="11"/>
      <c r="P48" s="12"/>
      <c r="Q48" s="13"/>
    </row>
    <row r="49" spans="1:17" ht="15.75" customHeight="1" x14ac:dyDescent="0.2">
      <c r="A49" s="6"/>
      <c r="B49" s="7" t="s">
        <v>56</v>
      </c>
      <c r="C49" s="8">
        <v>0</v>
      </c>
      <c r="D49" s="9">
        <v>4</v>
      </c>
      <c r="E49" s="10">
        <v>4</v>
      </c>
      <c r="F49" s="8">
        <v>0</v>
      </c>
      <c r="G49" s="9">
        <v>1</v>
      </c>
      <c r="H49" s="10">
        <v>1</v>
      </c>
      <c r="I49" s="8">
        <v>0</v>
      </c>
      <c r="J49" s="9">
        <v>3</v>
      </c>
      <c r="K49" s="10">
        <v>3</v>
      </c>
      <c r="L49" s="11"/>
      <c r="M49" s="12">
        <f t="shared" si="0"/>
        <v>25</v>
      </c>
      <c r="N49" s="13">
        <f t="shared" si="1"/>
        <v>25</v>
      </c>
      <c r="O49" s="11"/>
      <c r="P49" s="12"/>
      <c r="Q49" s="13"/>
    </row>
    <row r="50" spans="1:17" ht="15.75" customHeight="1" x14ac:dyDescent="0.2">
      <c r="A50" s="6"/>
      <c r="B50" s="7" t="s">
        <v>57</v>
      </c>
      <c r="C50" s="8">
        <v>1</v>
      </c>
      <c r="D50" s="9">
        <v>6</v>
      </c>
      <c r="E50" s="10">
        <v>7</v>
      </c>
      <c r="F50" s="8">
        <v>0</v>
      </c>
      <c r="G50" s="9">
        <v>0</v>
      </c>
      <c r="H50" s="10">
        <v>0</v>
      </c>
      <c r="I50" s="8">
        <v>1</v>
      </c>
      <c r="J50" s="9">
        <v>6</v>
      </c>
      <c r="K50" s="10">
        <v>7</v>
      </c>
      <c r="L50" s="11">
        <f t="shared" si="2"/>
        <v>0</v>
      </c>
      <c r="M50" s="12">
        <f t="shared" si="0"/>
        <v>0</v>
      </c>
      <c r="N50" s="13">
        <f t="shared" si="1"/>
        <v>0</v>
      </c>
      <c r="O50" s="11"/>
      <c r="P50" s="12"/>
      <c r="Q50" s="13"/>
    </row>
    <row r="51" spans="1:17" ht="15.75" customHeight="1" x14ac:dyDescent="0.2">
      <c r="A51" s="6"/>
      <c r="B51" s="7" t="s">
        <v>58</v>
      </c>
      <c r="C51" s="8">
        <v>0</v>
      </c>
      <c r="D51" s="9">
        <v>0</v>
      </c>
      <c r="E51" s="10">
        <v>0</v>
      </c>
      <c r="F51" s="8">
        <v>0</v>
      </c>
      <c r="G51" s="9">
        <v>0</v>
      </c>
      <c r="H51" s="10">
        <v>0</v>
      </c>
      <c r="I51" s="8">
        <v>0</v>
      </c>
      <c r="J51" s="9">
        <v>0</v>
      </c>
      <c r="K51" s="10">
        <v>0</v>
      </c>
      <c r="L51" s="11"/>
      <c r="M51" s="12"/>
      <c r="N51" s="13"/>
      <c r="O51" s="11"/>
      <c r="P51" s="12"/>
      <c r="Q51" s="13"/>
    </row>
    <row r="52" spans="1:17" ht="15.75" customHeight="1" x14ac:dyDescent="0.2">
      <c r="A52" s="6"/>
      <c r="B52" s="7" t="s">
        <v>59</v>
      </c>
      <c r="C52" s="8">
        <v>0</v>
      </c>
      <c r="D52" s="9">
        <v>6</v>
      </c>
      <c r="E52" s="10">
        <v>6</v>
      </c>
      <c r="F52" s="8">
        <v>0</v>
      </c>
      <c r="G52" s="9">
        <v>0</v>
      </c>
      <c r="H52" s="10">
        <v>0</v>
      </c>
      <c r="I52" s="8">
        <v>0</v>
      </c>
      <c r="J52" s="9">
        <v>6</v>
      </c>
      <c r="K52" s="10">
        <v>6</v>
      </c>
      <c r="L52" s="11"/>
      <c r="M52" s="12"/>
      <c r="N52" s="13"/>
      <c r="O52" s="11"/>
      <c r="P52" s="12"/>
      <c r="Q52" s="13"/>
    </row>
    <row r="53" spans="1:17" ht="15.75" customHeight="1" x14ac:dyDescent="0.2">
      <c r="A53" s="6"/>
      <c r="B53" s="7" t="s">
        <v>60</v>
      </c>
      <c r="C53" s="8">
        <v>0</v>
      </c>
      <c r="D53" s="9">
        <v>2</v>
      </c>
      <c r="E53" s="10">
        <v>2</v>
      </c>
      <c r="F53" s="8">
        <v>0</v>
      </c>
      <c r="G53" s="9">
        <v>0</v>
      </c>
      <c r="H53" s="10">
        <v>0</v>
      </c>
      <c r="I53" s="8">
        <v>0</v>
      </c>
      <c r="J53" s="9">
        <v>2</v>
      </c>
      <c r="K53" s="10">
        <v>2</v>
      </c>
      <c r="L53" s="11"/>
      <c r="M53" s="12"/>
      <c r="N53" s="13"/>
      <c r="O53" s="11"/>
      <c r="P53" s="12"/>
      <c r="Q53" s="13"/>
    </row>
    <row r="54" spans="1:17" ht="15.75" customHeight="1" x14ac:dyDescent="0.2">
      <c r="A54" s="17"/>
      <c r="B54" s="18" t="s">
        <v>61</v>
      </c>
      <c r="C54" s="19">
        <v>0</v>
      </c>
      <c r="D54" s="20">
        <v>0</v>
      </c>
      <c r="E54" s="21">
        <v>0</v>
      </c>
      <c r="F54" s="19">
        <v>0</v>
      </c>
      <c r="G54" s="20">
        <v>0</v>
      </c>
      <c r="H54" s="21">
        <v>0</v>
      </c>
      <c r="I54" s="19">
        <v>0</v>
      </c>
      <c r="J54" s="20">
        <v>0</v>
      </c>
      <c r="K54" s="21">
        <v>0</v>
      </c>
      <c r="L54" s="22"/>
      <c r="M54" s="23"/>
      <c r="N54" s="24"/>
      <c r="O54" s="22"/>
      <c r="P54" s="23"/>
      <c r="Q54" s="24"/>
    </row>
    <row r="55" spans="1:17" ht="15.75" customHeight="1" x14ac:dyDescent="0.2">
      <c r="A55" s="40" t="s">
        <v>62</v>
      </c>
      <c r="B55" s="41"/>
      <c r="C55" s="8"/>
      <c r="D55" s="9"/>
      <c r="E55" s="10"/>
      <c r="F55" s="8"/>
      <c r="G55" s="9"/>
      <c r="H55" s="10"/>
      <c r="I55" s="8"/>
      <c r="J55" s="9"/>
      <c r="K55" s="10"/>
      <c r="L55" s="11"/>
      <c r="M55" s="12"/>
      <c r="N55" s="13"/>
      <c r="O55" s="11"/>
      <c r="P55" s="12"/>
      <c r="Q55" s="13"/>
    </row>
    <row r="56" spans="1:17" ht="15.75" customHeight="1" x14ac:dyDescent="0.2">
      <c r="A56" s="40" t="s">
        <v>63</v>
      </c>
      <c r="B56" s="41"/>
      <c r="C56" s="8">
        <v>107</v>
      </c>
      <c r="D56" s="9">
        <v>266</v>
      </c>
      <c r="E56" s="10">
        <v>373</v>
      </c>
      <c r="F56" s="8">
        <v>15</v>
      </c>
      <c r="G56" s="32">
        <v>32</v>
      </c>
      <c r="H56" s="33">
        <v>47</v>
      </c>
      <c r="I56" s="8">
        <v>92</v>
      </c>
      <c r="J56" s="32">
        <v>234</v>
      </c>
      <c r="K56" s="33">
        <v>326</v>
      </c>
      <c r="L56" s="11">
        <f t="shared" si="2"/>
        <v>14.018691588785046</v>
      </c>
      <c r="M56" s="36">
        <f t="shared" si="0"/>
        <v>12.030075187969924</v>
      </c>
      <c r="N56" s="37">
        <f t="shared" si="1"/>
        <v>12.600536193029491</v>
      </c>
      <c r="O56" s="11"/>
      <c r="P56" s="12"/>
      <c r="Q56" s="13"/>
    </row>
    <row r="57" spans="1:17" ht="15.75" customHeight="1" x14ac:dyDescent="0.2">
      <c r="A57" s="40" t="s">
        <v>64</v>
      </c>
      <c r="B57" s="41"/>
      <c r="C57" s="8">
        <v>28</v>
      </c>
      <c r="D57" s="9">
        <v>65</v>
      </c>
      <c r="E57" s="10">
        <v>93</v>
      </c>
      <c r="F57" s="8">
        <v>4</v>
      </c>
      <c r="G57" s="9">
        <v>6</v>
      </c>
      <c r="H57" s="10">
        <v>10</v>
      </c>
      <c r="I57" s="8">
        <v>24</v>
      </c>
      <c r="J57" s="9">
        <v>59</v>
      </c>
      <c r="K57" s="10">
        <v>83</v>
      </c>
      <c r="L57" s="11">
        <f t="shared" si="2"/>
        <v>14.285714285714285</v>
      </c>
      <c r="M57" s="12">
        <f t="shared" si="0"/>
        <v>9.2307692307692317</v>
      </c>
      <c r="N57" s="13">
        <f t="shared" si="1"/>
        <v>10.75268817204301</v>
      </c>
      <c r="O57" s="11"/>
      <c r="P57" s="12"/>
      <c r="Q57" s="13"/>
    </row>
    <row r="58" spans="1:17" ht="15.75" customHeight="1" x14ac:dyDescent="0.2">
      <c r="A58" s="42" t="s">
        <v>65</v>
      </c>
      <c r="B58" s="43"/>
      <c r="C58" s="25">
        <v>135</v>
      </c>
      <c r="D58" s="26">
        <v>331</v>
      </c>
      <c r="E58" s="27">
        <v>466</v>
      </c>
      <c r="F58" s="25">
        <v>19</v>
      </c>
      <c r="G58" s="34">
        <v>38</v>
      </c>
      <c r="H58" s="35">
        <v>57</v>
      </c>
      <c r="I58" s="25">
        <v>116</v>
      </c>
      <c r="J58" s="34">
        <v>293</v>
      </c>
      <c r="K58" s="35">
        <v>409</v>
      </c>
      <c r="L58" s="28">
        <f t="shared" si="2"/>
        <v>14.074074074074074</v>
      </c>
      <c r="M58" s="38">
        <f t="shared" si="0"/>
        <v>11.48036253776435</v>
      </c>
      <c r="N58" s="39">
        <f t="shared" si="1"/>
        <v>12.231759656652361</v>
      </c>
      <c r="O58" s="28"/>
      <c r="P58" s="29"/>
      <c r="Q58" s="30"/>
    </row>
  </sheetData>
  <mergeCells count="31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2:B22"/>
    <mergeCell ref="A25:B25"/>
    <mergeCell ref="A55:B55"/>
    <mergeCell ref="A56:B56"/>
    <mergeCell ref="A57:B57"/>
    <mergeCell ref="A58:B58"/>
    <mergeCell ref="A27:B27"/>
    <mergeCell ref="A31:B31"/>
    <mergeCell ref="A35:B35"/>
    <mergeCell ref="A43:B43"/>
    <mergeCell ref="A48:B4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53" orientation="landscape" r:id="rId1"/>
  <headerFooter alignWithMargins="0">
    <oddFooter xml:space="preserve">&amp;C&amp;"IPAmj明朝,標準"&amp;9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国内＋在外</vt:lpstr>
      <vt:lpstr>国内</vt:lpstr>
      <vt:lpstr>在外</vt:lpstr>
      <vt:lpstr>国内!Print_Area</vt:lpstr>
      <vt:lpstr>'国内＋在外'!Print_Area</vt:lpstr>
      <vt:lpstr>在外!Print_Area</vt:lpstr>
      <vt:lpstr>国内!Print_Titles</vt:lpstr>
      <vt:lpstr>'国内＋在外'!Print_Titles</vt:lpstr>
      <vt:lpstr>在外!Print_Titles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　咲子</cp:lastModifiedBy>
  <cp:lastPrinted>2026-03-27T07:29:11Z</cp:lastPrinted>
  <dcterms:created xsi:type="dcterms:W3CDTF">2023-04-17T21:08:26Z</dcterms:created>
  <dcterms:modified xsi:type="dcterms:W3CDTF">2026-03-27T10:37:06Z</dcterms:modified>
</cp:coreProperties>
</file>