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5.20.90\kouzou_public\■③担い手育成Ｇ\◇新◇　12　農業経営士・青年農業士認定事業\R6\98_ホームページ\02_更新\"/>
    </mc:Choice>
  </mc:AlternateContent>
  <xr:revisionPtr revIDLastSave="0" documentId="13_ncr:1_{9AF82C2E-CE49-4E2D-A135-8275EEC60257}" xr6:coauthVersionLast="36" xr6:coauthVersionMax="36" xr10:uidLastSave="{00000000-0000-0000-0000-000000000000}"/>
  <bookViews>
    <workbookView xWindow="33690" yWindow="4110" windowWidth="20550" windowHeight="4155" xr2:uid="{00000000-000D-0000-FFFF-FFFF00000000}"/>
  </bookViews>
  <sheets>
    <sheet name="R7.4.1" sheetId="15" r:id="rId1"/>
  </sheets>
  <definedNames>
    <definedName name="_xlnm.Print_Area" localSheetId="0">'R7.4.1'!$A$1:$U$35</definedName>
  </definedNames>
  <calcPr calcId="191029"/>
</workbook>
</file>

<file path=xl/calcChain.xml><?xml version="1.0" encoding="utf-8"?>
<calcChain xmlns="http://schemas.openxmlformats.org/spreadsheetml/2006/main">
  <c r="M15" i="15" l="1"/>
  <c r="M14" i="15"/>
  <c r="F35" i="15"/>
  <c r="C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35" i="15" l="1"/>
</calcChain>
</file>

<file path=xl/sharedStrings.xml><?xml version="1.0" encoding="utf-8"?>
<sst xmlns="http://schemas.openxmlformats.org/spreadsheetml/2006/main" count="96" uniqueCount="88">
  <si>
    <t>H4</t>
  </si>
  <si>
    <t>S57</t>
  </si>
  <si>
    <t>H19</t>
  </si>
  <si>
    <t>H15</t>
  </si>
  <si>
    <t>S55</t>
  </si>
  <si>
    <t>S59</t>
  </si>
  <si>
    <t>H3</t>
  </si>
  <si>
    <t>H7</t>
  </si>
  <si>
    <t>H6</t>
  </si>
  <si>
    <t>S54</t>
  </si>
  <si>
    <t>H9</t>
  </si>
  <si>
    <t>H14</t>
  </si>
  <si>
    <t>H11</t>
  </si>
  <si>
    <t>H18</t>
  </si>
  <si>
    <t>S52</t>
  </si>
  <si>
    <t>H13</t>
  </si>
  <si>
    <t>S61</t>
  </si>
  <si>
    <t>S53</t>
  </si>
  <si>
    <t>S58</t>
  </si>
  <si>
    <t>S50</t>
  </si>
  <si>
    <t>S51</t>
  </si>
  <si>
    <t>S62</t>
  </si>
  <si>
    <t>H5</t>
  </si>
  <si>
    <t>S56</t>
  </si>
  <si>
    <t>H8</t>
  </si>
  <si>
    <t>H17</t>
  </si>
  <si>
    <t>S63</t>
  </si>
  <si>
    <t>H2</t>
  </si>
  <si>
    <t>H12</t>
  </si>
  <si>
    <t>H16</t>
  </si>
  <si>
    <t>H10</t>
  </si>
  <si>
    <t>S60</t>
  </si>
  <si>
    <t>H23</t>
  </si>
  <si>
    <t>H24</t>
  </si>
  <si>
    <t>H27</t>
  </si>
  <si>
    <t>H30</t>
  </si>
  <si>
    <t>農業経営士</t>
    <rPh sb="0" eb="2">
      <t>ノウギョウ</t>
    </rPh>
    <rPh sb="2" eb="4">
      <t>ケイエイ</t>
    </rPh>
    <rPh sb="4" eb="5">
      <t>シ</t>
    </rPh>
    <phoneticPr fontId="2"/>
  </si>
  <si>
    <t>H25</t>
  </si>
  <si>
    <t>H21</t>
  </si>
  <si>
    <t>H26</t>
  </si>
  <si>
    <t>R4</t>
  </si>
  <si>
    <t>H20</t>
  </si>
  <si>
    <t>H22</t>
  </si>
  <si>
    <t>H28</t>
  </si>
  <si>
    <t>H29</t>
  </si>
  <si>
    <t>R2</t>
  </si>
  <si>
    <t>R3</t>
  </si>
  <si>
    <t>S49</t>
    <phoneticPr fontId="2"/>
  </si>
  <si>
    <t>H1</t>
    <phoneticPr fontId="2"/>
  </si>
  <si>
    <t>R1</t>
    <phoneticPr fontId="2"/>
  </si>
  <si>
    <t>計</t>
    <rPh sb="0" eb="1">
      <t>ケイ</t>
    </rPh>
    <phoneticPr fontId="2"/>
  </si>
  <si>
    <t>-</t>
    <phoneticPr fontId="2"/>
  </si>
  <si>
    <t>青年農業士</t>
    <phoneticPr fontId="2"/>
  </si>
  <si>
    <t>青森県農業経営士・青年農業士の認定者数について</t>
    <rPh sb="0" eb="3">
      <t>アオモリケン</t>
    </rPh>
    <rPh sb="3" eb="5">
      <t>ノウギョウ</t>
    </rPh>
    <rPh sb="5" eb="8">
      <t>ケイエイシ</t>
    </rPh>
    <rPh sb="9" eb="11">
      <t>セイネン</t>
    </rPh>
    <rPh sb="11" eb="14">
      <t>ノウギョウシ</t>
    </rPh>
    <rPh sb="15" eb="18">
      <t>ニンテイシャ</t>
    </rPh>
    <rPh sb="18" eb="19">
      <t>スウ</t>
    </rPh>
    <phoneticPr fontId="2"/>
  </si>
  <si>
    <t>年度別新規認定者数の推移</t>
    <rPh sb="0" eb="3">
      <t>ネンドベツ</t>
    </rPh>
    <rPh sb="3" eb="5">
      <t>シンキ</t>
    </rPh>
    <rPh sb="5" eb="8">
      <t>ニンテイシャ</t>
    </rPh>
    <rPh sb="8" eb="9">
      <t>スウ</t>
    </rPh>
    <rPh sb="10" eb="12">
      <t>スイイ</t>
    </rPh>
    <phoneticPr fontId="2"/>
  </si>
  <si>
    <t>農業経営士</t>
    <rPh sb="0" eb="2">
      <t>ノウギョウ</t>
    </rPh>
    <rPh sb="2" eb="5">
      <t>ケイエイシ</t>
    </rPh>
    <phoneticPr fontId="2"/>
  </si>
  <si>
    <t>青年農業士</t>
    <rPh sb="0" eb="2">
      <t>セイネン</t>
    </rPh>
    <rPh sb="2" eb="5">
      <t>ノウギョウシ</t>
    </rPh>
    <phoneticPr fontId="2"/>
  </si>
  <si>
    <t>備考</t>
    <rPh sb="0" eb="2">
      <t>ビコウ</t>
    </rPh>
    <phoneticPr fontId="2"/>
  </si>
  <si>
    <t>青森市、平内町、今別町、蓬田村、外ヶ浜町</t>
    <phoneticPr fontId="2"/>
  </si>
  <si>
    <t>弘前市、西目屋村</t>
    <phoneticPr fontId="2"/>
  </si>
  <si>
    <t>黒石市、藤崎町、田舎館村</t>
    <phoneticPr fontId="2"/>
  </si>
  <si>
    <t>平川市、大鰐町</t>
    <phoneticPr fontId="2"/>
  </si>
  <si>
    <t>八戸市、五戸町、新郷村、階上町</t>
    <phoneticPr fontId="2"/>
  </si>
  <si>
    <t>三戸町、田子町、南部町</t>
    <phoneticPr fontId="2"/>
  </si>
  <si>
    <t>五所川原市、板柳町、鶴田町、中泊町</t>
    <phoneticPr fontId="2"/>
  </si>
  <si>
    <t>つがる市</t>
    <phoneticPr fontId="2"/>
  </si>
  <si>
    <t>鰺ヶ沢町、深浦町</t>
    <phoneticPr fontId="2"/>
  </si>
  <si>
    <t>十和田市、七戸町</t>
    <phoneticPr fontId="2"/>
  </si>
  <si>
    <t>三沢市、六戸町、東北町（旧上北町）、おいらせ町</t>
    <phoneticPr fontId="2"/>
  </si>
  <si>
    <t>野辺地町、横浜町、東北町（旧東北町）、六ヶ所村</t>
    <phoneticPr fontId="2"/>
  </si>
  <si>
    <t>むつ市、大間町、東通村、風間浦村、佐井村</t>
    <phoneticPr fontId="2"/>
  </si>
  <si>
    <t>（単位：人）</t>
    <rPh sb="1" eb="3">
      <t>タンイ</t>
    </rPh>
    <rPh sb="4" eb="5">
      <t>ニン</t>
    </rPh>
    <phoneticPr fontId="2"/>
  </si>
  <si>
    <t>1 東青地区</t>
  </si>
  <si>
    <t>2 弘前地区</t>
  </si>
  <si>
    <t>3 黒石地区</t>
  </si>
  <si>
    <t>4 平賀地区</t>
  </si>
  <si>
    <t>5 八戸地区</t>
  </si>
  <si>
    <t>6 三戸地区</t>
  </si>
  <si>
    <t>7 北五地区</t>
  </si>
  <si>
    <t>8 つがる市地区</t>
  </si>
  <si>
    <t>9 鰺ヶ沢地区</t>
  </si>
  <si>
    <t>10 十和田地区</t>
  </si>
  <si>
    <t>11 三沢地区</t>
  </si>
  <si>
    <t>12 野辺地地区</t>
  </si>
  <si>
    <t>13 むつ下北地区</t>
  </si>
  <si>
    <t>R5</t>
    <phoneticPr fontId="2"/>
  </si>
  <si>
    <t>R6</t>
    <phoneticPr fontId="2"/>
  </si>
  <si>
    <t>地区別現役認定者数（令和7年4月1日時点）</t>
    <rPh sb="0" eb="3">
      <t>チクベツ</t>
    </rPh>
    <rPh sb="3" eb="5">
      <t>ゲンエキ</t>
    </rPh>
    <rPh sb="5" eb="8">
      <t>ニンテイシャ</t>
    </rPh>
    <rPh sb="8" eb="9">
      <t>スウ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</si>
</sst>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vertical="center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20" fillId="0" borderId="22" xfId="0" applyFont="1" applyFill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21" fillId="0" borderId="18" xfId="0" applyFont="1" applyFill="1" applyBorder="1" applyAlignment="1">
      <alignment vertical="center" shrinkToFit="1"/>
    </xf>
    <xf numFmtId="0" fontId="22" fillId="0" borderId="11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20" fillId="0" borderId="21" xfId="0" applyFont="1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20" fillId="0" borderId="19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20" fillId="0" borderId="20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0" fontId="21" fillId="0" borderId="17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53DA-21E8-4108-A8F0-CA9C506AD198}">
  <dimension ref="A1:U35"/>
  <sheetViews>
    <sheetView tabSelected="1" view="pageBreakPreview" zoomScaleNormal="100" zoomScaleSheetLayoutView="100" workbookViewId="0">
      <selection sqref="A1:U1"/>
    </sheetView>
  </sheetViews>
  <sheetFormatPr defaultRowHeight="18" customHeight="1" x14ac:dyDescent="0.15"/>
  <cols>
    <col min="1" max="1" width="11.625" style="1" bestFit="1" customWidth="1"/>
    <col min="2" max="21" width="3.625" style="1" customWidth="1"/>
    <col min="22" max="16384" width="9" style="1"/>
  </cols>
  <sheetData>
    <row r="1" spans="1:21" ht="18" customHeight="1" x14ac:dyDescent="0.15">
      <c r="A1" s="35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8" customHeight="1" x14ac:dyDescent="0.15">
      <c r="A2" s="2"/>
    </row>
    <row r="4" spans="1:21" ht="18" customHeight="1" x14ac:dyDescent="0.15">
      <c r="A4" s="2" t="s">
        <v>54</v>
      </c>
      <c r="U4" s="3" t="s">
        <v>71</v>
      </c>
    </row>
    <row r="5" spans="1:21" ht="18" customHeight="1" x14ac:dyDescent="0.15">
      <c r="A5" s="7"/>
      <c r="B5" s="6" t="s">
        <v>47</v>
      </c>
      <c r="C5" s="6" t="s">
        <v>19</v>
      </c>
      <c r="D5" s="6" t="s">
        <v>20</v>
      </c>
      <c r="E5" s="6" t="s">
        <v>14</v>
      </c>
      <c r="F5" s="6" t="s">
        <v>17</v>
      </c>
      <c r="G5" s="6" t="s">
        <v>9</v>
      </c>
      <c r="H5" s="6" t="s">
        <v>4</v>
      </c>
      <c r="I5" s="6" t="s">
        <v>23</v>
      </c>
      <c r="J5" s="6" t="s">
        <v>1</v>
      </c>
      <c r="K5" s="6" t="s">
        <v>18</v>
      </c>
      <c r="L5" s="6" t="s">
        <v>5</v>
      </c>
      <c r="M5" s="6" t="s">
        <v>31</v>
      </c>
      <c r="N5" s="6" t="s">
        <v>16</v>
      </c>
      <c r="O5" s="6" t="s">
        <v>21</v>
      </c>
      <c r="P5" s="6" t="s">
        <v>26</v>
      </c>
      <c r="Q5" s="6" t="s">
        <v>48</v>
      </c>
      <c r="R5" s="6" t="s">
        <v>27</v>
      </c>
      <c r="S5" s="6" t="s">
        <v>6</v>
      </c>
      <c r="T5" s="6" t="s">
        <v>0</v>
      </c>
      <c r="U5" s="6" t="s">
        <v>22</v>
      </c>
    </row>
    <row r="6" spans="1:21" ht="18" customHeight="1" x14ac:dyDescent="0.15">
      <c r="A6" s="4" t="s">
        <v>36</v>
      </c>
      <c r="B6" s="7">
        <v>12</v>
      </c>
      <c r="C6" s="7">
        <v>7</v>
      </c>
      <c r="D6" s="7">
        <v>10</v>
      </c>
      <c r="E6" s="7">
        <v>5</v>
      </c>
      <c r="F6" s="7">
        <v>3</v>
      </c>
      <c r="G6" s="7">
        <v>2</v>
      </c>
      <c r="H6" s="7">
        <v>1</v>
      </c>
      <c r="I6" s="7">
        <v>4</v>
      </c>
      <c r="J6" s="7">
        <v>4</v>
      </c>
      <c r="K6" s="7">
        <v>5</v>
      </c>
      <c r="L6" s="7">
        <v>1</v>
      </c>
      <c r="M6" s="7">
        <v>1</v>
      </c>
      <c r="N6" s="7">
        <v>2</v>
      </c>
      <c r="O6" s="7">
        <v>12</v>
      </c>
      <c r="P6" s="7">
        <v>4</v>
      </c>
      <c r="Q6" s="7">
        <v>2</v>
      </c>
      <c r="R6" s="7">
        <v>3</v>
      </c>
      <c r="S6" s="7">
        <v>9</v>
      </c>
      <c r="T6" s="7">
        <v>6</v>
      </c>
      <c r="U6" s="7">
        <v>11</v>
      </c>
    </row>
    <row r="7" spans="1:21" ht="18" customHeight="1" x14ac:dyDescent="0.15">
      <c r="A7" s="4" t="s">
        <v>52</v>
      </c>
      <c r="B7" s="6" t="s">
        <v>51</v>
      </c>
      <c r="C7" s="6" t="s">
        <v>51</v>
      </c>
      <c r="D7" s="7">
        <v>30</v>
      </c>
      <c r="E7" s="7">
        <v>29</v>
      </c>
      <c r="F7" s="7">
        <v>22</v>
      </c>
      <c r="G7" s="7">
        <v>27</v>
      </c>
      <c r="H7" s="7">
        <v>22</v>
      </c>
      <c r="I7" s="7">
        <v>28</v>
      </c>
      <c r="J7" s="7">
        <v>22</v>
      </c>
      <c r="K7" s="7">
        <v>20</v>
      </c>
      <c r="L7" s="7">
        <v>21</v>
      </c>
      <c r="M7" s="7">
        <v>12</v>
      </c>
      <c r="N7" s="7">
        <v>5</v>
      </c>
      <c r="O7" s="7">
        <v>12</v>
      </c>
      <c r="P7" s="7">
        <v>24</v>
      </c>
      <c r="Q7" s="7">
        <v>19</v>
      </c>
      <c r="R7" s="7">
        <v>26</v>
      </c>
      <c r="S7" s="7">
        <v>17</v>
      </c>
      <c r="T7" s="7">
        <v>15</v>
      </c>
      <c r="U7" s="7">
        <v>20</v>
      </c>
    </row>
    <row r="9" spans="1:21" ht="18" customHeight="1" x14ac:dyDescent="0.15">
      <c r="A9" s="7"/>
      <c r="B9" s="6" t="s">
        <v>8</v>
      </c>
      <c r="C9" s="6" t="s">
        <v>7</v>
      </c>
      <c r="D9" s="6" t="s">
        <v>24</v>
      </c>
      <c r="E9" s="6" t="s">
        <v>10</v>
      </c>
      <c r="F9" s="6" t="s">
        <v>30</v>
      </c>
      <c r="G9" s="6" t="s">
        <v>12</v>
      </c>
      <c r="H9" s="6" t="s">
        <v>28</v>
      </c>
      <c r="I9" s="6" t="s">
        <v>15</v>
      </c>
      <c r="J9" s="6" t="s">
        <v>11</v>
      </c>
      <c r="K9" s="6" t="s">
        <v>3</v>
      </c>
      <c r="L9" s="6" t="s">
        <v>29</v>
      </c>
      <c r="M9" s="6" t="s">
        <v>25</v>
      </c>
      <c r="N9" s="6" t="s">
        <v>13</v>
      </c>
      <c r="O9" s="6" t="s">
        <v>2</v>
      </c>
      <c r="P9" s="6" t="s">
        <v>41</v>
      </c>
      <c r="Q9" s="6" t="s">
        <v>38</v>
      </c>
      <c r="R9" s="6" t="s">
        <v>42</v>
      </c>
      <c r="S9" s="6" t="s">
        <v>32</v>
      </c>
      <c r="T9" s="6" t="s">
        <v>33</v>
      </c>
      <c r="U9" s="6" t="s">
        <v>37</v>
      </c>
    </row>
    <row r="10" spans="1:21" ht="18" customHeight="1" x14ac:dyDescent="0.15">
      <c r="A10" s="4" t="s">
        <v>36</v>
      </c>
      <c r="B10" s="7">
        <v>13</v>
      </c>
      <c r="C10" s="7">
        <v>11</v>
      </c>
      <c r="D10" s="7">
        <v>10</v>
      </c>
      <c r="E10" s="7">
        <v>9</v>
      </c>
      <c r="F10" s="7">
        <v>6</v>
      </c>
      <c r="G10" s="7">
        <v>9</v>
      </c>
      <c r="H10" s="7">
        <v>9</v>
      </c>
      <c r="I10" s="7">
        <v>11</v>
      </c>
      <c r="J10" s="7">
        <v>8</v>
      </c>
      <c r="K10" s="7">
        <v>9</v>
      </c>
      <c r="L10" s="7">
        <v>10</v>
      </c>
      <c r="M10" s="7">
        <v>9</v>
      </c>
      <c r="N10" s="7">
        <v>5</v>
      </c>
      <c r="O10" s="7">
        <v>8</v>
      </c>
      <c r="P10" s="7">
        <v>10</v>
      </c>
      <c r="Q10" s="7">
        <v>11</v>
      </c>
      <c r="R10" s="7">
        <v>6</v>
      </c>
      <c r="S10" s="7">
        <v>9</v>
      </c>
      <c r="T10" s="7">
        <v>10</v>
      </c>
      <c r="U10" s="7">
        <v>9</v>
      </c>
    </row>
    <row r="11" spans="1:21" ht="18" customHeight="1" x14ac:dyDescent="0.15">
      <c r="A11" s="4" t="s">
        <v>52</v>
      </c>
      <c r="B11" s="7">
        <v>19</v>
      </c>
      <c r="C11" s="7">
        <v>21</v>
      </c>
      <c r="D11" s="7">
        <v>17</v>
      </c>
      <c r="E11" s="7">
        <v>23</v>
      </c>
      <c r="F11" s="7">
        <v>23</v>
      </c>
      <c r="G11" s="7">
        <v>18</v>
      </c>
      <c r="H11" s="7">
        <v>14</v>
      </c>
      <c r="I11" s="7">
        <v>13</v>
      </c>
      <c r="J11" s="7">
        <v>18</v>
      </c>
      <c r="K11" s="7">
        <v>16</v>
      </c>
      <c r="L11" s="7">
        <v>24</v>
      </c>
      <c r="M11" s="7">
        <v>9</v>
      </c>
      <c r="N11" s="7">
        <v>16</v>
      </c>
      <c r="O11" s="7">
        <v>12</v>
      </c>
      <c r="P11" s="7">
        <v>10</v>
      </c>
      <c r="Q11" s="7">
        <v>14</v>
      </c>
      <c r="R11" s="7">
        <v>19</v>
      </c>
      <c r="S11" s="7">
        <v>21</v>
      </c>
      <c r="T11" s="7">
        <v>25</v>
      </c>
      <c r="U11" s="7">
        <v>12</v>
      </c>
    </row>
    <row r="13" spans="1:21" ht="18" customHeight="1" x14ac:dyDescent="0.15">
      <c r="A13" s="7"/>
      <c r="B13" s="6" t="s">
        <v>39</v>
      </c>
      <c r="C13" s="6" t="s">
        <v>34</v>
      </c>
      <c r="D13" s="6" t="s">
        <v>43</v>
      </c>
      <c r="E13" s="6" t="s">
        <v>44</v>
      </c>
      <c r="F13" s="6" t="s">
        <v>35</v>
      </c>
      <c r="G13" s="6" t="s">
        <v>49</v>
      </c>
      <c r="H13" s="6" t="s">
        <v>45</v>
      </c>
      <c r="I13" s="6" t="s">
        <v>46</v>
      </c>
      <c r="J13" s="6" t="s">
        <v>40</v>
      </c>
      <c r="K13" s="5" t="s">
        <v>85</v>
      </c>
      <c r="L13" s="5" t="s">
        <v>86</v>
      </c>
      <c r="M13" s="37" t="s">
        <v>50</v>
      </c>
      <c r="N13" s="38"/>
    </row>
    <row r="14" spans="1:21" ht="18" customHeight="1" x14ac:dyDescent="0.15">
      <c r="A14" s="4" t="s">
        <v>36</v>
      </c>
      <c r="B14" s="7">
        <v>7</v>
      </c>
      <c r="C14" s="7">
        <v>7</v>
      </c>
      <c r="D14" s="7">
        <v>9</v>
      </c>
      <c r="E14" s="7">
        <v>7</v>
      </c>
      <c r="F14" s="7">
        <v>11</v>
      </c>
      <c r="G14" s="7">
        <v>6</v>
      </c>
      <c r="H14" s="7">
        <v>9</v>
      </c>
      <c r="I14" s="7">
        <v>9</v>
      </c>
      <c r="J14" s="7">
        <v>7</v>
      </c>
      <c r="K14" s="8">
        <v>13</v>
      </c>
      <c r="L14" s="8">
        <v>12</v>
      </c>
      <c r="M14" s="37">
        <f>SUM(B6:U6,B10:U10,B14:L14)</f>
        <v>383</v>
      </c>
      <c r="N14" s="38"/>
    </row>
    <row r="15" spans="1:21" ht="18" customHeight="1" x14ac:dyDescent="0.15">
      <c r="A15" s="4" t="s">
        <v>52</v>
      </c>
      <c r="B15" s="7">
        <v>11</v>
      </c>
      <c r="C15" s="7">
        <v>11</v>
      </c>
      <c r="D15" s="7">
        <v>14</v>
      </c>
      <c r="E15" s="7">
        <v>11</v>
      </c>
      <c r="F15" s="7">
        <v>20</v>
      </c>
      <c r="G15" s="7">
        <v>17</v>
      </c>
      <c r="H15" s="7">
        <v>16</v>
      </c>
      <c r="I15" s="7">
        <v>15</v>
      </c>
      <c r="J15" s="7">
        <v>14</v>
      </c>
      <c r="K15" s="8">
        <v>16</v>
      </c>
      <c r="L15" s="8">
        <v>21</v>
      </c>
      <c r="M15" s="37">
        <f>SUM(B7:U7,B11:U11,B15:L15)</f>
        <v>881</v>
      </c>
      <c r="N15" s="38"/>
    </row>
    <row r="20" spans="1:21" ht="18" customHeight="1" x14ac:dyDescent="0.15">
      <c r="A20" s="2" t="s">
        <v>87</v>
      </c>
      <c r="U20" s="3" t="s">
        <v>71</v>
      </c>
    </row>
    <row r="21" spans="1:21" ht="18" customHeight="1" x14ac:dyDescent="0.15">
      <c r="A21" s="26"/>
      <c r="B21" s="27"/>
      <c r="C21" s="38" t="s">
        <v>55</v>
      </c>
      <c r="D21" s="39"/>
      <c r="E21" s="39"/>
      <c r="F21" s="38" t="s">
        <v>56</v>
      </c>
      <c r="G21" s="39"/>
      <c r="H21" s="40"/>
      <c r="I21" s="41" t="s">
        <v>50</v>
      </c>
      <c r="J21" s="32"/>
      <c r="K21" s="42" t="s">
        <v>57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18" customHeight="1" x14ac:dyDescent="0.15">
      <c r="A22" s="26" t="s">
        <v>72</v>
      </c>
      <c r="B22" s="27"/>
      <c r="C22" s="28">
        <v>11</v>
      </c>
      <c r="D22" s="29"/>
      <c r="E22" s="29"/>
      <c r="F22" s="28">
        <v>16</v>
      </c>
      <c r="G22" s="29"/>
      <c r="H22" s="30"/>
      <c r="I22" s="31">
        <f t="shared" ref="I22:I35" si="0">SUM(C22:H22)</f>
        <v>27</v>
      </c>
      <c r="J22" s="32"/>
      <c r="K22" s="33" t="s">
        <v>58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18" customHeight="1" x14ac:dyDescent="0.15">
      <c r="A23" s="26" t="s">
        <v>73</v>
      </c>
      <c r="B23" s="27"/>
      <c r="C23" s="28">
        <v>15</v>
      </c>
      <c r="D23" s="29"/>
      <c r="E23" s="29"/>
      <c r="F23" s="28">
        <v>20</v>
      </c>
      <c r="G23" s="29"/>
      <c r="H23" s="30"/>
      <c r="I23" s="31">
        <f t="shared" si="0"/>
        <v>35</v>
      </c>
      <c r="J23" s="32"/>
      <c r="K23" s="33" t="s">
        <v>59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18" customHeight="1" x14ac:dyDescent="0.15">
      <c r="A24" s="26" t="s">
        <v>74</v>
      </c>
      <c r="B24" s="27"/>
      <c r="C24" s="28">
        <v>9</v>
      </c>
      <c r="D24" s="29"/>
      <c r="E24" s="29"/>
      <c r="F24" s="28">
        <v>16</v>
      </c>
      <c r="G24" s="29"/>
      <c r="H24" s="30"/>
      <c r="I24" s="31">
        <f t="shared" si="0"/>
        <v>25</v>
      </c>
      <c r="J24" s="32"/>
      <c r="K24" s="33" t="s">
        <v>60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ht="18" customHeight="1" x14ac:dyDescent="0.15">
      <c r="A25" s="26" t="s">
        <v>75</v>
      </c>
      <c r="B25" s="27"/>
      <c r="C25" s="28">
        <v>11</v>
      </c>
      <c r="D25" s="29"/>
      <c r="E25" s="29"/>
      <c r="F25" s="28">
        <v>14</v>
      </c>
      <c r="G25" s="29"/>
      <c r="H25" s="30"/>
      <c r="I25" s="31">
        <f t="shared" si="0"/>
        <v>25</v>
      </c>
      <c r="J25" s="32"/>
      <c r="K25" s="33" t="s">
        <v>61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18" customHeight="1" x14ac:dyDescent="0.15">
      <c r="A26" s="26" t="s">
        <v>76</v>
      </c>
      <c r="B26" s="27"/>
      <c r="C26" s="28">
        <v>3</v>
      </c>
      <c r="D26" s="29"/>
      <c r="E26" s="29"/>
      <c r="F26" s="28">
        <v>16</v>
      </c>
      <c r="G26" s="29"/>
      <c r="H26" s="30"/>
      <c r="I26" s="31">
        <f t="shared" si="0"/>
        <v>19</v>
      </c>
      <c r="J26" s="32"/>
      <c r="K26" s="33" t="s">
        <v>62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ht="18" customHeight="1" x14ac:dyDescent="0.15">
      <c r="A27" s="26" t="s">
        <v>77</v>
      </c>
      <c r="B27" s="27"/>
      <c r="C27" s="28">
        <v>4</v>
      </c>
      <c r="D27" s="29"/>
      <c r="E27" s="29"/>
      <c r="F27" s="28">
        <v>8</v>
      </c>
      <c r="G27" s="29"/>
      <c r="H27" s="30"/>
      <c r="I27" s="31">
        <f t="shared" si="0"/>
        <v>12</v>
      </c>
      <c r="J27" s="32"/>
      <c r="K27" s="33" t="s">
        <v>63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ht="18" customHeight="1" x14ac:dyDescent="0.15">
      <c r="A28" s="26" t="s">
        <v>78</v>
      </c>
      <c r="B28" s="27"/>
      <c r="C28" s="28">
        <v>14</v>
      </c>
      <c r="D28" s="29"/>
      <c r="E28" s="29"/>
      <c r="F28" s="28">
        <v>14</v>
      </c>
      <c r="G28" s="29"/>
      <c r="H28" s="30"/>
      <c r="I28" s="31">
        <f t="shared" si="0"/>
        <v>28</v>
      </c>
      <c r="J28" s="32"/>
      <c r="K28" s="33" t="s">
        <v>64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18" customHeight="1" x14ac:dyDescent="0.15">
      <c r="A29" s="26" t="s">
        <v>79</v>
      </c>
      <c r="B29" s="27"/>
      <c r="C29" s="28">
        <v>15</v>
      </c>
      <c r="D29" s="29"/>
      <c r="E29" s="29"/>
      <c r="F29" s="28">
        <v>15</v>
      </c>
      <c r="G29" s="29"/>
      <c r="H29" s="30"/>
      <c r="I29" s="31">
        <f t="shared" si="0"/>
        <v>30</v>
      </c>
      <c r="J29" s="32"/>
      <c r="K29" s="33" t="s">
        <v>65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18" customHeight="1" x14ac:dyDescent="0.15">
      <c r="A30" s="26" t="s">
        <v>80</v>
      </c>
      <c r="B30" s="27"/>
      <c r="C30" s="28">
        <v>2</v>
      </c>
      <c r="D30" s="29"/>
      <c r="E30" s="29"/>
      <c r="F30" s="28">
        <v>8</v>
      </c>
      <c r="G30" s="29"/>
      <c r="H30" s="30"/>
      <c r="I30" s="31">
        <f t="shared" si="0"/>
        <v>10</v>
      </c>
      <c r="J30" s="32"/>
      <c r="K30" s="33" t="s">
        <v>66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ht="18" customHeight="1" x14ac:dyDescent="0.15">
      <c r="A31" s="26" t="s">
        <v>81</v>
      </c>
      <c r="B31" s="27"/>
      <c r="C31" s="28">
        <v>8</v>
      </c>
      <c r="D31" s="29"/>
      <c r="E31" s="29"/>
      <c r="F31" s="28">
        <v>8</v>
      </c>
      <c r="G31" s="29"/>
      <c r="H31" s="30"/>
      <c r="I31" s="31">
        <f t="shared" si="0"/>
        <v>16</v>
      </c>
      <c r="J31" s="32"/>
      <c r="K31" s="33" t="s">
        <v>67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ht="18" customHeight="1" x14ac:dyDescent="0.15">
      <c r="A32" s="26" t="s">
        <v>82</v>
      </c>
      <c r="B32" s="27"/>
      <c r="C32" s="28">
        <v>21</v>
      </c>
      <c r="D32" s="29"/>
      <c r="E32" s="29"/>
      <c r="F32" s="28">
        <v>14</v>
      </c>
      <c r="G32" s="29"/>
      <c r="H32" s="30"/>
      <c r="I32" s="31">
        <f t="shared" si="0"/>
        <v>35</v>
      </c>
      <c r="J32" s="32"/>
      <c r="K32" s="33" t="s">
        <v>68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8" customHeight="1" x14ac:dyDescent="0.15">
      <c r="A33" s="26" t="s">
        <v>83</v>
      </c>
      <c r="B33" s="27"/>
      <c r="C33" s="28">
        <v>11</v>
      </c>
      <c r="D33" s="29"/>
      <c r="E33" s="29"/>
      <c r="F33" s="28">
        <v>17</v>
      </c>
      <c r="G33" s="29"/>
      <c r="H33" s="30"/>
      <c r="I33" s="31">
        <f t="shared" si="0"/>
        <v>28</v>
      </c>
      <c r="J33" s="32"/>
      <c r="K33" s="33" t="s">
        <v>69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18" customHeight="1" thickBot="1" x14ac:dyDescent="0.2">
      <c r="A34" s="9" t="s">
        <v>84</v>
      </c>
      <c r="B34" s="10"/>
      <c r="C34" s="11">
        <v>3</v>
      </c>
      <c r="D34" s="12"/>
      <c r="E34" s="12"/>
      <c r="F34" s="11">
        <v>5</v>
      </c>
      <c r="G34" s="12"/>
      <c r="H34" s="13"/>
      <c r="I34" s="14">
        <f t="shared" si="0"/>
        <v>8</v>
      </c>
      <c r="J34" s="15"/>
      <c r="K34" s="16" t="s">
        <v>70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18" customHeight="1" thickTop="1" x14ac:dyDescent="0.15">
      <c r="A35" s="18" t="s">
        <v>50</v>
      </c>
      <c r="B35" s="19"/>
      <c r="C35" s="20">
        <f>SUM(C22:C34)</f>
        <v>127</v>
      </c>
      <c r="D35" s="21"/>
      <c r="E35" s="21"/>
      <c r="F35" s="20">
        <f>SUM(F22:F34)</f>
        <v>171</v>
      </c>
      <c r="G35" s="21"/>
      <c r="H35" s="22"/>
      <c r="I35" s="23">
        <f t="shared" si="0"/>
        <v>298</v>
      </c>
      <c r="J35" s="24"/>
      <c r="K35" s="25"/>
      <c r="L35" s="21"/>
      <c r="M35" s="21"/>
      <c r="N35" s="21"/>
      <c r="O35" s="21"/>
      <c r="P35" s="21"/>
      <c r="Q35" s="21"/>
      <c r="R35" s="21"/>
      <c r="S35" s="21"/>
      <c r="T35" s="21"/>
      <c r="U35" s="21"/>
    </row>
  </sheetData>
  <mergeCells count="79">
    <mergeCell ref="A1:U1"/>
    <mergeCell ref="M13:N13"/>
    <mergeCell ref="M14:N14"/>
    <mergeCell ref="M15:N15"/>
    <mergeCell ref="A21:B21"/>
    <mergeCell ref="C21:E21"/>
    <mergeCell ref="F21:H21"/>
    <mergeCell ref="I21:J21"/>
    <mergeCell ref="K21:U21"/>
    <mergeCell ref="A23:B23"/>
    <mergeCell ref="C23:E23"/>
    <mergeCell ref="F23:H23"/>
    <mergeCell ref="I23:J23"/>
    <mergeCell ref="K23:U23"/>
    <mergeCell ref="A22:B22"/>
    <mergeCell ref="C22:E22"/>
    <mergeCell ref="F22:H22"/>
    <mergeCell ref="I22:J22"/>
    <mergeCell ref="K22:U22"/>
    <mergeCell ref="A25:B25"/>
    <mergeCell ref="C25:E25"/>
    <mergeCell ref="F25:H25"/>
    <mergeCell ref="I25:J25"/>
    <mergeCell ref="K25:U25"/>
    <mergeCell ref="A24:B24"/>
    <mergeCell ref="C24:E24"/>
    <mergeCell ref="F24:H24"/>
    <mergeCell ref="I24:J24"/>
    <mergeCell ref="K24:U24"/>
    <mergeCell ref="A27:B27"/>
    <mergeCell ref="C27:E27"/>
    <mergeCell ref="F27:H27"/>
    <mergeCell ref="I27:J27"/>
    <mergeCell ref="K27:U27"/>
    <mergeCell ref="A26:B26"/>
    <mergeCell ref="C26:E26"/>
    <mergeCell ref="F26:H26"/>
    <mergeCell ref="I26:J26"/>
    <mergeCell ref="K26:U26"/>
    <mergeCell ref="A29:B29"/>
    <mergeCell ref="C29:E29"/>
    <mergeCell ref="F29:H29"/>
    <mergeCell ref="I29:J29"/>
    <mergeCell ref="K29:U29"/>
    <mergeCell ref="A28:B28"/>
    <mergeCell ref="C28:E28"/>
    <mergeCell ref="F28:H28"/>
    <mergeCell ref="I28:J28"/>
    <mergeCell ref="K28:U28"/>
    <mergeCell ref="A31:B31"/>
    <mergeCell ref="C31:E31"/>
    <mergeCell ref="F31:H31"/>
    <mergeCell ref="I31:J31"/>
    <mergeCell ref="K31:U31"/>
    <mergeCell ref="A30:B30"/>
    <mergeCell ref="C30:E30"/>
    <mergeCell ref="F30:H30"/>
    <mergeCell ref="I30:J30"/>
    <mergeCell ref="K30:U30"/>
    <mergeCell ref="A33:B33"/>
    <mergeCell ref="C33:E33"/>
    <mergeCell ref="F33:H33"/>
    <mergeCell ref="I33:J33"/>
    <mergeCell ref="K33:U33"/>
    <mergeCell ref="A32:B32"/>
    <mergeCell ref="C32:E32"/>
    <mergeCell ref="F32:H32"/>
    <mergeCell ref="I32:J32"/>
    <mergeCell ref="K32:U32"/>
    <mergeCell ref="A35:B35"/>
    <mergeCell ref="C35:E35"/>
    <mergeCell ref="F35:H35"/>
    <mergeCell ref="I35:J35"/>
    <mergeCell ref="K35:U35"/>
    <mergeCell ref="A34:B34"/>
    <mergeCell ref="C34:E34"/>
    <mergeCell ref="F34:H34"/>
    <mergeCell ref="I34:J34"/>
    <mergeCell ref="K34:U34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R7.4.1</vt:lpstr>
      <vt:lpstr>R7.4.1!Print_Area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201op</dc:creator>
  <cp:keywords/>
  <dc:description/>
  <cp:lastModifiedBy>201op</cp:lastModifiedBy>
  <cp:revision>0</cp:revision>
  <cp:lastPrinted>2024-11-07T00:54:03Z</cp:lastPrinted>
  <dcterms:created xsi:type="dcterms:W3CDTF">1601-01-01T00:00:00Z</dcterms:created>
  <dcterms:modified xsi:type="dcterms:W3CDTF">2025-03-07T02:51:57Z</dcterms:modified>
  <cp:category/>
</cp:coreProperties>
</file>