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1.14.4\share\生徒指導支援ｇ\210_事業（主管事業）\120_スクールカウンセラー配置・派遣事業\2026（R8）_\1_ＳＣ一覧、要項\2_小・中計画派遣、緊急派遣要項、別紙\"/>
    </mc:Choice>
  </mc:AlternateContent>
  <xr:revisionPtr revIDLastSave="0" documentId="13_ncr:1_{B4E38791-B78C-450E-811E-939B0E0D1F5C}" xr6:coauthVersionLast="47" xr6:coauthVersionMax="47" xr10:uidLastSave="{00000000-0000-0000-0000-000000000000}"/>
  <bookViews>
    <workbookView xWindow="-110" yWindow="-110" windowWidth="19420" windowHeight="11500" activeTab="1" xr2:uid="{59570723-7817-44EB-9BF9-78992AA8A6C3}"/>
  </bookViews>
  <sheets>
    <sheet name="記入例" sheetId="4" r:id="rId1"/>
    <sheet name="小・中定期派遣用" sheetId="1" r:id="rId2"/>
    <sheet name="Sheet2" sheetId="2" r:id="rId3"/>
  </sheets>
  <definedNames>
    <definedName name="_xlnm.Print_Area" localSheetId="0">記入例!$A$1:$P$32</definedName>
    <definedName name="_xlnm.Print_Area" localSheetId="1">小・中定期派遣用!$A$1:$G$32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B28" i="1"/>
  <c r="B27" i="1"/>
  <c r="B26" i="1"/>
  <c r="F11" i="1"/>
  <c r="F12" i="1"/>
  <c r="F13" i="1"/>
  <c r="F14" i="1"/>
  <c r="F15" i="1"/>
  <c r="F16" i="1"/>
  <c r="F17" i="1"/>
  <c r="F18" i="1"/>
  <c r="F19" i="1"/>
  <c r="B14" i="1"/>
  <c r="B15" i="1"/>
  <c r="B16" i="1"/>
  <c r="B17" i="1"/>
  <c r="B18" i="1"/>
  <c r="B19" i="1"/>
  <c r="F10" i="1"/>
  <c r="B11" i="1"/>
  <c r="B12" i="1"/>
  <c r="F20" i="1" l="1"/>
  <c r="A4" i="2"/>
  <c r="B13" i="1" l="1"/>
  <c r="B10" i="1"/>
  <c r="C4" i="2" l="1"/>
  <c r="B4" i="2"/>
  <c r="F22" i="1" l="1"/>
  <c r="D4" i="2"/>
</calcChain>
</file>

<file path=xl/sharedStrings.xml><?xml version="1.0" encoding="utf-8"?>
<sst xmlns="http://schemas.openxmlformats.org/spreadsheetml/2006/main" count="100" uniqueCount="37">
  <si>
    <t>従事した日</t>
    <rPh sb="0" eb="2">
      <t>ジュウジ</t>
    </rPh>
    <rPh sb="4" eb="5">
      <t>ヒ</t>
    </rPh>
    <phoneticPr fontId="1"/>
  </si>
  <si>
    <t>備考</t>
    <rPh sb="0" eb="2">
      <t>ビコウ</t>
    </rPh>
    <phoneticPr fontId="1"/>
  </si>
  <si>
    <t>学校名</t>
    <rPh sb="0" eb="3">
      <t>ガッコウメイ</t>
    </rPh>
    <phoneticPr fontId="1"/>
  </si>
  <si>
    <t>SC名</t>
    <rPh sb="2" eb="3">
      <t>メイ</t>
    </rPh>
    <phoneticPr fontId="1"/>
  </si>
  <si>
    <t>合計</t>
    <rPh sb="0" eb="2">
      <t>ゴウケイ</t>
    </rPh>
    <phoneticPr fontId="1"/>
  </si>
  <si>
    <t>前月までの累計時数</t>
    <rPh sb="0" eb="2">
      <t>ゼンゲツ</t>
    </rPh>
    <rPh sb="5" eb="7">
      <t>ルイケイ</t>
    </rPh>
    <rPh sb="7" eb="9">
      <t>ジスウ</t>
    </rPh>
    <phoneticPr fontId="1"/>
  </si>
  <si>
    <t>今月までの累計時数</t>
    <rPh sb="0" eb="2">
      <t>コンゲツ</t>
    </rPh>
    <rPh sb="5" eb="7">
      <t>ルイケイ</t>
    </rPh>
    <rPh sb="7" eb="9">
      <t>ジスウ</t>
    </rPh>
    <phoneticPr fontId="1"/>
  </si>
  <si>
    <t>氏名</t>
    <rPh sb="0" eb="2">
      <t>シメイ</t>
    </rPh>
    <phoneticPr fontId="1"/>
  </si>
  <si>
    <t>勤務時間</t>
    <rPh sb="0" eb="2">
      <t>キンム</t>
    </rPh>
    <rPh sb="2" eb="4">
      <t>ジカン</t>
    </rPh>
    <phoneticPr fontId="1"/>
  </si>
  <si>
    <t>月分</t>
    <rPh sb="0" eb="2">
      <t>ツキブン</t>
    </rPh>
    <phoneticPr fontId="1"/>
  </si>
  <si>
    <t>うち休憩</t>
    <rPh sb="2" eb="4">
      <t>キュウケイ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</si>
  <si>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</si>
  <si>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</si>
  <si>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従事時間</t>
    <rPh sb="0" eb="2">
      <t>ジュウジ</t>
    </rPh>
    <rPh sb="2" eb="4">
      <t>ジカン</t>
    </rPh>
    <phoneticPr fontId="1"/>
  </si>
  <si>
    <t>従事に要した時間</t>
    <rPh sb="0" eb="2">
      <t>ジュウジ</t>
    </rPh>
    <rPh sb="3" eb="4">
      <t>ヨウ</t>
    </rPh>
    <rPh sb="6" eb="8">
      <t>ジカン</t>
    </rPh>
    <phoneticPr fontId="1"/>
  </si>
  <si>
    <t>年間時間数</t>
    <rPh sb="0" eb="2">
      <t>ネンカン</t>
    </rPh>
    <rPh sb="2" eb="5">
      <t>ジカンスウ</t>
    </rPh>
    <phoneticPr fontId="1"/>
  </si>
  <si>
    <r>
      <rPr>
        <sz val="11"/>
        <color theme="1"/>
        <rFont val="游ゴシック"/>
        <family val="3"/>
        <charset val="128"/>
        <scheme val="minor"/>
      </rPr>
      <t>別紙３－１　　　　</t>
    </r>
    <r>
      <rPr>
        <sz val="16"/>
        <color theme="1"/>
        <rFont val="游ゴシック"/>
        <family val="3"/>
        <charset val="128"/>
        <scheme val="minor"/>
      </rPr>
      <t>スクールカウンセラー勤務状況報告書</t>
    </r>
    <rPh sb="0" eb="2">
      <t>ベッシ</t>
    </rPh>
    <rPh sb="19" eb="21">
      <t>キンム</t>
    </rPh>
    <rPh sb="21" eb="23">
      <t>ジョウキョウ</t>
    </rPh>
    <rPh sb="23" eb="26">
      <t>ホウコクショ</t>
    </rPh>
    <phoneticPr fontId="1"/>
  </si>
  <si>
    <t>小・中学校定期派遣用</t>
    <rPh sb="0" eb="1">
      <t>ショウ</t>
    </rPh>
    <rPh sb="2" eb="5">
      <t>チュウガッコウ</t>
    </rPh>
    <rPh sb="3" eb="5">
      <t>ガッコウ</t>
    </rPh>
    <rPh sb="5" eb="7">
      <t>テイキ</t>
    </rPh>
    <rPh sb="7" eb="9">
      <t>ハケン</t>
    </rPh>
    <rPh sb="9" eb="10">
      <t>ヨウ</t>
    </rPh>
    <phoneticPr fontId="1"/>
  </si>
  <si>
    <t>譲り渡した日</t>
    <rPh sb="0" eb="1">
      <t>ユズ</t>
    </rPh>
    <rPh sb="2" eb="3">
      <t>ワタ</t>
    </rPh>
    <rPh sb="5" eb="6">
      <t>ヒ</t>
    </rPh>
    <phoneticPr fontId="1"/>
  </si>
  <si>
    <t>譲り渡した時間</t>
    <rPh sb="0" eb="1">
      <t>ユズ</t>
    </rPh>
    <rPh sb="2" eb="3">
      <t>ワタ</t>
    </rPh>
    <rPh sb="5" eb="7">
      <t>ジカン</t>
    </rPh>
    <phoneticPr fontId="1"/>
  </si>
  <si>
    <t>譲り渡した学校名</t>
    <rPh sb="0" eb="1">
      <t>ユズ</t>
    </rPh>
    <rPh sb="2" eb="3">
      <t>ワタ</t>
    </rPh>
    <rPh sb="5" eb="8">
      <t>ガッコウメイ</t>
    </rPh>
    <phoneticPr fontId="1"/>
  </si>
  <si>
    <t>○時間を譲り渡した際の記入欄</t>
    <rPh sb="1" eb="3">
      <t>ジカン</t>
    </rPh>
    <rPh sb="4" eb="5">
      <t>ユズ</t>
    </rPh>
    <rPh sb="6" eb="7">
      <t>ワタ</t>
    </rPh>
    <rPh sb="9" eb="10">
      <t>サイ</t>
    </rPh>
    <rPh sb="11" eb="14">
      <t>キニュウラン</t>
    </rPh>
    <phoneticPr fontId="1"/>
  </si>
  <si>
    <t/>
  </si>
  <si>
    <t>青い森中学校</t>
    <rPh sb="0" eb="1">
      <t>アオ</t>
    </rPh>
    <rPh sb="2" eb="3">
      <t>モリ</t>
    </rPh>
    <rPh sb="3" eb="4">
      <t>チュウ</t>
    </rPh>
    <rPh sb="4" eb="6">
      <t>ガッコウ</t>
    </rPh>
    <phoneticPr fontId="1"/>
  </si>
  <si>
    <t>青森太郎</t>
    <rPh sb="0" eb="2">
      <t>アオモリ</t>
    </rPh>
    <rPh sb="2" eb="4">
      <t>タロウ</t>
    </rPh>
    <phoneticPr fontId="1"/>
  </si>
  <si>
    <t>（月）</t>
    <rPh sb="1" eb="2">
      <t>ツキ</t>
    </rPh>
    <phoneticPr fontId="1"/>
  </si>
  <si>
    <t>（水）</t>
    <rPh sb="1" eb="2">
      <t>スイ</t>
    </rPh>
    <phoneticPr fontId="1"/>
  </si>
  <si>
    <t>赤い林小から譲り受けた</t>
    <rPh sb="0" eb="1">
      <t>アカ</t>
    </rPh>
    <rPh sb="2" eb="3">
      <t>ハヤシ</t>
    </rPh>
    <rPh sb="3" eb="4">
      <t>ショウ</t>
    </rPh>
    <rPh sb="6" eb="7">
      <t>ユズ</t>
    </rPh>
    <rPh sb="8" eb="9">
      <t>ウ</t>
    </rPh>
    <phoneticPr fontId="1"/>
  </si>
  <si>
    <t>27時30分</t>
    <rPh sb="2" eb="3">
      <t>ジ</t>
    </rPh>
    <rPh sb="5" eb="6">
      <t>フン</t>
    </rPh>
    <phoneticPr fontId="1"/>
  </si>
  <si>
    <t>（木）</t>
    <rPh sb="1" eb="2">
      <t>モク</t>
    </rPh>
    <phoneticPr fontId="1"/>
  </si>
  <si>
    <t>赤い林小学校</t>
    <rPh sb="0" eb="1">
      <t>アカ</t>
    </rPh>
    <rPh sb="2" eb="3">
      <t>ハヤシ</t>
    </rPh>
    <rPh sb="3" eb="4">
      <t>ショウ</t>
    </rPh>
    <rPh sb="4" eb="6">
      <t>ガッコウ</t>
    </rPh>
    <phoneticPr fontId="1"/>
  </si>
  <si>
    <t>○定期派遣記入欄</t>
    <rPh sb="1" eb="3">
      <t>テイキ</t>
    </rPh>
    <rPh sb="3" eb="5">
      <t>ハケン</t>
    </rPh>
    <rPh sb="5" eb="8">
      <t>キニュウラン</t>
    </rPh>
    <phoneticPr fontId="1"/>
  </si>
  <si>
    <r>
      <rPr>
        <sz val="11"/>
        <rFont val="游ゴシック"/>
        <family val="3"/>
        <charset val="128"/>
        <scheme val="minor"/>
      </rPr>
      <t>別紙３－１　　　　</t>
    </r>
    <r>
      <rPr>
        <sz val="16"/>
        <rFont val="游ゴシック"/>
        <family val="3"/>
        <charset val="128"/>
        <scheme val="minor"/>
      </rPr>
      <t>スクールカウンセラー勤務状況報告書</t>
    </r>
    <rPh sb="0" eb="2">
      <t>ベッシ</t>
    </rPh>
    <rPh sb="19" eb="21">
      <t>キンム</t>
    </rPh>
    <rPh sb="21" eb="23">
      <t>ジョウキョウ</t>
    </rPh>
    <rPh sb="23" eb="26">
      <t>ホウコクショ</t>
    </rPh>
    <phoneticPr fontId="1"/>
  </si>
  <si>
    <t>提出の際ファイル名は例のように年月、SC名、学校名がわかるように設定する。</t>
    <rPh sb="0" eb="2">
      <t>テイシュツ</t>
    </rPh>
    <rPh sb="3" eb="4">
      <t>サイ</t>
    </rPh>
    <rPh sb="8" eb="9">
      <t>メイ</t>
    </rPh>
    <rPh sb="10" eb="11">
      <t>レイ</t>
    </rPh>
    <rPh sb="15" eb="17">
      <t>ネンゲツ</t>
    </rPh>
    <rPh sb="20" eb="21">
      <t>メイ</t>
    </rPh>
    <rPh sb="22" eb="25">
      <t>ガッコウメイ</t>
    </rPh>
    <rPh sb="32" eb="34">
      <t>セッテイ</t>
    </rPh>
    <phoneticPr fontId="1"/>
  </si>
  <si>
    <t>ファイル名例：【202604_青森太郎（○○中学校）】</t>
    <rPh sb="4" eb="5">
      <t>メイ</t>
    </rPh>
    <rPh sb="5" eb="6">
      <t>レイ</t>
    </rPh>
    <phoneticPr fontId="1"/>
  </si>
  <si>
    <t>令和８年７月</t>
    <rPh sb="0" eb="2">
      <t>レイワ</t>
    </rPh>
    <rPh sb="3" eb="4">
      <t>ネン</t>
    </rPh>
    <rPh sb="5" eb="6">
      <t>ガツ</t>
    </rPh>
    <phoneticPr fontId="1"/>
  </si>
  <si>
    <t>ファイル名は年月、SC名、学校名がわかるように設定。例：202604_青森太郎（○○高校）</t>
    <rPh sb="4" eb="5">
      <t>メイ</t>
    </rPh>
    <rPh sb="6" eb="7">
      <t>ネン</t>
    </rPh>
    <rPh sb="7" eb="8">
      <t>ツキ</t>
    </rPh>
    <rPh sb="11" eb="12">
      <t>メイ</t>
    </rPh>
    <rPh sb="13" eb="15">
      <t>ガッコウ</t>
    </rPh>
    <rPh sb="15" eb="16">
      <t>メイ</t>
    </rPh>
    <rPh sb="23" eb="25">
      <t>セッテイ</t>
    </rPh>
    <rPh sb="26" eb="27">
      <t>レイ</t>
    </rPh>
    <rPh sb="35" eb="37">
      <t>アオモリ</t>
    </rPh>
    <rPh sb="37" eb="39">
      <t>タロウ</t>
    </rPh>
    <rPh sb="42" eb="44">
      <t>コウコウ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</si>
</sst>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&quot;時&quot;mm&quot;分&quot;;@"/>
    <numFmt numFmtId="177" formatCode="[h]&quot;時&quot;mm&quot;分&quot;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56" fontId="0" fillId="0" borderId="5" xfId="0" applyNumberFormat="1" applyBorder="1">
      <alignment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7" fontId="0" fillId="0" borderId="14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0" fillId="0" borderId="0" xfId="0" applyProtection="1">
      <alignment vertical="center"/>
      <protection locked="0"/>
    </xf>
    <xf numFmtId="176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76" fontId="0" fillId="0" borderId="4" xfId="0" applyNumberFormat="1" applyBorder="1" applyAlignment="1" applyProtection="1">
      <alignment horizontal="center" vertical="center"/>
      <protection locked="0"/>
    </xf>
    <xf numFmtId="176" fontId="0" fillId="0" borderId="2" xfId="0" applyNumberFormat="1" applyBorder="1" applyAlignment="1" applyProtection="1">
      <alignment horizontal="center" vertical="center"/>
      <protection locked="0"/>
    </xf>
    <xf numFmtId="176" fontId="0" fillId="0" borderId="5" xfId="0" applyNumberFormat="1" applyBorder="1" applyAlignment="1" applyProtection="1">
      <alignment horizontal="center" vertical="center"/>
      <protection locked="0"/>
    </xf>
    <xf numFmtId="56" fontId="0" fillId="2" borderId="9" xfId="0" applyNumberFormat="1" applyFill="1" applyBorder="1" applyProtection="1">
      <alignment vertical="center"/>
      <protection locked="0"/>
    </xf>
    <xf numFmtId="176" fontId="0" fillId="2" borderId="1" xfId="0" applyNumberFormat="1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176" fontId="0" fillId="2" borderId="8" xfId="0" applyNumberFormat="1" applyFill="1" applyBorder="1" applyProtection="1">
      <alignment vertical="center"/>
      <protection locked="0"/>
    </xf>
    <xf numFmtId="0" fontId="0" fillId="2" borderId="15" xfId="0" applyFill="1" applyBorder="1" applyProtection="1">
      <alignment vertical="center"/>
      <protection locked="0"/>
    </xf>
    <xf numFmtId="177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3" xfId="0" applyFill="1" applyBorder="1" applyProtection="1">
      <alignment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56" fontId="0" fillId="2" borderId="6" xfId="0" applyNumberFormat="1" applyFill="1" applyBorder="1" applyProtection="1">
      <alignment vertical="center"/>
      <protection locked="0"/>
    </xf>
    <xf numFmtId="56" fontId="0" fillId="0" borderId="20" xfId="0" applyNumberFormat="1" applyBorder="1">
      <alignment vertical="center"/>
    </xf>
    <xf numFmtId="0" fontId="6" fillId="0" borderId="1" xfId="0" applyFont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56" fontId="0" fillId="0" borderId="8" xfId="0" applyNumberForma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56" fontId="0" fillId="2" borderId="9" xfId="0" applyNumberFormat="1" applyFill="1" applyBorder="1" applyAlignment="1" applyProtection="1">
      <alignment horizontal="center" vertical="center"/>
      <protection locked="0"/>
    </xf>
    <xf numFmtId="56" fontId="0" fillId="0" borderId="5" xfId="0" applyNumberFormat="1" applyBorder="1" applyAlignment="1">
      <alignment horizontal="center" vertical="center"/>
    </xf>
    <xf numFmtId="176" fontId="0" fillId="2" borderId="1" xfId="0" applyNumberForma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Protection="1">
      <alignment vertical="center"/>
      <protection locked="0"/>
    </xf>
    <xf numFmtId="56" fontId="0" fillId="2" borderId="6" xfId="0" applyNumberFormat="1" applyFill="1" applyBorder="1" applyAlignment="1" applyProtection="1">
      <alignment horizontal="center" vertical="center"/>
      <protection locked="0"/>
    </xf>
    <xf numFmtId="56" fontId="0" fillId="0" borderId="20" xfId="0" applyNumberFormat="1" applyBorder="1" applyAlignment="1">
      <alignment horizontal="center" vertical="center"/>
    </xf>
    <xf numFmtId="176" fontId="9" fillId="0" borderId="0" xfId="0" applyNumberFormat="1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176" fontId="9" fillId="0" borderId="4" xfId="0" applyNumberFormat="1" applyFont="1" applyBorder="1" applyAlignment="1" applyProtection="1">
      <alignment horizontal="center" vertical="center"/>
      <protection locked="0"/>
    </xf>
    <xf numFmtId="176" fontId="9" fillId="0" borderId="2" xfId="0" applyNumberFormat="1" applyFont="1" applyBorder="1" applyAlignment="1" applyProtection="1">
      <alignment horizontal="center" vertical="center"/>
      <protection locked="0"/>
    </xf>
    <xf numFmtId="176" fontId="9" fillId="0" borderId="5" xfId="0" applyNumberFormat="1" applyFont="1" applyBorder="1" applyAlignment="1" applyProtection="1">
      <alignment horizontal="center" vertical="center"/>
      <protection locked="0"/>
    </xf>
    <xf numFmtId="56" fontId="9" fillId="2" borderId="9" xfId="0" applyNumberFormat="1" applyFont="1" applyFill="1" applyBorder="1" applyProtection="1">
      <alignment vertical="center"/>
      <protection locked="0"/>
    </xf>
    <xf numFmtId="56" fontId="9" fillId="0" borderId="5" xfId="0" applyNumberFormat="1" applyFont="1" applyBorder="1">
      <alignment vertical="center"/>
    </xf>
    <xf numFmtId="176" fontId="9" fillId="2" borderId="1" xfId="0" applyNumberFormat="1" applyFont="1" applyFill="1" applyBorder="1" applyProtection="1">
      <alignment vertical="center"/>
      <protection locked="0"/>
    </xf>
    <xf numFmtId="176" fontId="9" fillId="0" borderId="1" xfId="0" applyNumberFormat="1" applyFont="1" applyBorder="1">
      <alignment vertical="center"/>
    </xf>
    <xf numFmtId="176" fontId="9" fillId="2" borderId="8" xfId="0" applyNumberFormat="1" applyFont="1" applyFill="1" applyBorder="1" applyProtection="1">
      <alignment vertical="center"/>
      <protection locked="0"/>
    </xf>
    <xf numFmtId="177" fontId="9" fillId="0" borderId="14" xfId="0" applyNumberFormat="1" applyFont="1" applyBorder="1" applyAlignment="1">
      <alignment horizontal="center" vertical="center"/>
    </xf>
    <xf numFmtId="0" fontId="9" fillId="2" borderId="15" xfId="0" applyFont="1" applyFill="1" applyBorder="1" applyProtection="1">
      <alignment vertical="center"/>
      <protection locked="0"/>
    </xf>
    <xf numFmtId="177" fontId="9" fillId="2" borderId="3" xfId="0" applyNumberFormat="1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Protection="1">
      <alignment vertical="center"/>
      <protection locked="0"/>
    </xf>
    <xf numFmtId="177" fontId="9" fillId="0" borderId="1" xfId="0" applyNumberFormat="1" applyFont="1" applyBorder="1" applyAlignment="1">
      <alignment horizontal="center" vertical="center"/>
    </xf>
    <xf numFmtId="0" fontId="11" fillId="0" borderId="1" xfId="0" applyFont="1" applyBorder="1" applyProtection="1">
      <alignment vertical="center"/>
      <protection locked="0"/>
    </xf>
    <xf numFmtId="56" fontId="9" fillId="2" borderId="6" xfId="0" applyNumberFormat="1" applyFont="1" applyFill="1" applyBorder="1" applyProtection="1">
      <alignment vertical="center"/>
      <protection locked="0"/>
    </xf>
    <xf numFmtId="56" fontId="9" fillId="0" borderId="20" xfId="0" applyNumberFormat="1" applyFont="1" applyBorder="1">
      <alignment vertical="center"/>
    </xf>
    <xf numFmtId="0" fontId="9" fillId="0" borderId="1" xfId="0" applyFont="1" applyBorder="1" applyProtection="1">
      <alignment vertical="center"/>
      <protection locked="0"/>
    </xf>
    <xf numFmtId="56" fontId="9" fillId="0" borderId="8" xfId="0" applyNumberFormat="1" applyFont="1" applyBorder="1">
      <alignment vertical="center"/>
    </xf>
    <xf numFmtId="0" fontId="9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56" fontId="9" fillId="0" borderId="16" xfId="0" applyNumberFormat="1" applyFont="1" applyBorder="1" applyAlignment="1" applyProtection="1">
      <alignment horizontal="center" vertical="center"/>
      <protection locked="0"/>
    </xf>
    <xf numFmtId="56" fontId="9" fillId="0" borderId="17" xfId="0" applyNumberFormat="1" applyFont="1" applyBorder="1" applyAlignment="1" applyProtection="1">
      <alignment horizontal="center" vertical="center"/>
      <protection locked="0"/>
    </xf>
    <xf numFmtId="56" fontId="9" fillId="0" borderId="18" xfId="0" applyNumberFormat="1" applyFont="1" applyBorder="1" applyAlignment="1" applyProtection="1">
      <alignment horizontal="center" vertical="center"/>
      <protection locked="0"/>
    </xf>
    <xf numFmtId="56" fontId="9" fillId="0" borderId="11" xfId="0" applyNumberFormat="1" applyFont="1" applyBorder="1" applyAlignment="1" applyProtection="1">
      <alignment horizontal="center" vertical="center"/>
      <protection locked="0"/>
    </xf>
    <xf numFmtId="56" fontId="9" fillId="0" borderId="12" xfId="0" applyNumberFormat="1" applyFont="1" applyBorder="1" applyAlignment="1" applyProtection="1">
      <alignment horizontal="center" vertical="center"/>
      <protection locked="0"/>
    </xf>
    <xf numFmtId="56" fontId="9" fillId="0" borderId="13" xfId="0" applyNumberFormat="1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56" fontId="9" fillId="0" borderId="9" xfId="0" applyNumberFormat="1" applyFont="1" applyBorder="1" applyAlignment="1" applyProtection="1">
      <alignment horizontal="center" vertical="center"/>
      <protection locked="0"/>
    </xf>
    <xf numFmtId="56" fontId="9" fillId="0" borderId="10" xfId="0" applyNumberFormat="1" applyFont="1" applyBorder="1" applyAlignment="1" applyProtection="1">
      <alignment horizontal="center" vertical="center"/>
      <protection locked="0"/>
    </xf>
    <xf numFmtId="56" fontId="9" fillId="0" borderId="8" xfId="0" applyNumberFormat="1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left" vertical="center"/>
      <protection locked="0"/>
    </xf>
    <xf numFmtId="176" fontId="9" fillId="0" borderId="9" xfId="0" applyNumberFormat="1" applyFont="1" applyBorder="1" applyAlignment="1" applyProtection="1">
      <alignment horizontal="center" vertical="center"/>
      <protection locked="0"/>
    </xf>
    <xf numFmtId="176" fontId="9" fillId="0" borderId="8" xfId="0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56" fontId="0" fillId="0" borderId="16" xfId="0" applyNumberFormat="1" applyBorder="1" applyAlignment="1" applyProtection="1">
      <alignment horizontal="center" vertical="center"/>
      <protection locked="0"/>
    </xf>
    <xf numFmtId="56" fontId="0" fillId="0" borderId="17" xfId="0" applyNumberFormat="1" applyBorder="1" applyAlignment="1" applyProtection="1">
      <alignment horizontal="center" vertical="center"/>
      <protection locked="0"/>
    </xf>
    <xf numFmtId="56" fontId="0" fillId="0" borderId="18" xfId="0" applyNumberFormat="1" applyBorder="1" applyAlignment="1" applyProtection="1">
      <alignment horizontal="center" vertical="center"/>
      <protection locked="0"/>
    </xf>
    <xf numFmtId="56" fontId="0" fillId="0" borderId="9" xfId="0" applyNumberFormat="1" applyBorder="1" applyAlignment="1" applyProtection="1">
      <alignment horizontal="center" vertical="center"/>
      <protection locked="0"/>
    </xf>
    <xf numFmtId="56" fontId="0" fillId="0" borderId="10" xfId="0" applyNumberFormat="1" applyBorder="1" applyAlignment="1" applyProtection="1">
      <alignment horizontal="center" vertical="center"/>
      <protection locked="0"/>
    </xf>
    <xf numFmtId="56" fontId="0" fillId="0" borderId="8" xfId="0" applyNumberForma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56" fontId="0" fillId="0" borderId="11" xfId="0" applyNumberFormat="1" applyBorder="1" applyAlignment="1" applyProtection="1">
      <alignment horizontal="center" vertical="center"/>
      <protection locked="0"/>
    </xf>
    <xf numFmtId="56" fontId="0" fillId="0" borderId="12" xfId="0" applyNumberFormat="1" applyBorder="1" applyAlignment="1" applyProtection="1">
      <alignment horizontal="center" vertical="center"/>
      <protection locked="0"/>
    </xf>
    <xf numFmtId="56" fontId="0" fillId="0" borderId="13" xfId="0" applyNumberFormat="1" applyBorder="1" applyAlignment="1" applyProtection="1">
      <alignment horizontal="center" vertical="center"/>
      <protection locked="0"/>
    </xf>
    <xf numFmtId="176" fontId="0" fillId="0" borderId="9" xfId="0" applyNumberFormat="1" applyBorder="1" applyAlignment="1" applyProtection="1">
      <alignment horizontal="center" vertical="center"/>
      <protection locked="0"/>
    </xf>
    <xf numFmtId="176" fontId="0" fillId="0" borderId="8" xfId="0" applyNumberForma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406400</xdr:colOff>
      <xdr:row>8</xdr:row>
      <xdr:rowOff>171450</xdr:rowOff>
    </xdr:from>
    <xdr:to>
      <xdr:col>7</xdr:col>
      <xdr:colOff>638810</xdr:colOff>
      <xdr:row>11</xdr:row>
      <xdr:rowOff>225425</xdr:rowOff>
    </xdr:to>
    <xdr:sp macro="" textlink="">
      <xdr:nvSpPr>
        <xdr:cNvPr id="2" name="図形 5">
          <a:extLst>
            <a:ext uri="{FF2B5EF4-FFF2-40B4-BE49-F238E27FC236}">
              <a16:creationId xmlns:a16="http://schemas.microsoft.com/office/drawing/2014/main" id="{71EA141A-0169-4358-80FA-A8FAD66E30BA}"/>
            </a:ext>
          </a:extLst>
        </xdr:cNvPr>
        <xdr:cNvSpPr/>
      </xdr:nvSpPr>
      <xdr:spPr>
        <a:xfrm>
          <a:off x="4146550" y="1663700"/>
          <a:ext cx="2683510" cy="1025525"/>
        </a:xfrm>
        <a:prstGeom prst="wedgeRectCallout">
          <a:avLst>
            <a:gd name="adj1" fmla="val -56896"/>
            <a:gd name="adj2" fmla="val -68837"/>
          </a:avLst>
        </a:prstGeom>
        <a:solidFill>
          <a:schemeClr val="accent5">
            <a:lumMod val="40000"/>
            <a:lumOff val="60000"/>
          </a:schemeClr>
        </a:solidFill>
        <a:ln w="25400" cap="flat" cmpd="sng" algn="ctr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000">
              <a:solidFill>
                <a:schemeClr val="tx1"/>
              </a:solidFill>
              <a:latin typeface="ＭＳ Ｐゴシック"/>
              <a:ea typeface="ＭＳ Ｐゴシック"/>
            </a:rPr>
            <a:t>例１）派遣形態Ａ→</a:t>
          </a:r>
          <a:r>
            <a:rPr kumimoji="1" lang="ja-JP" altLang="en-US" sz="1000">
              <a:solidFill>
                <a:srgbClr val="FF0000"/>
              </a:solidFill>
              <a:latin typeface="ＭＳ Ｐゴシック"/>
              <a:ea typeface="ＭＳ Ｐゴシック"/>
            </a:rPr>
            <a:t>１２０</a:t>
          </a:r>
          <a:r>
            <a:rPr kumimoji="1" lang="ja-JP" altLang="en-US" sz="1000">
              <a:solidFill>
                <a:schemeClr val="tx1"/>
              </a:solidFill>
              <a:latin typeface="ＭＳ Ｐゴシック"/>
              <a:ea typeface="ＭＳ Ｐゴシック"/>
            </a:rPr>
            <a:t>、派遣形態Ｂ→７２、派遣形態Ｃ→４５を記入する。</a:t>
          </a:r>
        </a:p>
        <a:p>
          <a:r>
            <a:rPr kumimoji="1" lang="ja-JP" altLang="en-US" sz="1000">
              <a:solidFill>
                <a:schemeClr val="tx1"/>
              </a:solidFill>
              <a:latin typeface="ＭＳ Ｐゴシック"/>
              <a:ea typeface="ＭＳ Ｐゴシック"/>
            </a:rPr>
            <a:t>例２）派遣形態Ａ校が</a:t>
          </a:r>
          <a:r>
            <a:rPr kumimoji="1" lang="ja-JP" altLang="en-US" sz="1400" b="1">
              <a:solidFill>
                <a:schemeClr val="tx1"/>
              </a:solidFill>
              <a:latin typeface="ＭＳ Ｐゴシック"/>
              <a:ea typeface="ＭＳ Ｐゴシック"/>
            </a:rPr>
            <a:t>年度初め</a:t>
          </a:r>
          <a:r>
            <a:rPr kumimoji="1" lang="ja-JP" altLang="en-US" sz="1000">
              <a:solidFill>
                <a:schemeClr val="tx1"/>
              </a:solidFill>
              <a:latin typeface="ＭＳ Ｐゴシック"/>
              <a:ea typeface="ＭＳ Ｐゴシック"/>
            </a:rPr>
            <a:t>に他小学校から３０時間を譲り受けた場合→</a:t>
          </a:r>
          <a:r>
            <a:rPr kumimoji="1" lang="ja-JP" altLang="en-US" sz="1000">
              <a:solidFill>
                <a:srgbClr val="FF0000"/>
              </a:solidFill>
              <a:latin typeface="ＭＳ Ｐゴシック"/>
              <a:ea typeface="ＭＳ Ｐゴシック"/>
            </a:rPr>
            <a:t>１２０</a:t>
          </a:r>
          <a:r>
            <a:rPr kumimoji="1" lang="ja-JP" altLang="en-US" sz="1000">
              <a:solidFill>
                <a:schemeClr val="tx1"/>
              </a:solidFill>
              <a:latin typeface="ＭＳ Ｐゴシック"/>
              <a:ea typeface="ＭＳ Ｐゴシック"/>
            </a:rPr>
            <a:t>＋３０で</a:t>
          </a:r>
          <a:endParaRPr kumimoji="1" lang="en-US" altLang="ja-JP" sz="1000">
            <a:solidFill>
              <a:schemeClr val="tx1"/>
            </a:solidFill>
            <a:latin typeface="ＭＳ Ｐゴシック"/>
            <a:ea typeface="ＭＳ Ｐゴシック"/>
          </a:endParaRPr>
        </a:p>
        <a:p>
          <a:r>
            <a:rPr kumimoji="1" lang="ja-JP" altLang="en-US" sz="1000">
              <a:solidFill>
                <a:srgbClr val="FF0000"/>
              </a:solidFill>
              <a:latin typeface="ＭＳ Ｐゴシック"/>
              <a:ea typeface="ＭＳ Ｐゴシック"/>
            </a:rPr>
            <a:t>１５０</a:t>
          </a:r>
          <a:r>
            <a:rPr kumimoji="1" lang="ja-JP" altLang="en-US" sz="1000">
              <a:solidFill>
                <a:schemeClr val="tx1"/>
              </a:solidFill>
              <a:latin typeface="ＭＳ Ｐゴシック"/>
              <a:ea typeface="ＭＳ Ｐゴシック"/>
            </a:rPr>
            <a:t>を記入する。</a:t>
          </a:r>
        </a:p>
      </xdr:txBody>
    </xdr:sp>
    <xdr:clientData/>
  </xdr:twoCellAnchor>
  <xdr:twoCellAnchor>
    <xdr:from>
      <xdr:col>0</xdr:col>
      <xdr:colOff>44450</xdr:colOff>
      <xdr:row>16</xdr:row>
      <xdr:rowOff>63500</xdr:rowOff>
    </xdr:from>
    <xdr:to>
      <xdr:col>2</xdr:col>
      <xdr:colOff>126365</xdr:colOff>
      <xdr:row>20</xdr:row>
      <xdr:rowOff>0</xdr:rowOff>
    </xdr:to>
    <xdr:sp macro="" textlink="">
      <xdr:nvSpPr>
        <xdr:cNvPr id="3" name="図形 7">
          <a:extLst>
            <a:ext uri="{FF2B5EF4-FFF2-40B4-BE49-F238E27FC236}">
              <a16:creationId xmlns:a16="http://schemas.microsoft.com/office/drawing/2014/main" id="{49474529-9590-474D-992D-9B1A28A1DD4C}"/>
            </a:ext>
          </a:extLst>
        </xdr:cNvPr>
        <xdr:cNvSpPr/>
      </xdr:nvSpPr>
      <xdr:spPr>
        <a:xfrm>
          <a:off x="44450" y="4146550"/>
          <a:ext cx="1174115" cy="1842135"/>
        </a:xfrm>
        <a:prstGeom prst="wedgeRectCallout">
          <a:avLst>
            <a:gd name="adj1" fmla="val 40766"/>
            <a:gd name="adj2" fmla="val -70707"/>
          </a:avLst>
        </a:prstGeom>
        <a:solidFill>
          <a:schemeClr val="accent5">
            <a:lumMod val="40000"/>
            <a:lumOff val="60000"/>
          </a:schemeClr>
        </a:solidFill>
        <a:ln w="25400" cap="flat" cmpd="sng" algn="ctr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400" b="1">
              <a:solidFill>
                <a:schemeClr val="tx1"/>
              </a:solidFill>
              <a:latin typeface="AR Pゴシック体M"/>
              <a:ea typeface="AR Pゴシック体M"/>
            </a:rPr>
            <a:t>年度途中で時間を譲り受けた場合はこの欄に記入する。</a:t>
          </a:r>
        </a:p>
      </xdr:txBody>
    </xdr:sp>
    <xdr:clientData/>
  </xdr:twoCellAnchor>
  <xdr:twoCellAnchor>
    <xdr:from>
      <xdr:col>0</xdr:col>
      <xdr:colOff>10583</xdr:colOff>
      <xdr:row>0</xdr:row>
      <xdr:rowOff>226484</xdr:rowOff>
    </xdr:from>
    <xdr:to>
      <xdr:col>3</xdr:col>
      <xdr:colOff>709083</xdr:colOff>
      <xdr:row>2</xdr:row>
      <xdr:rowOff>29634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D632177-2A4F-44F6-B95F-C4C544E7202C}"/>
            </a:ext>
          </a:extLst>
        </xdr:cNvPr>
        <xdr:cNvSpPr/>
      </xdr:nvSpPr>
      <xdr:spPr>
        <a:xfrm>
          <a:off x="10583" y="226484"/>
          <a:ext cx="2688167" cy="311150"/>
        </a:xfrm>
        <a:prstGeom prst="rect">
          <a:avLst/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0070C0"/>
              </a:solidFill>
            </a:rPr>
            <a:t>青い森中学校の記入の仕方</a:t>
          </a:r>
        </a:p>
      </xdr:txBody>
    </xdr:sp>
    <xdr:clientData/>
  </xdr:twoCellAnchor>
  <xdr:twoCellAnchor>
    <xdr:from>
      <xdr:col>0</xdr:col>
      <xdr:colOff>25401</xdr:colOff>
      <xdr:row>2</xdr:row>
      <xdr:rowOff>57150</xdr:rowOff>
    </xdr:from>
    <xdr:to>
      <xdr:col>7</xdr:col>
      <xdr:colOff>990601</xdr:colOff>
      <xdr:row>3</xdr:row>
      <xdr:rowOff>211667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324BF97-6F7F-4757-81EF-7A6602197FBB}"/>
            </a:ext>
          </a:extLst>
        </xdr:cNvPr>
        <xdr:cNvSpPr/>
      </xdr:nvSpPr>
      <xdr:spPr>
        <a:xfrm>
          <a:off x="25401" y="565150"/>
          <a:ext cx="7162800" cy="408517"/>
        </a:xfrm>
        <a:prstGeom prst="rect">
          <a:avLst/>
        </a:prstGeom>
        <a:solidFill>
          <a:sysClr val="window" lastClr="FFFFFF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ea"/>
              <a:ea typeface="+mn-ea"/>
              <a:cs typeface="+mn-cs"/>
            </a:rPr>
            <a:t>７月６日（月）、１５日（水）は定期派遣。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ea"/>
              <a:ea typeface="+mn-ea"/>
              <a:cs typeface="+mn-cs"/>
            </a:rPr>
            <a:t>2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ea"/>
              <a:ea typeface="+mn-ea"/>
              <a:cs typeface="+mn-cs"/>
            </a:rPr>
            <a:t>３日（木）に赤い林小学校から２時間譲り受けた場合。</a:t>
          </a:r>
        </a:p>
      </xdr:txBody>
    </xdr:sp>
    <xdr:clientData/>
  </xdr:twoCellAnchor>
  <xdr:twoCellAnchor>
    <xdr:from>
      <xdr:col>8</xdr:col>
      <xdr:colOff>33866</xdr:colOff>
      <xdr:row>1</xdr:row>
      <xdr:rowOff>42334</xdr:rowOff>
    </xdr:from>
    <xdr:to>
      <xdr:col>11</xdr:col>
      <xdr:colOff>649816</xdr:colOff>
      <xdr:row>2</xdr:row>
      <xdr:rowOff>67734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E39B35BA-0E94-4243-8129-345E7FE1F097}"/>
            </a:ext>
          </a:extLst>
        </xdr:cNvPr>
        <xdr:cNvSpPr/>
      </xdr:nvSpPr>
      <xdr:spPr>
        <a:xfrm>
          <a:off x="7535333" y="296334"/>
          <a:ext cx="2597150" cy="2794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赤い林小学校の記入の仕方</a:t>
          </a:r>
        </a:p>
      </xdr:txBody>
    </xdr:sp>
    <xdr:clientData/>
  </xdr:twoCellAnchor>
  <xdr:twoCellAnchor>
    <xdr:from>
      <xdr:col>8</xdr:col>
      <xdr:colOff>40217</xdr:colOff>
      <xdr:row>2</xdr:row>
      <xdr:rowOff>124886</xdr:rowOff>
    </xdr:from>
    <xdr:to>
      <xdr:col>14</xdr:col>
      <xdr:colOff>1515533</xdr:colOff>
      <xdr:row>4</xdr:row>
      <xdr:rowOff>1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5E4EA76E-DE1C-4EF8-936A-B8BE5537F112}"/>
            </a:ext>
          </a:extLst>
        </xdr:cNvPr>
        <xdr:cNvSpPr/>
      </xdr:nvSpPr>
      <xdr:spPr>
        <a:xfrm>
          <a:off x="7541684" y="632886"/>
          <a:ext cx="6098116" cy="383115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ea"/>
              <a:ea typeface="+mn-ea"/>
              <a:cs typeface="+mn-cs"/>
            </a:rPr>
            <a:t>７月３日（金）は定期派遣。２３日（木）に青い森中学校へ２時間譲り渡した場合。</a:t>
          </a:r>
          <a:endParaRPr lang="ja-JP" altLang="ja-JP" sz="12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13</xdr:col>
      <xdr:colOff>245533</xdr:colOff>
      <xdr:row>8</xdr:row>
      <xdr:rowOff>279401</xdr:rowOff>
    </xdr:from>
    <xdr:to>
      <xdr:col>15</xdr:col>
      <xdr:colOff>317711</xdr:colOff>
      <xdr:row>11</xdr:row>
      <xdr:rowOff>301626</xdr:rowOff>
    </xdr:to>
    <xdr:sp macro="" textlink="">
      <xdr:nvSpPr>
        <xdr:cNvPr id="8" name="図形 6">
          <a:extLst>
            <a:ext uri="{FF2B5EF4-FFF2-40B4-BE49-F238E27FC236}">
              <a16:creationId xmlns:a16="http://schemas.microsoft.com/office/drawing/2014/main" id="{6C4ACAD6-8DD3-43CC-9706-DEF88062DB6F}"/>
            </a:ext>
          </a:extLst>
        </xdr:cNvPr>
        <xdr:cNvSpPr/>
      </xdr:nvSpPr>
      <xdr:spPr>
        <a:xfrm>
          <a:off x="11489266" y="2785534"/>
          <a:ext cx="2519045" cy="987425"/>
        </a:xfrm>
        <a:prstGeom prst="wedgeRectCallout">
          <a:avLst>
            <a:gd name="adj1" fmla="val -39843"/>
            <a:gd name="adj2" fmla="val -75037"/>
          </a:avLst>
        </a:prstGeom>
        <a:solidFill>
          <a:schemeClr val="accent2">
            <a:lumMod val="60000"/>
            <a:lumOff val="40000"/>
          </a:schemeClr>
        </a:solidFill>
        <a:ln w="25400" cap="flat" cmpd="sng" algn="ctr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000">
              <a:solidFill>
                <a:schemeClr val="tx1"/>
              </a:solidFill>
              <a:latin typeface="AR Pゴシック体M"/>
              <a:ea typeface="AR Pゴシック体M"/>
            </a:rPr>
            <a:t>例１）派遣形態Ａ→</a:t>
          </a:r>
          <a:r>
            <a:rPr kumimoji="1" lang="ja-JP" altLang="en-US" sz="1000">
              <a:solidFill>
                <a:sysClr val="windowText" lastClr="000000"/>
              </a:solidFill>
              <a:latin typeface="AR Pゴシック体M"/>
              <a:ea typeface="AR Pゴシック体M"/>
            </a:rPr>
            <a:t>１２０</a:t>
          </a:r>
          <a:r>
            <a:rPr kumimoji="1" lang="ja-JP" altLang="en-US" sz="1000">
              <a:solidFill>
                <a:schemeClr val="tx1"/>
              </a:solidFill>
              <a:latin typeface="AR Pゴシック体M"/>
              <a:ea typeface="AR Pゴシック体M"/>
            </a:rPr>
            <a:t>、派遣形態Ｂ→７２、派遣形態Ｃ→４５を記入する。</a:t>
          </a:r>
        </a:p>
        <a:p>
          <a:r>
            <a:rPr kumimoji="1" lang="ja-JP" altLang="en-US" sz="1000">
              <a:solidFill>
                <a:schemeClr val="tx1"/>
              </a:solidFill>
              <a:latin typeface="AR Pゴシック体M"/>
              <a:ea typeface="AR Pゴシック体M"/>
            </a:rPr>
            <a:t>例２）派遣形態Ｂ校が</a:t>
          </a:r>
          <a:r>
            <a:rPr kumimoji="1" lang="ja-JP" altLang="en-US" sz="1400" b="1">
              <a:solidFill>
                <a:schemeClr val="tx1"/>
              </a:solidFill>
              <a:latin typeface="AR Pゴシック体M"/>
              <a:ea typeface="AR Pゴシック体M"/>
            </a:rPr>
            <a:t>年度初め</a:t>
          </a:r>
          <a:r>
            <a:rPr kumimoji="1" lang="ja-JP" altLang="en-US" sz="1000">
              <a:solidFill>
                <a:schemeClr val="tx1"/>
              </a:solidFill>
              <a:latin typeface="AR Pゴシック体M"/>
              <a:ea typeface="AR Pゴシック体M"/>
            </a:rPr>
            <a:t>に他中学校へ３０時間を譲った場合→７２－３０で４２を記入する。</a:t>
          </a:r>
        </a:p>
      </xdr:txBody>
    </xdr:sp>
    <xdr:clientData/>
  </xdr:twoCellAnchor>
  <xdr:twoCellAnchor>
    <xdr:from>
      <xdr:col>13</xdr:col>
      <xdr:colOff>736600</xdr:colOff>
      <xdr:row>25</xdr:row>
      <xdr:rowOff>169333</xdr:rowOff>
    </xdr:from>
    <xdr:to>
      <xdr:col>14</xdr:col>
      <xdr:colOff>1134321</xdr:colOff>
      <xdr:row>29</xdr:row>
      <xdr:rowOff>184150</xdr:rowOff>
    </xdr:to>
    <xdr:sp macro="" textlink="">
      <xdr:nvSpPr>
        <xdr:cNvPr id="9" name="図形 8">
          <a:extLst>
            <a:ext uri="{FF2B5EF4-FFF2-40B4-BE49-F238E27FC236}">
              <a16:creationId xmlns:a16="http://schemas.microsoft.com/office/drawing/2014/main" id="{194AA446-CF4D-463F-A82E-57344812DD3B}"/>
            </a:ext>
          </a:extLst>
        </xdr:cNvPr>
        <xdr:cNvSpPr/>
      </xdr:nvSpPr>
      <xdr:spPr>
        <a:xfrm>
          <a:off x="11980333" y="7890933"/>
          <a:ext cx="1278255" cy="1301750"/>
        </a:xfrm>
        <a:prstGeom prst="wedgeRectCallout">
          <a:avLst>
            <a:gd name="adj1" fmla="val -99075"/>
            <a:gd name="adj2" fmla="val -22847"/>
          </a:avLst>
        </a:prstGeom>
        <a:solidFill>
          <a:schemeClr val="accent2">
            <a:lumMod val="60000"/>
            <a:lumOff val="40000"/>
          </a:schemeClr>
        </a:solidFill>
        <a:ln w="25400" cap="flat" cmpd="sng" algn="ctr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400" b="1">
              <a:solidFill>
                <a:schemeClr val="tx1"/>
              </a:solidFill>
              <a:latin typeface="AR Pゴシック体M"/>
              <a:ea typeface="AR Pゴシック体M"/>
            </a:rPr>
            <a:t>年度途中で時間を譲った場合はこの欄に記入する。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6DC85-AAC9-4695-BB8A-4BF951CE754C}">
  <sheetPr>
    <pageSetUpPr fitToPage="1"/>
  </sheetPr>
  <dimension ref="A5:O32"/>
  <sheetViews>
    <sheetView showZeros="0" topLeftCell="A12" zoomScale="75" zoomScaleNormal="75" workbookViewId="0">
      <selection activeCell="L29" sqref="L29:M29"/>
    </sheetView>
  </sheetViews>
  <sheetFormatPr defaultColWidth="9" defaultRowHeight="20.25" customHeight="1"/>
  <cols>
    <col min="1" max="1" width="8.75" style="8" customWidth="1"/>
    <col min="2" max="2" width="5.75" style="8" customWidth="1"/>
    <col min="3" max="3" width="11.58203125" style="8" customWidth="1"/>
    <col min="4" max="5" width="11.58203125" style="9" customWidth="1"/>
    <col min="6" max="6" width="11.58203125" style="8" customWidth="1"/>
    <col min="7" max="7" width="20.58203125" style="8" customWidth="1"/>
    <col min="8" max="8" width="17.08203125" style="8" customWidth="1"/>
    <col min="9" max="9" width="8.75" style="8" customWidth="1"/>
    <col min="10" max="10" width="5.6640625" style="8" customWidth="1"/>
    <col min="11" max="14" width="11.58203125" style="8" customWidth="1"/>
    <col min="15" max="15" width="20.58203125" style="8" customWidth="1"/>
    <col min="16" max="16384" width="9" style="8"/>
  </cols>
  <sheetData>
    <row r="5" spans="1:15" ht="31.5" customHeight="1">
      <c r="A5" s="95" t="s">
        <v>16</v>
      </c>
      <c r="B5" s="95"/>
      <c r="C5" s="95"/>
      <c r="D5" s="95"/>
      <c r="E5" s="95"/>
      <c r="F5" s="95"/>
      <c r="G5" s="95"/>
      <c r="I5" s="95" t="s">
        <v>16</v>
      </c>
      <c r="J5" s="95"/>
      <c r="K5" s="95"/>
      <c r="L5" s="95"/>
      <c r="M5" s="95"/>
      <c r="N5" s="95"/>
      <c r="O5" s="95"/>
    </row>
    <row r="6" spans="1:15" ht="35" customHeight="1">
      <c r="A6" s="96" t="s">
        <v>17</v>
      </c>
      <c r="B6" s="97"/>
      <c r="C6" s="97"/>
      <c r="G6" s="10"/>
      <c r="I6" s="96" t="s">
        <v>17</v>
      </c>
      <c r="J6" s="97"/>
      <c r="K6" s="97"/>
      <c r="L6" s="9"/>
      <c r="M6" s="9"/>
      <c r="O6" s="10"/>
    </row>
    <row r="7" spans="1:15" ht="25.5" customHeight="1">
      <c r="A7" s="11" t="s">
        <v>9</v>
      </c>
      <c r="B7" s="98" t="s">
        <v>35</v>
      </c>
      <c r="C7" s="99"/>
      <c r="D7" s="100"/>
      <c r="E7" s="12"/>
      <c r="I7" s="11" t="s">
        <v>9</v>
      </c>
      <c r="J7" s="98" t="s">
        <v>35</v>
      </c>
      <c r="K7" s="99"/>
      <c r="L7" s="100"/>
      <c r="M7" s="12"/>
    </row>
    <row r="8" spans="1:15" ht="25.5" customHeight="1">
      <c r="A8" s="11" t="s">
        <v>2</v>
      </c>
      <c r="B8" s="98" t="s">
        <v>23</v>
      </c>
      <c r="C8" s="99"/>
      <c r="D8" s="100"/>
      <c r="E8" s="23" t="s">
        <v>15</v>
      </c>
      <c r="F8" s="18"/>
      <c r="I8" s="11" t="s">
        <v>2</v>
      </c>
      <c r="J8" s="98" t="s">
        <v>30</v>
      </c>
      <c r="K8" s="99"/>
      <c r="L8" s="100"/>
      <c r="M8" s="23" t="s">
        <v>15</v>
      </c>
      <c r="N8" s="18"/>
    </row>
    <row r="9" spans="1:15" ht="25.5" customHeight="1">
      <c r="A9" s="11" t="s">
        <v>3</v>
      </c>
      <c r="B9" s="98" t="s">
        <v>24</v>
      </c>
      <c r="C9" s="99"/>
      <c r="D9" s="100"/>
      <c r="E9" s="12"/>
      <c r="I9" s="11" t="s">
        <v>3</v>
      </c>
      <c r="J9" s="98" t="s">
        <v>24</v>
      </c>
      <c r="K9" s="99"/>
      <c r="L9" s="100"/>
      <c r="M9" s="12"/>
    </row>
    <row r="10" spans="1:15" ht="25.5" customHeight="1">
      <c r="L10" s="9"/>
      <c r="M10" s="9"/>
    </row>
    <row r="11" spans="1:15" ht="25.5" customHeight="1">
      <c r="A11" s="88" t="s">
        <v>0</v>
      </c>
      <c r="B11" s="89"/>
      <c r="C11" s="92" t="s">
        <v>14</v>
      </c>
      <c r="D11" s="92"/>
      <c r="E11" s="92"/>
      <c r="F11" s="92"/>
      <c r="G11" s="93" t="s">
        <v>1</v>
      </c>
      <c r="I11" s="88" t="s">
        <v>0</v>
      </c>
      <c r="J11" s="89"/>
      <c r="K11" s="92" t="s">
        <v>14</v>
      </c>
      <c r="L11" s="92"/>
      <c r="M11" s="92"/>
      <c r="N11" s="92"/>
      <c r="O11" s="93" t="s">
        <v>1</v>
      </c>
    </row>
    <row r="12" spans="1:15" ht="25.5" customHeight="1">
      <c r="A12" s="90"/>
      <c r="B12" s="91"/>
      <c r="C12" s="13" t="s">
        <v>11</v>
      </c>
      <c r="D12" s="14" t="s">
        <v>12</v>
      </c>
      <c r="E12" s="15" t="s">
        <v>10</v>
      </c>
      <c r="F12" s="14" t="s">
        <v>13</v>
      </c>
      <c r="G12" s="94"/>
      <c r="I12" s="90"/>
      <c r="J12" s="91"/>
      <c r="K12" s="13" t="s">
        <v>11</v>
      </c>
      <c r="L12" s="14" t="s">
        <v>12</v>
      </c>
      <c r="M12" s="15" t="s">
        <v>10</v>
      </c>
      <c r="N12" s="14" t="s">
        <v>13</v>
      </c>
      <c r="O12" s="94"/>
    </row>
    <row r="13" spans="1:15" ht="25.5" customHeight="1">
      <c r="A13" s="30">
        <v>46209</v>
      </c>
      <c r="B13" s="31" t="s">
        <v>25</v>
      </c>
      <c r="C13" s="32">
        <v>0.54166666666666663</v>
      </c>
      <c r="D13" s="32">
        <v>0.66666666666666663</v>
      </c>
      <c r="E13" s="17"/>
      <c r="F13" s="29">
        <v>0.125</v>
      </c>
      <c r="G13" s="18"/>
      <c r="I13" s="16">
        <v>45841</v>
      </c>
      <c r="J13" s="1" t="s">
        <v>29</v>
      </c>
      <c r="K13" s="17">
        <v>0.375</v>
      </c>
      <c r="L13" s="17">
        <v>0.5</v>
      </c>
      <c r="M13" s="17"/>
      <c r="N13" s="3">
        <v>0.125</v>
      </c>
      <c r="O13" s="18"/>
    </row>
    <row r="14" spans="1:15" ht="25.5" customHeight="1">
      <c r="A14" s="30">
        <v>46218</v>
      </c>
      <c r="B14" s="31" t="s">
        <v>26</v>
      </c>
      <c r="C14" s="32">
        <v>0.54166666666666663</v>
      </c>
      <c r="D14" s="32">
        <v>0.64583333333333337</v>
      </c>
      <c r="E14" s="17"/>
      <c r="F14" s="29">
        <v>0.10416666666666667</v>
      </c>
      <c r="G14" s="18"/>
      <c r="I14" s="16"/>
      <c r="J14" s="1" t="s">
        <v>22</v>
      </c>
      <c r="K14" s="17"/>
      <c r="L14" s="17"/>
      <c r="M14" s="17"/>
      <c r="N14" s="3">
        <v>0</v>
      </c>
      <c r="O14" s="18"/>
    </row>
    <row r="15" spans="1:15" ht="25.5" customHeight="1">
      <c r="A15" s="30">
        <v>45861</v>
      </c>
      <c r="B15" s="31" t="s">
        <v>29</v>
      </c>
      <c r="C15" s="32">
        <v>0.375</v>
      </c>
      <c r="D15" s="32">
        <v>0.45833333333333331</v>
      </c>
      <c r="E15" s="17"/>
      <c r="F15" s="29">
        <v>8.3333333333333329E-2</v>
      </c>
      <c r="G15" s="33" t="s">
        <v>27</v>
      </c>
      <c r="I15" s="16"/>
      <c r="J15" s="1" t="s">
        <v>22</v>
      </c>
      <c r="K15" s="17"/>
      <c r="L15" s="17"/>
      <c r="M15" s="17"/>
      <c r="N15" s="3">
        <v>0</v>
      </c>
      <c r="O15" s="18"/>
    </row>
    <row r="16" spans="1:15" ht="25.5" customHeight="1">
      <c r="A16" s="16"/>
      <c r="B16" s="1" t="s">
        <v>22</v>
      </c>
      <c r="C16" s="17"/>
      <c r="D16" s="17"/>
      <c r="E16" s="19"/>
      <c r="F16" s="3">
        <v>0</v>
      </c>
      <c r="G16" s="18"/>
      <c r="I16" s="16"/>
      <c r="J16" s="1" t="s">
        <v>22</v>
      </c>
      <c r="K16" s="17"/>
      <c r="L16" s="17"/>
      <c r="M16" s="19"/>
      <c r="N16" s="3">
        <v>0</v>
      </c>
      <c r="O16" s="18"/>
    </row>
    <row r="17" spans="1:15" ht="25.5" customHeight="1">
      <c r="A17" s="16"/>
      <c r="B17" s="1" t="s">
        <v>22</v>
      </c>
      <c r="C17" s="17"/>
      <c r="D17" s="17"/>
      <c r="E17" s="19"/>
      <c r="F17" s="3">
        <v>0</v>
      </c>
      <c r="G17" s="18"/>
      <c r="I17" s="16"/>
      <c r="J17" s="1" t="s">
        <v>22</v>
      </c>
      <c r="K17" s="17"/>
      <c r="L17" s="17"/>
      <c r="M17" s="19"/>
      <c r="N17" s="3">
        <v>0</v>
      </c>
      <c r="O17" s="18"/>
    </row>
    <row r="18" spans="1:15" ht="25.5" customHeight="1">
      <c r="A18" s="16"/>
      <c r="B18" s="1" t="s">
        <v>22</v>
      </c>
      <c r="C18" s="17"/>
      <c r="D18" s="17"/>
      <c r="E18" s="19"/>
      <c r="F18" s="3">
        <v>0</v>
      </c>
      <c r="G18" s="18"/>
      <c r="I18" s="16"/>
      <c r="J18" s="1" t="s">
        <v>22</v>
      </c>
      <c r="K18" s="17"/>
      <c r="L18" s="17"/>
      <c r="M18" s="19"/>
      <c r="N18" s="3">
        <v>0</v>
      </c>
      <c r="O18" s="18"/>
    </row>
    <row r="19" spans="1:15" ht="25.5" customHeight="1">
      <c r="A19" s="16"/>
      <c r="B19" s="1" t="s">
        <v>22</v>
      </c>
      <c r="C19" s="17"/>
      <c r="D19" s="17"/>
      <c r="E19" s="19"/>
      <c r="F19" s="3">
        <v>0</v>
      </c>
      <c r="G19" s="18"/>
      <c r="I19" s="16"/>
      <c r="J19" s="1" t="s">
        <v>22</v>
      </c>
      <c r="K19" s="17"/>
      <c r="L19" s="17"/>
      <c r="M19" s="19"/>
      <c r="N19" s="3">
        <v>0</v>
      </c>
      <c r="O19" s="18"/>
    </row>
    <row r="20" spans="1:15" ht="25.5" customHeight="1" thickBot="1">
      <c r="A20" s="16"/>
      <c r="B20" s="1" t="s">
        <v>22</v>
      </c>
      <c r="C20" s="17"/>
      <c r="D20" s="17"/>
      <c r="E20" s="19"/>
      <c r="F20" s="3">
        <v>0</v>
      </c>
      <c r="G20" s="18"/>
      <c r="I20" s="16"/>
      <c r="J20" s="1" t="s">
        <v>22</v>
      </c>
      <c r="K20" s="17"/>
      <c r="L20" s="17"/>
      <c r="M20" s="19"/>
      <c r="N20" s="3">
        <v>0</v>
      </c>
      <c r="O20" s="18"/>
    </row>
    <row r="21" spans="1:15" ht="25.5" customHeight="1" thickTop="1" thickBot="1">
      <c r="A21" s="109" t="s">
        <v>4</v>
      </c>
      <c r="B21" s="110"/>
      <c r="C21" s="110"/>
      <c r="D21" s="110"/>
      <c r="E21" s="111"/>
      <c r="F21" s="4">
        <v>0.3125</v>
      </c>
      <c r="G21" s="20"/>
      <c r="I21" s="109" t="s">
        <v>4</v>
      </c>
      <c r="J21" s="110"/>
      <c r="K21" s="110"/>
      <c r="L21" s="110"/>
      <c r="M21" s="111"/>
      <c r="N21" s="4">
        <v>0.125</v>
      </c>
      <c r="O21" s="20"/>
    </row>
    <row r="22" spans="1:15" ht="25.5" customHeight="1" thickTop="1">
      <c r="A22" s="101" t="s">
        <v>5</v>
      </c>
      <c r="B22" s="102"/>
      <c r="C22" s="102"/>
      <c r="D22" s="102"/>
      <c r="E22" s="103"/>
      <c r="F22" s="21">
        <v>0.83333333333333337</v>
      </c>
      <c r="G22" s="22"/>
      <c r="I22" s="101" t="s">
        <v>5</v>
      </c>
      <c r="J22" s="102"/>
      <c r="K22" s="102"/>
      <c r="L22" s="102"/>
      <c r="M22" s="103"/>
      <c r="N22" s="21">
        <v>0.625</v>
      </c>
      <c r="O22" s="22"/>
    </row>
    <row r="23" spans="1:15" ht="25.5" customHeight="1">
      <c r="A23" s="104" t="s">
        <v>6</v>
      </c>
      <c r="B23" s="105"/>
      <c r="C23" s="105"/>
      <c r="D23" s="105"/>
      <c r="E23" s="106"/>
      <c r="F23" s="2" t="s">
        <v>28</v>
      </c>
      <c r="G23" s="18"/>
      <c r="I23" s="104" t="s">
        <v>6</v>
      </c>
      <c r="J23" s="105"/>
      <c r="K23" s="105"/>
      <c r="L23" s="105"/>
      <c r="M23" s="106"/>
      <c r="N23" s="2">
        <v>0.75</v>
      </c>
      <c r="O23" s="18"/>
    </row>
    <row r="24" spans="1:15" ht="15" customHeight="1">
      <c r="L24" s="9"/>
      <c r="M24" s="9"/>
    </row>
    <row r="25" spans="1:15" ht="15" customHeight="1">
      <c r="A25" s="107" t="s">
        <v>21</v>
      </c>
      <c r="B25" s="107"/>
      <c r="C25" s="107"/>
      <c r="D25" s="107"/>
      <c r="E25" s="107"/>
      <c r="I25" s="107" t="s">
        <v>21</v>
      </c>
      <c r="J25" s="107"/>
      <c r="K25" s="107"/>
      <c r="L25" s="107"/>
      <c r="M25" s="107"/>
    </row>
    <row r="26" spans="1:15" ht="25.5" customHeight="1">
      <c r="A26" s="108" t="s">
        <v>18</v>
      </c>
      <c r="B26" s="108"/>
      <c r="C26" s="26" t="s">
        <v>19</v>
      </c>
      <c r="D26" s="92" t="s">
        <v>20</v>
      </c>
      <c r="E26" s="92"/>
      <c r="I26" s="108" t="s">
        <v>18</v>
      </c>
      <c r="J26" s="108"/>
      <c r="K26" s="26" t="s">
        <v>19</v>
      </c>
      <c r="L26" s="92" t="s">
        <v>20</v>
      </c>
      <c r="M26" s="92"/>
    </row>
    <row r="27" spans="1:15" ht="25.5" customHeight="1">
      <c r="A27" s="24"/>
      <c r="B27" s="25" t="s">
        <v>22</v>
      </c>
      <c r="C27" s="27"/>
      <c r="D27" s="92"/>
      <c r="E27" s="92"/>
      <c r="I27" s="34">
        <v>45861</v>
      </c>
      <c r="J27" s="35" t="s">
        <v>29</v>
      </c>
      <c r="K27" s="11">
        <v>2</v>
      </c>
      <c r="L27" s="92" t="s">
        <v>23</v>
      </c>
      <c r="M27" s="92"/>
    </row>
    <row r="28" spans="1:15" ht="25.5" customHeight="1">
      <c r="A28" s="16"/>
      <c r="B28" s="1" t="s">
        <v>22</v>
      </c>
      <c r="C28" s="27"/>
      <c r="D28" s="92"/>
      <c r="E28" s="92"/>
      <c r="I28" s="16"/>
      <c r="J28" s="1" t="s">
        <v>22</v>
      </c>
      <c r="K28" s="27"/>
      <c r="L28" s="92"/>
      <c r="M28" s="92"/>
    </row>
    <row r="29" spans="1:15" ht="25.5" customHeight="1">
      <c r="A29" s="16"/>
      <c r="B29" s="1" t="s">
        <v>22</v>
      </c>
      <c r="C29" s="27"/>
      <c r="D29" s="92"/>
      <c r="E29" s="92"/>
      <c r="I29" s="16"/>
      <c r="J29" s="1" t="s">
        <v>22</v>
      </c>
      <c r="K29" s="27"/>
      <c r="L29" s="92"/>
      <c r="M29" s="92"/>
    </row>
    <row r="30" spans="1:15" ht="25.5" customHeight="1">
      <c r="A30" s="16"/>
      <c r="B30" s="28"/>
      <c r="C30" s="27"/>
      <c r="D30" s="112"/>
      <c r="E30" s="113"/>
      <c r="I30" s="16"/>
      <c r="J30" s="28"/>
      <c r="K30" s="27"/>
      <c r="L30" s="112"/>
      <c r="M30" s="113"/>
    </row>
    <row r="31" spans="1:15" ht="20.25" customHeight="1">
      <c r="A31" s="62" t="s">
        <v>36</v>
      </c>
      <c r="B31" s="62"/>
      <c r="C31" s="62"/>
      <c r="D31" s="62"/>
      <c r="E31" s="62"/>
      <c r="F31" s="62"/>
      <c r="G31" s="62"/>
      <c r="I31" s="62" t="s">
        <v>36</v>
      </c>
      <c r="J31" s="62"/>
      <c r="K31" s="62"/>
      <c r="L31" s="62"/>
      <c r="M31" s="62"/>
      <c r="N31" s="62"/>
      <c r="O31" s="62"/>
    </row>
    <row r="32" spans="1:15" ht="20.25" customHeight="1">
      <c r="A32" s="62"/>
      <c r="B32" s="62"/>
      <c r="C32" s="62"/>
      <c r="D32" s="62"/>
      <c r="E32" s="62"/>
      <c r="F32" s="62"/>
      <c r="G32" s="62"/>
    </row>
  </sheetData>
  <sheetProtection selectLockedCells="1"/>
  <mergeCells count="39">
    <mergeCell ref="L28:M28"/>
    <mergeCell ref="L29:M29"/>
    <mergeCell ref="L30:M30"/>
    <mergeCell ref="I31:O31"/>
    <mergeCell ref="I22:M22"/>
    <mergeCell ref="I23:M23"/>
    <mergeCell ref="I25:M25"/>
    <mergeCell ref="I26:J26"/>
    <mergeCell ref="L26:M26"/>
    <mergeCell ref="L27:M27"/>
    <mergeCell ref="A32:G32"/>
    <mergeCell ref="I5:O5"/>
    <mergeCell ref="I6:K6"/>
    <mergeCell ref="J7:L7"/>
    <mergeCell ref="J8:L8"/>
    <mergeCell ref="J9:L9"/>
    <mergeCell ref="I11:J12"/>
    <mergeCell ref="K11:N11"/>
    <mergeCell ref="O11:O12"/>
    <mergeCell ref="I21:M21"/>
    <mergeCell ref="D27:E27"/>
    <mergeCell ref="D28:E28"/>
    <mergeCell ref="D29:E29"/>
    <mergeCell ref="D30:E30"/>
    <mergeCell ref="A31:G31"/>
    <mergeCell ref="A21:E21"/>
    <mergeCell ref="A22:E22"/>
    <mergeCell ref="A23:E23"/>
    <mergeCell ref="A25:E25"/>
    <mergeCell ref="A26:B26"/>
    <mergeCell ref="D26:E26"/>
    <mergeCell ref="A11:B12"/>
    <mergeCell ref="C11:F11"/>
    <mergeCell ref="G11:G12"/>
    <mergeCell ref="A5:G5"/>
    <mergeCell ref="A6:C6"/>
    <mergeCell ref="B7:D7"/>
    <mergeCell ref="B8:D8"/>
    <mergeCell ref="B9:D9"/>
  </mergeCells>
  <phoneticPr fontId="1"/>
  <pageMargins left="0.78740157480314965" right="0.39370078740157483" top="0.35433070866141736" bottom="0.11811023622047245" header="0.31496062992125984" footer="0.15748031496062992"/>
  <pageSetup paperSize="9" scale="6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8CF67-5F8C-46F8-87C5-502099B4A6F5}">
  <dimension ref="A1:G32"/>
  <sheetViews>
    <sheetView showZeros="0" tabSelected="1" workbookViewId="0">
      <selection activeCell="E35" sqref="E35"/>
    </sheetView>
  </sheetViews>
  <sheetFormatPr defaultColWidth="9" defaultRowHeight="20.25" customHeight="1"/>
  <cols>
    <col min="1" max="1" width="8.75" style="8" customWidth="1"/>
    <col min="2" max="2" width="5.58203125" style="8" customWidth="1"/>
    <col min="3" max="3" width="11.58203125" style="8" customWidth="1"/>
    <col min="4" max="5" width="11.58203125" style="9" customWidth="1"/>
    <col min="6" max="6" width="11.58203125" style="8" customWidth="1"/>
    <col min="7" max="7" width="20.58203125" style="8" customWidth="1"/>
    <col min="8" max="16384" width="9" style="8"/>
  </cols>
  <sheetData>
    <row r="1" spans="1:7" ht="30" customHeight="1">
      <c r="A1" s="63" t="s">
        <v>32</v>
      </c>
      <c r="B1" s="63"/>
      <c r="C1" s="63"/>
      <c r="D1" s="63"/>
      <c r="E1" s="63"/>
      <c r="F1" s="63"/>
      <c r="G1" s="63"/>
    </row>
    <row r="2" spans="1:7" ht="30.5" customHeight="1">
      <c r="A2" s="76" t="s">
        <v>17</v>
      </c>
      <c r="B2" s="76"/>
      <c r="C2" s="76"/>
      <c r="D2" s="36"/>
      <c r="E2" s="36"/>
      <c r="F2" s="37"/>
      <c r="G2" s="38"/>
    </row>
    <row r="3" spans="1:7" ht="25.5" customHeight="1">
      <c r="A3" s="39" t="s">
        <v>9</v>
      </c>
      <c r="B3" s="81"/>
      <c r="C3" s="82"/>
      <c r="D3" s="83"/>
      <c r="E3" s="40"/>
      <c r="F3" s="37"/>
      <c r="G3" s="37"/>
    </row>
    <row r="4" spans="1:7" ht="25.5" customHeight="1">
      <c r="A4" s="39" t="s">
        <v>2</v>
      </c>
      <c r="B4" s="81"/>
      <c r="C4" s="82"/>
      <c r="D4" s="83"/>
      <c r="E4" s="41" t="s">
        <v>15</v>
      </c>
      <c r="F4" s="42"/>
      <c r="G4" s="37"/>
    </row>
    <row r="5" spans="1:7" ht="25.5" customHeight="1">
      <c r="A5" s="39" t="s">
        <v>3</v>
      </c>
      <c r="B5" s="81"/>
      <c r="C5" s="82"/>
      <c r="D5" s="83"/>
      <c r="E5" s="40"/>
      <c r="F5" s="37"/>
      <c r="G5" s="37"/>
    </row>
    <row r="6" spans="1:7" ht="25" customHeight="1">
      <c r="A6" s="37"/>
      <c r="B6" s="37"/>
      <c r="C6" s="37"/>
      <c r="D6" s="36"/>
      <c r="E6" s="36"/>
      <c r="F6" s="37"/>
      <c r="G6" s="37"/>
    </row>
    <row r="7" spans="1:7" ht="15" customHeight="1">
      <c r="A7" s="37" t="s">
        <v>31</v>
      </c>
      <c r="B7" s="37"/>
      <c r="C7" s="37"/>
      <c r="D7" s="36"/>
      <c r="E7" s="36"/>
      <c r="F7" s="37"/>
      <c r="G7" s="37"/>
    </row>
    <row r="8" spans="1:7" ht="25.5" customHeight="1">
      <c r="A8" s="64" t="s">
        <v>0</v>
      </c>
      <c r="B8" s="65"/>
      <c r="C8" s="80" t="s">
        <v>14</v>
      </c>
      <c r="D8" s="80"/>
      <c r="E8" s="80"/>
      <c r="F8" s="80"/>
      <c r="G8" s="68" t="s">
        <v>1</v>
      </c>
    </row>
    <row r="9" spans="1:7" ht="25.5" customHeight="1">
      <c r="A9" s="66"/>
      <c r="B9" s="67"/>
      <c r="C9" s="43" t="s">
        <v>11</v>
      </c>
      <c r="D9" s="44" t="s">
        <v>12</v>
      </c>
      <c r="E9" s="45" t="s">
        <v>10</v>
      </c>
      <c r="F9" s="44" t="s">
        <v>13</v>
      </c>
      <c r="G9" s="69"/>
    </row>
    <row r="10" spans="1:7" ht="25.5" customHeight="1">
      <c r="A10" s="46"/>
      <c r="B10" s="47" t="str">
        <f>IF(A10="","",TEXT(A10,"(aaa)"))</f>
        <v/>
      </c>
      <c r="C10" s="48"/>
      <c r="D10" s="48"/>
      <c r="E10" s="48"/>
      <c r="F10" s="49">
        <f>D10-C10-E10</f>
        <v>0</v>
      </c>
      <c r="G10" s="42"/>
    </row>
    <row r="11" spans="1:7" ht="25.5" customHeight="1">
      <c r="A11" s="46"/>
      <c r="B11" s="47" t="str">
        <f t="shared" ref="B11:B12" si="0">IF(A11="","",TEXT(A11,"(aaa)"))</f>
        <v/>
      </c>
      <c r="C11" s="48"/>
      <c r="D11" s="48"/>
      <c r="E11" s="48"/>
      <c r="F11" s="49">
        <f t="shared" ref="F11:F19" si="1">D11-C11-E11</f>
        <v>0</v>
      </c>
      <c r="G11" s="42"/>
    </row>
    <row r="12" spans="1:7" ht="25.5" customHeight="1">
      <c r="A12" s="46"/>
      <c r="B12" s="47" t="str">
        <f t="shared" si="0"/>
        <v/>
      </c>
      <c r="C12" s="48"/>
      <c r="D12" s="48"/>
      <c r="E12" s="48"/>
      <c r="F12" s="49">
        <f t="shared" si="1"/>
        <v>0</v>
      </c>
      <c r="G12" s="42"/>
    </row>
    <row r="13" spans="1:7" ht="25.5" customHeight="1">
      <c r="A13" s="46"/>
      <c r="B13" s="47" t="str">
        <f t="shared" ref="B13:B19" si="2">IF(A13="","",TEXT(A13,"(aaa)"))</f>
        <v/>
      </c>
      <c r="C13" s="48"/>
      <c r="D13" s="48"/>
      <c r="E13" s="50"/>
      <c r="F13" s="49">
        <f t="shared" si="1"/>
        <v>0</v>
      </c>
      <c r="G13" s="42"/>
    </row>
    <row r="14" spans="1:7" ht="25.5" customHeight="1">
      <c r="A14" s="46"/>
      <c r="B14" s="47" t="str">
        <f t="shared" si="2"/>
        <v/>
      </c>
      <c r="C14" s="48"/>
      <c r="D14" s="48"/>
      <c r="E14" s="50"/>
      <c r="F14" s="49">
        <f t="shared" si="1"/>
        <v>0</v>
      </c>
      <c r="G14" s="42"/>
    </row>
    <row r="15" spans="1:7" ht="25.5" customHeight="1">
      <c r="A15" s="46"/>
      <c r="B15" s="47" t="str">
        <f t="shared" si="2"/>
        <v/>
      </c>
      <c r="C15" s="48"/>
      <c r="D15" s="48"/>
      <c r="E15" s="50"/>
      <c r="F15" s="49">
        <f t="shared" si="1"/>
        <v>0</v>
      </c>
      <c r="G15" s="42"/>
    </row>
    <row r="16" spans="1:7" ht="25.5" customHeight="1">
      <c r="A16" s="46"/>
      <c r="B16" s="47" t="str">
        <f t="shared" si="2"/>
        <v/>
      </c>
      <c r="C16" s="48"/>
      <c r="D16" s="48"/>
      <c r="E16" s="50"/>
      <c r="F16" s="49">
        <f t="shared" si="1"/>
        <v>0</v>
      </c>
      <c r="G16" s="42"/>
    </row>
    <row r="17" spans="1:7" ht="25.5" customHeight="1">
      <c r="A17" s="46"/>
      <c r="B17" s="47" t="str">
        <f t="shared" si="2"/>
        <v/>
      </c>
      <c r="C17" s="48"/>
      <c r="D17" s="48"/>
      <c r="E17" s="50"/>
      <c r="F17" s="49">
        <f t="shared" si="1"/>
        <v>0</v>
      </c>
      <c r="G17" s="42"/>
    </row>
    <row r="18" spans="1:7" ht="25.5" customHeight="1">
      <c r="A18" s="46"/>
      <c r="B18" s="47" t="str">
        <f t="shared" si="2"/>
        <v/>
      </c>
      <c r="C18" s="48"/>
      <c r="D18" s="48"/>
      <c r="E18" s="50"/>
      <c r="F18" s="49">
        <f t="shared" si="1"/>
        <v>0</v>
      </c>
      <c r="G18" s="42"/>
    </row>
    <row r="19" spans="1:7" ht="25.5" customHeight="1" thickBot="1">
      <c r="A19" s="46"/>
      <c r="B19" s="47" t="str">
        <f t="shared" si="2"/>
        <v/>
      </c>
      <c r="C19" s="48"/>
      <c r="D19" s="48"/>
      <c r="E19" s="50"/>
      <c r="F19" s="49">
        <f t="shared" si="1"/>
        <v>0</v>
      </c>
      <c r="G19" s="42"/>
    </row>
    <row r="20" spans="1:7" ht="25.5" customHeight="1" thickTop="1" thickBot="1">
      <c r="A20" s="73" t="s">
        <v>4</v>
      </c>
      <c r="B20" s="74"/>
      <c r="C20" s="74"/>
      <c r="D20" s="74"/>
      <c r="E20" s="75"/>
      <c r="F20" s="51">
        <f>SUM(F10:F19)</f>
        <v>0</v>
      </c>
      <c r="G20" s="52"/>
    </row>
    <row r="21" spans="1:7" ht="25.5" customHeight="1" thickTop="1">
      <c r="A21" s="70" t="s">
        <v>5</v>
      </c>
      <c r="B21" s="71"/>
      <c r="C21" s="71"/>
      <c r="D21" s="71"/>
      <c r="E21" s="72"/>
      <c r="F21" s="53"/>
      <c r="G21" s="54"/>
    </row>
    <row r="22" spans="1:7" ht="25.5" customHeight="1">
      <c r="A22" s="77" t="s">
        <v>6</v>
      </c>
      <c r="B22" s="78"/>
      <c r="C22" s="78"/>
      <c r="D22" s="78"/>
      <c r="E22" s="79"/>
      <c r="F22" s="55">
        <f>F20+F21</f>
        <v>0</v>
      </c>
      <c r="G22" s="42"/>
    </row>
    <row r="23" spans="1:7" ht="25.5" customHeight="1">
      <c r="A23" s="37"/>
      <c r="B23" s="37"/>
      <c r="C23" s="37"/>
      <c r="D23" s="36"/>
      <c r="E23" s="36"/>
      <c r="F23" s="37"/>
      <c r="G23" s="37"/>
    </row>
    <row r="24" spans="1:7" ht="15" customHeight="1">
      <c r="A24" s="85" t="s">
        <v>21</v>
      </c>
      <c r="B24" s="85"/>
      <c r="C24" s="85"/>
      <c r="D24" s="85"/>
      <c r="E24" s="85"/>
      <c r="F24" s="37"/>
      <c r="G24" s="37"/>
    </row>
    <row r="25" spans="1:7" ht="25.5" customHeight="1">
      <c r="A25" s="84" t="s">
        <v>18</v>
      </c>
      <c r="B25" s="84"/>
      <c r="C25" s="56" t="s">
        <v>19</v>
      </c>
      <c r="D25" s="80" t="s">
        <v>20</v>
      </c>
      <c r="E25" s="80"/>
      <c r="F25" s="37"/>
      <c r="G25" s="37"/>
    </row>
    <row r="26" spans="1:7" ht="25.5" customHeight="1">
      <c r="A26" s="57"/>
      <c r="B26" s="58" t="str">
        <f t="shared" ref="B26:B30" si="3">IF(A26="","",TEXT(A26,"(aaa)"))</f>
        <v/>
      </c>
      <c r="C26" s="59"/>
      <c r="D26" s="80"/>
      <c r="E26" s="80"/>
      <c r="F26" s="37"/>
      <c r="G26" s="37"/>
    </row>
    <row r="27" spans="1:7" ht="25.5" customHeight="1">
      <c r="A27" s="46"/>
      <c r="B27" s="47" t="str">
        <f t="shared" si="3"/>
        <v/>
      </c>
      <c r="C27" s="59"/>
      <c r="D27" s="80"/>
      <c r="E27" s="80"/>
      <c r="F27" s="37"/>
      <c r="G27" s="37"/>
    </row>
    <row r="28" spans="1:7" ht="25.5" customHeight="1">
      <c r="A28" s="46"/>
      <c r="B28" s="47" t="str">
        <f t="shared" si="3"/>
        <v/>
      </c>
      <c r="C28" s="59"/>
      <c r="D28" s="80"/>
      <c r="E28" s="80"/>
      <c r="F28" s="37"/>
      <c r="G28" s="37"/>
    </row>
    <row r="29" spans="1:7" ht="25.5" customHeight="1">
      <c r="A29" s="46"/>
      <c r="B29" s="47"/>
      <c r="C29" s="59"/>
      <c r="D29" s="86"/>
      <c r="E29" s="87"/>
      <c r="F29" s="37"/>
      <c r="G29" s="37"/>
    </row>
    <row r="30" spans="1:7" ht="25.5" customHeight="1">
      <c r="A30" s="46"/>
      <c r="B30" s="60" t="str">
        <f t="shared" si="3"/>
        <v/>
      </c>
      <c r="C30" s="59"/>
      <c r="D30" s="80"/>
      <c r="E30" s="80"/>
      <c r="F30" s="37"/>
      <c r="G30" s="37"/>
    </row>
    <row r="31" spans="1:7" ht="20.25" customHeight="1">
      <c r="A31" s="61" t="s">
        <v>33</v>
      </c>
      <c r="B31" s="61"/>
      <c r="C31" s="61"/>
      <c r="D31" s="61"/>
      <c r="E31" s="61"/>
      <c r="F31" s="61"/>
      <c r="G31" s="61"/>
    </row>
    <row r="32" spans="1:7" ht="20.25" customHeight="1">
      <c r="A32" s="62" t="s">
        <v>34</v>
      </c>
      <c r="B32" s="62"/>
      <c r="C32" s="62"/>
      <c r="D32" s="62"/>
      <c r="E32" s="62"/>
      <c r="F32" s="62"/>
      <c r="G32" s="62"/>
    </row>
  </sheetData>
  <sheetProtection selectLockedCells="1"/>
  <mergeCells count="21">
    <mergeCell ref="D27:E27"/>
    <mergeCell ref="D28:E28"/>
    <mergeCell ref="D30:E30"/>
    <mergeCell ref="A24:E24"/>
    <mergeCell ref="D29:E29"/>
    <mergeCell ref="A31:G31"/>
    <mergeCell ref="A32:G32"/>
    <mergeCell ref="A1:G1"/>
    <mergeCell ref="A8:B9"/>
    <mergeCell ref="G8:G9"/>
    <mergeCell ref="A21:E21"/>
    <mergeCell ref="A20:E20"/>
    <mergeCell ref="A2:C2"/>
    <mergeCell ref="A22:E22"/>
    <mergeCell ref="C8:F8"/>
    <mergeCell ref="B3:D3"/>
    <mergeCell ref="B4:D4"/>
    <mergeCell ref="B5:D5"/>
    <mergeCell ref="A25:B25"/>
    <mergeCell ref="D25:E25"/>
    <mergeCell ref="D26:E26"/>
  </mergeCells>
  <phoneticPr fontId="1"/>
  <pageMargins left="0.78740157480314965" right="0.39370078740157483" top="0.15748031496062992" bottom="0.11811023622047245" header="0.31496062992125984" footer="0.1574803149606299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C03CF-EDD4-407F-8CBE-DA6B5CE67A2D}">
  <dimension ref="A3:E4"/>
  <sheetViews>
    <sheetView workbookViewId="0">
      <selection activeCell="E3" sqref="E3"/>
    </sheetView>
  </sheetViews>
  <sheetFormatPr defaultColWidth="9" defaultRowHeight="18"/>
  <cols>
    <col min="1" max="1" width="12.75" customWidth="1"/>
    <col min="2" max="2" width="15.58203125" customWidth="1"/>
    <col min="3" max="3" width="24.58203125" customWidth="1"/>
    <col min="4" max="4" width="11.58203125" customWidth="1"/>
  </cols>
  <sheetData>
    <row r="3" spans="1:5">
      <c r="A3" s="5" t="s">
        <v>9</v>
      </c>
      <c r="B3" s="6" t="s">
        <v>7</v>
      </c>
      <c r="C3" s="6" t="s">
        <v>2</v>
      </c>
      <c r="D3" s="6" t="s">
        <v>8</v>
      </c>
      <c r="E3" s="6"/>
    </row>
    <row r="4" spans="1:5">
      <c r="A4" s="5">
        <f>小・中定期派遣用!B3</f>
        <v>0</v>
      </c>
      <c r="B4" s="5">
        <f>小・中定期派遣用!B5</f>
        <v>0</v>
      </c>
      <c r="C4" s="5">
        <f>小・中定期派遣用!B4</f>
        <v>0</v>
      </c>
      <c r="D4" s="7">
        <f>小・中定期派遣用!F20</f>
        <v>0</v>
      </c>
      <c r="E4" s="5"/>
    </row>
  </sheetData>
  <sheetProtection sheet="1" objects="1" scenarios="1" selectLockedCell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記入例</vt:lpstr>
      <vt:lpstr>小・中定期派遣用</vt:lpstr>
      <vt:lpstr>Sheet2</vt:lpstr>
      <vt:lpstr>記入例!Print_Area</vt:lpstr>
      <vt:lpstr>小・中定期派遣用!Print_Area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gkyo002</dc:creator>
  <cp:lastModifiedBy>柏﨑　康司</cp:lastModifiedBy>
  <cp:lastPrinted>2026-02-28T06:18:24Z</cp:lastPrinted>
  <dcterms:created xsi:type="dcterms:W3CDTF">2024-06-11T02:12:45Z</dcterms:created>
  <dcterms:modified xsi:type="dcterms:W3CDTF">2026-02-28T06:19:21Z</dcterms:modified>
</cp:coreProperties>
</file>