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im333\Desktop\AEM第２稿\"/>
    </mc:Choice>
  </mc:AlternateContent>
  <xr:revisionPtr revIDLastSave="0" documentId="13_ncr:1_{2C175646-4751-4834-9F97-8C224D95500F}" xr6:coauthVersionLast="47" xr6:coauthVersionMax="47" xr10:uidLastSave="{00000000-0000-0000-0000-000000000000}"/>
  <bookViews>
    <workbookView xWindow="-120" yWindow="-120" windowWidth="20730" windowHeight="11160" tabRatio="739" activeTab="2" xr2:uid="{00000000-000D-0000-FFFF-FFFF00000000}"/>
  </bookViews>
  <sheets>
    <sheet name="作成例" sheetId="46" r:id="rId1"/>
    <sheet name="中　CAN-DOリストデータ" sheetId="10" r:id="rId2"/>
    <sheet name="1" sheetId="13" r:id="rId3"/>
    <sheet name="2" sheetId="36" r:id="rId4"/>
    <sheet name="3" sheetId="58" r:id="rId5"/>
    <sheet name="4" sheetId="59" r:id="rId6"/>
    <sheet name="5" sheetId="60" r:id="rId7"/>
    <sheet name="6" sheetId="61" r:id="rId8"/>
    <sheet name="7" sheetId="62" r:id="rId9"/>
    <sheet name="8" sheetId="63" r:id="rId10"/>
    <sheet name="9" sheetId="64" r:id="rId11"/>
    <sheet name="10" sheetId="65" r:id="rId12"/>
    <sheet name="11" sheetId="66" r:id="rId13"/>
  </sheets>
  <definedNames>
    <definedName name="_xlnm.Print_Area" localSheetId="2">'1'!$A$1:$X$119</definedName>
    <definedName name="_xlnm.Print_Area" localSheetId="11">'10'!$A$1:$X$119</definedName>
    <definedName name="_xlnm.Print_Area" localSheetId="12">'11'!$A$1:$X$119</definedName>
    <definedName name="_xlnm.Print_Area" localSheetId="3">'2'!$A$1:$X$119</definedName>
    <definedName name="_xlnm.Print_Area" localSheetId="4">'3'!$A$1:$X$119</definedName>
    <definedName name="_xlnm.Print_Area" localSheetId="5">'4'!$A$1:$X$119</definedName>
    <definedName name="_xlnm.Print_Area" localSheetId="6">'5'!$A$1:$X$119</definedName>
    <definedName name="_xlnm.Print_Area" localSheetId="7">'6'!$A$1:$X$119</definedName>
    <definedName name="_xlnm.Print_Area" localSheetId="8">'7'!$A$1:$X$119</definedName>
    <definedName name="_xlnm.Print_Area" localSheetId="9">'8'!$A$1:$X$119</definedName>
    <definedName name="_xlnm.Print_Area" localSheetId="10">'9'!$A$1:$X$119</definedName>
    <definedName name="_xlnm.Print_Area" localSheetId="0">作成例!$A$1:$X$117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5" i="66" l="1"/>
  <c r="A58" i="66"/>
  <c r="A41" i="66"/>
  <c r="A24" i="66"/>
  <c r="AD12" i="66"/>
  <c r="AE12" i="66" s="1"/>
  <c r="D12" i="66"/>
  <c r="AC12" i="66" s="1"/>
  <c r="AD11" i="66"/>
  <c r="AE11" i="66" s="1"/>
  <c r="D11" i="66"/>
  <c r="AF11" i="66" s="1"/>
  <c r="H11" i="66" s="1"/>
  <c r="AD10" i="66"/>
  <c r="AE10" i="66" s="1"/>
  <c r="D10" i="66"/>
  <c r="AC10" i="66" s="1"/>
  <c r="AD9" i="66"/>
  <c r="AE9" i="66" s="1"/>
  <c r="D9" i="66"/>
  <c r="AF9" i="66" s="1"/>
  <c r="H9" i="66" s="1"/>
  <c r="F2" i="66"/>
  <c r="C2" i="66"/>
  <c r="AC2" i="66" s="1"/>
  <c r="A75" i="65"/>
  <c r="A58" i="65"/>
  <c r="A41" i="65"/>
  <c r="A24" i="65"/>
  <c r="AD12" i="65"/>
  <c r="AE12" i="65" s="1"/>
  <c r="D12" i="65"/>
  <c r="AF12" i="65" s="1"/>
  <c r="H12" i="65" s="1"/>
  <c r="AD11" i="65"/>
  <c r="AE11" i="65" s="1"/>
  <c r="AC11" i="65"/>
  <c r="D11" i="65"/>
  <c r="AF11" i="65" s="1"/>
  <c r="H11" i="65" s="1"/>
  <c r="AD10" i="65"/>
  <c r="AE10" i="65" s="1"/>
  <c r="D10" i="65"/>
  <c r="AF10" i="65" s="1"/>
  <c r="H10" i="65" s="1"/>
  <c r="AD9" i="65"/>
  <c r="AE9" i="65" s="1"/>
  <c r="AC9" i="65"/>
  <c r="D9" i="65"/>
  <c r="AF9" i="65" s="1"/>
  <c r="H9" i="65" s="1"/>
  <c r="F2" i="65"/>
  <c r="C2" i="65"/>
  <c r="AC2" i="65" s="1"/>
  <c r="A75" i="64"/>
  <c r="A58" i="64"/>
  <c r="A41" i="64"/>
  <c r="A24" i="64"/>
  <c r="AF12" i="64"/>
  <c r="H12" i="64" s="1"/>
  <c r="AD12" i="64"/>
  <c r="AE12" i="64" s="1"/>
  <c r="D12" i="64"/>
  <c r="AC12" i="64" s="1"/>
  <c r="AE11" i="64"/>
  <c r="AD11" i="64"/>
  <c r="D11" i="64"/>
  <c r="AC11" i="64" s="1"/>
  <c r="AF10" i="64"/>
  <c r="H10" i="64" s="1"/>
  <c r="AD10" i="64"/>
  <c r="AE10" i="64" s="1"/>
  <c r="D10" i="64"/>
  <c r="AC10" i="64" s="1"/>
  <c r="AE9" i="64"/>
  <c r="AD9" i="64"/>
  <c r="D9" i="64"/>
  <c r="AC9" i="64" s="1"/>
  <c r="F2" i="64"/>
  <c r="C2" i="64"/>
  <c r="AC2" i="64" s="1"/>
  <c r="A75" i="63"/>
  <c r="A58" i="63"/>
  <c r="A41" i="63"/>
  <c r="A24" i="63"/>
  <c r="AD12" i="63"/>
  <c r="AE12" i="63" s="1"/>
  <c r="D12" i="63"/>
  <c r="AC12" i="63" s="1"/>
  <c r="AF11" i="63"/>
  <c r="H11" i="63" s="1"/>
  <c r="AE11" i="63"/>
  <c r="AD11" i="63"/>
  <c r="D11" i="63"/>
  <c r="AC11" i="63" s="1"/>
  <c r="AD10" i="63"/>
  <c r="AE10" i="63" s="1"/>
  <c r="D10" i="63"/>
  <c r="AC10" i="63" s="1"/>
  <c r="AF9" i="63"/>
  <c r="H9" i="63" s="1"/>
  <c r="AE9" i="63"/>
  <c r="AD9" i="63"/>
  <c r="D9" i="63"/>
  <c r="AC9" i="63" s="1"/>
  <c r="F2" i="63"/>
  <c r="C2" i="63"/>
  <c r="AC2" i="63" s="1"/>
  <c r="A75" i="62"/>
  <c r="A58" i="62"/>
  <c r="A41" i="62"/>
  <c r="A24" i="62"/>
  <c r="AF12" i="62"/>
  <c r="H12" i="62" s="1"/>
  <c r="AD12" i="62"/>
  <c r="AE12" i="62" s="1"/>
  <c r="D12" i="62"/>
  <c r="AC12" i="62" s="1"/>
  <c r="AD11" i="62"/>
  <c r="AE11" i="62" s="1"/>
  <c r="D11" i="62"/>
  <c r="AF11" i="62" s="1"/>
  <c r="H11" i="62" s="1"/>
  <c r="AF10" i="62"/>
  <c r="H10" i="62" s="1"/>
  <c r="AD10" i="62"/>
  <c r="AE10" i="62" s="1"/>
  <c r="D10" i="62"/>
  <c r="AC10" i="62" s="1"/>
  <c r="AD9" i="62"/>
  <c r="AE9" i="62" s="1"/>
  <c r="D9" i="62"/>
  <c r="AF9" i="62" s="1"/>
  <c r="H9" i="62" s="1"/>
  <c r="F2" i="62"/>
  <c r="C2" i="62"/>
  <c r="AC2" i="62" s="1"/>
  <c r="A75" i="61"/>
  <c r="A58" i="61"/>
  <c r="A41" i="61"/>
  <c r="A24" i="61"/>
  <c r="AD12" i="61"/>
  <c r="AE12" i="61" s="1"/>
  <c r="D12" i="61"/>
  <c r="AC12" i="61" s="1"/>
  <c r="AF11" i="61"/>
  <c r="H11" i="61" s="1"/>
  <c r="AD11" i="61"/>
  <c r="AE11" i="61" s="1"/>
  <c r="AC11" i="61"/>
  <c r="D11" i="61"/>
  <c r="AD10" i="61"/>
  <c r="AE10" i="61" s="1"/>
  <c r="D10" i="61"/>
  <c r="AC10" i="61" s="1"/>
  <c r="AF9" i="61"/>
  <c r="H9" i="61" s="1"/>
  <c r="AD9" i="61"/>
  <c r="AE9" i="61" s="1"/>
  <c r="AC9" i="61"/>
  <c r="D9" i="61"/>
  <c r="F2" i="61"/>
  <c r="C2" i="61"/>
  <c r="AC2" i="61" s="1"/>
  <c r="A75" i="60"/>
  <c r="A58" i="60"/>
  <c r="A41" i="60"/>
  <c r="A24" i="60"/>
  <c r="AF12" i="60"/>
  <c r="H12" i="60" s="1"/>
  <c r="AE12" i="60"/>
  <c r="AD12" i="60"/>
  <c r="D12" i="60"/>
  <c r="AC12" i="60" s="1"/>
  <c r="AD11" i="60"/>
  <c r="AE11" i="60" s="1"/>
  <c r="AC11" i="60"/>
  <c r="D11" i="60"/>
  <c r="AF11" i="60" s="1"/>
  <c r="H11" i="60" s="1"/>
  <c r="AF10" i="60"/>
  <c r="H10" i="60" s="1"/>
  <c r="AE10" i="60"/>
  <c r="AD10" i="60"/>
  <c r="D10" i="60"/>
  <c r="AC10" i="60" s="1"/>
  <c r="AD9" i="60"/>
  <c r="AE9" i="60" s="1"/>
  <c r="AC9" i="60"/>
  <c r="D9" i="60"/>
  <c r="AF9" i="60" s="1"/>
  <c r="H9" i="60" s="1"/>
  <c r="F2" i="60"/>
  <c r="C2" i="60"/>
  <c r="AC2" i="60" s="1"/>
  <c r="A75" i="59"/>
  <c r="A58" i="59"/>
  <c r="A41" i="59"/>
  <c r="A24" i="59"/>
  <c r="AD12" i="59"/>
  <c r="AE12" i="59" s="1"/>
  <c r="D12" i="59"/>
  <c r="AC12" i="59" s="1"/>
  <c r="AF11" i="59"/>
  <c r="H11" i="59" s="1"/>
  <c r="AE11" i="59"/>
  <c r="AD11" i="59"/>
  <c r="D11" i="59"/>
  <c r="AC11" i="59" s="1"/>
  <c r="AD10" i="59"/>
  <c r="AE10" i="59" s="1"/>
  <c r="D10" i="59"/>
  <c r="AF10" i="59" s="1"/>
  <c r="H10" i="59" s="1"/>
  <c r="AF9" i="59"/>
  <c r="H9" i="59" s="1"/>
  <c r="AE9" i="59"/>
  <c r="AD9" i="59"/>
  <c r="D9" i="59"/>
  <c r="AC9" i="59" s="1"/>
  <c r="F2" i="59"/>
  <c r="C2" i="59"/>
  <c r="AC2" i="59" s="1"/>
  <c r="A75" i="58"/>
  <c r="A58" i="58"/>
  <c r="A41" i="58"/>
  <c r="A24" i="58"/>
  <c r="AF12" i="58"/>
  <c r="H12" i="58" s="1"/>
  <c r="AD12" i="58"/>
  <c r="AE12" i="58" s="1"/>
  <c r="D12" i="58"/>
  <c r="AC12" i="58" s="1"/>
  <c r="AD11" i="58"/>
  <c r="AE11" i="58" s="1"/>
  <c r="D11" i="58"/>
  <c r="AF11" i="58" s="1"/>
  <c r="H11" i="58" s="1"/>
  <c r="AF10" i="58"/>
  <c r="H10" i="58" s="1"/>
  <c r="AD10" i="58"/>
  <c r="AE10" i="58" s="1"/>
  <c r="D10" i="58"/>
  <c r="AC10" i="58" s="1"/>
  <c r="AD9" i="58"/>
  <c r="AE9" i="58" s="1"/>
  <c r="D9" i="58"/>
  <c r="AF9" i="58" s="1"/>
  <c r="H9" i="58" s="1"/>
  <c r="F2" i="58"/>
  <c r="C2" i="58"/>
  <c r="AC2" i="58" s="1"/>
  <c r="F2" i="36"/>
  <c r="A75" i="46"/>
  <c r="A58" i="46"/>
  <c r="A41" i="46"/>
  <c r="A24" i="46"/>
  <c r="AE12" i="46"/>
  <c r="AD12" i="46"/>
  <c r="D12" i="46"/>
  <c r="AF12" i="46" s="1"/>
  <c r="H12" i="46" s="1"/>
  <c r="AD11" i="46"/>
  <c r="AE11" i="46" s="1"/>
  <c r="D11" i="46"/>
  <c r="AD10" i="46"/>
  <c r="AE10" i="46" s="1"/>
  <c r="D10" i="46"/>
  <c r="AC10" i="46" s="1"/>
  <c r="AD9" i="46"/>
  <c r="AE9" i="46" s="1"/>
  <c r="D9" i="46"/>
  <c r="AC2" i="46"/>
  <c r="C2" i="36"/>
  <c r="A75" i="36"/>
  <c r="A58" i="36"/>
  <c r="A41" i="36"/>
  <c r="A24" i="36"/>
  <c r="AD12" i="36"/>
  <c r="AE12" i="36" s="1"/>
  <c r="D12" i="36"/>
  <c r="AD11" i="36"/>
  <c r="AE11" i="36" s="1"/>
  <c r="D11" i="36"/>
  <c r="AD10" i="36"/>
  <c r="AE10" i="36" s="1"/>
  <c r="D10" i="36"/>
  <c r="AD9" i="36"/>
  <c r="AE9" i="36" s="1"/>
  <c r="D9" i="36"/>
  <c r="AC2" i="36"/>
  <c r="A75" i="13"/>
  <c r="AF12" i="66" l="1"/>
  <c r="H12" i="66" s="1"/>
  <c r="AC10" i="65"/>
  <c r="AC12" i="65"/>
  <c r="AC9" i="66"/>
  <c r="AC11" i="66"/>
  <c r="AF10" i="66"/>
  <c r="H10" i="66" s="1"/>
  <c r="AF10" i="63"/>
  <c r="H10" i="63" s="1"/>
  <c r="AF11" i="64"/>
  <c r="H11" i="64" s="1"/>
  <c r="AF12" i="63"/>
  <c r="H12" i="63" s="1"/>
  <c r="AF9" i="64"/>
  <c r="H9" i="64" s="1"/>
  <c r="AC9" i="62"/>
  <c r="AC11" i="62"/>
  <c r="AF10" i="61"/>
  <c r="H10" i="61" s="1"/>
  <c r="AF12" i="61"/>
  <c r="H12" i="61" s="1"/>
  <c r="AC10" i="59"/>
  <c r="AF12" i="59"/>
  <c r="H12" i="59" s="1"/>
  <c r="AC9" i="58"/>
  <c r="AC11" i="58"/>
  <c r="AF12" i="36"/>
  <c r="H12" i="36" s="1"/>
  <c r="AF9" i="36"/>
  <c r="H9" i="36" s="1"/>
  <c r="AC9" i="36"/>
  <c r="AC10" i="36"/>
  <c r="AF10" i="36" s="1"/>
  <c r="H10" i="36" s="1"/>
  <c r="AC11" i="46"/>
  <c r="AF11" i="46" s="1"/>
  <c r="H11" i="46" s="1"/>
  <c r="AC9" i="46"/>
  <c r="AF9" i="46" s="1"/>
  <c r="H9" i="46" s="1"/>
  <c r="AF10" i="46"/>
  <c r="H10" i="46" s="1"/>
  <c r="AC12" i="46"/>
  <c r="AC12" i="36"/>
  <c r="AC11" i="36"/>
  <c r="AF11" i="36" s="1"/>
  <c r="H11" i="36" s="1"/>
  <c r="AD10" i="13"/>
  <c r="AE10" i="13" s="1"/>
  <c r="D10" i="13"/>
  <c r="AC10" i="13" s="1"/>
  <c r="D12" i="13"/>
  <c r="AC12" i="13" s="1"/>
  <c r="D11" i="13"/>
  <c r="A58" i="13"/>
  <c r="A41" i="13"/>
  <c r="A24" i="13"/>
  <c r="AD12" i="13"/>
  <c r="AE12" i="13" s="1"/>
  <c r="AD11" i="13"/>
  <c r="AE11" i="13" s="1"/>
  <c r="AD9" i="13"/>
  <c r="AE9" i="13" s="1"/>
  <c r="D9" i="13"/>
  <c r="AC2" i="13"/>
  <c r="AF10" i="13" l="1"/>
  <c r="H10" i="13" s="1"/>
  <c r="AF12" i="13"/>
  <c r="H12" i="13" s="1"/>
  <c r="AC11" i="13"/>
  <c r="AF11" i="13" s="1"/>
  <c r="H11" i="13" s="1"/>
  <c r="AC9" i="13"/>
  <c r="AF9" i="13" s="1"/>
  <c r="H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C2" authorId="0" shapeId="0" xr:uid="{577389D7-09F7-49A0-BC36-46C690F904CF}">
      <text>
        <r>
          <rPr>
            <b/>
            <sz val="9"/>
            <color indexed="81"/>
            <rFont val="MS P ゴシック"/>
            <family val="3"/>
            <charset val="128"/>
          </rPr>
          <t>右下の▼から選択</t>
        </r>
      </text>
    </comment>
    <comment ref="F2" authorId="0" shapeId="0" xr:uid="{42315CFD-A9F1-4A65-8EE7-8E629CA03FD1}">
      <text>
        <r>
          <rPr>
            <b/>
            <sz val="9"/>
            <color indexed="81"/>
            <rFont val="MS P ゴシック"/>
            <family val="3"/>
            <charset val="128"/>
          </rPr>
          <t>右下の▼から選択</t>
        </r>
      </text>
    </comment>
    <comment ref="H2" authorId="0" shapeId="0" xr:uid="{45AE0A61-63BB-456C-9266-BFA65CB87544}">
      <text>
        <r>
          <rPr>
            <b/>
            <sz val="9"/>
            <color indexed="81"/>
            <rFont val="MS P ゴシック"/>
            <family val="3"/>
            <charset val="128"/>
          </rPr>
          <t>右下の▼から選択</t>
        </r>
      </text>
    </comment>
    <comment ref="V2" authorId="0" shapeId="0" xr:uid="{D96921FA-AE12-49F1-B36A-A9A7B76453A2}">
      <text>
        <r>
          <rPr>
            <b/>
            <sz val="9"/>
            <color indexed="81"/>
            <rFont val="MS P ゴシック"/>
            <family val="3"/>
            <charset val="128"/>
          </rPr>
          <t>右下の▼から選択</t>
        </r>
      </text>
    </comment>
    <comment ref="A5" authorId="0" shapeId="0" xr:uid="{8428794E-523F-41B5-925E-43A6CD544AA2}">
      <text>
        <r>
          <rPr>
            <b/>
            <sz val="9"/>
            <color indexed="81"/>
            <rFont val="MS P ゴシック"/>
            <family val="3"/>
            <charset val="128"/>
          </rPr>
          <t>右下の▼から選択</t>
        </r>
      </text>
    </comment>
    <comment ref="G5" authorId="0" shapeId="0" xr:uid="{F925B0B1-7E07-4015-839C-03B26B29F878}">
      <text>
        <r>
          <rPr>
            <b/>
            <sz val="9"/>
            <color indexed="81"/>
            <rFont val="MS P ゴシック"/>
            <family val="3"/>
            <charset val="128"/>
          </rPr>
          <t>右下の▼から選択</t>
        </r>
      </text>
    </comment>
    <comment ref="L5" authorId="0" shapeId="0" xr:uid="{D267B374-2778-4683-8FFA-E9E3A066B0E3}">
      <text>
        <r>
          <rPr>
            <b/>
            <sz val="9"/>
            <color indexed="81"/>
            <rFont val="MS P ゴシック"/>
            <family val="3"/>
            <charset val="128"/>
          </rPr>
          <t>右下の▼から選択</t>
        </r>
      </text>
    </comment>
    <comment ref="Q5" authorId="0" shapeId="0" xr:uid="{2438DD26-9F4F-4AA4-A056-583D8912ED23}">
      <text>
        <r>
          <rPr>
            <b/>
            <sz val="9"/>
            <color indexed="81"/>
            <rFont val="MS P ゴシック"/>
            <family val="3"/>
            <charset val="128"/>
          </rPr>
          <t>右下の▼から選択</t>
        </r>
      </text>
    </comment>
    <comment ref="G9" authorId="0" shapeId="0" xr:uid="{E41EBD92-57B4-4D22-B924-8E290110A3E8}">
      <text>
        <r>
          <rPr>
            <b/>
            <sz val="9"/>
            <color indexed="81"/>
            <rFont val="MS P ゴシック"/>
            <family val="3"/>
            <charset val="128"/>
          </rPr>
          <t>右下の▼から選択</t>
        </r>
      </text>
    </comment>
    <comment ref="H9" authorId="0" shapeId="0" xr:uid="{936C37F0-CBE0-46FD-B2F0-73DDF921DDFC}">
      <text>
        <r>
          <rPr>
            <b/>
            <sz val="9"/>
            <color indexed="81"/>
            <rFont val="MS P ゴシック"/>
            <family val="3"/>
            <charset val="128"/>
          </rPr>
          <t>自動入力</t>
        </r>
      </text>
    </comment>
    <comment ref="G10" authorId="0" shapeId="0" xr:uid="{28EADC31-43DB-44B8-B353-7023AD34402D}">
      <text>
        <r>
          <rPr>
            <b/>
            <sz val="9"/>
            <color indexed="81"/>
            <rFont val="MS P ゴシック"/>
            <family val="3"/>
            <charset val="128"/>
          </rPr>
          <t>右下の▼から選択</t>
        </r>
      </text>
    </comment>
    <comment ref="H10" authorId="0" shapeId="0" xr:uid="{F6B0A3AD-E45A-4566-B4F9-BA61BCF9D132}">
      <text>
        <r>
          <rPr>
            <b/>
            <sz val="9"/>
            <color indexed="81"/>
            <rFont val="MS P ゴシック"/>
            <family val="3"/>
            <charset val="128"/>
          </rPr>
          <t>自動入力</t>
        </r>
      </text>
    </comment>
    <comment ref="G11" authorId="0" shapeId="0" xr:uid="{243FBB9F-E232-4B93-997B-9CFB9D3E32A2}">
      <text>
        <r>
          <rPr>
            <b/>
            <sz val="9"/>
            <color indexed="81"/>
            <rFont val="MS P ゴシック"/>
            <family val="3"/>
            <charset val="128"/>
          </rPr>
          <t>右下の▼から選択</t>
        </r>
      </text>
    </comment>
    <comment ref="H11" authorId="0" shapeId="0" xr:uid="{E56CE379-AD4F-4AEB-B898-D88926B116CD}">
      <text>
        <r>
          <rPr>
            <b/>
            <sz val="9"/>
            <color indexed="81"/>
            <rFont val="MS P ゴシック"/>
            <family val="3"/>
            <charset val="128"/>
          </rPr>
          <t>自動入力</t>
        </r>
      </text>
    </comment>
    <comment ref="G12" authorId="0" shapeId="0" xr:uid="{508AAE7C-3E0E-4B51-95E8-42F2481564B4}">
      <text>
        <r>
          <rPr>
            <b/>
            <sz val="9"/>
            <color indexed="81"/>
            <rFont val="MS P ゴシック"/>
            <family val="3"/>
            <charset val="128"/>
          </rPr>
          <t>右下の▼から選択</t>
        </r>
      </text>
    </comment>
    <comment ref="H12" authorId="0" shapeId="0" xr:uid="{01769C67-4F0B-48B4-821B-D513901B7A05}">
      <text>
        <r>
          <rPr>
            <b/>
            <sz val="9"/>
            <color indexed="81"/>
            <rFont val="MS P ゴシック"/>
            <family val="3"/>
            <charset val="128"/>
          </rPr>
          <t>自動入力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CEE5B8A7-E693-4BAC-A2D4-F671B2CDC83E}">
      <text>
        <r>
          <rPr>
            <b/>
            <sz val="9"/>
            <color indexed="81"/>
            <rFont val="MS P ゴシック"/>
            <family val="3"/>
            <charset val="128"/>
          </rPr>
          <t>右下の▼から選択</t>
        </r>
      </text>
    </comment>
    <comment ref="A5" authorId="0" shapeId="0" xr:uid="{7FE995A3-5750-43D4-AB25-8819F2571D36}">
      <text>
        <r>
          <rPr>
            <b/>
            <sz val="9"/>
            <color indexed="81"/>
            <rFont val="MS P ゴシック"/>
            <family val="3"/>
            <charset val="128"/>
          </rPr>
          <t>右下の▼から選択</t>
        </r>
      </text>
    </comment>
    <comment ref="G5" authorId="0" shapeId="0" xr:uid="{A5BF0D81-3925-4F05-8244-4752AF4D65D6}">
      <text>
        <r>
          <rPr>
            <b/>
            <sz val="9"/>
            <color indexed="81"/>
            <rFont val="MS P ゴシック"/>
            <family val="3"/>
            <charset val="128"/>
          </rPr>
          <t>右下の▼から選択</t>
        </r>
      </text>
    </comment>
    <comment ref="L5" authorId="0" shapeId="0" xr:uid="{85152477-B3F4-4EA0-BA2B-679F344D59FC}">
      <text>
        <r>
          <rPr>
            <b/>
            <sz val="9"/>
            <color indexed="81"/>
            <rFont val="MS P ゴシック"/>
            <family val="3"/>
            <charset val="128"/>
          </rPr>
          <t>右下の▼から選択</t>
        </r>
      </text>
    </comment>
    <comment ref="Q5" authorId="0" shapeId="0" xr:uid="{67A1CC05-43E8-49BB-B0C6-9B31EA750FF8}">
      <text>
        <r>
          <rPr>
            <b/>
            <sz val="9"/>
            <color indexed="81"/>
            <rFont val="MS P ゴシック"/>
            <family val="3"/>
            <charset val="128"/>
          </rPr>
          <t>右下の▼から選択</t>
        </r>
      </text>
    </comment>
    <comment ref="G9" authorId="0" shapeId="0" xr:uid="{952ED4F8-1687-40E4-8985-8CD49B382BCD}">
      <text>
        <r>
          <rPr>
            <b/>
            <sz val="9"/>
            <color indexed="81"/>
            <rFont val="MS P ゴシック"/>
            <family val="3"/>
            <charset val="128"/>
          </rPr>
          <t>右下の▼から選択</t>
        </r>
      </text>
    </comment>
    <comment ref="H9" authorId="0" shapeId="0" xr:uid="{8BD900FD-E751-4A5C-9BE8-1321A46D96FC}">
      <text>
        <r>
          <rPr>
            <b/>
            <sz val="9"/>
            <color indexed="81"/>
            <rFont val="MS P ゴシック"/>
            <family val="3"/>
            <charset val="128"/>
          </rPr>
          <t>自動入力</t>
        </r>
      </text>
    </comment>
    <comment ref="G10" authorId="0" shapeId="0" xr:uid="{CB69D541-F050-4E53-8EF0-26BCAD62C1DB}">
      <text>
        <r>
          <rPr>
            <b/>
            <sz val="9"/>
            <color indexed="81"/>
            <rFont val="MS P ゴシック"/>
            <family val="3"/>
            <charset val="128"/>
          </rPr>
          <t>右下の▼から選択</t>
        </r>
      </text>
    </comment>
    <comment ref="H10" authorId="0" shapeId="0" xr:uid="{7EA3C58C-1305-4A91-99B7-11A8F2CB40E7}">
      <text>
        <r>
          <rPr>
            <b/>
            <sz val="9"/>
            <color indexed="81"/>
            <rFont val="MS P ゴシック"/>
            <family val="3"/>
            <charset val="128"/>
          </rPr>
          <t>自動入力</t>
        </r>
      </text>
    </comment>
    <comment ref="G11" authorId="0" shapeId="0" xr:uid="{5075C756-ED98-427E-B1FE-2DBC0D544347}">
      <text>
        <r>
          <rPr>
            <b/>
            <sz val="9"/>
            <color indexed="81"/>
            <rFont val="MS P ゴシック"/>
            <family val="3"/>
            <charset val="128"/>
          </rPr>
          <t>右下の▼から選択</t>
        </r>
      </text>
    </comment>
    <comment ref="H11" authorId="0" shapeId="0" xr:uid="{63A7ED45-9D41-4974-ABC8-EBEEDDB1A781}">
      <text>
        <r>
          <rPr>
            <b/>
            <sz val="9"/>
            <color indexed="81"/>
            <rFont val="MS P ゴシック"/>
            <family val="3"/>
            <charset val="128"/>
          </rPr>
          <t>自動入力</t>
        </r>
      </text>
    </comment>
    <comment ref="G12" authorId="0" shapeId="0" xr:uid="{C35D6775-7750-420F-BB27-3794B800619C}">
      <text>
        <r>
          <rPr>
            <b/>
            <sz val="9"/>
            <color indexed="81"/>
            <rFont val="MS P ゴシック"/>
            <family val="3"/>
            <charset val="128"/>
          </rPr>
          <t>右下の▼から選択</t>
        </r>
      </text>
    </comment>
    <comment ref="H12" authorId="0" shapeId="0" xr:uid="{F1193D7F-5111-472B-B5D0-DC6D99942BCD}">
      <text>
        <r>
          <rPr>
            <b/>
            <sz val="9"/>
            <color indexed="81"/>
            <rFont val="MS P ゴシック"/>
            <family val="3"/>
            <charset val="128"/>
          </rPr>
          <t>自動入力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AAE7DF6E-7FAF-444A-B80C-8273065FBA31}">
      <text>
        <r>
          <rPr>
            <b/>
            <sz val="9"/>
            <color indexed="81"/>
            <rFont val="MS P ゴシック"/>
            <family val="3"/>
            <charset val="128"/>
          </rPr>
          <t>右下の▼から選択</t>
        </r>
      </text>
    </comment>
    <comment ref="A5" authorId="0" shapeId="0" xr:uid="{08893DFA-5EAE-4A3E-9D73-D39771AF2C26}">
      <text>
        <r>
          <rPr>
            <b/>
            <sz val="9"/>
            <color indexed="81"/>
            <rFont val="MS P ゴシック"/>
            <family val="3"/>
            <charset val="128"/>
          </rPr>
          <t>右下の▼から選択</t>
        </r>
      </text>
    </comment>
    <comment ref="G5" authorId="0" shapeId="0" xr:uid="{A52B707A-84E9-4A39-81DD-8598AF5FF27E}">
      <text>
        <r>
          <rPr>
            <b/>
            <sz val="9"/>
            <color indexed="81"/>
            <rFont val="MS P ゴシック"/>
            <family val="3"/>
            <charset val="128"/>
          </rPr>
          <t>右下の▼から選択</t>
        </r>
      </text>
    </comment>
    <comment ref="L5" authorId="0" shapeId="0" xr:uid="{6B4C05D3-5563-432C-992E-E36751FD5043}">
      <text>
        <r>
          <rPr>
            <b/>
            <sz val="9"/>
            <color indexed="81"/>
            <rFont val="MS P ゴシック"/>
            <family val="3"/>
            <charset val="128"/>
          </rPr>
          <t>右下の▼から選択</t>
        </r>
      </text>
    </comment>
    <comment ref="Q5" authorId="0" shapeId="0" xr:uid="{ED4D4096-EF4E-4A21-A9B1-027957EF1603}">
      <text>
        <r>
          <rPr>
            <b/>
            <sz val="9"/>
            <color indexed="81"/>
            <rFont val="MS P ゴシック"/>
            <family val="3"/>
            <charset val="128"/>
          </rPr>
          <t>右下の▼から選択</t>
        </r>
      </text>
    </comment>
    <comment ref="G9" authorId="0" shapeId="0" xr:uid="{AD055EB8-AB21-4F52-9726-6EA8CDD520E5}">
      <text>
        <r>
          <rPr>
            <b/>
            <sz val="9"/>
            <color indexed="81"/>
            <rFont val="MS P ゴシック"/>
            <family val="3"/>
            <charset val="128"/>
          </rPr>
          <t>右下の▼から選択</t>
        </r>
      </text>
    </comment>
    <comment ref="H9" authorId="0" shapeId="0" xr:uid="{C4ECE194-6F9C-4188-A6D5-C95D3010730F}">
      <text>
        <r>
          <rPr>
            <b/>
            <sz val="9"/>
            <color indexed="81"/>
            <rFont val="MS P ゴシック"/>
            <family val="3"/>
            <charset val="128"/>
          </rPr>
          <t>自動入力</t>
        </r>
      </text>
    </comment>
    <comment ref="G10" authorId="0" shapeId="0" xr:uid="{2E356640-A1A9-4072-977F-B2C8538B5319}">
      <text>
        <r>
          <rPr>
            <b/>
            <sz val="9"/>
            <color indexed="81"/>
            <rFont val="MS P ゴシック"/>
            <family val="3"/>
            <charset val="128"/>
          </rPr>
          <t>右下の▼から選択</t>
        </r>
      </text>
    </comment>
    <comment ref="H10" authorId="0" shapeId="0" xr:uid="{0B0D1C5D-F3B3-4950-917F-FFDAE1932928}">
      <text>
        <r>
          <rPr>
            <b/>
            <sz val="9"/>
            <color indexed="81"/>
            <rFont val="MS P ゴシック"/>
            <family val="3"/>
            <charset val="128"/>
          </rPr>
          <t>自動入力</t>
        </r>
      </text>
    </comment>
    <comment ref="G11" authorId="0" shapeId="0" xr:uid="{AA505C7C-EDC0-4BD1-B912-4172C34006A7}">
      <text>
        <r>
          <rPr>
            <b/>
            <sz val="9"/>
            <color indexed="81"/>
            <rFont val="MS P ゴシック"/>
            <family val="3"/>
            <charset val="128"/>
          </rPr>
          <t>右下の▼から選択</t>
        </r>
      </text>
    </comment>
    <comment ref="H11" authorId="0" shapeId="0" xr:uid="{E2D2117F-23BB-4EF8-8330-E0335925E175}">
      <text>
        <r>
          <rPr>
            <b/>
            <sz val="9"/>
            <color indexed="81"/>
            <rFont val="MS P ゴシック"/>
            <family val="3"/>
            <charset val="128"/>
          </rPr>
          <t>自動入力</t>
        </r>
      </text>
    </comment>
    <comment ref="G12" authorId="0" shapeId="0" xr:uid="{3570829B-F2C7-4684-A42B-71CD66DABB2D}">
      <text>
        <r>
          <rPr>
            <b/>
            <sz val="9"/>
            <color indexed="81"/>
            <rFont val="MS P ゴシック"/>
            <family val="3"/>
            <charset val="128"/>
          </rPr>
          <t>右下の▼から選択</t>
        </r>
      </text>
    </comment>
    <comment ref="H12" authorId="0" shapeId="0" xr:uid="{E1FDD7FE-8F67-4BE6-899D-0434243BCA12}">
      <text>
        <r>
          <rPr>
            <b/>
            <sz val="9"/>
            <color indexed="81"/>
            <rFont val="MS P ゴシック"/>
            <family val="3"/>
            <charset val="128"/>
          </rPr>
          <t>自動入力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E9985366-3790-45D0-AA07-C82594CC10DB}">
      <text>
        <r>
          <rPr>
            <b/>
            <sz val="9"/>
            <color indexed="81"/>
            <rFont val="MS P ゴシック"/>
            <family val="3"/>
            <charset val="128"/>
          </rPr>
          <t>右下の▼から選択</t>
        </r>
      </text>
    </comment>
    <comment ref="A5" authorId="0" shapeId="0" xr:uid="{44A94E5D-1C82-47B4-8741-526DF8EF3F06}">
      <text>
        <r>
          <rPr>
            <b/>
            <sz val="9"/>
            <color indexed="81"/>
            <rFont val="MS P ゴシック"/>
            <family val="3"/>
            <charset val="128"/>
          </rPr>
          <t>右下の▼から選択</t>
        </r>
      </text>
    </comment>
    <comment ref="G5" authorId="0" shapeId="0" xr:uid="{A1508F0F-7100-4882-B18A-790E797357FF}">
      <text>
        <r>
          <rPr>
            <b/>
            <sz val="9"/>
            <color indexed="81"/>
            <rFont val="MS P ゴシック"/>
            <family val="3"/>
            <charset val="128"/>
          </rPr>
          <t>右下の▼から選択</t>
        </r>
      </text>
    </comment>
    <comment ref="L5" authorId="0" shapeId="0" xr:uid="{766561F9-FDCD-4EEA-9CE5-2C6A458A30C8}">
      <text>
        <r>
          <rPr>
            <b/>
            <sz val="9"/>
            <color indexed="81"/>
            <rFont val="MS P ゴシック"/>
            <family val="3"/>
            <charset val="128"/>
          </rPr>
          <t>右下の▼から選択</t>
        </r>
      </text>
    </comment>
    <comment ref="Q5" authorId="0" shapeId="0" xr:uid="{D51F000A-7DBD-44B8-805D-DCCBFB9C2112}">
      <text>
        <r>
          <rPr>
            <b/>
            <sz val="9"/>
            <color indexed="81"/>
            <rFont val="MS P ゴシック"/>
            <family val="3"/>
            <charset val="128"/>
          </rPr>
          <t>右下の▼から選択</t>
        </r>
      </text>
    </comment>
    <comment ref="G9" authorId="0" shapeId="0" xr:uid="{D65CAB87-31CD-4FBB-810C-BBC6C8832235}">
      <text>
        <r>
          <rPr>
            <b/>
            <sz val="9"/>
            <color indexed="81"/>
            <rFont val="MS P ゴシック"/>
            <family val="3"/>
            <charset val="128"/>
          </rPr>
          <t>右下の▼から選択</t>
        </r>
      </text>
    </comment>
    <comment ref="H9" authorId="0" shapeId="0" xr:uid="{3531DADD-8D43-444D-9859-B97EC2C1FCD1}">
      <text>
        <r>
          <rPr>
            <b/>
            <sz val="9"/>
            <color indexed="81"/>
            <rFont val="MS P ゴシック"/>
            <family val="3"/>
            <charset val="128"/>
          </rPr>
          <t>自動入力</t>
        </r>
      </text>
    </comment>
    <comment ref="G10" authorId="0" shapeId="0" xr:uid="{03D9B973-DDE3-4437-971C-D04CF1048099}">
      <text>
        <r>
          <rPr>
            <b/>
            <sz val="9"/>
            <color indexed="81"/>
            <rFont val="MS P ゴシック"/>
            <family val="3"/>
            <charset val="128"/>
          </rPr>
          <t>右下の▼から選択</t>
        </r>
      </text>
    </comment>
    <comment ref="H10" authorId="0" shapeId="0" xr:uid="{EF062D39-8C8E-41FC-B414-8577D4F0A58B}">
      <text>
        <r>
          <rPr>
            <b/>
            <sz val="9"/>
            <color indexed="81"/>
            <rFont val="MS P ゴシック"/>
            <family val="3"/>
            <charset val="128"/>
          </rPr>
          <t>自動入力</t>
        </r>
      </text>
    </comment>
    <comment ref="G11" authorId="0" shapeId="0" xr:uid="{58136F82-28D9-4EFF-9915-AA929F5470B5}">
      <text>
        <r>
          <rPr>
            <b/>
            <sz val="9"/>
            <color indexed="81"/>
            <rFont val="MS P ゴシック"/>
            <family val="3"/>
            <charset val="128"/>
          </rPr>
          <t>右下の▼から選択</t>
        </r>
      </text>
    </comment>
    <comment ref="H11" authorId="0" shapeId="0" xr:uid="{1ECB593C-1D36-4CAF-AE12-C66FA34257F7}">
      <text>
        <r>
          <rPr>
            <b/>
            <sz val="9"/>
            <color indexed="81"/>
            <rFont val="MS P ゴシック"/>
            <family val="3"/>
            <charset val="128"/>
          </rPr>
          <t>自動入力</t>
        </r>
      </text>
    </comment>
    <comment ref="G12" authorId="0" shapeId="0" xr:uid="{85420E51-1E05-4684-AAA5-EB9BC9654CAF}">
      <text>
        <r>
          <rPr>
            <b/>
            <sz val="9"/>
            <color indexed="81"/>
            <rFont val="MS P ゴシック"/>
            <family val="3"/>
            <charset val="128"/>
          </rPr>
          <t>右下の▼から選択</t>
        </r>
      </text>
    </comment>
    <comment ref="H12" authorId="0" shapeId="0" xr:uid="{54D2C0D2-4ABD-4147-8ACC-A50744F5AAFC}">
      <text>
        <r>
          <rPr>
            <b/>
            <sz val="9"/>
            <color indexed="81"/>
            <rFont val="MS P ゴシック"/>
            <family val="3"/>
            <charset val="128"/>
          </rPr>
          <t>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C2" authorId="0" shapeId="0" xr:uid="{C4788C8A-7EE3-43BC-8D9F-C12A4069CECD}">
      <text>
        <r>
          <rPr>
            <b/>
            <sz val="9"/>
            <color indexed="81"/>
            <rFont val="MS P ゴシック"/>
            <family val="3"/>
            <charset val="128"/>
          </rPr>
          <t>右下の▼から選択</t>
        </r>
      </text>
    </comment>
    <comment ref="F2" authorId="0" shapeId="0" xr:uid="{BADA3458-F4B4-49FA-BAF2-D2D7BFD410A6}">
      <text>
        <r>
          <rPr>
            <b/>
            <sz val="9"/>
            <color indexed="81"/>
            <rFont val="MS P ゴシック"/>
            <family val="3"/>
            <charset val="128"/>
          </rPr>
          <t>右下の▼から選択</t>
        </r>
      </text>
    </comment>
    <comment ref="H2" authorId="0" shapeId="0" xr:uid="{9CECF640-CCE5-4D5A-B3BE-5576780F5F0E}">
      <text>
        <r>
          <rPr>
            <b/>
            <sz val="9"/>
            <color indexed="81"/>
            <rFont val="MS P ゴシック"/>
            <family val="3"/>
            <charset val="128"/>
          </rPr>
          <t>右下の▼から選択</t>
        </r>
      </text>
    </comment>
    <comment ref="V2" authorId="0" shapeId="0" xr:uid="{C58817E7-5C11-415E-87DB-E0CB0BE9B2B0}">
      <text>
        <r>
          <rPr>
            <b/>
            <sz val="9"/>
            <color indexed="81"/>
            <rFont val="MS P ゴシック"/>
            <family val="3"/>
            <charset val="128"/>
          </rPr>
          <t>右下の▼から選択</t>
        </r>
      </text>
    </comment>
    <comment ref="A5" authorId="0" shapeId="0" xr:uid="{0241522D-0E5E-4D50-842A-CD015F2BFCEB}">
      <text>
        <r>
          <rPr>
            <b/>
            <sz val="9"/>
            <color indexed="81"/>
            <rFont val="MS P ゴシック"/>
            <family val="3"/>
            <charset val="128"/>
          </rPr>
          <t>右下の▼から選択</t>
        </r>
      </text>
    </comment>
    <comment ref="G5" authorId="0" shapeId="0" xr:uid="{3ED5AE77-7873-4437-8651-F28284115231}">
      <text>
        <r>
          <rPr>
            <b/>
            <sz val="9"/>
            <color indexed="81"/>
            <rFont val="MS P ゴシック"/>
            <family val="3"/>
            <charset val="128"/>
          </rPr>
          <t>右下の▼から選択</t>
        </r>
      </text>
    </comment>
    <comment ref="L5" authorId="0" shapeId="0" xr:uid="{BBB0A8CC-9F4A-4620-9C96-558003E08A77}">
      <text>
        <r>
          <rPr>
            <b/>
            <sz val="9"/>
            <color indexed="81"/>
            <rFont val="MS P ゴシック"/>
            <family val="3"/>
            <charset val="128"/>
          </rPr>
          <t>右下の▼から選択</t>
        </r>
      </text>
    </comment>
    <comment ref="Q5" authorId="0" shapeId="0" xr:uid="{796B38E4-911A-48A7-BD64-92978CD87CF0}">
      <text>
        <r>
          <rPr>
            <b/>
            <sz val="9"/>
            <color indexed="81"/>
            <rFont val="MS P ゴシック"/>
            <family val="3"/>
            <charset val="128"/>
          </rPr>
          <t>右下の▼から選択</t>
        </r>
      </text>
    </comment>
    <comment ref="G9" authorId="0" shapeId="0" xr:uid="{ABE9A584-E4B9-4C5B-A040-5A1B0A5A8123}">
      <text>
        <r>
          <rPr>
            <b/>
            <sz val="9"/>
            <color indexed="81"/>
            <rFont val="MS P ゴシック"/>
            <family val="3"/>
            <charset val="128"/>
          </rPr>
          <t>右下の▼から選択</t>
        </r>
      </text>
    </comment>
    <comment ref="H9" authorId="0" shapeId="0" xr:uid="{56ED0644-1D6F-4B05-8AFE-DED68B5A0B27}">
      <text>
        <r>
          <rPr>
            <b/>
            <sz val="9"/>
            <color indexed="81"/>
            <rFont val="MS P ゴシック"/>
            <family val="3"/>
            <charset val="128"/>
          </rPr>
          <t>自動入力</t>
        </r>
      </text>
    </comment>
    <comment ref="G10" authorId="0" shapeId="0" xr:uid="{1BE75965-0046-4EB0-884F-901AC107F867}">
      <text>
        <r>
          <rPr>
            <b/>
            <sz val="9"/>
            <color indexed="81"/>
            <rFont val="MS P ゴシック"/>
            <family val="3"/>
            <charset val="128"/>
          </rPr>
          <t>右下の▼から選択</t>
        </r>
      </text>
    </comment>
    <comment ref="H10" authorId="0" shapeId="0" xr:uid="{32BCD2C8-6F90-485E-A000-4579A1B04ACE}">
      <text>
        <r>
          <rPr>
            <b/>
            <sz val="9"/>
            <color indexed="81"/>
            <rFont val="MS P ゴシック"/>
            <family val="3"/>
            <charset val="128"/>
          </rPr>
          <t>自動入力</t>
        </r>
      </text>
    </comment>
    <comment ref="G11" authorId="0" shapeId="0" xr:uid="{BBD32B0C-F1E8-4CC3-A703-E16E66D35718}">
      <text>
        <r>
          <rPr>
            <b/>
            <sz val="9"/>
            <color indexed="81"/>
            <rFont val="MS P ゴシック"/>
            <family val="3"/>
            <charset val="128"/>
          </rPr>
          <t>右下の▼から選択</t>
        </r>
      </text>
    </comment>
    <comment ref="H11" authorId="0" shapeId="0" xr:uid="{737FCDC8-C6DB-4BEA-8EF1-2DF177A1384A}">
      <text>
        <r>
          <rPr>
            <b/>
            <sz val="9"/>
            <color indexed="81"/>
            <rFont val="MS P ゴシック"/>
            <family val="3"/>
            <charset val="128"/>
          </rPr>
          <t>自動入力</t>
        </r>
      </text>
    </comment>
    <comment ref="G12" authorId="0" shapeId="0" xr:uid="{4A71A74D-34A3-45FA-9134-75F00AACA359}">
      <text>
        <r>
          <rPr>
            <b/>
            <sz val="9"/>
            <color indexed="81"/>
            <rFont val="MS P ゴシック"/>
            <family val="3"/>
            <charset val="128"/>
          </rPr>
          <t>右下の▼から選択</t>
        </r>
      </text>
    </comment>
    <comment ref="H12" authorId="0" shapeId="0" xr:uid="{52259070-8047-4E4F-818B-E556A52FE23A}">
      <text>
        <r>
          <rPr>
            <b/>
            <sz val="9"/>
            <color indexed="81"/>
            <rFont val="MS P ゴシック"/>
            <family val="3"/>
            <charset val="128"/>
          </rPr>
          <t>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2DDB3CF8-5804-41EE-B2D1-D4EEAFF566FD}">
      <text>
        <r>
          <rPr>
            <b/>
            <sz val="9"/>
            <color indexed="81"/>
            <rFont val="MS P ゴシック"/>
            <family val="3"/>
            <charset val="128"/>
          </rPr>
          <t>右下の▼から選択</t>
        </r>
      </text>
    </comment>
    <comment ref="A5" authorId="0" shapeId="0" xr:uid="{EFD56C2E-377C-4ADF-B543-728CD4BE00B8}">
      <text>
        <r>
          <rPr>
            <b/>
            <sz val="9"/>
            <color indexed="81"/>
            <rFont val="MS P ゴシック"/>
            <family val="3"/>
            <charset val="128"/>
          </rPr>
          <t>右下の▼から選択</t>
        </r>
      </text>
    </comment>
    <comment ref="G5" authorId="0" shapeId="0" xr:uid="{B5F66745-5C70-41BC-AD64-2D6509687859}">
      <text>
        <r>
          <rPr>
            <b/>
            <sz val="9"/>
            <color indexed="81"/>
            <rFont val="MS P ゴシック"/>
            <family val="3"/>
            <charset val="128"/>
          </rPr>
          <t>右下の▼から選択</t>
        </r>
      </text>
    </comment>
    <comment ref="L5" authorId="0" shapeId="0" xr:uid="{917AE16A-227C-440A-9DE3-A2486E8A4261}">
      <text>
        <r>
          <rPr>
            <b/>
            <sz val="9"/>
            <color indexed="81"/>
            <rFont val="MS P ゴシック"/>
            <family val="3"/>
            <charset val="128"/>
          </rPr>
          <t>右下の▼から選択</t>
        </r>
      </text>
    </comment>
    <comment ref="Q5" authorId="0" shapeId="0" xr:uid="{30A2749F-30BC-4781-A729-D1892B5F19BF}">
      <text>
        <r>
          <rPr>
            <b/>
            <sz val="9"/>
            <color indexed="81"/>
            <rFont val="MS P ゴシック"/>
            <family val="3"/>
            <charset val="128"/>
          </rPr>
          <t>右下の▼から選択</t>
        </r>
      </text>
    </comment>
    <comment ref="G9" authorId="0" shapeId="0" xr:uid="{B6153B06-914A-46E8-BBA9-F6F6B5EDAF2D}">
      <text>
        <r>
          <rPr>
            <b/>
            <sz val="9"/>
            <color indexed="81"/>
            <rFont val="MS P ゴシック"/>
            <family val="3"/>
            <charset val="128"/>
          </rPr>
          <t>右下の▼から選択</t>
        </r>
      </text>
    </comment>
    <comment ref="H9" authorId="0" shapeId="0" xr:uid="{0D958FCA-4A60-4342-A1BD-4C32543387B6}">
      <text>
        <r>
          <rPr>
            <b/>
            <sz val="9"/>
            <color indexed="81"/>
            <rFont val="MS P ゴシック"/>
            <family val="3"/>
            <charset val="128"/>
          </rPr>
          <t>自動入力</t>
        </r>
      </text>
    </comment>
    <comment ref="G10" authorId="0" shapeId="0" xr:uid="{CD1EDA50-40AE-4AFB-BB0A-1002A7AA4A73}">
      <text>
        <r>
          <rPr>
            <b/>
            <sz val="9"/>
            <color indexed="81"/>
            <rFont val="MS P ゴシック"/>
            <family val="3"/>
            <charset val="128"/>
          </rPr>
          <t>右下の▼から選択</t>
        </r>
      </text>
    </comment>
    <comment ref="H10" authorId="0" shapeId="0" xr:uid="{65E1E5BD-8BAC-4E75-9479-AC60175893DD}">
      <text>
        <r>
          <rPr>
            <b/>
            <sz val="9"/>
            <color indexed="81"/>
            <rFont val="MS P ゴシック"/>
            <family val="3"/>
            <charset val="128"/>
          </rPr>
          <t>自動入力</t>
        </r>
      </text>
    </comment>
    <comment ref="G11" authorId="0" shapeId="0" xr:uid="{3E426BED-1141-48EB-A107-7AC8631DC654}">
      <text>
        <r>
          <rPr>
            <b/>
            <sz val="9"/>
            <color indexed="81"/>
            <rFont val="MS P ゴシック"/>
            <family val="3"/>
            <charset val="128"/>
          </rPr>
          <t>右下の▼から選択</t>
        </r>
      </text>
    </comment>
    <comment ref="H11" authorId="0" shapeId="0" xr:uid="{003ED1CE-8B2B-484F-A37F-2D3439D756DA}">
      <text>
        <r>
          <rPr>
            <b/>
            <sz val="9"/>
            <color indexed="81"/>
            <rFont val="MS P ゴシック"/>
            <family val="3"/>
            <charset val="128"/>
          </rPr>
          <t>自動入力</t>
        </r>
      </text>
    </comment>
    <comment ref="G12" authorId="0" shapeId="0" xr:uid="{E4118C6A-E2A1-4FB8-A771-042C10016675}">
      <text>
        <r>
          <rPr>
            <b/>
            <sz val="9"/>
            <color indexed="81"/>
            <rFont val="MS P ゴシック"/>
            <family val="3"/>
            <charset val="128"/>
          </rPr>
          <t>右下の▼から選択</t>
        </r>
      </text>
    </comment>
    <comment ref="H12" authorId="0" shapeId="0" xr:uid="{61EB8EF9-87B6-4FAE-9639-517DC5ACF4BF}">
      <text>
        <r>
          <rPr>
            <b/>
            <sz val="9"/>
            <color indexed="81"/>
            <rFont val="MS P ゴシック"/>
            <family val="3"/>
            <charset val="128"/>
          </rPr>
          <t>自動入力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B51C239D-758C-487B-8A2F-9EDD916542C8}">
      <text>
        <r>
          <rPr>
            <b/>
            <sz val="9"/>
            <color indexed="81"/>
            <rFont val="MS P ゴシック"/>
            <family val="3"/>
            <charset val="128"/>
          </rPr>
          <t>右下の▼から選択</t>
        </r>
      </text>
    </comment>
    <comment ref="A5" authorId="0" shapeId="0" xr:uid="{2AD00F88-6E83-470B-9298-B1E3D0AC7823}">
      <text>
        <r>
          <rPr>
            <b/>
            <sz val="9"/>
            <color indexed="81"/>
            <rFont val="MS P ゴシック"/>
            <family val="3"/>
            <charset val="128"/>
          </rPr>
          <t>右下の▼から選択</t>
        </r>
      </text>
    </comment>
    <comment ref="G5" authorId="0" shapeId="0" xr:uid="{EDA80394-AE46-497C-8AF6-AC2E28ADAFF8}">
      <text>
        <r>
          <rPr>
            <b/>
            <sz val="9"/>
            <color indexed="81"/>
            <rFont val="MS P ゴシック"/>
            <family val="3"/>
            <charset val="128"/>
          </rPr>
          <t>右下の▼から選択</t>
        </r>
      </text>
    </comment>
    <comment ref="L5" authorId="0" shapeId="0" xr:uid="{BAAE6995-01EF-4E51-9F64-4794DFEBB4BA}">
      <text>
        <r>
          <rPr>
            <b/>
            <sz val="9"/>
            <color indexed="81"/>
            <rFont val="MS P ゴシック"/>
            <family val="3"/>
            <charset val="128"/>
          </rPr>
          <t>右下の▼から選択</t>
        </r>
      </text>
    </comment>
    <comment ref="Q5" authorId="0" shapeId="0" xr:uid="{A5AA2EF5-7E33-4A30-AA23-BD93929D683F}">
      <text>
        <r>
          <rPr>
            <b/>
            <sz val="9"/>
            <color indexed="81"/>
            <rFont val="MS P ゴシック"/>
            <family val="3"/>
            <charset val="128"/>
          </rPr>
          <t>右下の▼から選択</t>
        </r>
      </text>
    </comment>
    <comment ref="G9" authorId="0" shapeId="0" xr:uid="{795F5EBD-8963-450C-B380-91C7B893036C}">
      <text>
        <r>
          <rPr>
            <b/>
            <sz val="9"/>
            <color indexed="81"/>
            <rFont val="MS P ゴシック"/>
            <family val="3"/>
            <charset val="128"/>
          </rPr>
          <t>右下の▼から選択</t>
        </r>
      </text>
    </comment>
    <comment ref="H9" authorId="0" shapeId="0" xr:uid="{CE364604-20DC-40D3-838D-5768457FE5E5}">
      <text>
        <r>
          <rPr>
            <b/>
            <sz val="9"/>
            <color indexed="81"/>
            <rFont val="MS P ゴシック"/>
            <family val="3"/>
            <charset val="128"/>
          </rPr>
          <t>自動入力</t>
        </r>
      </text>
    </comment>
    <comment ref="G10" authorId="0" shapeId="0" xr:uid="{1BC94900-EECB-4F2A-BB18-0FB76A9AD059}">
      <text>
        <r>
          <rPr>
            <b/>
            <sz val="9"/>
            <color indexed="81"/>
            <rFont val="MS P ゴシック"/>
            <family val="3"/>
            <charset val="128"/>
          </rPr>
          <t>右下の▼から選択</t>
        </r>
      </text>
    </comment>
    <comment ref="H10" authorId="0" shapeId="0" xr:uid="{BA8DE745-FFA9-48D0-A499-5268ACC7DA30}">
      <text>
        <r>
          <rPr>
            <b/>
            <sz val="9"/>
            <color indexed="81"/>
            <rFont val="MS P ゴシック"/>
            <family val="3"/>
            <charset val="128"/>
          </rPr>
          <t>自動入力</t>
        </r>
      </text>
    </comment>
    <comment ref="G11" authorId="0" shapeId="0" xr:uid="{65BB62B8-3EFA-4612-B5AE-E9B1BDFA838A}">
      <text>
        <r>
          <rPr>
            <b/>
            <sz val="9"/>
            <color indexed="81"/>
            <rFont val="MS P ゴシック"/>
            <family val="3"/>
            <charset val="128"/>
          </rPr>
          <t>右下の▼から選択</t>
        </r>
      </text>
    </comment>
    <comment ref="H11" authorId="0" shapeId="0" xr:uid="{3FEEFE99-EA74-47AE-B11D-0BE88B09DFCB}">
      <text>
        <r>
          <rPr>
            <b/>
            <sz val="9"/>
            <color indexed="81"/>
            <rFont val="MS P ゴシック"/>
            <family val="3"/>
            <charset val="128"/>
          </rPr>
          <t>自動入力</t>
        </r>
      </text>
    </comment>
    <comment ref="G12" authorId="0" shapeId="0" xr:uid="{CBE08689-7E6C-4C7E-A4C3-0AE2A1AB2A3D}">
      <text>
        <r>
          <rPr>
            <b/>
            <sz val="9"/>
            <color indexed="81"/>
            <rFont val="MS P ゴシック"/>
            <family val="3"/>
            <charset val="128"/>
          </rPr>
          <t>右下の▼から選択</t>
        </r>
      </text>
    </comment>
    <comment ref="H12" authorId="0" shapeId="0" xr:uid="{00906813-C5D1-4BC2-8A44-570B16D5F009}">
      <text>
        <r>
          <rPr>
            <b/>
            <sz val="9"/>
            <color indexed="81"/>
            <rFont val="MS P ゴシック"/>
            <family val="3"/>
            <charset val="128"/>
          </rPr>
          <t>自動入力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A2060BCD-9570-441F-B660-1F7F92D323FD}">
      <text>
        <r>
          <rPr>
            <b/>
            <sz val="9"/>
            <color indexed="81"/>
            <rFont val="MS P ゴシック"/>
            <family val="3"/>
            <charset val="128"/>
          </rPr>
          <t>右下の▼から選択</t>
        </r>
      </text>
    </comment>
    <comment ref="A5" authorId="0" shapeId="0" xr:uid="{070B6863-DB08-4873-A6AD-F5BBC4ACE7FC}">
      <text>
        <r>
          <rPr>
            <b/>
            <sz val="9"/>
            <color indexed="81"/>
            <rFont val="MS P ゴシック"/>
            <family val="3"/>
            <charset val="128"/>
          </rPr>
          <t>右下の▼から選択</t>
        </r>
      </text>
    </comment>
    <comment ref="G5" authorId="0" shapeId="0" xr:uid="{A9BDFC78-8712-4E74-8CEB-208895F5EB99}">
      <text>
        <r>
          <rPr>
            <b/>
            <sz val="9"/>
            <color indexed="81"/>
            <rFont val="MS P ゴシック"/>
            <family val="3"/>
            <charset val="128"/>
          </rPr>
          <t>右下の▼から選択</t>
        </r>
      </text>
    </comment>
    <comment ref="L5" authorId="0" shapeId="0" xr:uid="{B07A87DD-1B71-4EF9-9E81-9DE4FCCBEAD7}">
      <text>
        <r>
          <rPr>
            <b/>
            <sz val="9"/>
            <color indexed="81"/>
            <rFont val="MS P ゴシック"/>
            <family val="3"/>
            <charset val="128"/>
          </rPr>
          <t>右下の▼から選択</t>
        </r>
      </text>
    </comment>
    <comment ref="Q5" authorId="0" shapeId="0" xr:uid="{D707EE49-7199-4BF4-8318-247398A610E0}">
      <text>
        <r>
          <rPr>
            <b/>
            <sz val="9"/>
            <color indexed="81"/>
            <rFont val="MS P ゴシック"/>
            <family val="3"/>
            <charset val="128"/>
          </rPr>
          <t>右下の▼から選択</t>
        </r>
      </text>
    </comment>
    <comment ref="G9" authorId="0" shapeId="0" xr:uid="{88127E4B-25F3-4C02-807F-BAF19126F4E9}">
      <text>
        <r>
          <rPr>
            <b/>
            <sz val="9"/>
            <color indexed="81"/>
            <rFont val="MS P ゴシック"/>
            <family val="3"/>
            <charset val="128"/>
          </rPr>
          <t>右下の▼から選択</t>
        </r>
      </text>
    </comment>
    <comment ref="H9" authorId="0" shapeId="0" xr:uid="{E56C1E65-5D1A-42CA-9E91-C3B17A9BD0E1}">
      <text>
        <r>
          <rPr>
            <b/>
            <sz val="9"/>
            <color indexed="81"/>
            <rFont val="MS P ゴシック"/>
            <family val="3"/>
            <charset val="128"/>
          </rPr>
          <t>自動入力</t>
        </r>
      </text>
    </comment>
    <comment ref="G10" authorId="0" shapeId="0" xr:uid="{FE7C74CC-33F3-445F-B8BA-A225FA65B30B}">
      <text>
        <r>
          <rPr>
            <b/>
            <sz val="9"/>
            <color indexed="81"/>
            <rFont val="MS P ゴシック"/>
            <family val="3"/>
            <charset val="128"/>
          </rPr>
          <t>右下の▼から選択</t>
        </r>
      </text>
    </comment>
    <comment ref="H10" authorId="0" shapeId="0" xr:uid="{959057D0-E325-41BB-AE8E-78F65EC9DD5D}">
      <text>
        <r>
          <rPr>
            <b/>
            <sz val="9"/>
            <color indexed="81"/>
            <rFont val="MS P ゴシック"/>
            <family val="3"/>
            <charset val="128"/>
          </rPr>
          <t>自動入力</t>
        </r>
      </text>
    </comment>
    <comment ref="G11" authorId="0" shapeId="0" xr:uid="{4D564512-F0C3-4C5E-ABE9-5A04A3D87B89}">
      <text>
        <r>
          <rPr>
            <b/>
            <sz val="9"/>
            <color indexed="81"/>
            <rFont val="MS P ゴシック"/>
            <family val="3"/>
            <charset val="128"/>
          </rPr>
          <t>右下の▼から選択</t>
        </r>
      </text>
    </comment>
    <comment ref="H11" authorId="0" shapeId="0" xr:uid="{A0DFBF82-3295-43A1-B6E6-90D9E5D33454}">
      <text>
        <r>
          <rPr>
            <b/>
            <sz val="9"/>
            <color indexed="81"/>
            <rFont val="MS P ゴシック"/>
            <family val="3"/>
            <charset val="128"/>
          </rPr>
          <t>自動入力</t>
        </r>
      </text>
    </comment>
    <comment ref="G12" authorId="0" shapeId="0" xr:uid="{5709479B-FB9C-44D0-A157-1D22978E86B3}">
      <text>
        <r>
          <rPr>
            <b/>
            <sz val="9"/>
            <color indexed="81"/>
            <rFont val="MS P ゴシック"/>
            <family val="3"/>
            <charset val="128"/>
          </rPr>
          <t>右下の▼から選択</t>
        </r>
      </text>
    </comment>
    <comment ref="H12" authorId="0" shapeId="0" xr:uid="{83960A72-A943-481E-AA24-B3D05AC8FFB5}">
      <text>
        <r>
          <rPr>
            <b/>
            <sz val="9"/>
            <color indexed="81"/>
            <rFont val="MS P ゴシック"/>
            <family val="3"/>
            <charset val="128"/>
          </rPr>
          <t>自動入力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DB7406F1-5366-43E6-8AE3-FD9FC298C31E}">
      <text>
        <r>
          <rPr>
            <b/>
            <sz val="9"/>
            <color indexed="81"/>
            <rFont val="MS P ゴシック"/>
            <family val="3"/>
            <charset val="128"/>
          </rPr>
          <t>右下の▼から選択</t>
        </r>
      </text>
    </comment>
    <comment ref="A5" authorId="0" shapeId="0" xr:uid="{A384F3D1-27F5-4FA1-88F4-92571590DFE6}">
      <text>
        <r>
          <rPr>
            <b/>
            <sz val="9"/>
            <color indexed="81"/>
            <rFont val="MS P ゴシック"/>
            <family val="3"/>
            <charset val="128"/>
          </rPr>
          <t>右下の▼から選択</t>
        </r>
      </text>
    </comment>
    <comment ref="G5" authorId="0" shapeId="0" xr:uid="{57411E91-1EC3-4E6B-B9DB-8D4173FB67FF}">
      <text>
        <r>
          <rPr>
            <b/>
            <sz val="9"/>
            <color indexed="81"/>
            <rFont val="MS P ゴシック"/>
            <family val="3"/>
            <charset val="128"/>
          </rPr>
          <t>右下の▼から選択</t>
        </r>
      </text>
    </comment>
    <comment ref="L5" authorId="0" shapeId="0" xr:uid="{20D5EC72-363B-4FE6-913F-56FF5FF91F68}">
      <text>
        <r>
          <rPr>
            <b/>
            <sz val="9"/>
            <color indexed="81"/>
            <rFont val="MS P ゴシック"/>
            <family val="3"/>
            <charset val="128"/>
          </rPr>
          <t>右下の▼から選択</t>
        </r>
      </text>
    </comment>
    <comment ref="Q5" authorId="0" shapeId="0" xr:uid="{A88B6E2F-4C7B-4DA9-9727-7B2516631D99}">
      <text>
        <r>
          <rPr>
            <b/>
            <sz val="9"/>
            <color indexed="81"/>
            <rFont val="MS P ゴシック"/>
            <family val="3"/>
            <charset val="128"/>
          </rPr>
          <t>右下の▼から選択</t>
        </r>
      </text>
    </comment>
    <comment ref="G9" authorId="0" shapeId="0" xr:uid="{BA08DCCA-8C73-4FD4-9A49-45B01AEEC1A4}">
      <text>
        <r>
          <rPr>
            <b/>
            <sz val="9"/>
            <color indexed="81"/>
            <rFont val="MS P ゴシック"/>
            <family val="3"/>
            <charset val="128"/>
          </rPr>
          <t>右下の▼から選択</t>
        </r>
      </text>
    </comment>
    <comment ref="H9" authorId="0" shapeId="0" xr:uid="{7970D74B-5453-46B4-BC44-F3FF97FD992A}">
      <text>
        <r>
          <rPr>
            <b/>
            <sz val="9"/>
            <color indexed="81"/>
            <rFont val="MS P ゴシック"/>
            <family val="3"/>
            <charset val="128"/>
          </rPr>
          <t>自動入力</t>
        </r>
      </text>
    </comment>
    <comment ref="G10" authorId="0" shapeId="0" xr:uid="{78116327-DA34-4D7D-AC04-F903F43A21B1}">
      <text>
        <r>
          <rPr>
            <b/>
            <sz val="9"/>
            <color indexed="81"/>
            <rFont val="MS P ゴシック"/>
            <family val="3"/>
            <charset val="128"/>
          </rPr>
          <t>右下の▼から選択</t>
        </r>
      </text>
    </comment>
    <comment ref="H10" authorId="0" shapeId="0" xr:uid="{AAC6E91E-EEEE-4D0C-8FF2-FDAC7396006B}">
      <text>
        <r>
          <rPr>
            <b/>
            <sz val="9"/>
            <color indexed="81"/>
            <rFont val="MS P ゴシック"/>
            <family val="3"/>
            <charset val="128"/>
          </rPr>
          <t>自動入力</t>
        </r>
      </text>
    </comment>
    <comment ref="G11" authorId="0" shapeId="0" xr:uid="{668DE6FD-B6D4-48FC-8955-C29CDB0DD729}">
      <text>
        <r>
          <rPr>
            <b/>
            <sz val="9"/>
            <color indexed="81"/>
            <rFont val="MS P ゴシック"/>
            <family val="3"/>
            <charset val="128"/>
          </rPr>
          <t>右下の▼から選択</t>
        </r>
      </text>
    </comment>
    <comment ref="H11" authorId="0" shapeId="0" xr:uid="{D0025195-CE92-420A-88C9-FB00CD0014EF}">
      <text>
        <r>
          <rPr>
            <b/>
            <sz val="9"/>
            <color indexed="81"/>
            <rFont val="MS P ゴシック"/>
            <family val="3"/>
            <charset val="128"/>
          </rPr>
          <t>自動入力</t>
        </r>
      </text>
    </comment>
    <comment ref="G12" authorId="0" shapeId="0" xr:uid="{94A46E96-4A5E-4447-A86A-1B711CD6CFE9}">
      <text>
        <r>
          <rPr>
            <b/>
            <sz val="9"/>
            <color indexed="81"/>
            <rFont val="MS P ゴシック"/>
            <family val="3"/>
            <charset val="128"/>
          </rPr>
          <t>右下の▼から選択</t>
        </r>
      </text>
    </comment>
    <comment ref="H12" authorId="0" shapeId="0" xr:uid="{626F78AE-533A-4640-8296-38CB125A0362}">
      <text>
        <r>
          <rPr>
            <b/>
            <sz val="9"/>
            <color indexed="81"/>
            <rFont val="MS P ゴシック"/>
            <family val="3"/>
            <charset val="128"/>
          </rPr>
          <t>自動入力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D1C1E682-DBE9-437E-B878-44EB4AB0B2A4}">
      <text>
        <r>
          <rPr>
            <b/>
            <sz val="9"/>
            <color indexed="81"/>
            <rFont val="MS P ゴシック"/>
            <family val="3"/>
            <charset val="128"/>
          </rPr>
          <t>右下の▼から選択</t>
        </r>
      </text>
    </comment>
    <comment ref="A5" authorId="0" shapeId="0" xr:uid="{A91302AD-9E2C-42DA-9B0C-1BD82AEB2F88}">
      <text>
        <r>
          <rPr>
            <b/>
            <sz val="9"/>
            <color indexed="81"/>
            <rFont val="MS P ゴシック"/>
            <family val="3"/>
            <charset val="128"/>
          </rPr>
          <t>右下の▼から選択</t>
        </r>
      </text>
    </comment>
    <comment ref="G5" authorId="0" shapeId="0" xr:uid="{9655A20D-7E5D-4EE9-9931-CA188BFB7576}">
      <text>
        <r>
          <rPr>
            <b/>
            <sz val="9"/>
            <color indexed="81"/>
            <rFont val="MS P ゴシック"/>
            <family val="3"/>
            <charset val="128"/>
          </rPr>
          <t>右下の▼から選択</t>
        </r>
      </text>
    </comment>
    <comment ref="L5" authorId="0" shapeId="0" xr:uid="{5B28B98A-35E8-401E-8CE7-B65273CC95EE}">
      <text>
        <r>
          <rPr>
            <b/>
            <sz val="9"/>
            <color indexed="81"/>
            <rFont val="MS P ゴシック"/>
            <family val="3"/>
            <charset val="128"/>
          </rPr>
          <t>右下の▼から選択</t>
        </r>
      </text>
    </comment>
    <comment ref="Q5" authorId="0" shapeId="0" xr:uid="{B456334E-E5F0-438B-A60D-4C2AD43C3E07}">
      <text>
        <r>
          <rPr>
            <b/>
            <sz val="9"/>
            <color indexed="81"/>
            <rFont val="MS P ゴシック"/>
            <family val="3"/>
            <charset val="128"/>
          </rPr>
          <t>右下の▼から選択</t>
        </r>
      </text>
    </comment>
    <comment ref="G9" authorId="0" shapeId="0" xr:uid="{7AE1DF52-E3DA-430F-800E-5E3FF6E6633B}">
      <text>
        <r>
          <rPr>
            <b/>
            <sz val="9"/>
            <color indexed="81"/>
            <rFont val="MS P ゴシック"/>
            <family val="3"/>
            <charset val="128"/>
          </rPr>
          <t>右下の▼から選択</t>
        </r>
      </text>
    </comment>
    <comment ref="H9" authorId="0" shapeId="0" xr:uid="{702C3D2A-F1B5-49F4-8133-FA84B9BEA076}">
      <text>
        <r>
          <rPr>
            <b/>
            <sz val="9"/>
            <color indexed="81"/>
            <rFont val="MS P ゴシック"/>
            <family val="3"/>
            <charset val="128"/>
          </rPr>
          <t>自動入力</t>
        </r>
      </text>
    </comment>
    <comment ref="G10" authorId="0" shapeId="0" xr:uid="{71C2E671-6235-439B-A05C-38A48EDEC7BB}">
      <text>
        <r>
          <rPr>
            <b/>
            <sz val="9"/>
            <color indexed="81"/>
            <rFont val="MS P ゴシック"/>
            <family val="3"/>
            <charset val="128"/>
          </rPr>
          <t>右下の▼から選択</t>
        </r>
      </text>
    </comment>
    <comment ref="H10" authorId="0" shapeId="0" xr:uid="{30D727BA-1CA3-48D8-81C1-0E3D7F370F7B}">
      <text>
        <r>
          <rPr>
            <b/>
            <sz val="9"/>
            <color indexed="81"/>
            <rFont val="MS P ゴシック"/>
            <family val="3"/>
            <charset val="128"/>
          </rPr>
          <t>自動入力</t>
        </r>
      </text>
    </comment>
    <comment ref="G11" authorId="0" shapeId="0" xr:uid="{12FA73C9-3B94-46B9-BEA3-50983BF5E506}">
      <text>
        <r>
          <rPr>
            <b/>
            <sz val="9"/>
            <color indexed="81"/>
            <rFont val="MS P ゴシック"/>
            <family val="3"/>
            <charset val="128"/>
          </rPr>
          <t>右下の▼から選択</t>
        </r>
      </text>
    </comment>
    <comment ref="H11" authorId="0" shapeId="0" xr:uid="{39D5C14F-764F-4904-8CBB-56A2D5200E61}">
      <text>
        <r>
          <rPr>
            <b/>
            <sz val="9"/>
            <color indexed="81"/>
            <rFont val="MS P ゴシック"/>
            <family val="3"/>
            <charset val="128"/>
          </rPr>
          <t>自動入力</t>
        </r>
      </text>
    </comment>
    <comment ref="G12" authorId="0" shapeId="0" xr:uid="{4A35E746-E6C1-4ECC-948C-A714D4A3FC5F}">
      <text>
        <r>
          <rPr>
            <b/>
            <sz val="9"/>
            <color indexed="81"/>
            <rFont val="MS P ゴシック"/>
            <family val="3"/>
            <charset val="128"/>
          </rPr>
          <t>右下の▼から選択</t>
        </r>
      </text>
    </comment>
    <comment ref="H12" authorId="0" shapeId="0" xr:uid="{FFBFA05D-4861-47AE-83E6-BB7E85A58FAB}">
      <text>
        <r>
          <rPr>
            <b/>
            <sz val="9"/>
            <color indexed="81"/>
            <rFont val="MS P ゴシック"/>
            <family val="3"/>
            <charset val="128"/>
          </rPr>
          <t>自動入力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510146D2-E3FB-45C1-87C4-8FD99B6B560E}">
      <text>
        <r>
          <rPr>
            <b/>
            <sz val="9"/>
            <color indexed="81"/>
            <rFont val="MS P ゴシック"/>
            <family val="3"/>
            <charset val="128"/>
          </rPr>
          <t>右下の▼から選択</t>
        </r>
      </text>
    </comment>
    <comment ref="A5" authorId="0" shapeId="0" xr:uid="{44032E97-4E6C-4BD5-A1CD-09C875DB9702}">
      <text>
        <r>
          <rPr>
            <b/>
            <sz val="9"/>
            <color indexed="81"/>
            <rFont val="MS P ゴシック"/>
            <family val="3"/>
            <charset val="128"/>
          </rPr>
          <t>右下の▼から選択</t>
        </r>
      </text>
    </comment>
    <comment ref="G5" authorId="0" shapeId="0" xr:uid="{EB1B5FCC-9F0A-4CF6-A7CD-971A9205BEB0}">
      <text>
        <r>
          <rPr>
            <b/>
            <sz val="9"/>
            <color indexed="81"/>
            <rFont val="MS P ゴシック"/>
            <family val="3"/>
            <charset val="128"/>
          </rPr>
          <t>右下の▼から選択</t>
        </r>
      </text>
    </comment>
    <comment ref="L5" authorId="0" shapeId="0" xr:uid="{73D0C009-B04E-4B22-882E-57CA18E8B12B}">
      <text>
        <r>
          <rPr>
            <b/>
            <sz val="9"/>
            <color indexed="81"/>
            <rFont val="MS P ゴシック"/>
            <family val="3"/>
            <charset val="128"/>
          </rPr>
          <t>右下の▼から選択</t>
        </r>
      </text>
    </comment>
    <comment ref="Q5" authorId="0" shapeId="0" xr:uid="{AAFE2139-B88E-450E-87A9-C0F93223304B}">
      <text>
        <r>
          <rPr>
            <b/>
            <sz val="9"/>
            <color indexed="81"/>
            <rFont val="MS P ゴシック"/>
            <family val="3"/>
            <charset val="128"/>
          </rPr>
          <t>右下の▼から選択</t>
        </r>
      </text>
    </comment>
    <comment ref="G9" authorId="0" shapeId="0" xr:uid="{3AFA4F33-603F-4676-A4CE-514B701FD6A1}">
      <text>
        <r>
          <rPr>
            <b/>
            <sz val="9"/>
            <color indexed="81"/>
            <rFont val="MS P ゴシック"/>
            <family val="3"/>
            <charset val="128"/>
          </rPr>
          <t>右下の▼から選択</t>
        </r>
      </text>
    </comment>
    <comment ref="H9" authorId="0" shapeId="0" xr:uid="{5CCBD6F4-B73E-4410-AB7A-28CD119F1954}">
      <text>
        <r>
          <rPr>
            <b/>
            <sz val="9"/>
            <color indexed="81"/>
            <rFont val="MS P ゴシック"/>
            <family val="3"/>
            <charset val="128"/>
          </rPr>
          <t>自動入力</t>
        </r>
      </text>
    </comment>
    <comment ref="G10" authorId="0" shapeId="0" xr:uid="{E688A9D5-0180-484E-BE1D-30FF5E4725A4}">
      <text>
        <r>
          <rPr>
            <b/>
            <sz val="9"/>
            <color indexed="81"/>
            <rFont val="MS P ゴシック"/>
            <family val="3"/>
            <charset val="128"/>
          </rPr>
          <t>右下の▼から選択</t>
        </r>
      </text>
    </comment>
    <comment ref="H10" authorId="0" shapeId="0" xr:uid="{89248669-A2EA-484D-8A2D-685E9CBF8742}">
      <text>
        <r>
          <rPr>
            <b/>
            <sz val="9"/>
            <color indexed="81"/>
            <rFont val="MS P ゴシック"/>
            <family val="3"/>
            <charset val="128"/>
          </rPr>
          <t>自動入力</t>
        </r>
      </text>
    </comment>
    <comment ref="G11" authorId="0" shapeId="0" xr:uid="{ED78C608-17C9-47B8-9E52-9371769EF2B3}">
      <text>
        <r>
          <rPr>
            <b/>
            <sz val="9"/>
            <color indexed="81"/>
            <rFont val="MS P ゴシック"/>
            <family val="3"/>
            <charset val="128"/>
          </rPr>
          <t>右下の▼から選択</t>
        </r>
      </text>
    </comment>
    <comment ref="H11" authorId="0" shapeId="0" xr:uid="{98CA80A5-BA41-49A4-9D31-031F97C4B8D1}">
      <text>
        <r>
          <rPr>
            <b/>
            <sz val="9"/>
            <color indexed="81"/>
            <rFont val="MS P ゴシック"/>
            <family val="3"/>
            <charset val="128"/>
          </rPr>
          <t>自動入力</t>
        </r>
      </text>
    </comment>
    <comment ref="G12" authorId="0" shapeId="0" xr:uid="{8012F864-214E-4DF7-8DD6-690485D8AA94}">
      <text>
        <r>
          <rPr>
            <b/>
            <sz val="9"/>
            <color indexed="81"/>
            <rFont val="MS P ゴシック"/>
            <family val="3"/>
            <charset val="128"/>
          </rPr>
          <t>右下の▼から選択</t>
        </r>
      </text>
    </comment>
    <comment ref="H12" authorId="0" shapeId="0" xr:uid="{23DF81AD-43D3-4611-96E5-5C94AC7F5615}">
      <text>
        <r>
          <rPr>
            <b/>
            <sz val="9"/>
            <color indexed="81"/>
            <rFont val="MS P ゴシック"/>
            <family val="3"/>
            <charset val="128"/>
          </rPr>
          <t>自動入力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葛西昭吾</author>
  </authors>
  <commentList>
    <comment ref="V2" authorId="0" shapeId="0" xr:uid="{06D9C47C-01E7-490A-AA9C-F4991160CC56}">
      <text>
        <r>
          <rPr>
            <b/>
            <sz val="9"/>
            <color indexed="81"/>
            <rFont val="MS P ゴシック"/>
            <family val="3"/>
            <charset val="128"/>
          </rPr>
          <t>右下の▼から選択</t>
        </r>
      </text>
    </comment>
    <comment ref="A5" authorId="0" shapeId="0" xr:uid="{86C06C01-DCA0-4EA0-B3B9-3929BEEACB9E}">
      <text>
        <r>
          <rPr>
            <b/>
            <sz val="9"/>
            <color indexed="81"/>
            <rFont val="MS P ゴシック"/>
            <family val="3"/>
            <charset val="128"/>
          </rPr>
          <t>右下の▼から選択</t>
        </r>
      </text>
    </comment>
    <comment ref="G5" authorId="0" shapeId="0" xr:uid="{2E09991E-72D5-4A33-A56B-B227868BC53D}">
      <text>
        <r>
          <rPr>
            <b/>
            <sz val="9"/>
            <color indexed="81"/>
            <rFont val="MS P ゴシック"/>
            <family val="3"/>
            <charset val="128"/>
          </rPr>
          <t>右下の▼から選択</t>
        </r>
      </text>
    </comment>
    <comment ref="L5" authorId="0" shapeId="0" xr:uid="{E6617D5B-6724-45B0-A591-1CAD86EA17E0}">
      <text>
        <r>
          <rPr>
            <b/>
            <sz val="9"/>
            <color indexed="81"/>
            <rFont val="MS P ゴシック"/>
            <family val="3"/>
            <charset val="128"/>
          </rPr>
          <t>右下の▼から選択</t>
        </r>
      </text>
    </comment>
    <comment ref="Q5" authorId="0" shapeId="0" xr:uid="{C7DBE723-6E0B-4EC5-A9E0-1E5AD5561CDC}">
      <text>
        <r>
          <rPr>
            <b/>
            <sz val="9"/>
            <color indexed="81"/>
            <rFont val="MS P ゴシック"/>
            <family val="3"/>
            <charset val="128"/>
          </rPr>
          <t>右下の▼から選択</t>
        </r>
      </text>
    </comment>
    <comment ref="G9" authorId="0" shapeId="0" xr:uid="{65F27072-294F-4AFA-94C1-4F68A20FFD53}">
      <text>
        <r>
          <rPr>
            <b/>
            <sz val="9"/>
            <color indexed="81"/>
            <rFont val="MS P ゴシック"/>
            <family val="3"/>
            <charset val="128"/>
          </rPr>
          <t>右下の▼から選択</t>
        </r>
      </text>
    </comment>
    <comment ref="H9" authorId="0" shapeId="0" xr:uid="{C7F6F25E-BE8A-48DE-84DB-288B2B88E063}">
      <text>
        <r>
          <rPr>
            <b/>
            <sz val="9"/>
            <color indexed="81"/>
            <rFont val="MS P ゴシック"/>
            <family val="3"/>
            <charset val="128"/>
          </rPr>
          <t>自動入力</t>
        </r>
      </text>
    </comment>
    <comment ref="G10" authorId="0" shapeId="0" xr:uid="{EE2E8779-458C-480F-B609-0210F1B1A233}">
      <text>
        <r>
          <rPr>
            <b/>
            <sz val="9"/>
            <color indexed="81"/>
            <rFont val="MS P ゴシック"/>
            <family val="3"/>
            <charset val="128"/>
          </rPr>
          <t>右下の▼から選択</t>
        </r>
      </text>
    </comment>
    <comment ref="H10" authorId="0" shapeId="0" xr:uid="{81438B21-0F51-49D9-8B70-6BB3ED3F8AD5}">
      <text>
        <r>
          <rPr>
            <b/>
            <sz val="9"/>
            <color indexed="81"/>
            <rFont val="MS P ゴシック"/>
            <family val="3"/>
            <charset val="128"/>
          </rPr>
          <t>自動入力</t>
        </r>
      </text>
    </comment>
    <comment ref="G11" authorId="0" shapeId="0" xr:uid="{3E85EB86-5C98-4DE9-A002-41A468495067}">
      <text>
        <r>
          <rPr>
            <b/>
            <sz val="9"/>
            <color indexed="81"/>
            <rFont val="MS P ゴシック"/>
            <family val="3"/>
            <charset val="128"/>
          </rPr>
          <t>右下の▼から選択</t>
        </r>
      </text>
    </comment>
    <comment ref="H11" authorId="0" shapeId="0" xr:uid="{81F83A36-CDBA-4BF9-9130-6735857DDB45}">
      <text>
        <r>
          <rPr>
            <b/>
            <sz val="9"/>
            <color indexed="81"/>
            <rFont val="MS P ゴシック"/>
            <family val="3"/>
            <charset val="128"/>
          </rPr>
          <t>自動入力</t>
        </r>
      </text>
    </comment>
    <comment ref="G12" authorId="0" shapeId="0" xr:uid="{2C9C93A9-8C96-4F69-A55D-AB73BCD301B9}">
      <text>
        <r>
          <rPr>
            <b/>
            <sz val="9"/>
            <color indexed="81"/>
            <rFont val="MS P ゴシック"/>
            <family val="3"/>
            <charset val="128"/>
          </rPr>
          <t>右下の▼から選択</t>
        </r>
      </text>
    </comment>
    <comment ref="H12" authorId="0" shapeId="0" xr:uid="{93C11F90-5DB5-4080-9B39-DAC017A84C7E}">
      <text>
        <r>
          <rPr>
            <b/>
            <sz val="9"/>
            <color indexed="81"/>
            <rFont val="MS P ゴシック"/>
            <family val="3"/>
            <charset val="128"/>
          </rPr>
          <t>自動入力</t>
        </r>
      </text>
    </comment>
  </commentList>
</comments>
</file>

<file path=xl/sharedStrings.xml><?xml version="1.0" encoding="utf-8"?>
<sst xmlns="http://schemas.openxmlformats.org/spreadsheetml/2006/main" count="1052" uniqueCount="176">
  <si>
    <t>年</t>
    <rPh sb="0" eb="1">
      <t>ネン</t>
    </rPh>
    <phoneticPr fontId="1"/>
  </si>
  <si>
    <t>Unit</t>
  </si>
  <si>
    <t>単元名</t>
    <rPh sb="0" eb="2">
      <t>タンゲン</t>
    </rPh>
    <rPh sb="2" eb="3">
      <t>メイ</t>
    </rPh>
    <phoneticPr fontId="1"/>
  </si>
  <si>
    <t>時間単元</t>
    <rPh sb="0" eb="2">
      <t>ジカン</t>
    </rPh>
    <rPh sb="2" eb="4">
      <t>タンゲン</t>
    </rPh>
    <phoneticPr fontId="1"/>
  </si>
  <si>
    <t>書くこと</t>
  </si>
  <si>
    <t>イ</t>
  </si>
  <si>
    <t>言語材料・語彙・表現</t>
    <rPh sb="0" eb="2">
      <t>ゲンゴ</t>
    </rPh>
    <rPh sb="2" eb="4">
      <t>ザイリョウ</t>
    </rPh>
    <rPh sb="5" eb="7">
      <t>ゴイ</t>
    </rPh>
    <rPh sb="8" eb="10">
      <t>ヒョウゲン</t>
    </rPh>
    <phoneticPr fontId="1"/>
  </si>
  <si>
    <t>知識・技能</t>
    <rPh sb="0" eb="2">
      <t>チシキ</t>
    </rPh>
    <rPh sb="3" eb="5">
      <t>ギノウ</t>
    </rPh>
    <phoneticPr fontId="1"/>
  </si>
  <si>
    <t>思考・判断・表現</t>
    <rPh sb="0" eb="2">
      <t>シコウ</t>
    </rPh>
    <rPh sb="3" eb="5">
      <t>ハンダン</t>
    </rPh>
    <rPh sb="6" eb="8">
      <t>ヒョウゲン</t>
    </rPh>
    <phoneticPr fontId="1"/>
  </si>
  <si>
    <t>主体的に学習に取り組む態度</t>
    <rPh sb="0" eb="3">
      <t>シュタイテキ</t>
    </rPh>
    <rPh sb="4" eb="6">
      <t>ガクシュウ</t>
    </rPh>
    <rPh sb="7" eb="8">
      <t>ト</t>
    </rPh>
    <rPh sb="9" eb="10">
      <t>ク</t>
    </rPh>
    <rPh sb="11" eb="13">
      <t>タイド</t>
    </rPh>
    <phoneticPr fontId="1"/>
  </si>
  <si>
    <t>時</t>
    <rPh sb="0" eb="1">
      <t>ジ</t>
    </rPh>
    <phoneticPr fontId="1"/>
  </si>
  <si>
    <t>学習評価</t>
    <rPh sb="0" eb="2">
      <t>ガクシュウ</t>
    </rPh>
    <rPh sb="2" eb="4">
      <t>ヒョウカ</t>
    </rPh>
    <phoneticPr fontId="1"/>
  </si>
  <si>
    <t>思判表</t>
    <rPh sb="0" eb="2">
      <t>シハン</t>
    </rPh>
    <rPh sb="2" eb="3">
      <t>ヒョウ</t>
    </rPh>
    <phoneticPr fontId="1"/>
  </si>
  <si>
    <t>単元目標</t>
    <rPh sb="0" eb="2">
      <t>タンゲン</t>
    </rPh>
    <rPh sb="2" eb="4">
      <t>モクヒョウ</t>
    </rPh>
    <phoneticPr fontId="1"/>
  </si>
  <si>
    <t>目標を達成している児童生徒の姿</t>
    <rPh sb="0" eb="2">
      <t>モクヒョウ</t>
    </rPh>
    <rPh sb="3" eb="5">
      <t>タッセイ</t>
    </rPh>
    <rPh sb="9" eb="11">
      <t>ジドウ</t>
    </rPh>
    <rPh sb="11" eb="13">
      <t>セイト</t>
    </rPh>
    <rPh sb="14" eb="15">
      <t>スガタ</t>
    </rPh>
    <phoneticPr fontId="1"/>
  </si>
  <si>
    <t>パフォーマンス課題</t>
    <rPh sb="7" eb="9">
      <t>カダイ</t>
    </rPh>
    <phoneticPr fontId="1"/>
  </si>
  <si>
    <t>表現</t>
    <rPh sb="0" eb="2">
      <t>ヒョウゲン</t>
    </rPh>
    <phoneticPr fontId="1"/>
  </si>
  <si>
    <t>語彙</t>
    <rPh sb="0" eb="2">
      <t>ゴイ</t>
    </rPh>
    <phoneticPr fontId="1"/>
  </si>
  <si>
    <t>単元計画</t>
    <rPh sb="0" eb="2">
      <t>タンゲン</t>
    </rPh>
    <rPh sb="2" eb="4">
      <t>ケイカク</t>
    </rPh>
    <phoneticPr fontId="1"/>
  </si>
  <si>
    <t>ねらい</t>
    <phoneticPr fontId="1"/>
  </si>
  <si>
    <t>主な言語活動等</t>
    <rPh sb="0" eb="1">
      <t>オモ</t>
    </rPh>
    <rPh sb="2" eb="4">
      <t>ゲンゴ</t>
    </rPh>
    <rPh sb="4" eb="6">
      <t>カツドウ</t>
    </rPh>
    <rPh sb="6" eb="7">
      <t>トウ</t>
    </rPh>
    <phoneticPr fontId="1"/>
  </si>
  <si>
    <t>聞くこと</t>
  </si>
  <si>
    <t>読むこと</t>
  </si>
  <si>
    <t>ア</t>
  </si>
  <si>
    <t>ア</t>
    <phoneticPr fontId="19"/>
  </si>
  <si>
    <t>イ</t>
    <phoneticPr fontId="19"/>
  </si>
  <si>
    <t>ウ</t>
  </si>
  <si>
    <t>ウ</t>
    <phoneticPr fontId="19"/>
  </si>
  <si>
    <t>アイウ</t>
    <phoneticPr fontId="19"/>
  </si>
  <si>
    <t>読むこと</t>
    <phoneticPr fontId="19"/>
  </si>
  <si>
    <t>1聞くこと1</t>
  </si>
  <si>
    <t>1聞くこと2</t>
  </si>
  <si>
    <t>1聞くこと3</t>
  </si>
  <si>
    <t>1読むこと1</t>
  </si>
  <si>
    <t>1読むこと2</t>
  </si>
  <si>
    <t>1読むこと3</t>
  </si>
  <si>
    <t>1書くこと1</t>
  </si>
  <si>
    <t>1書くこと2</t>
  </si>
  <si>
    <t>1書くこと3</t>
  </si>
  <si>
    <t>2聞くこと1</t>
  </si>
  <si>
    <t>2聞くこと2</t>
  </si>
  <si>
    <t>2聞くこと3</t>
  </si>
  <si>
    <t>2読むこと1</t>
  </si>
  <si>
    <t>2読むこと2</t>
  </si>
  <si>
    <t>2読むこと3</t>
  </si>
  <si>
    <t>2書くこと1</t>
  </si>
  <si>
    <t>2書くこと2</t>
  </si>
  <si>
    <t>2書くこと3</t>
  </si>
  <si>
    <t>3聞くこと1</t>
  </si>
  <si>
    <t>3聞くこと2</t>
  </si>
  <si>
    <t>3聞くこと3</t>
  </si>
  <si>
    <t>3読むこと1</t>
  </si>
  <si>
    <t>3読むこと2</t>
  </si>
  <si>
    <t>3読むこと3</t>
  </si>
  <si>
    <t>3書くこと1</t>
  </si>
  <si>
    <t>3書くこと2</t>
  </si>
  <si>
    <t>3書くこと3</t>
  </si>
  <si>
    <t>後日</t>
    <rPh sb="0" eb="2">
      <t>ゴジツ</t>
    </rPh>
    <phoneticPr fontId="19"/>
  </si>
  <si>
    <t>知技</t>
    <rPh sb="0" eb="1">
      <t>チ</t>
    </rPh>
    <rPh sb="1" eb="2">
      <t>ギ</t>
    </rPh>
    <phoneticPr fontId="1"/>
  </si>
  <si>
    <t>A</t>
    <phoneticPr fontId="19"/>
  </si>
  <si>
    <t>B</t>
    <phoneticPr fontId="19"/>
  </si>
  <si>
    <t>※　Bに達していなければCとする</t>
    <rPh sb="4" eb="5">
      <t>タッ</t>
    </rPh>
    <phoneticPr fontId="19"/>
  </si>
  <si>
    <t>評価基準（ルーブリック）</t>
    <rPh sb="0" eb="4">
      <t>ヒョウカキジュン</t>
    </rPh>
    <phoneticPr fontId="19"/>
  </si>
  <si>
    <t>「CAN-DOリスト」の形での
学習到達目標</t>
    <phoneticPr fontId="19"/>
  </si>
  <si>
    <t>知識</t>
    <rPh sb="0" eb="2">
      <t>チシキ</t>
    </rPh>
    <phoneticPr fontId="19"/>
  </si>
  <si>
    <t>技能</t>
    <rPh sb="0" eb="2">
      <t>ギノウ</t>
    </rPh>
    <phoneticPr fontId="19"/>
  </si>
  <si>
    <t>L</t>
    <phoneticPr fontId="19"/>
  </si>
  <si>
    <t>R</t>
    <phoneticPr fontId="19"/>
  </si>
  <si>
    <t>SI</t>
    <phoneticPr fontId="19"/>
  </si>
  <si>
    <t>SP</t>
    <phoneticPr fontId="19"/>
  </si>
  <si>
    <t>書くこと</t>
    <phoneticPr fontId="19"/>
  </si>
  <si>
    <t>Ｗ</t>
    <phoneticPr fontId="19"/>
  </si>
  <si>
    <t>中　学　校　外　国　語　　単　元　計　画　シ　ー　ト</t>
    <rPh sb="0" eb="1">
      <t>チュウ</t>
    </rPh>
    <rPh sb="2" eb="3">
      <t>ガク</t>
    </rPh>
    <rPh sb="4" eb="5">
      <t>コウ</t>
    </rPh>
    <rPh sb="6" eb="7">
      <t>ソト</t>
    </rPh>
    <rPh sb="8" eb="9">
      <t>クニ</t>
    </rPh>
    <rPh sb="10" eb="11">
      <t>ゴ</t>
    </rPh>
    <rPh sb="13" eb="14">
      <t>タン</t>
    </rPh>
    <rPh sb="15" eb="16">
      <t>モト</t>
    </rPh>
    <rPh sb="17" eb="18">
      <t>ケイ</t>
    </rPh>
    <rPh sb="19" eb="20">
      <t>ガ</t>
    </rPh>
    <phoneticPr fontId="19"/>
  </si>
  <si>
    <t>学　年</t>
    <rPh sb="0" eb="1">
      <t>ガク</t>
    </rPh>
    <rPh sb="2" eb="3">
      <t>トシ</t>
    </rPh>
    <phoneticPr fontId="19"/>
  </si>
  <si>
    <t>技能・領域</t>
    <rPh sb="0" eb="2">
      <t>ギノウ</t>
    </rPh>
    <rPh sb="3" eb="5">
      <t>リョウイキ</t>
    </rPh>
    <phoneticPr fontId="19"/>
  </si>
  <si>
    <t>内                                                               容</t>
    <rPh sb="0" eb="1">
      <t>ウチ</t>
    </rPh>
    <rPh sb="64" eb="65">
      <t>カタチ</t>
    </rPh>
    <phoneticPr fontId="19"/>
  </si>
  <si>
    <t>1話すこと［やり取り］1</t>
  </si>
  <si>
    <t>話すこと［やり取り］</t>
    <rPh sb="7" eb="8">
      <t>ト</t>
    </rPh>
    <phoneticPr fontId="20"/>
  </si>
  <si>
    <t>1話すこと［やり取り］2</t>
  </si>
  <si>
    <t>1話すこと［やり取り］3</t>
  </si>
  <si>
    <t>1話すこと［発表］1</t>
  </si>
  <si>
    <t>話すこと［発表］</t>
    <rPh sb="5" eb="7">
      <t>ハッピョウ</t>
    </rPh>
    <phoneticPr fontId="20"/>
  </si>
  <si>
    <t>1話すこと［発表］2</t>
  </si>
  <si>
    <t>1話すこと［発表］3</t>
  </si>
  <si>
    <t>2話すこと［やり取り］1</t>
  </si>
  <si>
    <t>2話すこと［やり取り］2</t>
  </si>
  <si>
    <t>2話すこと［やり取り］3</t>
  </si>
  <si>
    <t>2話すこと［発表］1</t>
  </si>
  <si>
    <t>2話すこと［発表］2</t>
  </si>
  <si>
    <t>2話すこと［発表］3</t>
  </si>
  <si>
    <t>3話すこと［やり取り］1</t>
  </si>
  <si>
    <t>3話すこと［やり取り］2</t>
  </si>
  <si>
    <t>3話すこと［やり取り］3</t>
  </si>
  <si>
    <t>3話すこと［発表］1</t>
  </si>
  <si>
    <t>3話すこと［発表］2</t>
  </si>
  <si>
    <t>3話すこと［発表］3</t>
  </si>
  <si>
    <t>態度</t>
    <rPh sb="0" eb="2">
      <t>タイド</t>
    </rPh>
    <phoneticPr fontId="1"/>
  </si>
  <si>
    <t>目標を達成している生徒の姿</t>
    <rPh sb="0" eb="2">
      <t>モクヒョウ</t>
    </rPh>
    <rPh sb="3" eb="5">
      <t>タッセイ</t>
    </rPh>
    <rPh sb="9" eb="11">
      <t>セイト</t>
    </rPh>
    <rPh sb="12" eb="13">
      <t>スガタ</t>
    </rPh>
    <phoneticPr fontId="1"/>
  </si>
  <si>
    <t>自分の夏休みの思い出について、伝え合ったり、話したりすることができる。</t>
    <phoneticPr fontId="19"/>
  </si>
  <si>
    <t>Friends in New Zealand</t>
    <phoneticPr fontId="19"/>
  </si>
  <si>
    <t>友達やALTの先生に習慣や好きなスポーツ，食べ物などをたずねたり，聞かれたことに答えたりする。</t>
    <phoneticPr fontId="19"/>
  </si>
  <si>
    <t>What time do you ～? / I ～.　　What＋名詞 do you like? / I like ～.  など</t>
    <phoneticPr fontId="19"/>
  </si>
  <si>
    <t xml:space="preserve">数，名詞（time, sport, animal, food, subject など），動詞（go to bed, eat, like  など） </t>
    <phoneticPr fontId="19"/>
  </si>
  <si>
    <t>おたがいのことをよりよく知るために，相手や自分の習慣や好きなこと（もの）について，簡単な語句や文を用いて，情報を即興でたずねたり答えたりしている。</t>
    <phoneticPr fontId="19"/>
  </si>
  <si>
    <t>ALTとJTEのやり取りを見て、単元のゴールをイメージする。また、相手の状況に合わせて、指示や助言をすることができる。</t>
    <rPh sb="10" eb="11">
      <t>ト</t>
    </rPh>
    <rPh sb="13" eb="14">
      <t>ミ</t>
    </rPh>
    <rPh sb="16" eb="18">
      <t>タンゲン</t>
    </rPh>
    <rPh sb="33" eb="35">
      <t>アイテ</t>
    </rPh>
    <rPh sb="36" eb="38">
      <t>ジョウキョウ</t>
    </rPh>
    <rPh sb="39" eb="40">
      <t>ア</t>
    </rPh>
    <rPh sb="44" eb="46">
      <t>シジ</t>
    </rPh>
    <rPh sb="47" eb="49">
      <t>ジョゲン</t>
    </rPh>
    <phoneticPr fontId="34"/>
  </si>
  <si>
    <t>本文の内容を捉え、文脈の中で命令文を用いた文の形・意味・用法を理解することができる。</t>
    <rPh sb="0" eb="2">
      <t>ホンブン</t>
    </rPh>
    <rPh sb="3" eb="5">
      <t>ナイヨウ</t>
    </rPh>
    <rPh sb="6" eb="7">
      <t>トラ</t>
    </rPh>
    <rPh sb="9" eb="11">
      <t>ブンミャク</t>
    </rPh>
    <rPh sb="12" eb="13">
      <t>ナカ</t>
    </rPh>
    <rPh sb="14" eb="17">
      <t>メイレイブン</t>
    </rPh>
    <rPh sb="18" eb="19">
      <t>モチ</t>
    </rPh>
    <rPh sb="21" eb="22">
      <t>ブン</t>
    </rPh>
    <rPh sb="23" eb="24">
      <t>カタチ</t>
    </rPh>
    <rPh sb="25" eb="27">
      <t>イミ</t>
    </rPh>
    <rPh sb="28" eb="30">
      <t>ヨウホウ</t>
    </rPh>
    <rPh sb="31" eb="33">
      <t>リカイ</t>
    </rPh>
    <phoneticPr fontId="34"/>
  </si>
  <si>
    <t>現在の時刻や習慣的な行動の時刻をたずねたり答えたりすることができる。</t>
    <rPh sb="0" eb="2">
      <t>ゲンザイ</t>
    </rPh>
    <rPh sb="3" eb="5">
      <t>ジコク</t>
    </rPh>
    <rPh sb="6" eb="9">
      <t>シュウカンテキ</t>
    </rPh>
    <rPh sb="10" eb="12">
      <t>コウドウ</t>
    </rPh>
    <rPh sb="13" eb="15">
      <t>ジコク</t>
    </rPh>
    <rPh sb="21" eb="22">
      <t>コタ</t>
    </rPh>
    <phoneticPr fontId="34"/>
  </si>
  <si>
    <t>本文の内容を捉え、文脈の中でWhat time ～? を用いた文の形・意味・用法を理解することができる。</t>
    <rPh sb="0" eb="2">
      <t>ホンブン</t>
    </rPh>
    <rPh sb="3" eb="5">
      <t>ナイヨウ</t>
    </rPh>
    <rPh sb="6" eb="7">
      <t>トラ</t>
    </rPh>
    <rPh sb="9" eb="11">
      <t>ブンミャク</t>
    </rPh>
    <rPh sb="12" eb="13">
      <t>ナカ</t>
    </rPh>
    <rPh sb="28" eb="29">
      <t>モチ</t>
    </rPh>
    <rPh sb="31" eb="32">
      <t>ブン</t>
    </rPh>
    <rPh sb="33" eb="34">
      <t>カタチ</t>
    </rPh>
    <rPh sb="35" eb="37">
      <t>イミ</t>
    </rPh>
    <rPh sb="38" eb="40">
      <t>ヨウホウ</t>
    </rPh>
    <rPh sb="41" eb="43">
      <t>リカイ</t>
    </rPh>
    <phoneticPr fontId="34"/>
  </si>
  <si>
    <t>何が好きかたずねたり答えたりすることができる。</t>
    <rPh sb="0" eb="1">
      <t>ナニ</t>
    </rPh>
    <rPh sb="2" eb="3">
      <t>ス</t>
    </rPh>
    <rPh sb="10" eb="11">
      <t>コタ</t>
    </rPh>
    <phoneticPr fontId="34"/>
  </si>
  <si>
    <t>本文の内容を捉え、文脈の中でWhat＋名詞 ～? を用いた文の形・意味・用法を理解することができる。</t>
    <rPh sb="0" eb="2">
      <t>ホンブン</t>
    </rPh>
    <rPh sb="3" eb="5">
      <t>ナイヨウ</t>
    </rPh>
    <rPh sb="6" eb="7">
      <t>トラ</t>
    </rPh>
    <rPh sb="9" eb="11">
      <t>ブンミャク</t>
    </rPh>
    <rPh sb="12" eb="13">
      <t>ナカ</t>
    </rPh>
    <rPh sb="19" eb="21">
      <t>メイシ</t>
    </rPh>
    <rPh sb="26" eb="27">
      <t>モチ</t>
    </rPh>
    <rPh sb="29" eb="30">
      <t>ブン</t>
    </rPh>
    <rPh sb="31" eb="32">
      <t>カタチ</t>
    </rPh>
    <rPh sb="33" eb="35">
      <t>イミ</t>
    </rPh>
    <rPh sb="36" eb="38">
      <t>ヨウホウ</t>
    </rPh>
    <rPh sb="39" eb="41">
      <t>リカイ</t>
    </rPh>
    <phoneticPr fontId="34"/>
  </si>
  <si>
    <t>友達やALTの先生と習慣や好きなスポーツ，食べ物などについてたずね合うことができる。</t>
    <rPh sb="33" eb="34">
      <t>ア</t>
    </rPh>
    <phoneticPr fontId="34"/>
  </si>
  <si>
    <t>ICT機器を活用して前回の内容を振り返り、書く活動につなげる。</t>
    <rPh sb="3" eb="5">
      <t>キキ</t>
    </rPh>
    <rPh sb="6" eb="8">
      <t>カツヨウ</t>
    </rPh>
    <rPh sb="10" eb="12">
      <t>ゼンカイ</t>
    </rPh>
    <rPh sb="13" eb="15">
      <t>ナイヨウ</t>
    </rPh>
    <rPh sb="16" eb="17">
      <t>フ</t>
    </rPh>
    <rPh sb="18" eb="19">
      <t>カエ</t>
    </rPh>
    <rPh sb="21" eb="22">
      <t>カ</t>
    </rPh>
    <rPh sb="23" eb="25">
      <t>カツドウ</t>
    </rPh>
    <phoneticPr fontId="34"/>
  </si>
  <si>
    <t>・単元の目標の提示
・【Enjoy Listening】
・【Part 1】新出文法導入（命令文）
・【Your Turn】</t>
    <rPh sb="1" eb="3">
      <t>タンゲン</t>
    </rPh>
    <rPh sb="4" eb="6">
      <t>モクヒョウ</t>
    </rPh>
    <rPh sb="7" eb="9">
      <t>テイジ</t>
    </rPh>
    <rPh sb="38" eb="40">
      <t>シンシュツ</t>
    </rPh>
    <rPh sb="40" eb="42">
      <t>ブンポウ</t>
    </rPh>
    <rPh sb="42" eb="44">
      <t>ドウニュウ</t>
    </rPh>
    <rPh sb="45" eb="48">
      <t>メイレイブン</t>
    </rPh>
    <phoneticPr fontId="34"/>
  </si>
  <si>
    <t>・【Enjoy Communication】小学校で慣れ親しんだ表現を復習する。
・新出単語の導入
・本文の内容理解
・本文の音読練習</t>
    <rPh sb="22" eb="25">
      <t>ショウガッコウ</t>
    </rPh>
    <rPh sb="26" eb="27">
      <t>ナ</t>
    </rPh>
    <rPh sb="28" eb="29">
      <t>シタ</t>
    </rPh>
    <rPh sb="32" eb="34">
      <t>ヒョウゲン</t>
    </rPh>
    <rPh sb="35" eb="37">
      <t>フクシュウ</t>
    </rPh>
    <rPh sb="42" eb="46">
      <t>シンシュツタンゴ</t>
    </rPh>
    <rPh sb="47" eb="49">
      <t>ドウニュウ</t>
    </rPh>
    <rPh sb="51" eb="53">
      <t>ホンブン</t>
    </rPh>
    <rPh sb="54" eb="58">
      <t>ナイヨウリカイ</t>
    </rPh>
    <rPh sb="60" eb="62">
      <t>ホンブン</t>
    </rPh>
    <rPh sb="63" eb="67">
      <t>オンドクレンシュウ</t>
    </rPh>
    <phoneticPr fontId="34"/>
  </si>
  <si>
    <t>・【Enjoy Communication】小学校で慣れ親しんだ表現を復習する。
・【Part 2】新出文法導入（What time ～?）
・【Your Turn】
・コミュニカティブ・アクティビティ（パフォーマンステストに向けた準備）</t>
    <rPh sb="22" eb="25">
      <t>ショウガッコウ</t>
    </rPh>
    <rPh sb="26" eb="27">
      <t>ナ</t>
    </rPh>
    <rPh sb="28" eb="29">
      <t>シタ</t>
    </rPh>
    <rPh sb="32" eb="34">
      <t>ヒョウゲン</t>
    </rPh>
    <rPh sb="35" eb="37">
      <t>フクシュウ</t>
    </rPh>
    <rPh sb="50" eb="52">
      <t>シンシュツ</t>
    </rPh>
    <rPh sb="52" eb="54">
      <t>ブンポウ</t>
    </rPh>
    <rPh sb="54" eb="56">
      <t>ドウニュウ</t>
    </rPh>
    <rPh sb="113" eb="114">
      <t>ム</t>
    </rPh>
    <rPh sb="116" eb="118">
      <t>ジュンビ</t>
    </rPh>
    <phoneticPr fontId="34"/>
  </si>
  <si>
    <t>・新出単語の導入
・本文の内容理解
・本文の音読練習
・ワークブック</t>
    <rPh sb="1" eb="5">
      <t>シンシュツタンゴ</t>
    </rPh>
    <rPh sb="6" eb="8">
      <t>ドウニュウ</t>
    </rPh>
    <rPh sb="10" eb="12">
      <t>ホンブン</t>
    </rPh>
    <rPh sb="13" eb="17">
      <t>ナイヨウリカイ</t>
    </rPh>
    <rPh sb="19" eb="21">
      <t>ホンブン</t>
    </rPh>
    <rPh sb="22" eb="26">
      <t>オンドクレンシュウ</t>
    </rPh>
    <phoneticPr fontId="34"/>
  </si>
  <si>
    <t>・【Enjoy Communication】小学校で慣れ親しんだ表現を復習する。
・【Part 3】新出文法導入（What＋名詞 do you like?）
・【Your Turn】
・コミュニカティブ・アクティビティ（パフォーマンステストに向けた準備）</t>
    <rPh sb="22" eb="25">
      <t>ショウガッコウ</t>
    </rPh>
    <rPh sb="26" eb="27">
      <t>ナ</t>
    </rPh>
    <rPh sb="28" eb="29">
      <t>シタ</t>
    </rPh>
    <rPh sb="32" eb="34">
      <t>ヒョウゲン</t>
    </rPh>
    <rPh sb="35" eb="37">
      <t>フクシュウ</t>
    </rPh>
    <rPh sb="50" eb="52">
      <t>シンシュツ</t>
    </rPh>
    <rPh sb="52" eb="54">
      <t>ブンポウ</t>
    </rPh>
    <rPh sb="54" eb="56">
      <t>ドウニュウ</t>
    </rPh>
    <rPh sb="62" eb="64">
      <t>メイシ</t>
    </rPh>
    <rPh sb="121" eb="122">
      <t>ム</t>
    </rPh>
    <rPh sb="124" eb="126">
      <t>ジュンビ</t>
    </rPh>
    <phoneticPr fontId="34"/>
  </si>
  <si>
    <t>・新出単語の導入
・本文の内容理解
・本文の音読練習
・【Grammar for Communication】疑問詞についてまとめる。</t>
    <rPh sb="1" eb="5">
      <t>シンシュツタンゴ</t>
    </rPh>
    <rPh sb="6" eb="8">
      <t>ドウニュウ</t>
    </rPh>
    <rPh sb="10" eb="12">
      <t>ホンブン</t>
    </rPh>
    <rPh sb="13" eb="17">
      <t>ナイヨウリカイ</t>
    </rPh>
    <rPh sb="19" eb="21">
      <t>ホンブン</t>
    </rPh>
    <rPh sb="22" eb="26">
      <t>オンドクレンシュウ</t>
    </rPh>
    <rPh sb="55" eb="58">
      <t>ギモンシ</t>
    </rPh>
    <phoneticPr fontId="34"/>
  </si>
  <si>
    <t>・パフォーマンステスト
　ALTとやり取りを行う。自分のやり取りの様子をICT機器で録画する。</t>
    <rPh sb="19" eb="20">
      <t>ト</t>
    </rPh>
    <rPh sb="22" eb="23">
      <t>オコナ</t>
    </rPh>
    <rPh sb="25" eb="27">
      <t>ジブン</t>
    </rPh>
    <rPh sb="30" eb="31">
      <t>ト</t>
    </rPh>
    <rPh sb="33" eb="35">
      <t>ヨウス</t>
    </rPh>
    <rPh sb="39" eb="41">
      <t>キキ</t>
    </rPh>
    <rPh sb="42" eb="44">
      <t>ロクガ</t>
    </rPh>
    <phoneticPr fontId="34"/>
  </si>
  <si>
    <t>・ICT機器を用いて自分のパフォーマンステストの映像を見て振り返る。
・パフォーマンステストでやり取りした内容を３つ選び、書き起こす。</t>
    <rPh sb="4" eb="6">
      <t>キキ</t>
    </rPh>
    <rPh sb="7" eb="8">
      <t>モチ</t>
    </rPh>
    <rPh sb="10" eb="12">
      <t>ジブン</t>
    </rPh>
    <rPh sb="24" eb="26">
      <t>エイゾウ</t>
    </rPh>
    <rPh sb="27" eb="28">
      <t>ミ</t>
    </rPh>
    <rPh sb="29" eb="30">
      <t>フ</t>
    </rPh>
    <rPh sb="31" eb="32">
      <t>カエ</t>
    </rPh>
    <rPh sb="49" eb="50">
      <t>ト</t>
    </rPh>
    <rPh sb="53" eb="55">
      <t>ナイヨウ</t>
    </rPh>
    <rPh sb="58" eb="59">
      <t>エラ</t>
    </rPh>
    <rPh sb="61" eb="62">
      <t>カ</t>
    </rPh>
    <rPh sb="63" eb="64">
      <t>オ</t>
    </rPh>
    <phoneticPr fontId="34"/>
  </si>
  <si>
    <t>SI</t>
  </si>
  <si>
    <t>　はっきりと話されれば、５０語程度の社会的な話題について、要点を捉えることができる。</t>
  </si>
  <si>
    <t>　はっきりと話されれば、５０語程度の日常的な話題（天気予報、校内放送、交通情報など）について、必要な情報を聞き取ることができる。</t>
  </si>
  <si>
    <t>　はっきりと話されれば、５０語程度の日常的な話題（学校行事、自分の好きなことなど）について、概要を捉えることができる。</t>
    <phoneticPr fontId="19"/>
  </si>
  <si>
    <t>　日常的な話題（広告、パンフレット、予定表、メールなど）について、簡単な語句や文で書かれた１５０語程度のものから必要な情報を読み取ることができる。</t>
    <phoneticPr fontId="19"/>
  </si>
  <si>
    <t>　日常的な話題（学校紹介、諸外国の中学校生活など）について、簡単な語句や文で書かれた１５０語程度の文章の概要を捉えることができる。</t>
  </si>
  <si>
    <t>　社会的な話題について、簡単な語句や文で書かれた１５０語程度の文章の要点を捉えることができる。</t>
  </si>
  <si>
    <t>　関心のある事柄について、簡単な語句や文を用いて、即興で伝え合うことができる。</t>
    <phoneticPr fontId="19"/>
  </si>
  <si>
    <t>　日常的な話題について、自分の考え、気持ちなどを、簡単な語句や文を用いて伝えたり、相手からの質問に答えたりすることができる。</t>
  </si>
  <si>
    <t>　社会的な話題に関して聞いたり読んだりしたことについて、考えたことや感じたことを、簡単な語句や文を用いて２往復程度で述べ合うことができる。</t>
  </si>
  <si>
    <t>　関心のある事柄について、教師のサポートがあれば、簡単な語句や文を用いて、メモやキーワードを頼りにしながら、即興で話すことができる。</t>
  </si>
  <si>
    <t>　日常的な話題について、事実や自分の考え、気持ちなどを、自分で作成したメモなどを活用しながら、簡単な語句や文を用いてまとまりのある内容で話すことができる。</t>
  </si>
  <si>
    <t>　社会的な話題に関して聞いたり読んだりしたことについて、自分で作成したメモなどを活用しながら、考えたことや感じたことを、簡単な語句や文を用いて２文程度で話すことができる。</t>
  </si>
  <si>
    <t>　関心のある事柄について、簡単な語句や文を用いて１５～２５語程度で書くことができる。（辞書、補助教材、JTE、ALTなどの補助有り）</t>
    <phoneticPr fontId="19"/>
  </si>
  <si>
    <t>　日常的な話題について、 簡単な語句や文を用いてまとまりのある文章を１５～２５語程度で書くことができる。（辞書、補助教材、JTE、ALTなどの補助有り）</t>
    <phoneticPr fontId="19"/>
  </si>
  <si>
    <t>　社会的な話題に関して聞いたり読んだりしたことについて、考えたことや感じたことを１５～２５語程度で書くことができる。（辞書、補助教材、JTE、ALTなどの補助有り）</t>
  </si>
  <si>
    <t>　はっきりと話されれば、７０語程度の日常的な話題（天気予報、校内放送、交通情報など）について、必要な情報を聞き取ることができる。</t>
  </si>
  <si>
    <t>　はっきりと話されれば、７０語程度の日常的な話題（学校行事、自分の好きなことなど）について、概要を捉えることができる。</t>
  </si>
  <si>
    <t>　はっきりと話されれば、７０語程度の社会的な話題について、要点を捉えることができる。</t>
  </si>
  <si>
    <t>　日常的な話題（広告、パンフレット、予定表、メールなど）について、簡単な語句や文で書かれた３００語程度のものから必要な情報を読み取ることができる。</t>
  </si>
  <si>
    <t>　日常的な話題（学校紹介、諸外国の中学校生活など）について、簡単な語句や文で書かれた３００語程度の文章の概要を捉えることができる。</t>
  </si>
  <si>
    <t>　社会的な話題について、簡単な語句や文で書かれた３００語程度の文章の要点を捉えることができる。</t>
    <phoneticPr fontId="19"/>
  </si>
  <si>
    <t>　関心のある事柄について、簡単な語句や文を用いて、即興で会話を継続させることができる。</t>
  </si>
  <si>
    <t>　日常的な話題について、事実や自分の考え、気持ちなどを、簡単な語句や文を用いて伝えたり、相手からの質問に答えたりして、会話を継続させることができる。</t>
  </si>
  <si>
    <t>　社会的な話題に関して聞いたり読んだりしたことについて、考えたことや感じたこと、その理由などを、簡単な語句や文を用いて３往復程度で述べ合うことができる。</t>
    <phoneticPr fontId="19"/>
  </si>
  <si>
    <t>　関心のある事柄について、簡単な語句や文を用いて、メモやキーワードを頼りにしながら、即興で話すことができる。</t>
    <phoneticPr fontId="19"/>
  </si>
  <si>
    <t>　社会的な話題に関して聞いたり読んだりしたことについて、自分で作成したメモなどを活用しながら、考えたことや感じたこと、その理由などを、簡単な語句や文を用いて３文程度で話すことができる。</t>
  </si>
  <si>
    <t>　日常的な話題について、事実や自分の考え、気持ちなどを、話の構成に気を付けながら、簡単な語句や文を用いてまとまりのある内容で話すことができる。</t>
  </si>
  <si>
    <t>　関心のある事柄について、簡単な語句や文を用いて２５～３５語程度で正確に書くことができる。（JTEとALTの補助有り）</t>
    <phoneticPr fontId="19"/>
  </si>
  <si>
    <t>　日常的な話題について、事実や自分の考え、気持ちなどを整理し、簡単な語句や文を用いてまとまりのある文章を２５～３５語程度で書くことができる。（JTEとALTの補助有り）</t>
    <phoneticPr fontId="19"/>
  </si>
  <si>
    <t>　社会的な話題に関して聞いたり読んだりしたことについて、考えたことや感じたこと、その理由などを、簡単な語句や文を用いて２５～３５語程度で書くことができる。（JTEとALTの補助有り）</t>
  </si>
  <si>
    <t>　はっきりと話されれば、９０語程度の日常的な話題（天気予報、校内放送、交通情報など）について、必要な情報を聞き取ることができる。</t>
    <phoneticPr fontId="19"/>
  </si>
  <si>
    <t>　はっきりと話されれば、９０語程度の日常的な話題（学校行事、自分の好きなことなど）について、概要を捉えることができる。</t>
  </si>
  <si>
    <t>　はっきりと話されれば、９０語程度の社会的な話題について、要点を捉えることができる。</t>
    <phoneticPr fontId="19"/>
  </si>
  <si>
    <t>　日常的な話題（広告、パンフレット、予定表、メールなど）について、簡単な語句や文で書かれた４００語程度のものから必要な情報を読み取ることができる。</t>
    <phoneticPr fontId="19"/>
  </si>
  <si>
    <t>　社会的な話題について、簡単な語句や文で書かれた４００語程度の文章の要点を捉えることができる。</t>
  </si>
  <si>
    <t>　日常的な話題（学校紹介、諸外国の中学校生活など）について、簡単な語句や文で書かれた４００語程度の文章の概要を捉えることができる。</t>
    <phoneticPr fontId="19"/>
  </si>
  <si>
    <t>　関心のある事柄について、簡単な語句や文を用いて、事実や意見、感情等を伝え合いながら、即興で会話を継続・発展させることができる。</t>
  </si>
  <si>
    <t>　日常的な話題について、事実や自分の考え、気持ちなどを、簡単な語句や文を用いて伝えたり、相手からの質問に答えたりして、会話を継続・発展させることができる。</t>
    <phoneticPr fontId="19"/>
  </si>
  <si>
    <t>　社会的な話題に関して聞いたり読んだりしたことについて、考えたことや感じたこと、その理由などを、簡単な語句や文を用いて４往復程度で述べ合うことができる。</t>
  </si>
  <si>
    <t>　関心のある事柄について、その場で考えを整理し、簡単な語句や文を用いて、即興で意見を言ったり説明したりすることができる。</t>
  </si>
  <si>
    <t>　日常的な話題について、事実や自分の考え、気持ちなどを整理し、聞き手の反応を確認しながら、簡単な語句や文を用いてまとまりのある内容で話すことができる。</t>
  </si>
  <si>
    <t>　社会的な話題に関して聞いたり読んだりしたことについて、自分で作成したメモなどを活用しながら、考えたことや感じたこと、その理由などを、簡単な語句や文を用いて４文程度で話すことができる。</t>
  </si>
  <si>
    <t>　関心のある事柄について、簡単な語句や文を用いて３５～４５語程度で正確に書くことができる。</t>
  </si>
  <si>
    <t>　日常的な話題について、事実や自分の考え、気持ちなどを整理し、簡単な語句や文を用いてまとまりのある文章を３５～４５語程度で書くことができる。</t>
  </si>
  <si>
    <t>　社会的な話題に関して聞いたり読んだりしたことについて、考えたことや感じたこと、その理由などを、簡単な語句や文を用いて３５～４５語程度で書くことができる。</t>
  </si>
  <si>
    <t>What＋名詞 ～? を用いた習慣的な行動の時刻や好きなこと（もの）のたずね方や答え方，および関連する語句などについて理解している。</t>
    <rPh sb="5" eb="7">
      <t>メイシ</t>
    </rPh>
    <rPh sb="12" eb="13">
      <t>モチ</t>
    </rPh>
    <rPh sb="15" eb="18">
      <t>シュウカンテキ</t>
    </rPh>
    <rPh sb="19" eb="21">
      <t>コウドウ</t>
    </rPh>
    <rPh sb="22" eb="24">
      <t>ジコク</t>
    </rPh>
    <rPh sb="25" eb="26">
      <t>ス</t>
    </rPh>
    <rPh sb="38" eb="39">
      <t>カタ</t>
    </rPh>
    <rPh sb="40" eb="41">
      <t>コタ</t>
    </rPh>
    <rPh sb="42" eb="43">
      <t>カタ</t>
    </rPh>
    <rPh sb="47" eb="49">
      <t>カンレン</t>
    </rPh>
    <rPh sb="51" eb="53">
      <t>ゴク</t>
    </rPh>
    <rPh sb="59" eb="61">
      <t>リカイ</t>
    </rPh>
    <phoneticPr fontId="37"/>
  </si>
  <si>
    <t>What＋名詞 ～? などの習慣的な行動の時刻，および好きなこと（もの）をたずねたり答えたりする表現や語句を用いて、情報をやり取りする技能を身に付けている。</t>
    <rPh sb="5" eb="7">
      <t>メイシ</t>
    </rPh>
    <rPh sb="14" eb="17">
      <t>シュウカンテキ</t>
    </rPh>
    <rPh sb="18" eb="20">
      <t>コウドウ</t>
    </rPh>
    <rPh sb="21" eb="23">
      <t>ジコク</t>
    </rPh>
    <rPh sb="27" eb="28">
      <t>ス</t>
    </rPh>
    <rPh sb="42" eb="43">
      <t>コタ</t>
    </rPh>
    <rPh sb="48" eb="50">
      <t>ヒョウゲン</t>
    </rPh>
    <rPh sb="51" eb="53">
      <t>ゴク</t>
    </rPh>
    <rPh sb="54" eb="55">
      <t>モチ</t>
    </rPh>
    <rPh sb="58" eb="60">
      <t>ジョウホウ</t>
    </rPh>
    <rPh sb="63" eb="64">
      <t>ト</t>
    </rPh>
    <rPh sb="67" eb="69">
      <t>ギノウ</t>
    </rPh>
    <rPh sb="70" eb="71">
      <t>ミ</t>
    </rPh>
    <rPh sb="72" eb="73">
      <t>ツ</t>
    </rPh>
    <phoneticPr fontId="37"/>
  </si>
  <si>
    <t>おたがいのことをよりよく知るために，何かをする時刻や，相手や自分が好きなこと（もの）について，簡単な語句や文を用いて，情報を即興でたずねたり答えたりしている。</t>
    <rPh sb="18" eb="19">
      <t>ナニ</t>
    </rPh>
    <rPh sb="23" eb="25">
      <t>ジコク</t>
    </rPh>
    <phoneticPr fontId="37"/>
  </si>
  <si>
    <t>おたがいのことをよりよく知るために，何かをする時刻や，相手や自分が好きなこと（もの）について，簡単な語句や文を用いて，即興でたずねたり答えたりしようとしている。</t>
    <rPh sb="67" eb="68">
      <t>コタ</t>
    </rPh>
    <phoneticPr fontId="37"/>
  </si>
  <si>
    <t>What＋名詞 ～? を用いた習慣的な行動の時刻や好きなこと（もの）のたずね方や答え方，および関連する語句などについてある程度理解し，情報をやり取りしている。</t>
    <rPh sb="5" eb="7">
      <t>メイシ</t>
    </rPh>
    <rPh sb="12" eb="13">
      <t>モチ</t>
    </rPh>
    <rPh sb="15" eb="18">
      <t>シュウカンテキ</t>
    </rPh>
    <rPh sb="19" eb="21">
      <t>コウドウ</t>
    </rPh>
    <rPh sb="22" eb="24">
      <t>ジコク</t>
    </rPh>
    <rPh sb="25" eb="26">
      <t>ス</t>
    </rPh>
    <rPh sb="38" eb="39">
      <t>カタ</t>
    </rPh>
    <rPh sb="40" eb="41">
      <t>コタ</t>
    </rPh>
    <rPh sb="42" eb="43">
      <t>カタ</t>
    </rPh>
    <rPh sb="47" eb="49">
      <t>カンレン</t>
    </rPh>
    <rPh sb="51" eb="53">
      <t>ゴク</t>
    </rPh>
    <rPh sb="61" eb="63">
      <t>テイド</t>
    </rPh>
    <rPh sb="63" eb="65">
      <t>リカイ</t>
    </rPh>
    <rPh sb="67" eb="69">
      <t>ジョウホウ</t>
    </rPh>
    <rPh sb="72" eb="73">
      <t>ト</t>
    </rPh>
    <phoneticPr fontId="19"/>
  </si>
  <si>
    <t>What＋名詞 ～? を用いた習慣的な行動の時刻や好きなこと（もの）のたずね方や答え方，および関連する語句などについて理解し，正しい文法や語句を用いて情報をやり取りしている。</t>
    <rPh sb="5" eb="7">
      <t>メイシ</t>
    </rPh>
    <rPh sb="12" eb="13">
      <t>モチ</t>
    </rPh>
    <rPh sb="15" eb="18">
      <t>シュウカンテキ</t>
    </rPh>
    <rPh sb="19" eb="21">
      <t>コウドウ</t>
    </rPh>
    <rPh sb="22" eb="24">
      <t>ジコク</t>
    </rPh>
    <rPh sb="25" eb="26">
      <t>ス</t>
    </rPh>
    <rPh sb="38" eb="39">
      <t>カタ</t>
    </rPh>
    <rPh sb="40" eb="41">
      <t>コタ</t>
    </rPh>
    <rPh sb="42" eb="43">
      <t>カタ</t>
    </rPh>
    <rPh sb="47" eb="49">
      <t>カンレン</t>
    </rPh>
    <rPh sb="51" eb="53">
      <t>ゴク</t>
    </rPh>
    <rPh sb="59" eb="61">
      <t>リカイ</t>
    </rPh>
    <rPh sb="63" eb="64">
      <t>タダ</t>
    </rPh>
    <rPh sb="66" eb="68">
      <t>ブンポウ</t>
    </rPh>
    <rPh sb="69" eb="71">
      <t>ゴク</t>
    </rPh>
    <rPh sb="72" eb="73">
      <t>モチ</t>
    </rPh>
    <rPh sb="75" eb="77">
      <t>ジョウホウ</t>
    </rPh>
    <rPh sb="80" eb="81">
      <t>ト</t>
    </rPh>
    <phoneticPr fontId="19"/>
  </si>
  <si>
    <t>おたがいのことをよりよく知るために，何かをする時刻や，相手や自分が好きなこと（もの）について，簡単な語句や文を用いて，５つ以上の情報を即興で正確にたずねたり答えたりしている。</t>
    <rPh sb="61" eb="63">
      <t>イジョウ</t>
    </rPh>
    <rPh sb="70" eb="72">
      <t>セイカク</t>
    </rPh>
    <phoneticPr fontId="19"/>
  </si>
  <si>
    <t>おたがいのことをよりよく知るために，何かをする時刻や，相手や自分が好きなこと（もの）について，簡単な語句や文，およびあいづちやつなぎ言葉などを用いて，即興で円滑にたずねたり答えたりしようとしている。</t>
    <rPh sb="66" eb="68">
      <t>コトバ</t>
    </rPh>
    <rPh sb="78" eb="80">
      <t>エンカツ</t>
    </rPh>
    <phoneticPr fontId="19"/>
  </si>
  <si>
    <t>おたがいのことをよりよく知るために，何かをする時刻や，相手や自分が好きなこと（もの）について，簡単な語句や文を用いて，３つ以上の情報を即興でたずねたり答えたりしている。</t>
  </si>
  <si>
    <t>おたがいのことをよりよく知るために，何かをする時刻や，相手や自分が好きなこと（もの）について，簡単な語句や文を用いて，即興でたずねたり答えたりしようとしている。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</si>
</sst>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6"/>
      <name val="游ゴシック"/>
      <family val="3"/>
      <charset val="128"/>
      <scheme val="minor"/>
    </font>
    <font>
      <sz val="6"/>
      <name val="ＭＳ Ｐゴシック"/>
      <family val="3"/>
      <charset val="128"/>
    </font>
    <font>
      <sz val="14"/>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24"/>
      <color theme="1"/>
      <name val="ＭＳ 明朝"/>
      <family val="1"/>
      <charset val="128"/>
    </font>
    <font>
      <b/>
      <sz val="10"/>
      <color theme="1"/>
      <name val="ＭＳ ゴシック"/>
      <family val="3"/>
      <charset val="128"/>
    </font>
    <font>
      <b/>
      <sz val="11"/>
      <color theme="1"/>
      <name val="ＭＳ ゴシック"/>
      <family val="3"/>
      <charset val="128"/>
    </font>
    <font>
      <b/>
      <sz val="12"/>
      <color theme="1"/>
      <name val="ＭＳ ゴシック"/>
      <family val="3"/>
      <charset val="128"/>
    </font>
    <font>
      <b/>
      <sz val="14"/>
      <color theme="1"/>
      <name val="ＭＳ ゴシック"/>
      <family val="3"/>
      <charset val="128"/>
    </font>
    <font>
      <sz val="9"/>
      <color theme="1"/>
      <name val="ＭＳ 明朝"/>
      <family val="1"/>
      <charset val="128"/>
    </font>
    <font>
      <sz val="14"/>
      <color theme="1"/>
      <name val="ＭＳ ゴシック"/>
      <family val="3"/>
      <charset val="128"/>
    </font>
    <font>
      <sz val="9"/>
      <color theme="1"/>
      <name val="ＭＳ ゴシック"/>
      <family val="3"/>
      <charset val="128"/>
    </font>
    <font>
      <b/>
      <sz val="8"/>
      <color theme="1"/>
      <name val="ＭＳ ゴシック"/>
      <family val="3"/>
      <charset val="128"/>
    </font>
    <font>
      <sz val="10.5"/>
      <color theme="1"/>
      <name val="ＭＳ 明朝"/>
      <family val="1"/>
      <charset val="128"/>
    </font>
    <font>
      <b/>
      <sz val="9"/>
      <color indexed="81"/>
      <name val="MS P ゴシック"/>
      <family val="3"/>
      <charset val="128"/>
    </font>
    <font>
      <sz val="10"/>
      <name val="ＭＳ 明朝"/>
      <family val="1"/>
      <charset val="128"/>
    </font>
    <font>
      <sz val="12"/>
      <color theme="1"/>
      <name val="游ゴシック"/>
      <family val="3"/>
      <charset val="128"/>
      <scheme val="minor"/>
    </font>
    <font>
      <sz val="16"/>
      <color theme="1"/>
      <name val="ＭＳ 明朝"/>
      <family val="1"/>
      <charset val="128"/>
    </font>
  </fonts>
  <fills count="3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rgb="FFFFFF99"/>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41">
    <xf numFmtId="0" fontId="0" fillId="0" borderId="0">
      <alignment vertical="center"/>
    </xf>
    <xf numFmtId="0" fontId="4"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3" fillId="0" borderId="0" applyNumberFormat="0" applyFill="0" applyBorder="0" applyAlignment="0" applyProtection="0">
      <alignment vertical="center"/>
    </xf>
    <xf numFmtId="0" fontId="18" fillId="4" borderId="0" applyNumberFormat="0" applyBorder="0" applyAlignment="0" applyProtection="0">
      <alignment vertical="center"/>
    </xf>
    <xf numFmtId="0" fontId="8" fillId="5" borderId="0" applyNumberFormat="0" applyBorder="0" applyAlignment="0" applyProtection="0">
      <alignment vertical="center"/>
    </xf>
    <xf numFmtId="0" fontId="6" fillId="6" borderId="0" applyNumberFormat="0" applyBorder="0" applyAlignment="0" applyProtection="0">
      <alignment vertical="center"/>
    </xf>
    <xf numFmtId="0" fontId="17" fillId="7" borderId="19" applyNumberFormat="0" applyAlignment="0" applyProtection="0">
      <alignment vertical="center"/>
    </xf>
    <xf numFmtId="0" fontId="15" fillId="8" borderId="20" applyNumberFormat="0" applyAlignment="0" applyProtection="0">
      <alignment vertical="center"/>
    </xf>
    <xf numFmtId="0" fontId="9" fillId="8" borderId="19" applyNumberFormat="0" applyAlignment="0" applyProtection="0">
      <alignment vertical="center"/>
    </xf>
    <xf numFmtId="0" fontId="7" fillId="0" borderId="21" applyNumberFormat="0" applyFill="0" applyAlignment="0" applyProtection="0">
      <alignment vertical="center"/>
    </xf>
    <xf numFmtId="0" fontId="5" fillId="9" borderId="22" applyNumberFormat="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23" applyNumberFormat="0" applyFill="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3" fillId="33" borderId="0" applyNumberFormat="0" applyBorder="0" applyAlignment="0" applyProtection="0">
      <alignment vertical="center"/>
    </xf>
  </cellStyleXfs>
  <cellXfs count="147">
    <xf numFmtId="0" fontId="0" fillId="0" borderId="0" xfId="0">
      <alignment vertical="center"/>
    </xf>
    <xf numFmtId="0" fontId="0" fillId="0" borderId="0" xfId="0" applyAlignment="1">
      <alignment vertical="top"/>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0" borderId="0" xfId="0" applyFont="1">
      <alignment vertical="center"/>
    </xf>
    <xf numFmtId="0" fontId="21" fillId="0" borderId="3" xfId="0" applyFont="1" applyBorder="1" applyAlignment="1">
      <alignment horizontal="center" vertical="center"/>
    </xf>
    <xf numFmtId="0" fontId="21" fillId="0" borderId="4" xfId="0" applyFont="1" applyBorder="1">
      <alignment vertical="center"/>
    </xf>
    <xf numFmtId="0" fontId="22" fillId="0" borderId="0" xfId="0" applyFont="1">
      <alignment vertical="center"/>
    </xf>
    <xf numFmtId="0" fontId="23" fillId="0" borderId="0" xfId="0" applyFont="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0" xfId="0" applyFont="1" applyAlignment="1">
      <alignment vertical="top" wrapText="1"/>
    </xf>
    <xf numFmtId="0" fontId="23" fillId="0" borderId="0" xfId="0" applyFont="1">
      <alignment vertical="center"/>
    </xf>
    <xf numFmtId="0" fontId="23" fillId="0" borderId="1" xfId="0" applyFont="1" applyBorder="1" applyAlignment="1">
      <alignment horizontal="center" vertical="center" wrapText="1"/>
    </xf>
    <xf numFmtId="0" fontId="23" fillId="0" borderId="4" xfId="0" applyFont="1" applyBorder="1" applyAlignment="1">
      <alignment vertical="center" wrapText="1"/>
    </xf>
    <xf numFmtId="0" fontId="33" fillId="3" borderId="1" xfId="0" applyFont="1" applyFill="1" applyBorder="1" applyAlignment="1">
      <alignment horizontal="center" vertical="center"/>
    </xf>
    <xf numFmtId="0" fontId="32" fillId="0" borderId="0" xfId="0" applyFont="1" applyAlignment="1">
      <alignment horizontal="left" vertical="top"/>
    </xf>
    <xf numFmtId="0" fontId="31" fillId="0" borderId="0" xfId="0" applyFont="1" applyAlignment="1">
      <alignment horizontal="center" vertical="center"/>
    </xf>
    <xf numFmtId="0" fontId="25" fillId="0" borderId="1" xfId="0" applyFont="1" applyBorder="1" applyAlignment="1">
      <alignment horizontal="center" vertical="center"/>
    </xf>
    <xf numFmtId="0" fontId="23" fillId="0" borderId="1" xfId="0" applyFont="1" applyBorder="1" applyAlignment="1">
      <alignment horizontal="center" vertical="center"/>
    </xf>
    <xf numFmtId="0" fontId="32" fillId="0" borderId="0" xfId="0" applyFont="1" applyAlignment="1">
      <alignment horizontal="left" vertical="center"/>
    </xf>
    <xf numFmtId="0" fontId="23" fillId="0" borderId="0" xfId="0" applyFont="1" applyAlignment="1">
      <alignment vertical="center" wrapText="1"/>
    </xf>
    <xf numFmtId="0" fontId="0" fillId="0" borderId="45" xfId="0" applyBorder="1">
      <alignment vertical="center"/>
    </xf>
    <xf numFmtId="0" fontId="0" fillId="0" borderId="45" xfId="0" applyBorder="1" applyAlignment="1">
      <alignment horizontal="center" vertical="center"/>
    </xf>
    <xf numFmtId="0" fontId="0" fillId="0" borderId="45" xfId="0" applyBorder="1" applyAlignment="1" applyProtection="1">
      <alignment vertical="top" shrinkToFit="1"/>
      <protection locked="0"/>
    </xf>
    <xf numFmtId="0" fontId="0" fillId="0" borderId="46" xfId="0" applyBorder="1">
      <alignment vertical="center"/>
    </xf>
    <xf numFmtId="0" fontId="0" fillId="0" borderId="46" xfId="0" applyBorder="1" applyAlignment="1">
      <alignment horizontal="center" vertical="center"/>
    </xf>
    <xf numFmtId="0" fontId="0" fillId="0" borderId="46" xfId="0" applyBorder="1" applyAlignment="1" applyProtection="1">
      <alignment vertical="top" shrinkToFit="1"/>
      <protection locked="0"/>
    </xf>
    <xf numFmtId="0" fontId="0" fillId="0" borderId="47" xfId="0" applyBorder="1">
      <alignment vertical="center"/>
    </xf>
    <xf numFmtId="0" fontId="0" fillId="0" borderId="47" xfId="0" applyBorder="1" applyAlignment="1">
      <alignment horizontal="center" vertical="center"/>
    </xf>
    <xf numFmtId="0" fontId="0" fillId="0" borderId="47" xfId="0" applyBorder="1" applyAlignment="1" applyProtection="1">
      <alignment vertical="top" shrinkToFit="1"/>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top" shrinkToFit="1"/>
    </xf>
    <xf numFmtId="0" fontId="23" fillId="0" borderId="14" xfId="0" applyFont="1" applyBorder="1">
      <alignment vertical="center"/>
    </xf>
    <xf numFmtId="0" fontId="37" fillId="0" borderId="0" xfId="0" applyFont="1">
      <alignment vertical="center"/>
    </xf>
    <xf numFmtId="0" fontId="0" fillId="0" borderId="47" xfId="0" applyBorder="1" applyAlignment="1" applyProtection="1">
      <alignment vertical="top" wrapText="1" shrinkToFit="1"/>
      <protection locked="0"/>
    </xf>
    <xf numFmtId="0" fontId="21" fillId="0" borderId="0" xfId="0" applyFont="1" applyAlignment="1">
      <alignment horizontal="center" vertical="center"/>
    </xf>
    <xf numFmtId="0" fontId="21" fillId="0" borderId="1" xfId="0" applyFont="1" applyBorder="1" applyAlignment="1">
      <alignment horizontal="center" vertical="center"/>
    </xf>
    <xf numFmtId="0" fontId="23" fillId="0" borderId="3" xfId="0" applyFont="1" applyBorder="1" applyAlignment="1">
      <alignment horizontal="left" vertical="center" textRotation="255"/>
    </xf>
    <xf numFmtId="0" fontId="23" fillId="0" borderId="11" xfId="0" applyFont="1" applyBorder="1" applyAlignment="1">
      <alignment horizontal="left" vertical="center" textRotation="255"/>
    </xf>
    <xf numFmtId="0" fontId="23" fillId="0" borderId="12" xfId="0" applyFont="1" applyBorder="1" applyAlignment="1">
      <alignment horizontal="left" vertical="center" textRotation="255"/>
    </xf>
    <xf numFmtId="0" fontId="24" fillId="0" borderId="3" xfId="0" applyFont="1" applyBorder="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0" fontId="23" fillId="0" borderId="3"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12" xfId="0" applyFont="1" applyBorder="1" applyAlignment="1">
      <alignment horizontal="center" vertical="center" textRotation="255"/>
    </xf>
    <xf numFmtId="0" fontId="28" fillId="3" borderId="1"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5" xfId="0" applyFont="1" applyFill="1" applyBorder="1" applyAlignment="1">
      <alignment horizontal="center" vertical="center"/>
    </xf>
    <xf numFmtId="0" fontId="31" fillId="0" borderId="38" xfId="0" applyFont="1" applyBorder="1" applyAlignment="1">
      <alignment horizontal="center" vertical="center"/>
    </xf>
    <xf numFmtId="0" fontId="31" fillId="0" borderId="27" xfId="0" applyFont="1" applyBorder="1" applyAlignment="1">
      <alignment horizontal="center" vertical="center"/>
    </xf>
    <xf numFmtId="0" fontId="31" fillId="0" borderId="30" xfId="0" applyFont="1" applyBorder="1" applyAlignment="1">
      <alignment horizontal="center" vertical="center"/>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4" xfId="0" applyFont="1" applyBorder="1" applyAlignment="1">
      <alignment horizontal="left" vertical="top" wrapText="1"/>
    </xf>
    <xf numFmtId="0" fontId="32" fillId="0" borderId="0" xfId="0" applyFont="1" applyAlignment="1">
      <alignment horizontal="left" vertical="top" wrapText="1"/>
    </xf>
    <xf numFmtId="0" fontId="32" fillId="0" borderId="2" xfId="0" applyFont="1" applyBorder="1" applyAlignment="1">
      <alignment horizontal="left" vertical="top" wrapText="1"/>
    </xf>
    <xf numFmtId="0" fontId="32" fillId="0" borderId="42" xfId="0" applyFont="1" applyBorder="1" applyAlignment="1">
      <alignment horizontal="left" vertical="top" wrapText="1"/>
    </xf>
    <xf numFmtId="0" fontId="32" fillId="0" borderId="25" xfId="0" applyFont="1" applyBorder="1" applyAlignment="1">
      <alignment horizontal="left" vertical="top" wrapText="1"/>
    </xf>
    <xf numFmtId="0" fontId="32" fillId="0" borderId="43" xfId="0" applyFont="1" applyBorder="1" applyAlignment="1">
      <alignment horizontal="left" vertical="top" wrapText="1"/>
    </xf>
    <xf numFmtId="0" fontId="32" fillId="0" borderId="39" xfId="0" applyFont="1" applyBorder="1" applyAlignment="1">
      <alignment horizontal="left" vertical="top" wrapText="1"/>
    </xf>
    <xf numFmtId="0" fontId="32" fillId="0" borderId="24" xfId="0" applyFont="1" applyBorder="1" applyAlignment="1">
      <alignment horizontal="left" vertical="top" wrapText="1"/>
    </xf>
    <xf numFmtId="0" fontId="32" fillId="0" borderId="26" xfId="0" applyFont="1" applyBorder="1" applyAlignment="1">
      <alignment horizontal="left" vertical="top" wrapText="1"/>
    </xf>
    <xf numFmtId="0" fontId="30" fillId="0" borderId="0" xfId="0" applyFont="1" applyAlignment="1">
      <alignment horizontal="center" vertical="center"/>
    </xf>
    <xf numFmtId="0" fontId="29" fillId="2" borderId="3"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33" xfId="0" applyFont="1" applyFill="1" applyBorder="1" applyAlignment="1">
      <alignment horizontal="center" vertical="center"/>
    </xf>
    <xf numFmtId="0" fontId="29" fillId="2" borderId="34" xfId="0" applyFont="1" applyFill="1" applyBorder="1" applyAlignment="1">
      <alignment horizontal="center" vertical="center"/>
    </xf>
    <xf numFmtId="0" fontId="29" fillId="2" borderId="35" xfId="0" applyFont="1" applyFill="1" applyBorder="1" applyAlignment="1">
      <alignment horizontal="center" vertical="center"/>
    </xf>
    <xf numFmtId="0" fontId="26" fillId="3" borderId="36"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37" xfId="0" applyFont="1" applyFill="1" applyBorder="1" applyAlignment="1">
      <alignment horizontal="center" vertical="center"/>
    </xf>
    <xf numFmtId="0" fontId="31" fillId="0" borderId="38"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40" xfId="0" applyFont="1" applyBorder="1" applyAlignment="1">
      <alignment horizontal="center" vertical="center" wrapText="1"/>
    </xf>
    <xf numFmtId="0" fontId="32" fillId="0" borderId="13" xfId="0" applyFont="1" applyBorder="1" applyAlignment="1">
      <alignment horizontal="left" vertical="top" wrapText="1"/>
    </xf>
    <xf numFmtId="0" fontId="32" fillId="0" borderId="14" xfId="0" applyFont="1" applyBorder="1" applyAlignment="1">
      <alignment horizontal="left" vertical="top" wrapText="1"/>
    </xf>
    <xf numFmtId="0" fontId="32" fillId="0" borderId="15" xfId="0" applyFont="1" applyBorder="1" applyAlignment="1">
      <alignment horizontal="left" vertical="top" wrapText="1"/>
    </xf>
    <xf numFmtId="0" fontId="32" fillId="0" borderId="41" xfId="0" applyFont="1" applyBorder="1" applyAlignment="1">
      <alignment horizontal="left" vertical="top" wrapText="1"/>
    </xf>
    <xf numFmtId="0" fontId="27" fillId="3" borderId="38" xfId="0" applyFont="1" applyFill="1" applyBorder="1" applyAlignment="1">
      <alignment horizontal="center" vertical="center" textRotation="255"/>
    </xf>
    <xf numFmtId="0" fontId="27" fillId="3" borderId="40" xfId="0" applyFont="1" applyFill="1" applyBorder="1" applyAlignment="1">
      <alignment horizontal="center" vertical="center" textRotation="255"/>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13" xfId="0" applyFont="1" applyBorder="1" applyAlignment="1">
      <alignment horizontal="left" vertical="top" wrapText="1"/>
    </xf>
    <xf numFmtId="0" fontId="30" fillId="0" borderId="14" xfId="0" applyFont="1" applyBorder="1" applyAlignment="1">
      <alignment horizontal="left" vertical="top" wrapText="1"/>
    </xf>
    <xf numFmtId="0" fontId="30" fillId="0" borderId="15" xfId="0" applyFont="1" applyBorder="1" applyAlignment="1">
      <alignment horizontal="left" vertical="top" wrapText="1"/>
    </xf>
    <xf numFmtId="0" fontId="30" fillId="0" borderId="5" xfId="0" applyFont="1" applyBorder="1" applyAlignment="1">
      <alignment horizontal="left" vertical="top" wrapText="1"/>
    </xf>
    <xf numFmtId="0" fontId="30" fillId="0" borderId="28" xfId="0" applyFont="1" applyBorder="1" applyAlignment="1">
      <alignment horizontal="left" vertical="top" wrapText="1"/>
    </xf>
    <xf numFmtId="0" fontId="30" fillId="0" borderId="31" xfId="0" applyFont="1" applyBorder="1" applyAlignment="1">
      <alignment horizontal="left" vertical="top" wrapText="1"/>
    </xf>
    <xf numFmtId="0" fontId="30" fillId="0" borderId="44" xfId="0" applyFont="1" applyBorder="1" applyAlignment="1">
      <alignment horizontal="left" vertical="top" wrapText="1"/>
    </xf>
    <xf numFmtId="0" fontId="30" fillId="0" borderId="29" xfId="0" applyFont="1" applyBorder="1" applyAlignment="1">
      <alignment horizontal="left" vertical="top" wrapText="1"/>
    </xf>
    <xf numFmtId="0" fontId="30" fillId="0" borderId="32" xfId="0" applyFont="1" applyBorder="1" applyAlignment="1">
      <alignment horizontal="left" vertical="top" wrapText="1"/>
    </xf>
    <xf numFmtId="0" fontId="27" fillId="3" borderId="30" xfId="0" applyFont="1" applyFill="1" applyBorder="1" applyAlignment="1">
      <alignment horizontal="center" vertical="center" textRotation="255"/>
    </xf>
    <xf numFmtId="0" fontId="30" fillId="0" borderId="42" xfId="0" applyFont="1" applyBorder="1" applyAlignment="1">
      <alignment horizontal="left" vertical="top" wrapText="1"/>
    </xf>
    <xf numFmtId="0" fontId="30" fillId="0" borderId="25" xfId="0" applyFont="1" applyBorder="1" applyAlignment="1">
      <alignment horizontal="left" vertical="top" wrapText="1"/>
    </xf>
    <xf numFmtId="0" fontId="30" fillId="0" borderId="43"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Alignment="1">
      <alignment horizontal="left" vertical="top" wrapText="1"/>
    </xf>
    <xf numFmtId="0" fontId="30" fillId="0" borderId="2" xfId="0" applyFont="1" applyBorder="1" applyAlignment="1">
      <alignment horizontal="left" vertical="top" wrapText="1"/>
    </xf>
    <xf numFmtId="0" fontId="30" fillId="0" borderId="39" xfId="0" applyFont="1" applyBorder="1" applyAlignment="1">
      <alignment horizontal="left" vertical="top" wrapText="1"/>
    </xf>
    <xf numFmtId="0" fontId="30" fillId="0" borderId="24" xfId="0" applyFont="1" applyBorder="1" applyAlignment="1">
      <alignment horizontal="left" vertical="top" wrapText="1"/>
    </xf>
    <xf numFmtId="0" fontId="30" fillId="0" borderId="26" xfId="0" applyFont="1" applyBorder="1" applyAlignment="1">
      <alignment horizontal="left" vertical="top" wrapText="1"/>
    </xf>
    <xf numFmtId="0" fontId="30" fillId="0" borderId="41" xfId="0" applyFont="1" applyBorder="1" applyAlignment="1">
      <alignment horizontal="left" vertical="top" wrapText="1"/>
    </xf>
    <xf numFmtId="0" fontId="28" fillId="2" borderId="3"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4" fillId="0" borderId="1" xfId="0" applyFont="1" applyBorder="1" applyAlignment="1">
      <alignment horizontal="left" vertical="top"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34" fillId="0" borderId="3"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12" xfId="0" applyFont="1" applyBorder="1" applyAlignment="1">
      <alignment horizontal="center" vertical="center" shrinkToFit="1"/>
    </xf>
    <xf numFmtId="0" fontId="23" fillId="0" borderId="9" xfId="0" applyFont="1" applyBorder="1" applyAlignment="1">
      <alignment horizontal="left" vertical="top" wrapText="1"/>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15" xfId="0" applyFont="1" applyBorder="1" applyAlignment="1">
      <alignment horizontal="left" vertical="top" wrapText="1"/>
    </xf>
    <xf numFmtId="0" fontId="36" fillId="0" borderId="1" xfId="0" applyFont="1" applyBorder="1" applyAlignment="1">
      <alignment horizontal="left" vertical="top" wrapText="1"/>
    </xf>
    <xf numFmtId="0" fontId="23" fillId="0" borderId="1" xfId="0" applyFont="1" applyBorder="1" applyAlignment="1">
      <alignment horizontal="left" vertical="top" wrapText="1"/>
    </xf>
    <xf numFmtId="0" fontId="27" fillId="3" borderId="1" xfId="0" applyFont="1" applyFill="1" applyBorder="1" applyAlignment="1">
      <alignment horizontal="center" vertical="center" textRotation="255"/>
    </xf>
    <xf numFmtId="0" fontId="38" fillId="0" borderId="0" xfId="0" applyFont="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29" fillId="2" borderId="5" xfId="0" applyFont="1" applyFill="1" applyBorder="1" applyAlignment="1">
      <alignment horizontal="center" vertical="center"/>
    </xf>
    <xf numFmtId="0" fontId="23" fillId="34" borderId="5" xfId="0" applyFont="1" applyFill="1" applyBorder="1" applyAlignment="1">
      <alignment horizontal="center" vertical="center"/>
    </xf>
    <xf numFmtId="0" fontId="23" fillId="34" borderId="45" xfId="0" applyFont="1" applyFill="1" applyBorder="1" applyAlignment="1">
      <alignment horizontal="center" vertical="center"/>
    </xf>
  </cellXfs>
  <cellStyles count="41">
    <cellStyle name="20% - アクセント 1" xfId="18" builtinId="30" customBuiltin="1"/>
    <cellStyle name="20% - アクセント 2" xfId="22" builtinId="34" customBuiltin="1"/>
    <cellStyle name="20% - アクセント 3" xfId="26" builtinId="38" customBuiltin="1"/>
    <cellStyle name="20% - アクセント 4" xfId="30" builtinId="42" customBuiltin="1"/>
    <cellStyle name="20% - アクセント 5" xfId="34" builtinId="46" customBuiltin="1"/>
    <cellStyle name="20% - アクセント 6" xfId="38" builtinId="50" customBuiltin="1"/>
    <cellStyle name="40% - アクセント 1" xfId="19" builtinId="31" customBuiltin="1"/>
    <cellStyle name="40% - アクセント 2" xfId="23" builtinId="35" customBuiltin="1"/>
    <cellStyle name="40% - アクセント 3" xfId="27" builtinId="39" customBuiltin="1"/>
    <cellStyle name="40% - アクセント 4" xfId="31" builtinId="43" customBuiltin="1"/>
    <cellStyle name="40% - アクセント 5" xfId="35" builtinId="47" customBuiltin="1"/>
    <cellStyle name="40% - アクセント 6" xfId="39" builtinId="51" customBuiltin="1"/>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xfId="1" builtinId="15" customBuiltin="1"/>
    <cellStyle name="チェック セル" xfId="13" builtinId="23" customBuiltin="1"/>
    <cellStyle name="どちらでもない" xfId="8" builtinId="28"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ustomBuiltin="1"/>
    <cellStyle name="良い" xfId="6" builtinId="26" customBuiltin="1"/>
  </cellStyles>
  <dxfs count="36">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FB13-8B39-4B22-944A-C606A1F6F87A}">
  <sheetPr>
    <tabColor rgb="FFFFC000"/>
  </sheetPr>
  <dimension ref="A1:AO110"/>
  <sheetViews>
    <sheetView showZeros="0" zoomScale="70" zoomScaleNormal="70" zoomScaleSheetLayoutView="70" workbookViewId="0">
      <selection activeCell="G5" sqref="G5:K5"/>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2"/>
      <c r="B2" s="2"/>
      <c r="C2" s="3">
        <v>1</v>
      </c>
      <c r="D2" s="2" t="s">
        <v>0</v>
      </c>
      <c r="E2" s="4"/>
      <c r="F2" s="141" t="s">
        <v>1</v>
      </c>
      <c r="G2" s="142"/>
      <c r="H2" s="5">
        <v>1</v>
      </c>
      <c r="I2" s="6"/>
      <c r="J2" s="141" t="s">
        <v>2</v>
      </c>
      <c r="K2" s="141"/>
      <c r="L2" s="143" t="s">
        <v>99</v>
      </c>
      <c r="M2" s="143"/>
      <c r="N2" s="143"/>
      <c r="O2" s="143"/>
      <c r="P2" s="143"/>
      <c r="Q2" s="143"/>
      <c r="R2" s="143"/>
      <c r="S2" s="143"/>
      <c r="T2" s="143"/>
      <c r="U2" s="4"/>
      <c r="V2" s="3">
        <v>8</v>
      </c>
      <c r="W2" s="141" t="s">
        <v>3</v>
      </c>
      <c r="X2" s="141"/>
      <c r="Y2" s="7"/>
      <c r="Z2" s="7"/>
      <c r="AA2" s="7"/>
      <c r="AB2" s="7"/>
      <c r="AC2" s="7">
        <f>IF(C2="","",C2)</f>
        <v>1</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t="s">
        <v>77</v>
      </c>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t="s">
        <v>98</v>
      </c>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話すこと［やり取り］</v>
      </c>
      <c r="E9" s="128"/>
      <c r="F9" s="129"/>
      <c r="G9" s="13" t="s">
        <v>23</v>
      </c>
      <c r="H9" s="117" t="str">
        <f>IFERROR(VLOOKUP(AF9,'中　CAN-DOリストデータ'!$A$2:$F$60,5,FALSE),"")</f>
        <v>　関心のある事柄について、簡単な語句や文を用いて、即興で伝え合うことができる。</v>
      </c>
      <c r="I9" s="117"/>
      <c r="J9" s="117"/>
      <c r="K9" s="117"/>
      <c r="L9" s="117"/>
      <c r="M9" s="117"/>
      <c r="N9" s="117"/>
      <c r="O9" s="117"/>
      <c r="P9" s="117"/>
      <c r="Q9" s="117"/>
      <c r="R9" s="117"/>
      <c r="S9" s="117"/>
      <c r="T9" s="117"/>
      <c r="U9" s="117"/>
      <c r="V9" s="117"/>
      <c r="W9" s="117"/>
      <c r="X9" s="117"/>
      <c r="Y9" s="7"/>
      <c r="Z9" s="7"/>
      <c r="AA9" s="7"/>
      <c r="AB9" s="7"/>
      <c r="AC9" s="7" t="str">
        <f>IF(D9="","",D9)</f>
        <v>話すこと［やり取り］</v>
      </c>
      <c r="AD9" s="7" t="str">
        <f>IF(G9="","",G9)</f>
        <v>ア</v>
      </c>
      <c r="AE9" s="7">
        <f>IF(AD9="","",VLOOKUP(AD9,'中　CAN-DOリストデータ'!$L$2:$M$4,2,TRUE))</f>
        <v>1</v>
      </c>
      <c r="AF9" s="7" t="str">
        <f>IF(D9="","",$AC$2&amp;AC9&amp;AE9)</f>
        <v>1話すこと［やり取り］1</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t="s">
        <v>100</v>
      </c>
      <c r="B15" s="138"/>
      <c r="C15" s="138"/>
      <c r="D15" s="138"/>
      <c r="E15" s="138"/>
      <c r="F15" s="138"/>
      <c r="G15" s="138"/>
      <c r="H15" s="138"/>
      <c r="I15" s="139" t="s">
        <v>16</v>
      </c>
      <c r="J15" s="117" t="s">
        <v>101</v>
      </c>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t="s">
        <v>102</v>
      </c>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97</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t="s">
        <v>103</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評価規準【話すこと［やり取り］】</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7.25" customHeight="1">
      <c r="A26" s="89" t="s">
        <v>64</v>
      </c>
      <c r="B26" s="91" t="s">
        <v>166</v>
      </c>
      <c r="C26" s="92"/>
      <c r="D26" s="92"/>
      <c r="E26" s="92"/>
      <c r="F26" s="92"/>
      <c r="G26" s="92"/>
      <c r="H26" s="92"/>
      <c r="I26" s="92"/>
      <c r="J26" s="92"/>
      <c r="K26" s="93"/>
      <c r="L26" s="97" t="s">
        <v>168</v>
      </c>
      <c r="M26" s="97"/>
      <c r="N26" s="97"/>
      <c r="O26" s="97"/>
      <c r="P26" s="97"/>
      <c r="Q26" s="97"/>
      <c r="R26" s="97"/>
      <c r="S26" s="97" t="s">
        <v>169</v>
      </c>
      <c r="T26" s="97"/>
      <c r="U26" s="97"/>
      <c r="V26" s="97"/>
      <c r="W26" s="97"/>
      <c r="X26" s="100"/>
    </row>
    <row r="27" spans="1:41" ht="17.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7.25" customHeight="1">
      <c r="A28" s="89" t="s">
        <v>65</v>
      </c>
      <c r="B28" s="91" t="s">
        <v>167</v>
      </c>
      <c r="C28" s="92"/>
      <c r="D28" s="92"/>
      <c r="E28" s="92"/>
      <c r="F28" s="92"/>
      <c r="G28" s="92"/>
      <c r="H28" s="92"/>
      <c r="I28" s="92"/>
      <c r="J28" s="92"/>
      <c r="K28" s="93"/>
      <c r="L28" s="98"/>
      <c r="M28" s="98"/>
      <c r="N28" s="98"/>
      <c r="O28" s="98"/>
      <c r="P28" s="98"/>
      <c r="Q28" s="98"/>
      <c r="R28" s="98"/>
      <c r="S28" s="98"/>
      <c r="T28" s="98"/>
      <c r="U28" s="98"/>
      <c r="V28" s="98"/>
      <c r="W28" s="98"/>
      <c r="X28" s="101"/>
    </row>
    <row r="29" spans="1:41" ht="17.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16.5" customHeight="1">
      <c r="A32" s="82" t="s">
        <v>60</v>
      </c>
      <c r="B32" s="58" t="s">
        <v>170</v>
      </c>
      <c r="C32" s="59"/>
      <c r="D32" s="59"/>
      <c r="E32" s="59"/>
      <c r="F32" s="59"/>
      <c r="G32" s="59"/>
      <c r="H32" s="59"/>
      <c r="I32" s="59"/>
      <c r="J32" s="59"/>
      <c r="K32" s="60"/>
      <c r="L32" s="58" t="s">
        <v>174</v>
      </c>
      <c r="M32" s="59"/>
      <c r="N32" s="59"/>
      <c r="O32" s="59"/>
      <c r="P32" s="59"/>
      <c r="Q32" s="59"/>
      <c r="R32" s="60"/>
      <c r="S32" s="58" t="s">
        <v>175</v>
      </c>
      <c r="T32" s="59"/>
      <c r="U32" s="59"/>
      <c r="V32" s="59"/>
      <c r="W32" s="59"/>
      <c r="X32" s="67"/>
      <c r="Y32" s="7"/>
      <c r="Z32" s="7"/>
      <c r="AA32" s="7"/>
      <c r="AB32" s="7"/>
      <c r="AC32" s="7"/>
      <c r="AD32" s="7"/>
      <c r="AE32" s="7"/>
      <c r="AF32" s="7"/>
      <c r="AG32" s="7"/>
      <c r="AH32" s="7"/>
      <c r="AI32" s="7"/>
      <c r="AJ32" s="7"/>
      <c r="AK32" s="7"/>
      <c r="AL32" s="7"/>
      <c r="AM32" s="7"/>
      <c r="AN32" s="7"/>
      <c r="AO32" s="7"/>
    </row>
    <row r="33" spans="1:41" ht="16.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16.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16.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16.5" customHeight="1">
      <c r="A36" s="55" t="s">
        <v>59</v>
      </c>
      <c r="B36" s="58" t="s">
        <v>171</v>
      </c>
      <c r="C36" s="59"/>
      <c r="D36" s="59"/>
      <c r="E36" s="59"/>
      <c r="F36" s="59"/>
      <c r="G36" s="59"/>
      <c r="H36" s="59"/>
      <c r="I36" s="59"/>
      <c r="J36" s="59"/>
      <c r="K36" s="60"/>
      <c r="L36" s="58" t="s">
        <v>172</v>
      </c>
      <c r="M36" s="59"/>
      <c r="N36" s="59"/>
      <c r="O36" s="59"/>
      <c r="P36" s="59"/>
      <c r="Q36" s="59"/>
      <c r="R36" s="60"/>
      <c r="S36" s="58" t="s">
        <v>173</v>
      </c>
      <c r="T36" s="59"/>
      <c r="U36" s="59"/>
      <c r="V36" s="59"/>
      <c r="W36" s="59"/>
      <c r="X36" s="67"/>
      <c r="Y36" s="7"/>
      <c r="Z36" s="7"/>
      <c r="AA36" s="7"/>
      <c r="AB36" s="7"/>
      <c r="AC36" s="7"/>
      <c r="AD36" s="7"/>
      <c r="AE36" s="7"/>
      <c r="AF36" s="7"/>
      <c r="AG36" s="7"/>
      <c r="AH36" s="7"/>
      <c r="AI36" s="7"/>
      <c r="AJ36" s="7"/>
      <c r="AK36" s="7"/>
      <c r="AL36" s="7"/>
      <c r="AM36" s="7"/>
      <c r="AN36" s="7"/>
      <c r="AO36" s="7"/>
    </row>
    <row r="37" spans="1:41" ht="16.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16.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16.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7.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7.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7.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7.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16.5" customHeight="1">
      <c r="A49" s="82" t="s">
        <v>60</v>
      </c>
      <c r="B49" s="91"/>
      <c r="C49" s="92"/>
      <c r="D49" s="92"/>
      <c r="E49" s="92"/>
      <c r="F49" s="92"/>
      <c r="G49" s="92"/>
      <c r="H49" s="92"/>
      <c r="I49" s="92"/>
      <c r="J49" s="92"/>
      <c r="K49" s="93"/>
      <c r="L49" s="91"/>
      <c r="M49" s="92"/>
      <c r="N49" s="92"/>
      <c r="O49" s="92"/>
      <c r="P49" s="92"/>
      <c r="Q49" s="92"/>
      <c r="R49" s="93"/>
      <c r="S49" s="91"/>
      <c r="T49" s="92"/>
      <c r="U49" s="92"/>
      <c r="V49" s="92"/>
      <c r="W49" s="92"/>
      <c r="X49" s="110"/>
      <c r="Y49" s="7"/>
      <c r="Z49" s="7"/>
      <c r="AA49" s="7"/>
      <c r="AB49" s="7"/>
      <c r="AC49" s="7"/>
      <c r="AD49" s="7"/>
      <c r="AE49" s="7"/>
      <c r="AF49" s="7"/>
      <c r="AG49" s="7"/>
      <c r="AH49" s="7"/>
      <c r="AI49" s="7"/>
      <c r="AJ49" s="7"/>
      <c r="AK49" s="7"/>
      <c r="AL49" s="7"/>
      <c r="AM49" s="7"/>
      <c r="AN49" s="7"/>
      <c r="AO49" s="7"/>
    </row>
    <row r="50" spans="1:41" ht="16.5" customHeight="1">
      <c r="A50" s="83"/>
      <c r="B50" s="107"/>
      <c r="C50" s="108"/>
      <c r="D50" s="108"/>
      <c r="E50" s="108"/>
      <c r="F50" s="108"/>
      <c r="G50" s="108"/>
      <c r="H50" s="108"/>
      <c r="I50" s="108"/>
      <c r="J50" s="108"/>
      <c r="K50" s="109"/>
      <c r="L50" s="107"/>
      <c r="M50" s="108"/>
      <c r="N50" s="108"/>
      <c r="O50" s="108"/>
      <c r="P50" s="108"/>
      <c r="Q50" s="108"/>
      <c r="R50" s="109"/>
      <c r="S50" s="107"/>
      <c r="T50" s="108"/>
      <c r="U50" s="108"/>
      <c r="V50" s="108"/>
      <c r="W50" s="108"/>
      <c r="X50" s="111"/>
      <c r="Y50" s="7"/>
      <c r="Z50" s="7"/>
      <c r="AA50" s="7"/>
      <c r="AB50" s="7"/>
      <c r="AC50" s="7"/>
      <c r="AD50" s="7"/>
      <c r="AE50" s="7"/>
      <c r="AF50" s="7"/>
      <c r="AG50" s="7"/>
      <c r="AH50" s="7"/>
      <c r="AI50" s="7"/>
      <c r="AJ50" s="7"/>
      <c r="AK50" s="7"/>
      <c r="AL50" s="7"/>
      <c r="AM50" s="7"/>
      <c r="AN50" s="7"/>
      <c r="AO50" s="7"/>
    </row>
    <row r="51" spans="1:41" ht="16.5" customHeight="1">
      <c r="A51" s="83"/>
      <c r="B51" s="107"/>
      <c r="C51" s="108"/>
      <c r="D51" s="108"/>
      <c r="E51" s="108"/>
      <c r="F51" s="108"/>
      <c r="G51" s="108"/>
      <c r="H51" s="108"/>
      <c r="I51" s="108"/>
      <c r="J51" s="108"/>
      <c r="K51" s="109"/>
      <c r="L51" s="107"/>
      <c r="M51" s="108"/>
      <c r="N51" s="108"/>
      <c r="O51" s="108"/>
      <c r="P51" s="108"/>
      <c r="Q51" s="108"/>
      <c r="R51" s="109"/>
      <c r="S51" s="107"/>
      <c r="T51" s="108"/>
      <c r="U51" s="108"/>
      <c r="V51" s="108"/>
      <c r="W51" s="108"/>
      <c r="X51" s="111"/>
      <c r="Y51" s="7"/>
      <c r="Z51" s="7"/>
      <c r="AA51" s="7"/>
      <c r="AB51" s="7"/>
      <c r="AC51" s="7"/>
      <c r="AD51" s="7"/>
      <c r="AE51" s="7"/>
      <c r="AF51" s="7"/>
      <c r="AG51" s="7"/>
      <c r="AH51" s="7"/>
      <c r="AI51" s="7"/>
      <c r="AJ51" s="7"/>
      <c r="AK51" s="7"/>
      <c r="AL51" s="7"/>
      <c r="AM51" s="7"/>
      <c r="AN51" s="7"/>
      <c r="AO51" s="7"/>
    </row>
    <row r="52" spans="1:41" ht="16.5" customHeight="1">
      <c r="A52" s="84"/>
      <c r="B52" s="94"/>
      <c r="C52" s="95"/>
      <c r="D52" s="95"/>
      <c r="E52" s="95"/>
      <c r="F52" s="95"/>
      <c r="G52" s="95"/>
      <c r="H52" s="95"/>
      <c r="I52" s="95"/>
      <c r="J52" s="95"/>
      <c r="K52" s="96"/>
      <c r="L52" s="94"/>
      <c r="M52" s="95"/>
      <c r="N52" s="95"/>
      <c r="O52" s="95"/>
      <c r="P52" s="95"/>
      <c r="Q52" s="95"/>
      <c r="R52" s="96"/>
      <c r="S52" s="94"/>
      <c r="T52" s="95"/>
      <c r="U52" s="95"/>
      <c r="V52" s="95"/>
      <c r="W52" s="95"/>
      <c r="X52" s="113"/>
      <c r="Y52" s="7"/>
      <c r="Z52" s="7"/>
      <c r="AA52" s="7"/>
      <c r="AB52" s="7"/>
      <c r="AC52" s="7"/>
      <c r="AD52" s="7"/>
      <c r="AE52" s="7"/>
      <c r="AF52" s="7"/>
      <c r="AG52" s="7"/>
      <c r="AH52" s="7"/>
      <c r="AI52" s="7"/>
      <c r="AJ52" s="7"/>
      <c r="AK52" s="7"/>
      <c r="AL52" s="7"/>
      <c r="AM52" s="7"/>
      <c r="AN52" s="7"/>
      <c r="AO52" s="7"/>
    </row>
    <row r="53" spans="1:41" ht="16.5" customHeight="1">
      <c r="A53" s="55" t="s">
        <v>59</v>
      </c>
      <c r="B53" s="107"/>
      <c r="C53" s="108"/>
      <c r="D53" s="108"/>
      <c r="E53" s="108"/>
      <c r="F53" s="108"/>
      <c r="G53" s="108"/>
      <c r="H53" s="108"/>
      <c r="I53" s="108"/>
      <c r="J53" s="108"/>
      <c r="K53" s="109"/>
      <c r="L53" s="91"/>
      <c r="M53" s="92"/>
      <c r="N53" s="92"/>
      <c r="O53" s="92"/>
      <c r="P53" s="92"/>
      <c r="Q53" s="92"/>
      <c r="R53" s="93"/>
      <c r="S53" s="91"/>
      <c r="T53" s="92"/>
      <c r="U53" s="92"/>
      <c r="V53" s="92"/>
      <c r="W53" s="92"/>
      <c r="X53" s="110"/>
      <c r="Y53" s="7"/>
      <c r="Z53" s="7"/>
      <c r="AA53" s="7"/>
      <c r="AB53" s="7"/>
      <c r="AC53" s="7"/>
      <c r="AD53" s="7"/>
      <c r="AE53" s="7"/>
      <c r="AF53" s="7"/>
      <c r="AG53" s="7"/>
      <c r="AH53" s="7"/>
      <c r="AI53" s="7"/>
      <c r="AJ53" s="7"/>
      <c r="AK53" s="7"/>
      <c r="AL53" s="7"/>
      <c r="AM53" s="7"/>
      <c r="AN53" s="7"/>
      <c r="AO53" s="7"/>
    </row>
    <row r="54" spans="1:41" ht="16.5" customHeight="1">
      <c r="A54" s="56"/>
      <c r="B54" s="107"/>
      <c r="C54" s="108"/>
      <c r="D54" s="108"/>
      <c r="E54" s="108"/>
      <c r="F54" s="108"/>
      <c r="G54" s="108"/>
      <c r="H54" s="108"/>
      <c r="I54" s="108"/>
      <c r="J54" s="108"/>
      <c r="K54" s="109"/>
      <c r="L54" s="107"/>
      <c r="M54" s="108"/>
      <c r="N54" s="108"/>
      <c r="O54" s="108"/>
      <c r="P54" s="108"/>
      <c r="Q54" s="108"/>
      <c r="R54" s="109"/>
      <c r="S54" s="107"/>
      <c r="T54" s="108"/>
      <c r="U54" s="108"/>
      <c r="V54" s="108"/>
      <c r="W54" s="108"/>
      <c r="X54" s="111"/>
      <c r="Y54" s="7"/>
      <c r="Z54" s="7"/>
      <c r="AA54" s="7"/>
      <c r="AB54" s="7"/>
      <c r="AC54" s="7"/>
      <c r="AD54" s="7"/>
      <c r="AE54" s="7"/>
      <c r="AF54" s="7"/>
      <c r="AG54" s="7"/>
      <c r="AH54" s="7"/>
      <c r="AI54" s="7"/>
      <c r="AJ54" s="7"/>
      <c r="AK54" s="7"/>
      <c r="AL54" s="7"/>
      <c r="AM54" s="7"/>
      <c r="AN54" s="7"/>
      <c r="AO54" s="7"/>
    </row>
    <row r="55" spans="1:41" ht="16.5" customHeight="1">
      <c r="A55" s="56"/>
      <c r="B55" s="107"/>
      <c r="C55" s="108"/>
      <c r="D55" s="108"/>
      <c r="E55" s="108"/>
      <c r="F55" s="108"/>
      <c r="G55" s="108"/>
      <c r="H55" s="108"/>
      <c r="I55" s="108"/>
      <c r="J55" s="108"/>
      <c r="K55" s="109"/>
      <c r="L55" s="107"/>
      <c r="M55" s="108"/>
      <c r="N55" s="108"/>
      <c r="O55" s="108"/>
      <c r="P55" s="108"/>
      <c r="Q55" s="108"/>
      <c r="R55" s="109"/>
      <c r="S55" s="107"/>
      <c r="T55" s="108"/>
      <c r="U55" s="108"/>
      <c r="V55" s="108"/>
      <c r="W55" s="108"/>
      <c r="X55" s="111"/>
      <c r="Y55" s="7"/>
      <c r="Z55" s="7"/>
      <c r="AA55" s="7"/>
      <c r="AB55" s="7"/>
      <c r="AC55" s="7"/>
      <c r="AD55" s="7"/>
      <c r="AE55" s="7"/>
      <c r="AF55" s="7"/>
      <c r="AG55" s="7"/>
      <c r="AH55" s="7"/>
      <c r="AI55" s="7"/>
      <c r="AJ55" s="7"/>
      <c r="AK55" s="7"/>
      <c r="AL55" s="7"/>
      <c r="AM55" s="7"/>
      <c r="AN55" s="7"/>
      <c r="AO55" s="7"/>
    </row>
    <row r="56" spans="1:41" ht="16.5" customHeight="1" thickBot="1">
      <c r="A56" s="57"/>
      <c r="B56" s="104"/>
      <c r="C56" s="105"/>
      <c r="D56" s="105"/>
      <c r="E56" s="105"/>
      <c r="F56" s="105"/>
      <c r="G56" s="105"/>
      <c r="H56" s="105"/>
      <c r="I56" s="105"/>
      <c r="J56" s="105"/>
      <c r="K56" s="106"/>
      <c r="L56" s="104"/>
      <c r="M56" s="105"/>
      <c r="N56" s="105"/>
      <c r="O56" s="105"/>
      <c r="P56" s="105"/>
      <c r="Q56" s="105"/>
      <c r="R56" s="106"/>
      <c r="S56" s="104"/>
      <c r="T56" s="105"/>
      <c r="U56" s="105"/>
      <c r="V56" s="105"/>
      <c r="W56" s="105"/>
      <c r="X56" s="112"/>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t="s">
        <v>104</v>
      </c>
      <c r="C96" s="43"/>
      <c r="D96" s="43"/>
      <c r="E96" s="43"/>
      <c r="F96" s="43"/>
      <c r="G96" s="43"/>
      <c r="H96" s="44"/>
      <c r="I96" s="42" t="s">
        <v>112</v>
      </c>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t="s">
        <v>105</v>
      </c>
      <c r="C97" s="43"/>
      <c r="D97" s="43"/>
      <c r="E97" s="43"/>
      <c r="F97" s="43"/>
      <c r="G97" s="43"/>
      <c r="H97" s="44"/>
      <c r="I97" s="42" t="s">
        <v>113</v>
      </c>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t="s">
        <v>106</v>
      </c>
      <c r="C98" s="43"/>
      <c r="D98" s="43"/>
      <c r="E98" s="43"/>
      <c r="F98" s="43"/>
      <c r="G98" s="43"/>
      <c r="H98" s="44"/>
      <c r="I98" s="42" t="s">
        <v>114</v>
      </c>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t="s">
        <v>107</v>
      </c>
      <c r="C99" s="43"/>
      <c r="D99" s="43"/>
      <c r="E99" s="43"/>
      <c r="F99" s="43"/>
      <c r="G99" s="43"/>
      <c r="H99" s="44"/>
      <c r="I99" s="42" t="s">
        <v>115</v>
      </c>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t="s">
        <v>108</v>
      </c>
      <c r="C100" s="43"/>
      <c r="D100" s="43"/>
      <c r="E100" s="43"/>
      <c r="F100" s="43"/>
      <c r="G100" s="43"/>
      <c r="H100" s="44"/>
      <c r="I100" s="42" t="s">
        <v>116</v>
      </c>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t="s">
        <v>109</v>
      </c>
      <c r="C101" s="43"/>
      <c r="D101" s="43"/>
      <c r="E101" s="43"/>
      <c r="F101" s="43"/>
      <c r="G101" s="43"/>
      <c r="H101" s="44"/>
      <c r="I101" s="42" t="s">
        <v>117</v>
      </c>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t="s">
        <v>110</v>
      </c>
      <c r="C102" s="43"/>
      <c r="D102" s="43"/>
      <c r="E102" s="43"/>
      <c r="F102" s="43"/>
      <c r="G102" s="43"/>
      <c r="H102" s="44"/>
      <c r="I102" s="42" t="s">
        <v>118</v>
      </c>
      <c r="J102" s="43"/>
      <c r="K102" s="43"/>
      <c r="L102" s="43"/>
      <c r="M102" s="43"/>
      <c r="N102" s="43"/>
      <c r="O102" s="43"/>
      <c r="P102" s="43"/>
      <c r="Q102" s="43"/>
      <c r="R102" s="43"/>
      <c r="S102" s="43"/>
      <c r="T102" s="43"/>
      <c r="U102" s="44"/>
      <c r="V102" s="18" t="s">
        <v>120</v>
      </c>
      <c r="W102" s="18" t="s">
        <v>120</v>
      </c>
      <c r="X102" s="18" t="s">
        <v>120</v>
      </c>
      <c r="Y102" s="7"/>
      <c r="Z102" s="7"/>
      <c r="AA102" s="7"/>
      <c r="AB102" s="7"/>
      <c r="AC102" s="7"/>
      <c r="AD102" s="7"/>
      <c r="AE102" s="7"/>
      <c r="AF102" s="7"/>
      <c r="AG102" s="7"/>
      <c r="AH102" s="7"/>
      <c r="AI102" s="7"/>
      <c r="AJ102" s="7"/>
      <c r="AK102" s="7"/>
      <c r="AL102" s="7"/>
      <c r="AM102" s="7"/>
      <c r="AN102" s="7"/>
      <c r="AO102" s="7"/>
    </row>
    <row r="103" spans="1:41" ht="69.75" customHeight="1">
      <c r="A103" s="19">
        <v>8</v>
      </c>
      <c r="B103" s="42" t="s">
        <v>111</v>
      </c>
      <c r="C103" s="43"/>
      <c r="D103" s="43"/>
      <c r="E103" s="43"/>
      <c r="F103" s="43"/>
      <c r="G103" s="43"/>
      <c r="H103" s="44"/>
      <c r="I103" s="42" t="s">
        <v>119</v>
      </c>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6:X7"/>
    <mergeCell ref="H9:X9"/>
    <mergeCell ref="H10:X10"/>
    <mergeCell ref="A15:H18"/>
    <mergeCell ref="I15:I16"/>
    <mergeCell ref="J15:X16"/>
    <mergeCell ref="I17:I18"/>
    <mergeCell ref="J17:X18"/>
    <mergeCell ref="A1:X1"/>
    <mergeCell ref="F2:G2"/>
    <mergeCell ref="J2:K2"/>
    <mergeCell ref="L2:T2"/>
    <mergeCell ref="W2:X2"/>
    <mergeCell ref="A4:F4"/>
    <mergeCell ref="A5:F5"/>
    <mergeCell ref="G5:K5"/>
    <mergeCell ref="L5:P5"/>
    <mergeCell ref="Q5:U5"/>
    <mergeCell ref="A20:H20"/>
    <mergeCell ref="H11:X11"/>
    <mergeCell ref="H12:X12"/>
    <mergeCell ref="A14:H14"/>
    <mergeCell ref="I14:X14"/>
    <mergeCell ref="A21:X22"/>
    <mergeCell ref="A24:X24"/>
    <mergeCell ref="A9:C12"/>
    <mergeCell ref="D9:F9"/>
    <mergeCell ref="D10:F10"/>
    <mergeCell ref="D12:F12"/>
    <mergeCell ref="D11:F11"/>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35" priority="3">
      <formula>$G$5=""</formula>
    </cfRule>
  </conditionalFormatting>
  <conditionalFormatting sqref="A58:X74">
    <cfRule type="expression" dxfId="34" priority="1">
      <formula>$L$5=""</formula>
    </cfRule>
  </conditionalFormatting>
  <conditionalFormatting sqref="A75:X91">
    <cfRule type="expression" dxfId="33" priority="2">
      <formula>$Q$5=""</formula>
    </cfRule>
  </conditionalFormatting>
  <dataValidations count="5">
    <dataValidation type="list" allowBlank="1" showInputMessage="1" showErrorMessage="1" sqref="V96:X108" xr:uid="{767B356A-0052-426E-AF0C-AECA3344EE97}">
      <formula1>"L,R,SI,SP,W"</formula1>
    </dataValidation>
    <dataValidation type="list" allowBlank="1" showInputMessage="1" showErrorMessage="1" sqref="C2" xr:uid="{C62AD278-08BD-47D6-8077-FAC9C5D3522F}">
      <formula1>"1,2,3"</formula1>
    </dataValidation>
    <dataValidation type="list" allowBlank="1" showInputMessage="1" showErrorMessage="1" sqref="H2" xr:uid="{6BD55CB0-3090-47C7-B0E8-0BB9B66095DA}">
      <formula1>"1,2,3,4,5,6,7,8,9,10,11"</formula1>
    </dataValidation>
    <dataValidation type="list" allowBlank="1" showInputMessage="1" showErrorMessage="1" sqref="F2:G2" xr:uid="{FEC298D9-CCD0-4932-80B9-3C7BE308E1D0}">
      <formula1>"Lesson,Unit,Program"</formula1>
    </dataValidation>
    <dataValidation type="list" allowBlank="1" showInputMessage="1" showErrorMessage="1" sqref="V2" xr:uid="{F562B7BA-C0BA-4C35-86FA-4A2DD27BC4C9}">
      <formula1>"1,2,3,4,5,6,7,8,9,10,11,12"</formula1>
    </dataValidation>
  </dataValidations>
  <pageMargins left="0.39370078740157483" right="0.39370078740157483" top="0.39370078740157483" bottom="0.39370078740157483" header="0" footer="0"/>
  <pageSetup paperSize="9" scale="63"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49A3D04-F590-407E-8D56-7225A891A37F}">
          <x14:formula1>
            <xm:f>'中　CAN-DOリストデータ'!$I$2:$I$6</xm:f>
          </x14:formula1>
          <xm:sqref>A5:U5</xm:sqref>
        </x14:dataValidation>
        <x14:dataValidation type="list" allowBlank="1" showInputMessage="1" showErrorMessage="1" xr:uid="{C4335CA9-12AC-4BBE-96BD-FF892F921C5D}">
          <x14:formula1>
            <xm:f>'中　CAN-DOリストデータ'!$D$32:$D$34</xm:f>
          </x14:formula1>
          <xm:sqref>G9:G12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BA31-4FA0-4647-AB46-F3FD58C685FD}">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8</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11" priority="3">
      <formula>$G$5=""</formula>
    </cfRule>
  </conditionalFormatting>
  <conditionalFormatting sqref="A58:X74">
    <cfRule type="expression" dxfId="10" priority="1">
      <formula>$L$5=""</formula>
    </cfRule>
  </conditionalFormatting>
  <conditionalFormatting sqref="A75:X91">
    <cfRule type="expression" dxfId="9" priority="2">
      <formula>$Q$5=""</formula>
    </cfRule>
  </conditionalFormatting>
  <dataValidations count="2">
    <dataValidation type="list" allowBlank="1" showInputMessage="1" showErrorMessage="1" sqref="V96:X108" xr:uid="{137AA142-E0C3-4E0F-BB7E-F6EA37F02BB0}">
      <formula1>"L,R,SI,SP,W"</formula1>
    </dataValidation>
    <dataValidation type="list" allowBlank="1" showInputMessage="1" showErrorMessage="1" sqref="V2" xr:uid="{8FBCD751-1CD3-4D62-8F19-57B5C0AD3177}">
      <formula1>"1,2,3,4,5,6,7,8,9,10,11,12"</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FE9F3CA-42ED-42D3-AE98-5A66921EE918}">
          <x14:formula1>
            <xm:f>'中　CAN-DOリストデータ'!$I$2:$I$6</xm:f>
          </x14:formula1>
          <xm:sqref>A5:U5</xm:sqref>
        </x14:dataValidation>
        <x14:dataValidation type="list" allowBlank="1" showInputMessage="1" showErrorMessage="1" xr:uid="{FFA3D70A-0FCA-41E5-98F5-BA74B32277EB}">
          <x14:formula1>
            <xm:f>'中　CAN-DOリストデータ'!$D$32:$D$34</xm:f>
          </x14:formula1>
          <xm:sqref>G9:G12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649DD-61E8-4B63-B77B-DBF522A1F15C}">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9</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8" priority="3">
      <formula>$G$5=""</formula>
    </cfRule>
  </conditionalFormatting>
  <conditionalFormatting sqref="A58:X74">
    <cfRule type="expression" dxfId="7" priority="1">
      <formula>$L$5=""</formula>
    </cfRule>
  </conditionalFormatting>
  <conditionalFormatting sqref="A75:X91">
    <cfRule type="expression" dxfId="6" priority="2">
      <formula>$Q$5=""</formula>
    </cfRule>
  </conditionalFormatting>
  <dataValidations count="2">
    <dataValidation type="list" allowBlank="1" showInputMessage="1" showErrorMessage="1" sqref="V2" xr:uid="{40E35D03-7B70-4993-BB0E-BCA63D9811B8}">
      <formula1>"1,2,3,4,5,6,7,8,9,10,11,12"</formula1>
    </dataValidation>
    <dataValidation type="list" allowBlank="1" showInputMessage="1" showErrorMessage="1" sqref="V96:X108" xr:uid="{837E296A-77C0-4DD7-91B9-9E32730925F5}">
      <formula1>"L,R,SI,SP,W"</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7319F37-A5A5-4388-85C5-4C1045C5DD4E}">
          <x14:formula1>
            <xm:f>'中　CAN-DOリストデータ'!$D$32:$D$34</xm:f>
          </x14:formula1>
          <xm:sqref>G9:G12</xm:sqref>
        </x14:dataValidation>
        <x14:dataValidation type="list" allowBlank="1" showInputMessage="1" showErrorMessage="1" xr:uid="{F9CDBAF2-5C94-40A0-AF96-2CBA3F686A02}">
          <x14:formula1>
            <xm:f>'中　CAN-DOリストデータ'!$I$2:$I$6</xm:f>
          </x14:formula1>
          <xm:sqref>A5:U5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3301-85BB-4A43-9A86-2AB264CAEADC}">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10</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5" priority="3">
      <formula>$G$5=""</formula>
    </cfRule>
  </conditionalFormatting>
  <conditionalFormatting sqref="A58:X74">
    <cfRule type="expression" dxfId="4" priority="1">
      <formula>$L$5=""</formula>
    </cfRule>
  </conditionalFormatting>
  <conditionalFormatting sqref="A75:X91">
    <cfRule type="expression" dxfId="3" priority="2">
      <formula>$Q$5=""</formula>
    </cfRule>
  </conditionalFormatting>
  <dataValidations count="2">
    <dataValidation type="list" allowBlank="1" showInputMessage="1" showErrorMessage="1" sqref="V2" xr:uid="{AC438C01-26FF-4B6C-ADE5-D4CB9068D0D7}">
      <formula1>"1,2,3,4,5,6,7,8,9,10,11,12"</formula1>
    </dataValidation>
    <dataValidation type="list" allowBlank="1" showInputMessage="1" showErrorMessage="1" sqref="V96:X108" xr:uid="{24D3E9A2-6CD3-4B8A-B38D-46BA61C68382}">
      <formula1>"L,R,SI,SP,W"</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27B53F8-806E-451A-B353-7AC056C09B78}">
          <x14:formula1>
            <xm:f>'中　CAN-DOリストデータ'!$D$32:$D$34</xm:f>
          </x14:formula1>
          <xm:sqref>G9:G12</xm:sqref>
        </x14:dataValidation>
        <x14:dataValidation type="list" allowBlank="1" showInputMessage="1" showErrorMessage="1" xr:uid="{61BA78AE-C4FF-439C-ABBA-1F90A2F69AEE}">
          <x14:formula1>
            <xm:f>'中　CAN-DOリストデータ'!$I$2:$I$6</xm:f>
          </x14:formula1>
          <xm:sqref>A5:U5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8B376-63EF-4563-9348-A08CBCE1762B}">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11</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2" priority="3">
      <formula>$G$5=""</formula>
    </cfRule>
  </conditionalFormatting>
  <conditionalFormatting sqref="A58:X74">
    <cfRule type="expression" dxfId="1" priority="1">
      <formula>$L$5=""</formula>
    </cfRule>
  </conditionalFormatting>
  <conditionalFormatting sqref="A75:X91">
    <cfRule type="expression" dxfId="0" priority="2">
      <formula>$Q$5=""</formula>
    </cfRule>
  </conditionalFormatting>
  <dataValidations count="2">
    <dataValidation type="list" allowBlank="1" showInputMessage="1" showErrorMessage="1" sqref="V2" xr:uid="{59918753-48EB-456A-9729-AD49CE458197}">
      <formula1>"1,2,3,4,5,6,7,8,9,10,11,12"</formula1>
    </dataValidation>
    <dataValidation type="list" allowBlank="1" showInputMessage="1" showErrorMessage="1" sqref="V96:X108" xr:uid="{D097C069-B966-41D0-82C5-778CE0FAE763}">
      <formula1>"L,R,SI,SP,W"</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3F59CC7-D540-4A3E-9E60-8904C11FF13E}">
          <x14:formula1>
            <xm:f>'中　CAN-DOリストデータ'!$D$32:$D$34</xm:f>
          </x14:formula1>
          <xm:sqref>G9:G12</xm:sqref>
        </x14:dataValidation>
        <x14:dataValidation type="list" allowBlank="1" showInputMessage="1" showErrorMessage="1" xr:uid="{BA12829A-C470-4C88-AF68-B782BB5873B7}">
          <x14:formula1>
            <xm:f>'中　CAN-DOリストデータ'!$I$2:$I$6</xm:f>
          </x14:formula1>
          <xm:sqref>A5:U5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N46"/>
  <sheetViews>
    <sheetView zoomScale="85" zoomScaleNormal="85" workbookViewId="0">
      <pane xSplit="2" ySplit="1" topLeftCell="C2" activePane="bottomRight" state="frozen"/>
      <selection activeCell="B1" sqref="B1"/>
      <selection pane="topRight" activeCell="C1" sqref="C1"/>
      <selection pane="bottomLeft" activeCell="B2" sqref="B2"/>
      <selection pane="bottomRight" activeCell="Q18" sqref="Q18"/>
    </sheetView>
  </sheetViews>
  <sheetFormatPr defaultRowHeight="18.75"/>
  <cols>
    <col min="1" max="1" width="37.625" hidden="1" customWidth="1"/>
    <col min="3" max="3" width="24.25" customWidth="1"/>
    <col min="4" max="4" width="6.375" customWidth="1"/>
    <col min="5" max="5" width="150.625" style="1" customWidth="1"/>
    <col min="8" max="8" width="0" hidden="1" customWidth="1"/>
    <col min="9" max="9" width="18.5" hidden="1" customWidth="1"/>
    <col min="10" max="10" width="6.25" hidden="1" customWidth="1"/>
    <col min="11" max="12" width="9" hidden="1" customWidth="1"/>
    <col min="13" max="13" width="5.375" hidden="1" customWidth="1"/>
    <col min="14" max="14" width="9" hidden="1" customWidth="1"/>
    <col min="15" max="15" width="0" hidden="1" customWidth="1"/>
  </cols>
  <sheetData>
    <row r="1" spans="1:14" s="31" customFormat="1" ht="20.25" customHeight="1">
      <c r="B1" s="32" t="s">
        <v>73</v>
      </c>
      <c r="C1" s="32" t="s">
        <v>74</v>
      </c>
      <c r="D1" s="32" t="s">
        <v>28</v>
      </c>
      <c r="E1" s="33" t="s">
        <v>75</v>
      </c>
    </row>
    <row r="2" spans="1:14" ht="22.5" customHeight="1">
      <c r="A2" t="s">
        <v>30</v>
      </c>
      <c r="B2" s="22">
        <v>1</v>
      </c>
      <c r="C2" s="22" t="s">
        <v>21</v>
      </c>
      <c r="D2" s="23" t="s">
        <v>23</v>
      </c>
      <c r="E2" s="24" t="s">
        <v>122</v>
      </c>
      <c r="I2" t="s">
        <v>21</v>
      </c>
      <c r="J2">
        <v>1</v>
      </c>
      <c r="L2" t="s">
        <v>24</v>
      </c>
      <c r="M2">
        <v>1</v>
      </c>
      <c r="N2" t="s">
        <v>66</v>
      </c>
    </row>
    <row r="3" spans="1:14" ht="22.5" customHeight="1">
      <c r="A3" t="s">
        <v>31</v>
      </c>
      <c r="B3" s="25">
        <v>1</v>
      </c>
      <c r="C3" s="25" t="s">
        <v>21</v>
      </c>
      <c r="D3" s="26" t="s">
        <v>5</v>
      </c>
      <c r="E3" s="27" t="s">
        <v>123</v>
      </c>
      <c r="I3" t="s">
        <v>29</v>
      </c>
      <c r="J3">
        <v>2</v>
      </c>
      <c r="L3" t="s">
        <v>25</v>
      </c>
      <c r="M3">
        <v>2</v>
      </c>
      <c r="N3" t="s">
        <v>67</v>
      </c>
    </row>
    <row r="4" spans="1:14" ht="22.5" customHeight="1">
      <c r="A4" t="s">
        <v>32</v>
      </c>
      <c r="B4" s="28">
        <v>1</v>
      </c>
      <c r="C4" s="28" t="s">
        <v>21</v>
      </c>
      <c r="D4" s="29" t="s">
        <v>26</v>
      </c>
      <c r="E4" s="30" t="s">
        <v>121</v>
      </c>
      <c r="I4" t="s">
        <v>77</v>
      </c>
      <c r="J4">
        <v>3</v>
      </c>
      <c r="L4" t="s">
        <v>27</v>
      </c>
      <c r="M4">
        <v>3</v>
      </c>
      <c r="N4" t="s">
        <v>68</v>
      </c>
    </row>
    <row r="5" spans="1:14" ht="22.5" customHeight="1">
      <c r="A5" t="s">
        <v>33</v>
      </c>
      <c r="B5" s="22">
        <v>1</v>
      </c>
      <c r="C5" s="22" t="s">
        <v>22</v>
      </c>
      <c r="D5" s="23" t="s">
        <v>23</v>
      </c>
      <c r="E5" s="24" t="s">
        <v>124</v>
      </c>
      <c r="I5" t="s">
        <v>81</v>
      </c>
      <c r="J5">
        <v>4</v>
      </c>
      <c r="N5" t="s">
        <v>69</v>
      </c>
    </row>
    <row r="6" spans="1:14" ht="22.5" customHeight="1">
      <c r="A6" t="s">
        <v>34</v>
      </c>
      <c r="B6" s="25">
        <v>1</v>
      </c>
      <c r="C6" s="25" t="s">
        <v>22</v>
      </c>
      <c r="D6" s="26" t="s">
        <v>5</v>
      </c>
      <c r="E6" s="27" t="s">
        <v>125</v>
      </c>
      <c r="I6" t="s">
        <v>70</v>
      </c>
      <c r="J6">
        <v>5</v>
      </c>
      <c r="N6" t="s">
        <v>71</v>
      </c>
    </row>
    <row r="7" spans="1:14" ht="22.5" customHeight="1">
      <c r="A7" t="s">
        <v>35</v>
      </c>
      <c r="B7" s="28">
        <v>1</v>
      </c>
      <c r="C7" s="28" t="s">
        <v>22</v>
      </c>
      <c r="D7" s="29" t="s">
        <v>26</v>
      </c>
      <c r="E7" s="30" t="s">
        <v>126</v>
      </c>
    </row>
    <row r="8" spans="1:14" ht="22.5" customHeight="1">
      <c r="A8" t="s">
        <v>76</v>
      </c>
      <c r="B8" s="22">
        <v>1</v>
      </c>
      <c r="C8" s="22" t="s">
        <v>77</v>
      </c>
      <c r="D8" s="23" t="s">
        <v>23</v>
      </c>
      <c r="E8" s="24" t="s">
        <v>127</v>
      </c>
    </row>
    <row r="9" spans="1:14" ht="22.5" customHeight="1">
      <c r="A9" t="s">
        <v>78</v>
      </c>
      <c r="B9" s="25">
        <v>1</v>
      </c>
      <c r="C9" s="25" t="s">
        <v>77</v>
      </c>
      <c r="D9" s="26" t="s">
        <v>5</v>
      </c>
      <c r="E9" s="27" t="s">
        <v>128</v>
      </c>
    </row>
    <row r="10" spans="1:14" ht="22.5" customHeight="1">
      <c r="A10" t="s">
        <v>79</v>
      </c>
      <c r="B10" s="28">
        <v>1</v>
      </c>
      <c r="C10" s="28" t="s">
        <v>77</v>
      </c>
      <c r="D10" s="29" t="s">
        <v>26</v>
      </c>
      <c r="E10" s="30" t="s">
        <v>129</v>
      </c>
    </row>
    <row r="11" spans="1:14" ht="22.5" customHeight="1">
      <c r="A11" t="s">
        <v>80</v>
      </c>
      <c r="B11" s="22">
        <v>1</v>
      </c>
      <c r="C11" s="22" t="s">
        <v>81</v>
      </c>
      <c r="D11" s="23" t="s">
        <v>23</v>
      </c>
      <c r="E11" s="24" t="s">
        <v>130</v>
      </c>
    </row>
    <row r="12" spans="1:14" ht="22.5" customHeight="1">
      <c r="A12" t="s">
        <v>82</v>
      </c>
      <c r="B12" s="25">
        <v>1</v>
      </c>
      <c r="C12" s="25" t="s">
        <v>81</v>
      </c>
      <c r="D12" s="26" t="s">
        <v>5</v>
      </c>
      <c r="E12" s="27" t="s">
        <v>131</v>
      </c>
    </row>
    <row r="13" spans="1:14" ht="22.5" customHeight="1">
      <c r="A13" t="s">
        <v>83</v>
      </c>
      <c r="B13" s="28">
        <v>1</v>
      </c>
      <c r="C13" s="28" t="s">
        <v>81</v>
      </c>
      <c r="D13" s="29" t="s">
        <v>26</v>
      </c>
      <c r="E13" s="30" t="s">
        <v>132</v>
      </c>
    </row>
    <row r="14" spans="1:14" ht="22.5" customHeight="1">
      <c r="A14" t="s">
        <v>36</v>
      </c>
      <c r="B14" s="22">
        <v>1</v>
      </c>
      <c r="C14" s="22" t="s">
        <v>4</v>
      </c>
      <c r="D14" s="23" t="s">
        <v>23</v>
      </c>
      <c r="E14" s="24" t="s">
        <v>133</v>
      </c>
    </row>
    <row r="15" spans="1:14" ht="22.5" customHeight="1">
      <c r="A15" t="s">
        <v>37</v>
      </c>
      <c r="B15" s="25">
        <v>1</v>
      </c>
      <c r="C15" s="25" t="s">
        <v>4</v>
      </c>
      <c r="D15" s="26" t="s">
        <v>5</v>
      </c>
      <c r="E15" s="27" t="s">
        <v>134</v>
      </c>
    </row>
    <row r="16" spans="1:14" ht="22.5" customHeight="1">
      <c r="A16" t="s">
        <v>38</v>
      </c>
      <c r="B16" s="28">
        <v>1</v>
      </c>
      <c r="C16" s="28" t="s">
        <v>4</v>
      </c>
      <c r="D16" s="29" t="s">
        <v>26</v>
      </c>
      <c r="E16" s="36" t="s">
        <v>135</v>
      </c>
    </row>
    <row r="17" spans="1:5" ht="22.5" customHeight="1">
      <c r="A17" t="s">
        <v>39</v>
      </c>
      <c r="B17" s="22">
        <v>2</v>
      </c>
      <c r="C17" s="22" t="s">
        <v>21</v>
      </c>
      <c r="D17" s="23" t="s">
        <v>23</v>
      </c>
      <c r="E17" s="24" t="s">
        <v>136</v>
      </c>
    </row>
    <row r="18" spans="1:5" ht="22.5" customHeight="1">
      <c r="A18" t="s">
        <v>40</v>
      </c>
      <c r="B18" s="25">
        <v>2</v>
      </c>
      <c r="C18" s="25" t="s">
        <v>21</v>
      </c>
      <c r="D18" s="26" t="s">
        <v>5</v>
      </c>
      <c r="E18" s="27" t="s">
        <v>137</v>
      </c>
    </row>
    <row r="19" spans="1:5" ht="22.5" customHeight="1">
      <c r="A19" t="s">
        <v>41</v>
      </c>
      <c r="B19" s="28">
        <v>2</v>
      </c>
      <c r="C19" s="28" t="s">
        <v>21</v>
      </c>
      <c r="D19" s="29" t="s">
        <v>26</v>
      </c>
      <c r="E19" s="30" t="s">
        <v>138</v>
      </c>
    </row>
    <row r="20" spans="1:5" ht="22.5" customHeight="1">
      <c r="A20" t="s">
        <v>42</v>
      </c>
      <c r="B20" s="22">
        <v>2</v>
      </c>
      <c r="C20" s="22" t="s">
        <v>22</v>
      </c>
      <c r="D20" s="23" t="s">
        <v>23</v>
      </c>
      <c r="E20" s="24" t="s">
        <v>139</v>
      </c>
    </row>
    <row r="21" spans="1:5" ht="22.5" customHeight="1">
      <c r="A21" t="s">
        <v>43</v>
      </c>
      <c r="B21" s="25">
        <v>2</v>
      </c>
      <c r="C21" s="25" t="s">
        <v>22</v>
      </c>
      <c r="D21" s="26" t="s">
        <v>5</v>
      </c>
      <c r="E21" s="27" t="s">
        <v>140</v>
      </c>
    </row>
    <row r="22" spans="1:5" ht="22.5" customHeight="1">
      <c r="A22" t="s">
        <v>44</v>
      </c>
      <c r="B22" s="28">
        <v>2</v>
      </c>
      <c r="C22" s="28" t="s">
        <v>22</v>
      </c>
      <c r="D22" s="29" t="s">
        <v>26</v>
      </c>
      <c r="E22" s="30" t="s">
        <v>141</v>
      </c>
    </row>
    <row r="23" spans="1:5" ht="22.5" customHeight="1">
      <c r="A23" t="s">
        <v>84</v>
      </c>
      <c r="B23" s="22">
        <v>2</v>
      </c>
      <c r="C23" s="22" t="s">
        <v>77</v>
      </c>
      <c r="D23" s="23" t="s">
        <v>23</v>
      </c>
      <c r="E23" s="24" t="s">
        <v>142</v>
      </c>
    </row>
    <row r="24" spans="1:5" ht="22.5" customHeight="1">
      <c r="A24" t="s">
        <v>85</v>
      </c>
      <c r="B24" s="25">
        <v>2</v>
      </c>
      <c r="C24" s="25" t="s">
        <v>77</v>
      </c>
      <c r="D24" s="26" t="s">
        <v>5</v>
      </c>
      <c r="E24" s="27" t="s">
        <v>143</v>
      </c>
    </row>
    <row r="25" spans="1:5" ht="22.5" customHeight="1">
      <c r="A25" t="s">
        <v>86</v>
      </c>
      <c r="B25" s="28">
        <v>2</v>
      </c>
      <c r="C25" s="28" t="s">
        <v>77</v>
      </c>
      <c r="D25" s="29" t="s">
        <v>26</v>
      </c>
      <c r="E25" s="30" t="s">
        <v>144</v>
      </c>
    </row>
    <row r="26" spans="1:5" ht="22.5" customHeight="1">
      <c r="A26" t="s">
        <v>87</v>
      </c>
      <c r="B26" s="22">
        <v>2</v>
      </c>
      <c r="C26" s="22" t="s">
        <v>81</v>
      </c>
      <c r="D26" s="23" t="s">
        <v>23</v>
      </c>
      <c r="E26" s="24" t="s">
        <v>145</v>
      </c>
    </row>
    <row r="27" spans="1:5" ht="22.5" customHeight="1">
      <c r="A27" t="s">
        <v>88</v>
      </c>
      <c r="B27" s="25">
        <v>2</v>
      </c>
      <c r="C27" s="25" t="s">
        <v>81</v>
      </c>
      <c r="D27" s="26" t="s">
        <v>5</v>
      </c>
      <c r="E27" s="27" t="s">
        <v>147</v>
      </c>
    </row>
    <row r="28" spans="1:5" ht="22.5" customHeight="1">
      <c r="A28" t="s">
        <v>89</v>
      </c>
      <c r="B28" s="28">
        <v>2</v>
      </c>
      <c r="C28" s="28" t="s">
        <v>81</v>
      </c>
      <c r="D28" s="29" t="s">
        <v>26</v>
      </c>
      <c r="E28" s="30" t="s">
        <v>146</v>
      </c>
    </row>
    <row r="29" spans="1:5" ht="22.5" customHeight="1">
      <c r="A29" t="s">
        <v>45</v>
      </c>
      <c r="B29" s="22">
        <v>2</v>
      </c>
      <c r="C29" s="22" t="s">
        <v>4</v>
      </c>
      <c r="D29" s="23" t="s">
        <v>23</v>
      </c>
      <c r="E29" s="24" t="s">
        <v>148</v>
      </c>
    </row>
    <row r="30" spans="1:5" ht="22.5" customHeight="1">
      <c r="A30" t="s">
        <v>46</v>
      </c>
      <c r="B30" s="25">
        <v>2</v>
      </c>
      <c r="C30" s="25" t="s">
        <v>4</v>
      </c>
      <c r="D30" s="26" t="s">
        <v>5</v>
      </c>
      <c r="E30" s="27" t="s">
        <v>149</v>
      </c>
    </row>
    <row r="31" spans="1:5" ht="22.5" customHeight="1">
      <c r="A31" t="s">
        <v>47</v>
      </c>
      <c r="B31" s="28">
        <v>2</v>
      </c>
      <c r="C31" s="28" t="s">
        <v>4</v>
      </c>
      <c r="D31" s="29" t="s">
        <v>26</v>
      </c>
      <c r="E31" s="30" t="s">
        <v>150</v>
      </c>
    </row>
    <row r="32" spans="1:5" ht="22.5" customHeight="1">
      <c r="A32" t="s">
        <v>48</v>
      </c>
      <c r="B32" s="22">
        <v>3</v>
      </c>
      <c r="C32" s="22" t="s">
        <v>21</v>
      </c>
      <c r="D32" s="23" t="s">
        <v>24</v>
      </c>
      <c r="E32" s="24" t="s">
        <v>151</v>
      </c>
    </row>
    <row r="33" spans="1:5" ht="22.5" customHeight="1">
      <c r="A33" t="s">
        <v>49</v>
      </c>
      <c r="B33" s="25">
        <v>3</v>
      </c>
      <c r="C33" s="25" t="s">
        <v>21</v>
      </c>
      <c r="D33" s="26" t="s">
        <v>25</v>
      </c>
      <c r="E33" s="27" t="s">
        <v>152</v>
      </c>
    </row>
    <row r="34" spans="1:5" ht="22.5" customHeight="1">
      <c r="A34" t="s">
        <v>50</v>
      </c>
      <c r="B34" s="28">
        <v>3</v>
      </c>
      <c r="C34" s="28" t="s">
        <v>21</v>
      </c>
      <c r="D34" s="29" t="s">
        <v>27</v>
      </c>
      <c r="E34" s="30" t="s">
        <v>153</v>
      </c>
    </row>
    <row r="35" spans="1:5" ht="22.5" customHeight="1">
      <c r="A35" t="s">
        <v>51</v>
      </c>
      <c r="B35" s="22">
        <v>3</v>
      </c>
      <c r="C35" s="22" t="s">
        <v>22</v>
      </c>
      <c r="D35" s="23" t="s">
        <v>24</v>
      </c>
      <c r="E35" s="24" t="s">
        <v>154</v>
      </c>
    </row>
    <row r="36" spans="1:5" ht="22.5" customHeight="1">
      <c r="A36" t="s">
        <v>52</v>
      </c>
      <c r="B36" s="25">
        <v>3</v>
      </c>
      <c r="C36" s="25" t="s">
        <v>22</v>
      </c>
      <c r="D36" s="26" t="s">
        <v>25</v>
      </c>
      <c r="E36" s="27" t="s">
        <v>156</v>
      </c>
    </row>
    <row r="37" spans="1:5" ht="22.5" customHeight="1">
      <c r="A37" t="s">
        <v>53</v>
      </c>
      <c r="B37" s="28">
        <v>3</v>
      </c>
      <c r="C37" s="28" t="s">
        <v>22</v>
      </c>
      <c r="D37" s="29" t="s">
        <v>27</v>
      </c>
      <c r="E37" s="30" t="s">
        <v>155</v>
      </c>
    </row>
    <row r="38" spans="1:5" ht="22.5" customHeight="1">
      <c r="A38" t="s">
        <v>90</v>
      </c>
      <c r="B38" s="22">
        <v>3</v>
      </c>
      <c r="C38" s="22" t="s">
        <v>77</v>
      </c>
      <c r="D38" s="23" t="s">
        <v>24</v>
      </c>
      <c r="E38" s="24" t="s">
        <v>157</v>
      </c>
    </row>
    <row r="39" spans="1:5" ht="22.5" customHeight="1">
      <c r="A39" t="s">
        <v>91</v>
      </c>
      <c r="B39" s="25">
        <v>3</v>
      </c>
      <c r="C39" s="25" t="s">
        <v>77</v>
      </c>
      <c r="D39" s="26" t="s">
        <v>25</v>
      </c>
      <c r="E39" s="27" t="s">
        <v>158</v>
      </c>
    </row>
    <row r="40" spans="1:5" ht="22.5" customHeight="1">
      <c r="A40" t="s">
        <v>92</v>
      </c>
      <c r="B40" s="28">
        <v>3</v>
      </c>
      <c r="C40" s="28" t="s">
        <v>77</v>
      </c>
      <c r="D40" s="29" t="s">
        <v>27</v>
      </c>
      <c r="E40" s="30" t="s">
        <v>159</v>
      </c>
    </row>
    <row r="41" spans="1:5" ht="22.5" customHeight="1">
      <c r="A41" t="s">
        <v>93</v>
      </c>
      <c r="B41" s="22">
        <v>3</v>
      </c>
      <c r="C41" s="22" t="s">
        <v>81</v>
      </c>
      <c r="D41" s="23" t="s">
        <v>24</v>
      </c>
      <c r="E41" s="24" t="s">
        <v>160</v>
      </c>
    </row>
    <row r="42" spans="1:5" ht="22.5" customHeight="1">
      <c r="A42" t="s">
        <v>94</v>
      </c>
      <c r="B42" s="25">
        <v>3</v>
      </c>
      <c r="C42" s="25" t="s">
        <v>81</v>
      </c>
      <c r="D42" s="26" t="s">
        <v>25</v>
      </c>
      <c r="E42" s="27" t="s">
        <v>161</v>
      </c>
    </row>
    <row r="43" spans="1:5" ht="22.5" customHeight="1">
      <c r="A43" t="s">
        <v>95</v>
      </c>
      <c r="B43" s="28">
        <v>3</v>
      </c>
      <c r="C43" s="28" t="s">
        <v>81</v>
      </c>
      <c r="D43" s="29" t="s">
        <v>27</v>
      </c>
      <c r="E43" s="30" t="s">
        <v>162</v>
      </c>
    </row>
    <row r="44" spans="1:5" ht="22.5" customHeight="1">
      <c r="A44" t="s">
        <v>54</v>
      </c>
      <c r="B44" s="22">
        <v>3</v>
      </c>
      <c r="C44" s="22" t="s">
        <v>4</v>
      </c>
      <c r="D44" s="23" t="s">
        <v>24</v>
      </c>
      <c r="E44" s="24" t="s">
        <v>163</v>
      </c>
    </row>
    <row r="45" spans="1:5" ht="22.5" customHeight="1">
      <c r="A45" t="s">
        <v>55</v>
      </c>
      <c r="B45" s="25">
        <v>3</v>
      </c>
      <c r="C45" s="25" t="s">
        <v>4</v>
      </c>
      <c r="D45" s="26" t="s">
        <v>25</v>
      </c>
      <c r="E45" s="27" t="s">
        <v>164</v>
      </c>
    </row>
    <row r="46" spans="1:5" ht="22.5" customHeight="1">
      <c r="A46" t="s">
        <v>56</v>
      </c>
      <c r="B46" s="28">
        <v>3</v>
      </c>
      <c r="C46" s="28" t="s">
        <v>4</v>
      </c>
      <c r="D46" s="29" t="s">
        <v>27</v>
      </c>
      <c r="E46" s="30" t="s">
        <v>165</v>
      </c>
    </row>
  </sheetData>
  <sheetProtection sheet="1" objects="1" scenarios="1"/>
  <phoneticPr fontId="19"/>
  <pageMargins left="0.7" right="0.7" top="0.75" bottom="0.75" header="0.3" footer="0.3"/>
  <pageSetup paperSize="9" orientation="portrait" horizontalDpi="4294967293"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E17DA-5B85-43E5-B0CA-75B380A93803}">
  <dimension ref="A1:AO110"/>
  <sheetViews>
    <sheetView showZeros="0" tabSelected="1" zoomScale="85" zoomScaleNormal="85" zoomScaleSheetLayoutView="40" workbookViewId="0">
      <selection activeCell="C2" sqref="C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2"/>
      <c r="B2" s="2"/>
      <c r="C2" s="3"/>
      <c r="D2" s="2" t="s">
        <v>0</v>
      </c>
      <c r="E2" s="4"/>
      <c r="F2" s="141" t="s">
        <v>1</v>
      </c>
      <c r="G2" s="142"/>
      <c r="H2" s="5">
        <v>1</v>
      </c>
      <c r="I2" s="6"/>
      <c r="J2" s="141" t="s">
        <v>2</v>
      </c>
      <c r="K2" s="141"/>
      <c r="L2" s="143"/>
      <c r="M2" s="143"/>
      <c r="N2" s="143"/>
      <c r="O2" s="143"/>
      <c r="P2" s="143"/>
      <c r="Q2" s="143"/>
      <c r="R2" s="143"/>
      <c r="S2" s="143"/>
      <c r="T2" s="143"/>
      <c r="U2" s="4"/>
      <c r="V2" s="3"/>
      <c r="W2" s="141" t="s">
        <v>3</v>
      </c>
      <c r="X2" s="141"/>
      <c r="Y2" s="7"/>
      <c r="Z2" s="7"/>
      <c r="AA2" s="7"/>
      <c r="AB2" s="7"/>
      <c r="AC2" s="7" t="str">
        <f>IF(C2="","",C2)</f>
        <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97</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B107:H107"/>
    <mergeCell ref="I107:U107"/>
    <mergeCell ref="S74:X74"/>
    <mergeCell ref="B105:H105"/>
    <mergeCell ref="I105:U105"/>
    <mergeCell ref="B106:H106"/>
    <mergeCell ref="I106:U106"/>
    <mergeCell ref="A64:X64"/>
    <mergeCell ref="A65:K65"/>
    <mergeCell ref="L65:R65"/>
    <mergeCell ref="S65:X65"/>
    <mergeCell ref="A66:A69"/>
    <mergeCell ref="B66:K69"/>
    <mergeCell ref="L66:R69"/>
    <mergeCell ref="S66:X69"/>
    <mergeCell ref="A70:A73"/>
    <mergeCell ref="B70:K73"/>
    <mergeCell ref="L70:R73"/>
    <mergeCell ref="S70:X73"/>
    <mergeCell ref="I102:U102"/>
    <mergeCell ref="I103:U103"/>
    <mergeCell ref="B102:H102"/>
    <mergeCell ref="B103:H103"/>
    <mergeCell ref="I99:U99"/>
    <mergeCell ref="I100:U100"/>
    <mergeCell ref="I101:U101"/>
    <mergeCell ref="B99:H99"/>
    <mergeCell ref="B100:H100"/>
    <mergeCell ref="B101:H101"/>
    <mergeCell ref="I96:U96"/>
    <mergeCell ref="I97:U97"/>
    <mergeCell ref="I98:U98"/>
    <mergeCell ref="A75:X75"/>
    <mergeCell ref="A76:K76"/>
    <mergeCell ref="L76:R76"/>
    <mergeCell ref="S76:X76"/>
    <mergeCell ref="A77:A78"/>
    <mergeCell ref="B77:K78"/>
    <mergeCell ref="L77:R80"/>
    <mergeCell ref="S91:X91"/>
    <mergeCell ref="S77:X80"/>
    <mergeCell ref="A79:A80"/>
    <mergeCell ref="B79:K80"/>
    <mergeCell ref="A81:X81"/>
    <mergeCell ref="A82:K82"/>
    <mergeCell ref="L82:R82"/>
    <mergeCell ref="S82:X82"/>
    <mergeCell ref="A83:A86"/>
    <mergeCell ref="L49:R52"/>
    <mergeCell ref="S49:X52"/>
    <mergeCell ref="S57:X57"/>
    <mergeCell ref="A59:K59"/>
    <mergeCell ref="L59:R59"/>
    <mergeCell ref="S59:X59"/>
    <mergeCell ref="A60:A61"/>
    <mergeCell ref="B60:K61"/>
    <mergeCell ref="L60:R63"/>
    <mergeCell ref="S60:X63"/>
    <mergeCell ref="A6:X7"/>
    <mergeCell ref="H12:X12"/>
    <mergeCell ref="A14:H14"/>
    <mergeCell ref="I14:X14"/>
    <mergeCell ref="A15:H18"/>
    <mergeCell ref="I15:I16"/>
    <mergeCell ref="J15:X16"/>
    <mergeCell ref="I17:I18"/>
    <mergeCell ref="J17:X18"/>
    <mergeCell ref="H9:X9"/>
    <mergeCell ref="H11:X11"/>
    <mergeCell ref="H10:X10"/>
    <mergeCell ref="A1:X1"/>
    <mergeCell ref="F2:G2"/>
    <mergeCell ref="J2:K2"/>
    <mergeCell ref="L2:T2"/>
    <mergeCell ref="W2:X2"/>
    <mergeCell ref="A4:F4"/>
    <mergeCell ref="A5:F5"/>
    <mergeCell ref="G5:K5"/>
    <mergeCell ref="L5:P5"/>
    <mergeCell ref="Q5:U5"/>
    <mergeCell ref="B108:H108"/>
    <mergeCell ref="B36:K39"/>
    <mergeCell ref="B32:K35"/>
    <mergeCell ref="B94:H95"/>
    <mergeCell ref="B96:H96"/>
    <mergeCell ref="B97:H97"/>
    <mergeCell ref="B98:H98"/>
    <mergeCell ref="I108:U108"/>
    <mergeCell ref="I104:U104"/>
    <mergeCell ref="B104:H104"/>
    <mergeCell ref="S40:X40"/>
    <mergeCell ref="A93:H93"/>
    <mergeCell ref="A94:A95"/>
    <mergeCell ref="I94:U95"/>
    <mergeCell ref="V94:X94"/>
    <mergeCell ref="A41:X41"/>
    <mergeCell ref="S36:X39"/>
    <mergeCell ref="S32:X35"/>
    <mergeCell ref="L32:R35"/>
    <mergeCell ref="L36:R39"/>
    <mergeCell ref="A36:A39"/>
    <mergeCell ref="A32:A35"/>
    <mergeCell ref="A53:A56"/>
    <mergeCell ref="B53:K56"/>
    <mergeCell ref="A87:A90"/>
    <mergeCell ref="B87:K90"/>
    <mergeCell ref="L87:R90"/>
    <mergeCell ref="S87:X90"/>
    <mergeCell ref="B28:K29"/>
    <mergeCell ref="B26:K27"/>
    <mergeCell ref="A31:K31"/>
    <mergeCell ref="L31:R31"/>
    <mergeCell ref="S31:X31"/>
    <mergeCell ref="A30:X30"/>
    <mergeCell ref="S26:X29"/>
    <mergeCell ref="A26:A27"/>
    <mergeCell ref="A42:K42"/>
    <mergeCell ref="L42:R42"/>
    <mergeCell ref="S42:X42"/>
    <mergeCell ref="A43:A44"/>
    <mergeCell ref="B43:K44"/>
    <mergeCell ref="L43:R46"/>
    <mergeCell ref="S43:X46"/>
    <mergeCell ref="A45:A46"/>
    <mergeCell ref="B45:K46"/>
    <mergeCell ref="A62:A63"/>
    <mergeCell ref="B62:K63"/>
    <mergeCell ref="L53:R56"/>
    <mergeCell ref="A28:A29"/>
    <mergeCell ref="A24:X24"/>
    <mergeCell ref="L26:R29"/>
    <mergeCell ref="B83:K86"/>
    <mergeCell ref="L83:R86"/>
    <mergeCell ref="S83:X86"/>
    <mergeCell ref="A9:C12"/>
    <mergeCell ref="D9:F9"/>
    <mergeCell ref="D10:F10"/>
    <mergeCell ref="D11:F11"/>
    <mergeCell ref="D12:F12"/>
    <mergeCell ref="A20:H20"/>
    <mergeCell ref="A21:X22"/>
    <mergeCell ref="A25:K25"/>
    <mergeCell ref="S25:X25"/>
    <mergeCell ref="L25:R25"/>
    <mergeCell ref="S53:X56"/>
    <mergeCell ref="A58:X58"/>
    <mergeCell ref="A47:X47"/>
    <mergeCell ref="A48:K48"/>
    <mergeCell ref="L48:R48"/>
    <mergeCell ref="S48:X48"/>
    <mergeCell ref="A49:A52"/>
    <mergeCell ref="B49:K52"/>
  </mergeCells>
  <phoneticPr fontId="19"/>
  <conditionalFormatting sqref="A41:X57">
    <cfRule type="expression" dxfId="32" priority="3">
      <formula>$G$5=""</formula>
    </cfRule>
  </conditionalFormatting>
  <conditionalFormatting sqref="A58:X74">
    <cfRule type="expression" dxfId="31" priority="1">
      <formula>$L$5=""</formula>
    </cfRule>
  </conditionalFormatting>
  <conditionalFormatting sqref="A75:X91">
    <cfRule type="expression" dxfId="30" priority="2">
      <formula>$Q$5=""</formula>
    </cfRule>
  </conditionalFormatting>
  <dataValidations count="5">
    <dataValidation type="list" allowBlank="1" showInputMessage="1" showErrorMessage="1" sqref="V2" xr:uid="{56988F80-B1B3-4FFB-B0F8-2FF0311E18A5}">
      <formula1>"1,2,3,4,5,6,7,8,9,10,11,12"</formula1>
    </dataValidation>
    <dataValidation type="list" allowBlank="1" showInputMessage="1" showErrorMessage="1" sqref="F2:G2" xr:uid="{3EDAA264-E82E-4A24-8B60-43D554B55D63}">
      <formula1>"Lesson,Unit,Program"</formula1>
    </dataValidation>
    <dataValidation type="list" allowBlank="1" showInputMessage="1" showErrorMessage="1" sqref="H2" xr:uid="{6EC4FF20-B0E9-448A-A4B2-14CDE6A25E1B}">
      <formula1>"1,2,3,4,5,6,7,8,9,10,11"</formula1>
    </dataValidation>
    <dataValidation type="list" allowBlank="1" showInputMessage="1" showErrorMessage="1" sqref="C2" xr:uid="{864E0F2E-8B75-4E75-ABBD-61AC7263FD70}">
      <formula1>"1,2,3"</formula1>
    </dataValidation>
    <dataValidation type="list" allowBlank="1" showInputMessage="1" showErrorMessage="1" sqref="V96:X108" xr:uid="{8F2D2EF4-362C-4611-A5D3-4B4AF41174E9}">
      <formula1>"L,R,SI,SP,W"</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17562CC-CD9A-4597-8759-926B6C369133}">
          <x14:formula1>
            <xm:f>'中　CAN-DOリストデータ'!$D$32:$D$34</xm:f>
          </x14:formula1>
          <xm:sqref>G9:G12</xm:sqref>
        </x14:dataValidation>
        <x14:dataValidation type="list" allowBlank="1" showInputMessage="1" showErrorMessage="1" xr:uid="{406C5233-0F4F-4C0E-A88F-76356AFB51D8}">
          <x14:formula1>
            <xm:f>'中　CAN-DOリストデータ'!$I$2:$I$6</xm:f>
          </x14:formula1>
          <xm:sqref>A5:U5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750E-3392-489C-850C-76F235B135C8}">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2"/>
      <c r="B2" s="2"/>
      <c r="C2" s="3">
        <f>'1'!C2</f>
        <v>0</v>
      </c>
      <c r="D2" s="2" t="s">
        <v>0</v>
      </c>
      <c r="E2" s="4"/>
      <c r="F2" s="141" t="str">
        <f>'1'!F2</f>
        <v>Unit</v>
      </c>
      <c r="G2" s="142"/>
      <c r="H2" s="5">
        <v>2</v>
      </c>
      <c r="I2" s="6"/>
      <c r="J2" s="141" t="s">
        <v>2</v>
      </c>
      <c r="K2" s="141"/>
      <c r="L2" s="143"/>
      <c r="M2" s="143"/>
      <c r="N2" s="143"/>
      <c r="O2" s="143"/>
      <c r="P2" s="143"/>
      <c r="Q2" s="143"/>
      <c r="R2" s="143"/>
      <c r="S2" s="143"/>
      <c r="T2" s="143"/>
      <c r="U2" s="4"/>
      <c r="V2" s="3"/>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6:X7"/>
    <mergeCell ref="H9:X9"/>
    <mergeCell ref="H10:X10"/>
    <mergeCell ref="A15:H18"/>
    <mergeCell ref="I15:I16"/>
    <mergeCell ref="J15:X16"/>
    <mergeCell ref="I17:I18"/>
    <mergeCell ref="J17:X18"/>
    <mergeCell ref="A1:X1"/>
    <mergeCell ref="F2:G2"/>
    <mergeCell ref="J2:K2"/>
    <mergeCell ref="L2:T2"/>
    <mergeCell ref="W2:X2"/>
    <mergeCell ref="A4:F4"/>
    <mergeCell ref="A5:F5"/>
    <mergeCell ref="G5:K5"/>
    <mergeCell ref="L5:P5"/>
    <mergeCell ref="Q5:U5"/>
    <mergeCell ref="A20:H20"/>
    <mergeCell ref="H11:X11"/>
    <mergeCell ref="H12:X12"/>
    <mergeCell ref="A14:H14"/>
    <mergeCell ref="I14:X14"/>
    <mergeCell ref="A21:X22"/>
    <mergeCell ref="A24:X24"/>
    <mergeCell ref="A9:C12"/>
    <mergeCell ref="D9:F9"/>
    <mergeCell ref="D10:F10"/>
    <mergeCell ref="D11:F11"/>
    <mergeCell ref="D12:F12"/>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29" priority="3">
      <formula>$G$5=""</formula>
    </cfRule>
  </conditionalFormatting>
  <conditionalFormatting sqref="A58:X74">
    <cfRule type="expression" dxfId="28" priority="1">
      <formula>$L$5=""</formula>
    </cfRule>
  </conditionalFormatting>
  <conditionalFormatting sqref="A75:X91">
    <cfRule type="expression" dxfId="27" priority="2">
      <formula>$Q$5=""</formula>
    </cfRule>
  </conditionalFormatting>
  <dataValidations count="2">
    <dataValidation type="list" allowBlank="1" showInputMessage="1" showErrorMessage="1" sqref="V96:X108" xr:uid="{57AEF677-D8DA-46FB-AF45-BF2FC13DF847}">
      <formula1>"L,R,SI,SP,W"</formula1>
    </dataValidation>
    <dataValidation type="list" allowBlank="1" showInputMessage="1" showErrorMessage="1" sqref="V2" xr:uid="{D0808D28-EE7A-43A3-B1A1-4BFDE752AFBA}">
      <formula1>"1,2,3,4,5,6,7,8,9,10,11,12"</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9DBA0F6-6BC7-4366-AFBE-3E473FB23F19}">
          <x14:formula1>
            <xm:f>'中　CAN-DOリストデータ'!$I$2:$I$6</xm:f>
          </x14:formula1>
          <xm:sqref>A5:U5</xm:sqref>
        </x14:dataValidation>
        <x14:dataValidation type="list" allowBlank="1" showInputMessage="1" showErrorMessage="1" xr:uid="{6FFB95D6-460F-416E-8944-E569FE1FB9D2}">
          <x14:formula1>
            <xm:f>'中　CAN-DOリストデータ'!$D$32:$D$34</xm:f>
          </x14:formula1>
          <xm:sqref>G9:G12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9AF7-1E50-405F-B640-7FDA1DC91611}">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3</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26" priority="3">
      <formula>$G$5=""</formula>
    </cfRule>
  </conditionalFormatting>
  <conditionalFormatting sqref="A58:X74">
    <cfRule type="expression" dxfId="25" priority="1">
      <formula>$L$5=""</formula>
    </cfRule>
  </conditionalFormatting>
  <conditionalFormatting sqref="A75:X91">
    <cfRule type="expression" dxfId="24" priority="2">
      <formula>$Q$5=""</formula>
    </cfRule>
  </conditionalFormatting>
  <dataValidations count="2">
    <dataValidation type="list" allowBlank="1" showInputMessage="1" showErrorMessage="1" sqref="V2" xr:uid="{CE36A182-C0DC-4AAD-9658-7E48801F6DB1}">
      <formula1>"1,2,3,4,5,6,7,8,9,10,11,12"</formula1>
    </dataValidation>
    <dataValidation type="list" allowBlank="1" showInputMessage="1" showErrorMessage="1" sqref="V96:X108" xr:uid="{1F681E23-B09B-4358-ACB3-9DC6ECFC35D7}">
      <formula1>"L,R,SI,SP,W"</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6F219FA-FD5D-4BA3-911E-EE954127B4C0}">
          <x14:formula1>
            <xm:f>'中　CAN-DOリストデータ'!$D$32:$D$34</xm:f>
          </x14:formula1>
          <xm:sqref>G9:G12</xm:sqref>
        </x14:dataValidation>
        <x14:dataValidation type="list" allowBlank="1" showInputMessage="1" showErrorMessage="1" xr:uid="{035C84CD-58FA-42BC-B8D6-81181D59A67B}">
          <x14:formula1>
            <xm:f>'中　CAN-DOリストデータ'!$I$2:$I$6</xm:f>
          </x14:formula1>
          <xm:sqref>A5:U5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DBEC-032E-4DA7-9069-0B0571F477EF}">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4</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23" priority="3">
      <formula>$G$5=""</formula>
    </cfRule>
  </conditionalFormatting>
  <conditionalFormatting sqref="A58:X74">
    <cfRule type="expression" dxfId="22" priority="1">
      <formula>$L$5=""</formula>
    </cfRule>
  </conditionalFormatting>
  <conditionalFormatting sqref="A75:X91">
    <cfRule type="expression" dxfId="21" priority="2">
      <formula>$Q$5=""</formula>
    </cfRule>
  </conditionalFormatting>
  <dataValidations count="2">
    <dataValidation type="list" allowBlank="1" showInputMessage="1" showErrorMessage="1" sqref="V2" xr:uid="{E9575C6A-63FB-4E48-9206-1D0BC7C9B94B}">
      <formula1>"1,2,3,4,5,6,7,8,9,10,11,12"</formula1>
    </dataValidation>
    <dataValidation type="list" allowBlank="1" showInputMessage="1" showErrorMessage="1" sqref="V96:X108" xr:uid="{2E1B97F3-12B6-4646-A11D-B70B18A74D62}">
      <formula1>"L,R,SI,SP,W"</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F002CB3-E5FA-4B7F-8A44-74ECC3E98D00}">
          <x14:formula1>
            <xm:f>'中　CAN-DOリストデータ'!$D$32:$D$34</xm:f>
          </x14:formula1>
          <xm:sqref>G9:G12</xm:sqref>
        </x14:dataValidation>
        <x14:dataValidation type="list" allowBlank="1" showInputMessage="1" showErrorMessage="1" xr:uid="{D95E2E35-BC2A-49FD-B9C1-40D72FB4E20E}">
          <x14:formula1>
            <xm:f>'中　CAN-DOリストデータ'!$I$2:$I$6</xm:f>
          </x14:formula1>
          <xm:sqref>A5:U5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AD948-64C8-4912-B974-D7D1082509D5}">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5</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20" priority="3">
      <formula>$G$5=""</formula>
    </cfRule>
  </conditionalFormatting>
  <conditionalFormatting sqref="A58:X74">
    <cfRule type="expression" dxfId="19" priority="1">
      <formula>$L$5=""</formula>
    </cfRule>
  </conditionalFormatting>
  <conditionalFormatting sqref="A75:X91">
    <cfRule type="expression" dxfId="18" priority="2">
      <formula>$Q$5=""</formula>
    </cfRule>
  </conditionalFormatting>
  <dataValidations count="2">
    <dataValidation type="list" allowBlank="1" showInputMessage="1" showErrorMessage="1" sqref="V96:X108" xr:uid="{9D808927-7908-4DDB-93B9-73009E5C5AAF}">
      <formula1>"L,R,SI,SP,W"</formula1>
    </dataValidation>
    <dataValidation type="list" allowBlank="1" showInputMessage="1" showErrorMessage="1" sqref="V2" xr:uid="{F9576BB6-1C68-4695-8071-C1DF1264857F}">
      <formula1>"1,2,3,4,5,6,7,8,9,10,11,12"</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49D8995-D03E-48BA-875C-9CBBD329D21B}">
          <x14:formula1>
            <xm:f>'中　CAN-DOリストデータ'!$I$2:$I$6</xm:f>
          </x14:formula1>
          <xm:sqref>A5:U5</xm:sqref>
        </x14:dataValidation>
        <x14:dataValidation type="list" allowBlank="1" showInputMessage="1" showErrorMessage="1" xr:uid="{EAE6B3D7-D1EE-4085-BB68-3DC5C6C67268}">
          <x14:formula1>
            <xm:f>'中　CAN-DOリストデータ'!$D$32:$D$34</xm:f>
          </x14:formula1>
          <xm:sqref>G9:G12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0EBF-7D42-46FE-8380-05310F3AA714}">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6</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17" priority="3">
      <formula>$G$5=""</formula>
    </cfRule>
  </conditionalFormatting>
  <conditionalFormatting sqref="A58:X74">
    <cfRule type="expression" dxfId="16" priority="1">
      <formula>$L$5=""</formula>
    </cfRule>
  </conditionalFormatting>
  <conditionalFormatting sqref="A75:X91">
    <cfRule type="expression" dxfId="15" priority="2">
      <formula>$Q$5=""</formula>
    </cfRule>
  </conditionalFormatting>
  <dataValidations count="2">
    <dataValidation type="list" allowBlank="1" showInputMessage="1" showErrorMessage="1" sqref="V2" xr:uid="{8EAACF03-E47B-44FD-9780-37568C7D0863}">
      <formula1>"1,2,3,4,5,6,7,8,9,10,11,12"</formula1>
    </dataValidation>
    <dataValidation type="list" allowBlank="1" showInputMessage="1" showErrorMessage="1" sqref="V96:X108" xr:uid="{7FABDAB2-7DB7-4D2D-B9EC-DC70641A1247}">
      <formula1>"L,R,SI,SP,W"</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E057ABE-C033-4095-9FAA-6D6E2D2DB280}">
          <x14:formula1>
            <xm:f>'中　CAN-DOリストデータ'!$D$32:$D$34</xm:f>
          </x14:formula1>
          <xm:sqref>G9:G12</xm:sqref>
        </x14:dataValidation>
        <x14:dataValidation type="list" allowBlank="1" showInputMessage="1" showErrorMessage="1" xr:uid="{D6D05F73-67CB-4740-A5C6-0722D7168F15}">
          <x14:formula1>
            <xm:f>'中　CAN-DOリストデータ'!$I$2:$I$6</xm:f>
          </x14:formula1>
          <xm:sqref>A5:U5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30AB-43D9-476D-82E9-1CDFEDA0737D}">
  <dimension ref="A1:AO110"/>
  <sheetViews>
    <sheetView showZeros="0" zoomScale="85" zoomScaleNormal="85" zoomScaleSheetLayoutView="70" workbookViewId="0">
      <selection activeCell="L2" sqref="L2:T2"/>
    </sheetView>
  </sheetViews>
  <sheetFormatPr defaultRowHeight="18.75"/>
  <cols>
    <col min="1" max="1" width="4.875" customWidth="1"/>
    <col min="2" max="2" width="0.75" customWidth="1"/>
    <col min="3" max="3" width="5.625" customWidth="1"/>
    <col min="4" max="6" width="6" customWidth="1"/>
    <col min="7" max="8" width="5.625" customWidth="1"/>
    <col min="9" max="24" width="6.125" customWidth="1"/>
    <col min="25" max="28" width="5.625" customWidth="1"/>
    <col min="29" max="29" width="12.375" hidden="1" customWidth="1"/>
    <col min="30" max="33" width="9" hidden="1" customWidth="1"/>
    <col min="34" max="34" width="5.5" hidden="1" customWidth="1"/>
    <col min="35" max="41" width="5.625" customWidth="1"/>
  </cols>
  <sheetData>
    <row r="1" spans="1:41" ht="21" customHeight="1">
      <c r="A1" s="140" t="s">
        <v>72</v>
      </c>
      <c r="B1" s="140"/>
      <c r="C1" s="140"/>
      <c r="D1" s="140"/>
      <c r="E1" s="140"/>
      <c r="F1" s="140"/>
      <c r="G1" s="140"/>
      <c r="H1" s="140"/>
      <c r="I1" s="140"/>
      <c r="J1" s="140"/>
      <c r="K1" s="140"/>
      <c r="L1" s="140"/>
      <c r="M1" s="140"/>
      <c r="N1" s="140"/>
      <c r="O1" s="140"/>
      <c r="P1" s="140"/>
      <c r="Q1" s="140"/>
      <c r="R1" s="140"/>
      <c r="S1" s="140"/>
      <c r="T1" s="140"/>
      <c r="U1" s="140"/>
      <c r="V1" s="140"/>
      <c r="W1" s="140"/>
      <c r="X1" s="140"/>
      <c r="Y1" s="7"/>
      <c r="Z1" s="7"/>
      <c r="AA1" s="7"/>
      <c r="AB1" s="7"/>
      <c r="AC1" s="7"/>
      <c r="AD1" s="7"/>
      <c r="AE1" s="7"/>
      <c r="AF1" s="7"/>
      <c r="AG1" s="7"/>
      <c r="AH1" s="7"/>
      <c r="AI1" s="7"/>
      <c r="AJ1" s="7"/>
      <c r="AK1" s="7"/>
      <c r="AL1" s="7"/>
      <c r="AM1" s="7"/>
      <c r="AN1" s="7"/>
      <c r="AO1" s="7"/>
    </row>
    <row r="2" spans="1:41" ht="21" customHeight="1">
      <c r="A2" s="37"/>
      <c r="B2" s="37"/>
      <c r="C2" s="38">
        <f>'1'!C2</f>
        <v>0</v>
      </c>
      <c r="D2" s="37" t="s">
        <v>0</v>
      </c>
      <c r="E2" s="4"/>
      <c r="F2" s="141" t="str">
        <f>'1'!F2</f>
        <v>Unit</v>
      </c>
      <c r="G2" s="142"/>
      <c r="H2" s="5">
        <v>7</v>
      </c>
      <c r="I2" s="6"/>
      <c r="J2" s="141" t="s">
        <v>2</v>
      </c>
      <c r="K2" s="141"/>
      <c r="L2" s="143"/>
      <c r="M2" s="143"/>
      <c r="N2" s="143"/>
      <c r="O2" s="143"/>
      <c r="P2" s="143"/>
      <c r="Q2" s="143"/>
      <c r="R2" s="143"/>
      <c r="S2" s="143"/>
      <c r="T2" s="143"/>
      <c r="U2" s="4"/>
      <c r="V2" s="38"/>
      <c r="W2" s="141" t="s">
        <v>3</v>
      </c>
      <c r="X2" s="141"/>
      <c r="Y2" s="7"/>
      <c r="Z2" s="7"/>
      <c r="AA2" s="7"/>
      <c r="AB2" s="7"/>
      <c r="AC2" s="7">
        <f>IF(C2="","",C2)</f>
        <v>0</v>
      </c>
      <c r="AD2" s="7"/>
      <c r="AE2" s="7"/>
      <c r="AF2" s="7"/>
      <c r="AG2" s="7"/>
      <c r="AH2" s="7"/>
      <c r="AI2" s="7"/>
      <c r="AJ2" s="7"/>
      <c r="AK2" s="7"/>
      <c r="AL2" s="7"/>
      <c r="AM2" s="7"/>
      <c r="AN2" s="7"/>
      <c r="AO2" s="7"/>
    </row>
    <row r="3" spans="1:41"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7.25" customHeight="1">
      <c r="A4" s="144" t="s">
        <v>13</v>
      </c>
      <c r="B4" s="144"/>
      <c r="C4" s="144"/>
      <c r="D4" s="144"/>
      <c r="E4" s="144"/>
      <c r="F4" s="14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1" s="35" customFormat="1" ht="15.75" customHeight="1">
      <c r="A5" s="145"/>
      <c r="B5" s="145"/>
      <c r="C5" s="145"/>
      <c r="D5" s="145"/>
      <c r="E5" s="145"/>
      <c r="F5" s="145"/>
      <c r="G5" s="145"/>
      <c r="H5" s="145"/>
      <c r="I5" s="145"/>
      <c r="J5" s="145"/>
      <c r="K5" s="145"/>
      <c r="L5" s="145"/>
      <c r="M5" s="145"/>
      <c r="N5" s="145"/>
      <c r="O5" s="145"/>
      <c r="P5" s="145"/>
      <c r="Q5" s="146"/>
      <c r="R5" s="146"/>
      <c r="S5" s="146"/>
      <c r="T5" s="146"/>
      <c r="U5" s="146"/>
      <c r="V5" s="34"/>
      <c r="W5" s="34"/>
      <c r="X5" s="34"/>
      <c r="Y5" s="12"/>
      <c r="Z5" s="12"/>
      <c r="AA5" s="12"/>
      <c r="AB5" s="12"/>
      <c r="AC5" s="12"/>
      <c r="AD5" s="12"/>
      <c r="AE5" s="12"/>
      <c r="AF5" s="12"/>
      <c r="AG5" s="12"/>
      <c r="AH5" s="12"/>
      <c r="AI5" s="12"/>
      <c r="AJ5" s="12"/>
      <c r="AK5" s="12"/>
      <c r="AL5" s="12"/>
      <c r="AM5" s="12"/>
      <c r="AN5" s="12"/>
      <c r="AO5" s="12"/>
    </row>
    <row r="6" spans="1:41" ht="13.5" customHeight="1">
      <c r="A6" s="130"/>
      <c r="B6" s="131"/>
      <c r="C6" s="131"/>
      <c r="D6" s="131"/>
      <c r="E6" s="131"/>
      <c r="F6" s="131"/>
      <c r="G6" s="131"/>
      <c r="H6" s="131"/>
      <c r="I6" s="131"/>
      <c r="J6" s="131"/>
      <c r="K6" s="131"/>
      <c r="L6" s="131"/>
      <c r="M6" s="131"/>
      <c r="N6" s="131"/>
      <c r="O6" s="131"/>
      <c r="P6" s="131"/>
      <c r="Q6" s="132"/>
      <c r="R6" s="132"/>
      <c r="S6" s="132"/>
      <c r="T6" s="132"/>
      <c r="U6" s="132"/>
      <c r="V6" s="132"/>
      <c r="W6" s="132"/>
      <c r="X6" s="133"/>
      <c r="Y6" s="7"/>
      <c r="Z6" s="7"/>
      <c r="AA6" s="7"/>
      <c r="AB6" s="7"/>
      <c r="AC6" s="7"/>
      <c r="AD6" s="7"/>
      <c r="AE6" s="7"/>
      <c r="AF6" s="7"/>
      <c r="AG6" s="7"/>
      <c r="AH6" s="7"/>
      <c r="AI6" s="7"/>
      <c r="AJ6" s="7"/>
      <c r="AK6" s="7"/>
      <c r="AL6" s="7"/>
      <c r="AM6" s="7"/>
      <c r="AN6" s="7"/>
      <c r="AO6" s="7"/>
    </row>
    <row r="7" spans="1:41" ht="13.5" customHeight="1">
      <c r="A7" s="134"/>
      <c r="B7" s="135"/>
      <c r="C7" s="135"/>
      <c r="D7" s="135"/>
      <c r="E7" s="135"/>
      <c r="F7" s="135"/>
      <c r="G7" s="135"/>
      <c r="H7" s="135"/>
      <c r="I7" s="135"/>
      <c r="J7" s="135"/>
      <c r="K7" s="135"/>
      <c r="L7" s="135"/>
      <c r="M7" s="135"/>
      <c r="N7" s="135"/>
      <c r="O7" s="135"/>
      <c r="P7" s="135"/>
      <c r="Q7" s="135"/>
      <c r="R7" s="135"/>
      <c r="S7" s="135"/>
      <c r="T7" s="135"/>
      <c r="U7" s="135"/>
      <c r="V7" s="135"/>
      <c r="W7" s="135"/>
      <c r="X7" s="136"/>
      <c r="Y7" s="7"/>
      <c r="Z7" s="7"/>
      <c r="AA7" s="7"/>
      <c r="AB7" s="7"/>
      <c r="AC7" s="7"/>
      <c r="AD7" s="7"/>
      <c r="AE7" s="7"/>
      <c r="AF7" s="7"/>
      <c r="AG7" s="7"/>
      <c r="AH7" s="7"/>
      <c r="AI7" s="7"/>
      <c r="AJ7" s="7"/>
      <c r="AK7" s="7"/>
      <c r="AL7" s="7"/>
      <c r="AM7" s="7"/>
      <c r="AN7" s="7"/>
      <c r="AO7" s="7"/>
    </row>
    <row r="8" spans="1:41" ht="10.5" customHeight="1">
      <c r="A8" s="10"/>
      <c r="B8" s="8"/>
      <c r="C8" s="8"/>
      <c r="D8" s="8"/>
      <c r="E8" s="8"/>
      <c r="F8" s="8"/>
      <c r="G8" s="8"/>
      <c r="H8" s="8"/>
      <c r="I8" s="8"/>
      <c r="J8" s="8"/>
      <c r="K8" s="8"/>
      <c r="L8" s="8"/>
      <c r="M8" s="8"/>
      <c r="N8" s="8"/>
      <c r="O8" s="8"/>
      <c r="P8" s="8"/>
      <c r="Q8" s="8"/>
      <c r="R8" s="8"/>
      <c r="S8" s="8"/>
      <c r="T8" s="8"/>
      <c r="U8" s="8"/>
      <c r="V8" s="8"/>
      <c r="W8" s="8"/>
      <c r="X8" s="9"/>
      <c r="Y8" s="7"/>
      <c r="Z8" s="7"/>
      <c r="AA8" s="7"/>
      <c r="AB8" s="7"/>
      <c r="AC8" s="7"/>
      <c r="AD8" s="7"/>
      <c r="AE8" s="7"/>
      <c r="AF8" s="7"/>
      <c r="AG8" s="7"/>
      <c r="AH8" s="7"/>
      <c r="AI8" s="7"/>
      <c r="AJ8" s="7"/>
      <c r="AK8" s="7"/>
      <c r="AL8" s="7"/>
      <c r="AM8" s="7"/>
      <c r="AN8" s="7"/>
      <c r="AO8" s="7"/>
    </row>
    <row r="9" spans="1:41" ht="25.5" customHeight="1">
      <c r="A9" s="118" t="s">
        <v>63</v>
      </c>
      <c r="B9" s="119"/>
      <c r="C9" s="120"/>
      <c r="D9" s="127" t="str">
        <f>IF(A5="","",A5)</f>
        <v/>
      </c>
      <c r="E9" s="128"/>
      <c r="F9" s="129"/>
      <c r="G9" s="13"/>
      <c r="H9" s="117" t="str">
        <f>IFERROR(VLOOKUP(AF9,'中　CAN-DOリストデータ'!$A$2:$F$60,5,FALSE),"")</f>
        <v/>
      </c>
      <c r="I9" s="117"/>
      <c r="J9" s="117"/>
      <c r="K9" s="117"/>
      <c r="L9" s="117"/>
      <c r="M9" s="117"/>
      <c r="N9" s="117"/>
      <c r="O9" s="117"/>
      <c r="P9" s="117"/>
      <c r="Q9" s="117"/>
      <c r="R9" s="117"/>
      <c r="S9" s="117"/>
      <c r="T9" s="117"/>
      <c r="U9" s="117"/>
      <c r="V9" s="117"/>
      <c r="W9" s="117"/>
      <c r="X9" s="117"/>
      <c r="Y9" s="7"/>
      <c r="Z9" s="7"/>
      <c r="AA9" s="7"/>
      <c r="AB9" s="7"/>
      <c r="AC9" s="7" t="str">
        <f>IF(D9="","",D9)</f>
        <v/>
      </c>
      <c r="AD9" s="7" t="str">
        <f>IF(G9="","",G9)</f>
        <v/>
      </c>
      <c r="AE9" s="7" t="str">
        <f>IF(AD9="","",VLOOKUP(AD9,'中　CAN-DOリストデータ'!$L$2:$M$4,2,TRUE))</f>
        <v/>
      </c>
      <c r="AF9" s="7" t="str">
        <f>IF(D9="","",$AC$2&amp;AC9&amp;AE9)</f>
        <v/>
      </c>
      <c r="AG9" s="7"/>
      <c r="AH9" s="7"/>
      <c r="AI9" s="7"/>
      <c r="AJ9" s="7"/>
      <c r="AK9" s="7"/>
      <c r="AL9" s="7"/>
      <c r="AM9" s="7"/>
      <c r="AN9" s="7"/>
      <c r="AO9" s="7"/>
    </row>
    <row r="10" spans="1:41" ht="25.5" customHeight="1">
      <c r="A10" s="121"/>
      <c r="B10" s="122"/>
      <c r="C10" s="123"/>
      <c r="D10" s="127" t="str">
        <f>IF(G5="","",G5)</f>
        <v/>
      </c>
      <c r="E10" s="128"/>
      <c r="F10" s="129"/>
      <c r="G10" s="13"/>
      <c r="H10" s="137" t="str">
        <f>IFERROR(VLOOKUP(AF10,'中　CAN-DOリストデータ'!$A$2:$F$60,5,FALSE),"")</f>
        <v/>
      </c>
      <c r="I10" s="137"/>
      <c r="J10" s="137"/>
      <c r="K10" s="137"/>
      <c r="L10" s="137"/>
      <c r="M10" s="137"/>
      <c r="N10" s="137"/>
      <c r="O10" s="137"/>
      <c r="P10" s="137"/>
      <c r="Q10" s="137"/>
      <c r="R10" s="137"/>
      <c r="S10" s="137"/>
      <c r="T10" s="137"/>
      <c r="U10" s="137"/>
      <c r="V10" s="137"/>
      <c r="W10" s="137"/>
      <c r="X10" s="137"/>
      <c r="Y10" s="7"/>
      <c r="Z10" s="7"/>
      <c r="AA10" s="7"/>
      <c r="AB10" s="7"/>
      <c r="AC10" s="7" t="str">
        <f>IF(D10="","",D10)</f>
        <v/>
      </c>
      <c r="AD10" s="7" t="str">
        <f>IF(G10="","",G10)</f>
        <v/>
      </c>
      <c r="AE10" s="7" t="str">
        <f>IF(AD10="","",VLOOKUP(AD10,'中　CAN-DOリストデータ'!$L$2:$M$4,2,TRUE))</f>
        <v/>
      </c>
      <c r="AF10" s="7" t="str">
        <f>IF(D10="","",$AC$2&amp;AC10&amp;AE10)</f>
        <v/>
      </c>
      <c r="AG10" s="7"/>
      <c r="AH10" s="7"/>
      <c r="AI10" s="7"/>
      <c r="AJ10" s="7"/>
      <c r="AK10" s="7"/>
      <c r="AL10" s="7"/>
      <c r="AM10" s="7"/>
      <c r="AN10" s="7"/>
      <c r="AO10" s="7"/>
    </row>
    <row r="11" spans="1:41" ht="25.5" customHeight="1">
      <c r="A11" s="121"/>
      <c r="B11" s="122"/>
      <c r="C11" s="123"/>
      <c r="D11" s="127" t="str">
        <f>IF(L5="","",L5)</f>
        <v/>
      </c>
      <c r="E11" s="128"/>
      <c r="F11" s="129"/>
      <c r="G11" s="13"/>
      <c r="H11" s="117" t="str">
        <f>IFERROR(VLOOKUP(AF11,'中　CAN-DOリストデータ'!$A$2:$F$60,5,FALSE),"")</f>
        <v/>
      </c>
      <c r="I11" s="117"/>
      <c r="J11" s="117"/>
      <c r="K11" s="117"/>
      <c r="L11" s="117"/>
      <c r="M11" s="117"/>
      <c r="N11" s="117"/>
      <c r="O11" s="117"/>
      <c r="P11" s="117"/>
      <c r="Q11" s="117"/>
      <c r="R11" s="117"/>
      <c r="S11" s="117"/>
      <c r="T11" s="117"/>
      <c r="U11" s="117"/>
      <c r="V11" s="117"/>
      <c r="W11" s="117"/>
      <c r="X11" s="117"/>
      <c r="Y11" s="7"/>
      <c r="Z11" s="7"/>
      <c r="AA11" s="7"/>
      <c r="AB11" s="7"/>
      <c r="AC11" s="7" t="str">
        <f>IF(D11="","",D11)</f>
        <v/>
      </c>
      <c r="AD11" s="7" t="str">
        <f t="shared" ref="AD11:AD12" si="0">IF(G11="","",G11)</f>
        <v/>
      </c>
      <c r="AE11" s="7" t="str">
        <f>IF(AD11="","",VLOOKUP(AD11,'中　CAN-DOリストデータ'!$L$2:$M$4,2,TRUE))</f>
        <v/>
      </c>
      <c r="AF11" s="7" t="str">
        <f>IF(D11="","",$AC$2&amp;AC11&amp;AE11)</f>
        <v/>
      </c>
      <c r="AG11" s="7"/>
      <c r="AH11" s="7"/>
      <c r="AI11" s="7"/>
      <c r="AJ11" s="7"/>
      <c r="AK11" s="7"/>
      <c r="AL11" s="7"/>
      <c r="AM11" s="7"/>
      <c r="AN11" s="7"/>
      <c r="AO11" s="7"/>
    </row>
    <row r="12" spans="1:41" ht="25.5" customHeight="1">
      <c r="A12" s="124"/>
      <c r="B12" s="125"/>
      <c r="C12" s="126"/>
      <c r="D12" s="127" t="str">
        <f>IF(Q5="","",Q5)</f>
        <v/>
      </c>
      <c r="E12" s="128"/>
      <c r="F12" s="129"/>
      <c r="G12" s="13"/>
      <c r="H12" s="117" t="str">
        <f>IFERROR(VLOOKUP(AF12,'中　CAN-DOリストデータ'!$A$2:$F$60,5,FALSE),"")</f>
        <v/>
      </c>
      <c r="I12" s="117"/>
      <c r="J12" s="117"/>
      <c r="K12" s="117"/>
      <c r="L12" s="117"/>
      <c r="M12" s="117"/>
      <c r="N12" s="117"/>
      <c r="O12" s="117"/>
      <c r="P12" s="117"/>
      <c r="Q12" s="117"/>
      <c r="R12" s="117"/>
      <c r="S12" s="117"/>
      <c r="T12" s="117"/>
      <c r="U12" s="117"/>
      <c r="V12" s="117"/>
      <c r="W12" s="117"/>
      <c r="X12" s="117"/>
      <c r="Y12" s="7"/>
      <c r="Z12" s="7"/>
      <c r="AA12" s="7"/>
      <c r="AB12" s="7"/>
      <c r="AC12" s="7" t="str">
        <f>IF(D12="","",D12)</f>
        <v/>
      </c>
      <c r="AD12" s="7" t="str">
        <f t="shared" si="0"/>
        <v/>
      </c>
      <c r="AE12" s="7" t="str">
        <f>IF(AD12="","",VLOOKUP(AD12,'中　CAN-DOリストデータ'!$L$2:$M$4,2,TRUE))</f>
        <v/>
      </c>
      <c r="AF12" s="7" t="str">
        <f>IF(D12="","",$AC$2&amp;AC12&amp;AE12)</f>
        <v/>
      </c>
      <c r="AG12" s="7"/>
      <c r="AH12" s="7"/>
      <c r="AI12" s="7"/>
      <c r="AJ12" s="7"/>
      <c r="AK12" s="7"/>
      <c r="AL12" s="7"/>
      <c r="AM12" s="7"/>
      <c r="AN12" s="7"/>
      <c r="AO12" s="7"/>
    </row>
    <row r="13" spans="1:41" ht="10.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17.25" customHeight="1">
      <c r="A14" s="114" t="s">
        <v>15</v>
      </c>
      <c r="B14" s="115"/>
      <c r="C14" s="115"/>
      <c r="D14" s="115"/>
      <c r="E14" s="115"/>
      <c r="F14" s="115"/>
      <c r="G14" s="115"/>
      <c r="H14" s="116"/>
      <c r="I14" s="115" t="s">
        <v>6</v>
      </c>
      <c r="J14" s="115"/>
      <c r="K14" s="115"/>
      <c r="L14" s="115"/>
      <c r="M14" s="115"/>
      <c r="N14" s="115"/>
      <c r="O14" s="115"/>
      <c r="P14" s="115"/>
      <c r="Q14" s="115"/>
      <c r="R14" s="115"/>
      <c r="S14" s="115"/>
      <c r="T14" s="115"/>
      <c r="U14" s="115"/>
      <c r="V14" s="115"/>
      <c r="W14" s="115"/>
      <c r="X14" s="116"/>
      <c r="Y14" s="12"/>
      <c r="Z14" s="12"/>
      <c r="AA14" s="12"/>
      <c r="AB14" s="12"/>
      <c r="AC14" s="12"/>
      <c r="AD14" s="12"/>
      <c r="AE14" s="12"/>
      <c r="AF14" s="12"/>
      <c r="AG14" s="12"/>
      <c r="AH14" s="12"/>
      <c r="AI14" s="12"/>
      <c r="AJ14" s="12"/>
      <c r="AK14" s="12"/>
      <c r="AL14" s="12"/>
      <c r="AM14" s="12"/>
      <c r="AN14" s="12"/>
      <c r="AO14" s="12"/>
    </row>
    <row r="15" spans="1:41" ht="17.25" customHeight="1">
      <c r="A15" s="117"/>
      <c r="B15" s="138"/>
      <c r="C15" s="138"/>
      <c r="D15" s="138"/>
      <c r="E15" s="138"/>
      <c r="F15" s="138"/>
      <c r="G15" s="138"/>
      <c r="H15" s="138"/>
      <c r="I15" s="139" t="s">
        <v>16</v>
      </c>
      <c r="J15" s="117"/>
      <c r="K15" s="117"/>
      <c r="L15" s="117"/>
      <c r="M15" s="117"/>
      <c r="N15" s="117"/>
      <c r="O15" s="117"/>
      <c r="P15" s="117"/>
      <c r="Q15" s="117"/>
      <c r="R15" s="117"/>
      <c r="S15" s="117"/>
      <c r="T15" s="117"/>
      <c r="U15" s="117"/>
      <c r="V15" s="117"/>
      <c r="W15" s="117"/>
      <c r="X15" s="117"/>
      <c r="Y15" s="7"/>
      <c r="Z15" s="7"/>
      <c r="AA15" s="7"/>
      <c r="AB15" s="7"/>
      <c r="AC15" s="7"/>
      <c r="AD15" s="7"/>
      <c r="AE15" s="7"/>
      <c r="AF15" s="7"/>
      <c r="AG15" s="7"/>
      <c r="AH15" s="7"/>
      <c r="AI15" s="7"/>
      <c r="AJ15" s="7"/>
      <c r="AK15" s="7"/>
      <c r="AL15" s="7"/>
      <c r="AM15" s="7"/>
      <c r="AN15" s="7"/>
      <c r="AO15" s="7"/>
    </row>
    <row r="16" spans="1:41" ht="17.25" customHeight="1">
      <c r="A16" s="138"/>
      <c r="B16" s="138"/>
      <c r="C16" s="138"/>
      <c r="D16" s="138"/>
      <c r="E16" s="138"/>
      <c r="F16" s="138"/>
      <c r="G16" s="138"/>
      <c r="H16" s="138"/>
      <c r="I16" s="139"/>
      <c r="J16" s="117"/>
      <c r="K16" s="117"/>
      <c r="L16" s="117"/>
      <c r="M16" s="117"/>
      <c r="N16" s="117"/>
      <c r="O16" s="117"/>
      <c r="P16" s="117"/>
      <c r="Q16" s="117"/>
      <c r="R16" s="117"/>
      <c r="S16" s="117"/>
      <c r="T16" s="117"/>
      <c r="U16" s="117"/>
      <c r="V16" s="117"/>
      <c r="W16" s="117"/>
      <c r="X16" s="117"/>
      <c r="Y16" s="7"/>
      <c r="Z16" s="7"/>
      <c r="AA16" s="7"/>
      <c r="AB16" s="7"/>
      <c r="AC16" s="7"/>
      <c r="AD16" s="7"/>
      <c r="AE16" s="7"/>
      <c r="AF16" s="7"/>
      <c r="AG16" s="7"/>
      <c r="AH16" s="7"/>
      <c r="AI16" s="7"/>
      <c r="AJ16" s="7"/>
      <c r="AK16" s="7"/>
      <c r="AL16" s="7"/>
      <c r="AM16" s="7"/>
      <c r="AN16" s="7"/>
      <c r="AO16" s="7"/>
    </row>
    <row r="17" spans="1:41" ht="17.25" customHeight="1">
      <c r="A17" s="138"/>
      <c r="B17" s="138"/>
      <c r="C17" s="138"/>
      <c r="D17" s="138"/>
      <c r="E17" s="138"/>
      <c r="F17" s="138"/>
      <c r="G17" s="138"/>
      <c r="H17" s="138"/>
      <c r="I17" s="139" t="s">
        <v>17</v>
      </c>
      <c r="J17" s="117"/>
      <c r="K17" s="117"/>
      <c r="L17" s="117"/>
      <c r="M17" s="117"/>
      <c r="N17" s="117"/>
      <c r="O17" s="117"/>
      <c r="P17" s="117"/>
      <c r="Q17" s="117"/>
      <c r="R17" s="117"/>
      <c r="S17" s="117"/>
      <c r="T17" s="117"/>
      <c r="U17" s="117"/>
      <c r="V17" s="117"/>
      <c r="W17" s="117"/>
      <c r="X17" s="117"/>
      <c r="Y17" s="7"/>
      <c r="Z17" s="7"/>
      <c r="AA17" s="7"/>
      <c r="AB17" s="7"/>
      <c r="AC17" s="7"/>
      <c r="AD17" s="7"/>
      <c r="AE17" s="7"/>
      <c r="AF17" s="7"/>
      <c r="AG17" s="7"/>
      <c r="AH17" s="7"/>
      <c r="AI17" s="7"/>
      <c r="AJ17" s="7"/>
      <c r="AK17" s="7"/>
      <c r="AL17" s="7"/>
      <c r="AM17" s="7"/>
      <c r="AN17" s="7"/>
      <c r="AO17" s="7"/>
    </row>
    <row r="18" spans="1:41" ht="17.25" customHeight="1">
      <c r="A18" s="138"/>
      <c r="B18" s="138"/>
      <c r="C18" s="138"/>
      <c r="D18" s="138"/>
      <c r="E18" s="138"/>
      <c r="F18" s="138"/>
      <c r="G18" s="138"/>
      <c r="H18" s="138"/>
      <c r="I18" s="139"/>
      <c r="J18" s="117"/>
      <c r="K18" s="117"/>
      <c r="L18" s="117"/>
      <c r="M18" s="117"/>
      <c r="N18" s="117"/>
      <c r="O18" s="117"/>
      <c r="P18" s="117"/>
      <c r="Q18" s="117"/>
      <c r="R18" s="117"/>
      <c r="S18" s="117"/>
      <c r="T18" s="117"/>
      <c r="U18" s="117"/>
      <c r="V18" s="117"/>
      <c r="W18" s="117"/>
      <c r="X18" s="117"/>
      <c r="Y18" s="7"/>
      <c r="Z18" s="7"/>
      <c r="AA18" s="7"/>
      <c r="AB18" s="7"/>
      <c r="AC18" s="7"/>
      <c r="AD18" s="7"/>
      <c r="AE18" s="7"/>
      <c r="AF18" s="7"/>
      <c r="AG18" s="7"/>
      <c r="AH18" s="7"/>
      <c r="AI18" s="7"/>
      <c r="AJ18" s="7"/>
      <c r="AK18" s="7"/>
      <c r="AL18" s="7"/>
      <c r="AM18" s="7"/>
      <c r="AN18" s="7"/>
      <c r="AO18" s="7"/>
    </row>
    <row r="19" spans="1:41" ht="10.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7.25" customHeight="1">
      <c r="A20" s="114" t="s">
        <v>14</v>
      </c>
      <c r="B20" s="115"/>
      <c r="C20" s="115"/>
      <c r="D20" s="115"/>
      <c r="E20" s="115"/>
      <c r="F20" s="115"/>
      <c r="G20" s="115"/>
      <c r="H20" s="116"/>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5.7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7"/>
      <c r="Z21" s="7"/>
      <c r="AA21" s="7"/>
      <c r="AB21" s="7"/>
      <c r="AC21" s="7"/>
      <c r="AD21" s="7"/>
      <c r="AE21" s="7"/>
      <c r="AF21" s="7"/>
      <c r="AG21" s="7"/>
      <c r="AH21" s="7"/>
      <c r="AI21" s="7"/>
      <c r="AJ21" s="7"/>
      <c r="AK21" s="7"/>
      <c r="AL21" s="7"/>
      <c r="AM21" s="7"/>
      <c r="AN21" s="7"/>
      <c r="AO21" s="7"/>
    </row>
    <row r="22" spans="1:41" ht="15.7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7"/>
      <c r="Z22" s="7"/>
      <c r="AA22" s="7"/>
      <c r="AB22" s="7"/>
      <c r="AC22" s="7"/>
      <c r="AD22" s="7"/>
      <c r="AE22" s="7"/>
      <c r="AF22" s="7"/>
      <c r="AG22" s="7"/>
      <c r="AH22" s="7"/>
      <c r="AI22" s="7"/>
      <c r="AJ22" s="7"/>
      <c r="AK22" s="7"/>
      <c r="AL22" s="7"/>
      <c r="AM22" s="7"/>
      <c r="AN22" s="7"/>
      <c r="AO22" s="7"/>
    </row>
    <row r="23" spans="1:41" ht="10.5" customHeight="1" thickBo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7.25" customHeight="1" thickTop="1">
      <c r="A24" s="74" t="str">
        <f>"評価規準"&amp;"【"&amp;A5&amp;"】"</f>
        <v>評価規準【】</v>
      </c>
      <c r="B24" s="75"/>
      <c r="C24" s="75"/>
      <c r="D24" s="75"/>
      <c r="E24" s="75"/>
      <c r="F24" s="75"/>
      <c r="G24" s="75"/>
      <c r="H24" s="75"/>
      <c r="I24" s="75"/>
      <c r="J24" s="75"/>
      <c r="K24" s="75"/>
      <c r="L24" s="75"/>
      <c r="M24" s="75"/>
      <c r="N24" s="75"/>
      <c r="O24" s="75"/>
      <c r="P24" s="75"/>
      <c r="Q24" s="75"/>
      <c r="R24" s="75"/>
      <c r="S24" s="75"/>
      <c r="T24" s="75"/>
      <c r="U24" s="75"/>
      <c r="V24" s="75"/>
      <c r="W24" s="75"/>
      <c r="X24" s="76"/>
      <c r="Y24" s="4"/>
      <c r="Z24" s="4"/>
      <c r="AA24" s="4"/>
      <c r="AB24" s="4"/>
      <c r="AC24" s="4"/>
      <c r="AD24" s="4"/>
      <c r="AE24" s="4"/>
      <c r="AF24" s="4"/>
      <c r="AG24" s="4"/>
    </row>
    <row r="25" spans="1:41" ht="12.75" customHeight="1">
      <c r="A25" s="77" t="s">
        <v>7</v>
      </c>
      <c r="B25" s="78"/>
      <c r="C25" s="78"/>
      <c r="D25" s="78"/>
      <c r="E25" s="78"/>
      <c r="F25" s="78"/>
      <c r="G25" s="78"/>
      <c r="H25" s="78"/>
      <c r="I25" s="78"/>
      <c r="J25" s="78"/>
      <c r="K25" s="78"/>
      <c r="L25" s="79" t="s">
        <v>8</v>
      </c>
      <c r="M25" s="78"/>
      <c r="N25" s="78"/>
      <c r="O25" s="78"/>
      <c r="P25" s="78"/>
      <c r="Q25" s="78"/>
      <c r="R25" s="80"/>
      <c r="S25" s="78" t="s">
        <v>9</v>
      </c>
      <c r="T25" s="78"/>
      <c r="U25" s="78"/>
      <c r="V25" s="78"/>
      <c r="W25" s="78"/>
      <c r="X25" s="81"/>
    </row>
    <row r="26" spans="1:41" ht="14.25" customHeight="1">
      <c r="A26" s="89" t="s">
        <v>64</v>
      </c>
      <c r="B26" s="91"/>
      <c r="C26" s="92"/>
      <c r="D26" s="92"/>
      <c r="E26" s="92"/>
      <c r="F26" s="92"/>
      <c r="G26" s="92"/>
      <c r="H26" s="92"/>
      <c r="I26" s="92"/>
      <c r="J26" s="92"/>
      <c r="K26" s="93"/>
      <c r="L26" s="97"/>
      <c r="M26" s="97"/>
      <c r="N26" s="97"/>
      <c r="O26" s="97"/>
      <c r="P26" s="97"/>
      <c r="Q26" s="97"/>
      <c r="R26" s="97"/>
      <c r="S26" s="97"/>
      <c r="T26" s="97"/>
      <c r="U26" s="97"/>
      <c r="V26" s="97"/>
      <c r="W26" s="97"/>
      <c r="X26" s="100"/>
    </row>
    <row r="27" spans="1:41" ht="14.25" customHeight="1">
      <c r="A27" s="90"/>
      <c r="B27" s="94"/>
      <c r="C27" s="95"/>
      <c r="D27" s="95"/>
      <c r="E27" s="95"/>
      <c r="F27" s="95"/>
      <c r="G27" s="95"/>
      <c r="H27" s="95"/>
      <c r="I27" s="95"/>
      <c r="J27" s="95"/>
      <c r="K27" s="96"/>
      <c r="L27" s="98"/>
      <c r="M27" s="98"/>
      <c r="N27" s="98"/>
      <c r="O27" s="98"/>
      <c r="P27" s="98"/>
      <c r="Q27" s="98"/>
      <c r="R27" s="98"/>
      <c r="S27" s="98"/>
      <c r="T27" s="98"/>
      <c r="U27" s="98"/>
      <c r="V27" s="98"/>
      <c r="W27" s="98"/>
      <c r="X27" s="101"/>
    </row>
    <row r="28" spans="1:41" ht="14.25" customHeight="1">
      <c r="A28" s="89" t="s">
        <v>65</v>
      </c>
      <c r="B28" s="91"/>
      <c r="C28" s="92"/>
      <c r="D28" s="92"/>
      <c r="E28" s="92"/>
      <c r="F28" s="92"/>
      <c r="G28" s="92"/>
      <c r="H28" s="92"/>
      <c r="I28" s="92"/>
      <c r="J28" s="92"/>
      <c r="K28" s="93"/>
      <c r="L28" s="98"/>
      <c r="M28" s="98"/>
      <c r="N28" s="98"/>
      <c r="O28" s="98"/>
      <c r="P28" s="98"/>
      <c r="Q28" s="98"/>
      <c r="R28" s="98"/>
      <c r="S28" s="98"/>
      <c r="T28" s="98"/>
      <c r="U28" s="98"/>
      <c r="V28" s="98"/>
      <c r="W28" s="98"/>
      <c r="X28" s="101"/>
    </row>
    <row r="29" spans="1:41" ht="14.25" customHeight="1" thickBot="1">
      <c r="A29" s="103"/>
      <c r="B29" s="104"/>
      <c r="C29" s="105"/>
      <c r="D29" s="105"/>
      <c r="E29" s="105"/>
      <c r="F29" s="105"/>
      <c r="G29" s="105"/>
      <c r="H29" s="105"/>
      <c r="I29" s="105"/>
      <c r="J29" s="105"/>
      <c r="K29" s="106"/>
      <c r="L29" s="99"/>
      <c r="M29" s="99"/>
      <c r="N29" s="99"/>
      <c r="O29" s="99"/>
      <c r="P29" s="99"/>
      <c r="Q29" s="99"/>
      <c r="R29" s="99"/>
      <c r="S29" s="99"/>
      <c r="T29" s="99"/>
      <c r="U29" s="99"/>
      <c r="V29" s="99"/>
      <c r="W29" s="99"/>
      <c r="X29" s="102"/>
    </row>
    <row r="30" spans="1:41" ht="19.5" customHeight="1" thickTop="1">
      <c r="A30" s="74" t="s">
        <v>62</v>
      </c>
      <c r="B30" s="75"/>
      <c r="C30" s="75"/>
      <c r="D30" s="75"/>
      <c r="E30" s="75"/>
      <c r="F30" s="75"/>
      <c r="G30" s="75"/>
      <c r="H30" s="75"/>
      <c r="I30" s="75"/>
      <c r="J30" s="75"/>
      <c r="K30" s="75"/>
      <c r="L30" s="75"/>
      <c r="M30" s="75"/>
      <c r="N30" s="75"/>
      <c r="O30" s="75"/>
      <c r="P30" s="75"/>
      <c r="Q30" s="75"/>
      <c r="R30" s="75"/>
      <c r="S30" s="75"/>
      <c r="T30" s="75"/>
      <c r="U30" s="75"/>
      <c r="V30" s="75"/>
      <c r="W30" s="75"/>
      <c r="X30" s="76"/>
      <c r="Y30" s="7"/>
      <c r="Z30" s="7"/>
      <c r="AA30" s="7"/>
      <c r="AB30" s="7"/>
      <c r="AC30" s="7"/>
      <c r="AD30" s="7"/>
      <c r="AE30" s="7"/>
      <c r="AF30" s="7"/>
      <c r="AG30" s="7"/>
    </row>
    <row r="31" spans="1:41" ht="12.75" customHeight="1">
      <c r="A31" s="77" t="s">
        <v>7</v>
      </c>
      <c r="B31" s="78"/>
      <c r="C31" s="78"/>
      <c r="D31" s="78"/>
      <c r="E31" s="78"/>
      <c r="F31" s="78"/>
      <c r="G31" s="78"/>
      <c r="H31" s="78"/>
      <c r="I31" s="78"/>
      <c r="J31" s="78"/>
      <c r="K31" s="78"/>
      <c r="L31" s="79" t="s">
        <v>8</v>
      </c>
      <c r="M31" s="78"/>
      <c r="N31" s="78"/>
      <c r="O31" s="78"/>
      <c r="P31" s="78"/>
      <c r="Q31" s="78"/>
      <c r="R31" s="80"/>
      <c r="S31" s="78" t="s">
        <v>9</v>
      </c>
      <c r="T31" s="78"/>
      <c r="U31" s="78"/>
      <c r="V31" s="78"/>
      <c r="W31" s="78"/>
      <c r="X31" s="81"/>
      <c r="Y31" s="7"/>
      <c r="Z31" s="7"/>
      <c r="AA31" s="7"/>
      <c r="AB31" s="7"/>
      <c r="AC31" s="7"/>
      <c r="AD31" s="7"/>
      <c r="AE31" s="7"/>
      <c r="AF31" s="7"/>
      <c r="AG31" s="7"/>
    </row>
    <row r="32" spans="1:41" ht="9.75" customHeight="1">
      <c r="A32" s="82" t="s">
        <v>60</v>
      </c>
      <c r="B32" s="58"/>
      <c r="C32" s="59"/>
      <c r="D32" s="59"/>
      <c r="E32" s="59"/>
      <c r="F32" s="59"/>
      <c r="G32" s="59"/>
      <c r="H32" s="59"/>
      <c r="I32" s="59"/>
      <c r="J32" s="59"/>
      <c r="K32" s="60"/>
      <c r="L32" s="58"/>
      <c r="M32" s="59"/>
      <c r="N32" s="59"/>
      <c r="O32" s="59"/>
      <c r="P32" s="59"/>
      <c r="Q32" s="59"/>
      <c r="R32" s="60"/>
      <c r="S32" s="58"/>
      <c r="T32" s="59"/>
      <c r="U32" s="59"/>
      <c r="V32" s="59"/>
      <c r="W32" s="59"/>
      <c r="X32" s="67"/>
      <c r="Y32" s="7"/>
      <c r="Z32" s="7"/>
      <c r="AA32" s="7"/>
      <c r="AB32" s="7"/>
      <c r="AC32" s="7"/>
      <c r="AD32" s="7"/>
      <c r="AE32" s="7"/>
      <c r="AF32" s="7"/>
      <c r="AG32" s="7"/>
      <c r="AH32" s="7"/>
      <c r="AI32" s="7"/>
      <c r="AJ32" s="7"/>
      <c r="AK32" s="7"/>
      <c r="AL32" s="7"/>
      <c r="AM32" s="7"/>
      <c r="AN32" s="7"/>
      <c r="AO32" s="7"/>
    </row>
    <row r="33" spans="1:41" ht="9.75" customHeight="1">
      <c r="A33" s="83"/>
      <c r="B33" s="61"/>
      <c r="C33" s="62"/>
      <c r="D33" s="62"/>
      <c r="E33" s="62"/>
      <c r="F33" s="62"/>
      <c r="G33" s="62"/>
      <c r="H33" s="62"/>
      <c r="I33" s="62"/>
      <c r="J33" s="62"/>
      <c r="K33" s="63"/>
      <c r="L33" s="61"/>
      <c r="M33" s="62"/>
      <c r="N33" s="62"/>
      <c r="O33" s="62"/>
      <c r="P33" s="62"/>
      <c r="Q33" s="62"/>
      <c r="R33" s="63"/>
      <c r="S33" s="61"/>
      <c r="T33" s="62"/>
      <c r="U33" s="62"/>
      <c r="V33" s="62"/>
      <c r="W33" s="62"/>
      <c r="X33" s="68"/>
      <c r="Y33" s="7"/>
      <c r="Z33" s="7"/>
      <c r="AA33" s="7"/>
      <c r="AB33" s="7"/>
      <c r="AC33" s="7"/>
      <c r="AD33" s="7"/>
      <c r="AE33" s="7"/>
      <c r="AF33" s="7"/>
      <c r="AG33" s="7"/>
      <c r="AH33" s="7"/>
      <c r="AI33" s="7"/>
      <c r="AJ33" s="7"/>
      <c r="AK33" s="7"/>
      <c r="AL33" s="7"/>
      <c r="AM33" s="7"/>
      <c r="AN33" s="7"/>
      <c r="AO33" s="7"/>
    </row>
    <row r="34" spans="1:41" ht="9.75" customHeight="1">
      <c r="A34" s="83"/>
      <c r="B34" s="61"/>
      <c r="C34" s="62"/>
      <c r="D34" s="62"/>
      <c r="E34" s="62"/>
      <c r="F34" s="62"/>
      <c r="G34" s="62"/>
      <c r="H34" s="62"/>
      <c r="I34" s="62"/>
      <c r="J34" s="62"/>
      <c r="K34" s="63"/>
      <c r="L34" s="61"/>
      <c r="M34" s="62"/>
      <c r="N34" s="62"/>
      <c r="O34" s="62"/>
      <c r="P34" s="62"/>
      <c r="Q34" s="62"/>
      <c r="R34" s="63"/>
      <c r="S34" s="61"/>
      <c r="T34" s="62"/>
      <c r="U34" s="62"/>
      <c r="V34" s="62"/>
      <c r="W34" s="62"/>
      <c r="X34" s="68"/>
      <c r="Y34" s="7"/>
      <c r="Z34" s="7"/>
      <c r="AA34" s="7"/>
      <c r="AB34" s="7"/>
      <c r="AC34" s="7"/>
      <c r="AD34" s="7"/>
      <c r="AE34" s="7"/>
      <c r="AF34" s="7"/>
      <c r="AG34" s="7"/>
      <c r="AH34" s="7"/>
      <c r="AI34" s="7"/>
      <c r="AJ34" s="7"/>
      <c r="AK34" s="7"/>
      <c r="AL34" s="7"/>
      <c r="AM34" s="7"/>
      <c r="AN34" s="7"/>
      <c r="AO34" s="7"/>
    </row>
    <row r="35" spans="1:41" ht="9.75" customHeight="1">
      <c r="A35" s="84"/>
      <c r="B35" s="85"/>
      <c r="C35" s="86"/>
      <c r="D35" s="86"/>
      <c r="E35" s="86"/>
      <c r="F35" s="86"/>
      <c r="G35" s="86"/>
      <c r="H35" s="86"/>
      <c r="I35" s="86"/>
      <c r="J35" s="86"/>
      <c r="K35" s="87"/>
      <c r="L35" s="85"/>
      <c r="M35" s="86"/>
      <c r="N35" s="86"/>
      <c r="O35" s="86"/>
      <c r="P35" s="86"/>
      <c r="Q35" s="86"/>
      <c r="R35" s="87"/>
      <c r="S35" s="85"/>
      <c r="T35" s="86"/>
      <c r="U35" s="86"/>
      <c r="V35" s="86"/>
      <c r="W35" s="86"/>
      <c r="X35" s="88"/>
      <c r="Y35" s="7"/>
      <c r="Z35" s="7"/>
      <c r="AA35" s="7"/>
      <c r="AB35" s="7"/>
      <c r="AC35" s="7"/>
      <c r="AD35" s="7"/>
      <c r="AE35" s="7"/>
      <c r="AF35" s="7"/>
      <c r="AG35" s="7"/>
      <c r="AH35" s="7"/>
      <c r="AI35" s="7"/>
      <c r="AJ35" s="7"/>
      <c r="AK35" s="7"/>
      <c r="AL35" s="7"/>
      <c r="AM35" s="7"/>
      <c r="AN35" s="7"/>
      <c r="AO35" s="7"/>
    </row>
    <row r="36" spans="1:41" ht="9.75" customHeight="1">
      <c r="A36" s="55" t="s">
        <v>59</v>
      </c>
      <c r="B36" s="58"/>
      <c r="C36" s="59"/>
      <c r="D36" s="59"/>
      <c r="E36" s="59"/>
      <c r="F36" s="59"/>
      <c r="G36" s="59"/>
      <c r="H36" s="59"/>
      <c r="I36" s="59"/>
      <c r="J36" s="59"/>
      <c r="K36" s="60"/>
      <c r="L36" s="58"/>
      <c r="M36" s="59"/>
      <c r="N36" s="59"/>
      <c r="O36" s="59"/>
      <c r="P36" s="59"/>
      <c r="Q36" s="59"/>
      <c r="R36" s="60"/>
      <c r="S36" s="58"/>
      <c r="T36" s="59"/>
      <c r="U36" s="59"/>
      <c r="V36" s="59"/>
      <c r="W36" s="59"/>
      <c r="X36" s="67"/>
      <c r="Y36" s="7"/>
      <c r="Z36" s="7"/>
      <c r="AA36" s="7"/>
      <c r="AB36" s="7"/>
      <c r="AC36" s="7"/>
      <c r="AD36" s="7"/>
      <c r="AE36" s="7"/>
      <c r="AF36" s="7"/>
      <c r="AG36" s="7"/>
      <c r="AH36" s="7"/>
      <c r="AI36" s="7"/>
      <c r="AJ36" s="7"/>
      <c r="AK36" s="7"/>
      <c r="AL36" s="7"/>
      <c r="AM36" s="7"/>
      <c r="AN36" s="7"/>
      <c r="AO36" s="7"/>
    </row>
    <row r="37" spans="1:41" ht="9.75" customHeight="1">
      <c r="A37" s="56"/>
      <c r="B37" s="61"/>
      <c r="C37" s="62"/>
      <c r="D37" s="62"/>
      <c r="E37" s="62"/>
      <c r="F37" s="62"/>
      <c r="G37" s="62"/>
      <c r="H37" s="62"/>
      <c r="I37" s="62"/>
      <c r="J37" s="62"/>
      <c r="K37" s="63"/>
      <c r="L37" s="61"/>
      <c r="M37" s="62"/>
      <c r="N37" s="62"/>
      <c r="O37" s="62"/>
      <c r="P37" s="62"/>
      <c r="Q37" s="62"/>
      <c r="R37" s="63"/>
      <c r="S37" s="61"/>
      <c r="T37" s="62"/>
      <c r="U37" s="62"/>
      <c r="V37" s="62"/>
      <c r="W37" s="62"/>
      <c r="X37" s="68"/>
      <c r="Y37" s="7"/>
      <c r="Z37" s="7"/>
      <c r="AA37" s="7"/>
      <c r="AB37" s="7"/>
      <c r="AC37" s="7"/>
      <c r="AD37" s="7"/>
      <c r="AE37" s="7"/>
      <c r="AF37" s="7"/>
      <c r="AG37" s="7"/>
      <c r="AH37" s="7"/>
      <c r="AI37" s="7"/>
      <c r="AJ37" s="7"/>
      <c r="AK37" s="7"/>
      <c r="AL37" s="7"/>
      <c r="AM37" s="7"/>
      <c r="AN37" s="7"/>
      <c r="AO37" s="7"/>
    </row>
    <row r="38" spans="1:41" ht="9.75" customHeight="1">
      <c r="A38" s="56"/>
      <c r="B38" s="61"/>
      <c r="C38" s="62"/>
      <c r="D38" s="62"/>
      <c r="E38" s="62"/>
      <c r="F38" s="62"/>
      <c r="G38" s="62"/>
      <c r="H38" s="62"/>
      <c r="I38" s="62"/>
      <c r="J38" s="62"/>
      <c r="K38" s="63"/>
      <c r="L38" s="61"/>
      <c r="M38" s="62"/>
      <c r="N38" s="62"/>
      <c r="O38" s="62"/>
      <c r="P38" s="62"/>
      <c r="Q38" s="62"/>
      <c r="R38" s="63"/>
      <c r="S38" s="61"/>
      <c r="T38" s="62"/>
      <c r="U38" s="62"/>
      <c r="V38" s="62"/>
      <c r="W38" s="62"/>
      <c r="X38" s="68"/>
      <c r="Y38" s="7"/>
      <c r="Z38" s="7"/>
      <c r="AA38" s="7"/>
      <c r="AB38" s="7"/>
      <c r="AC38" s="7"/>
      <c r="AD38" s="7"/>
      <c r="AE38" s="7"/>
      <c r="AF38" s="7"/>
      <c r="AG38" s="7"/>
      <c r="AH38" s="7"/>
      <c r="AI38" s="7"/>
      <c r="AJ38" s="7"/>
      <c r="AK38" s="7"/>
      <c r="AL38" s="7"/>
      <c r="AM38" s="7"/>
      <c r="AN38" s="7"/>
      <c r="AO38" s="7"/>
    </row>
    <row r="39" spans="1:41" ht="9.75" customHeight="1" thickBot="1">
      <c r="A39" s="57"/>
      <c r="B39" s="64"/>
      <c r="C39" s="65"/>
      <c r="D39" s="65"/>
      <c r="E39" s="65"/>
      <c r="F39" s="65"/>
      <c r="G39" s="65"/>
      <c r="H39" s="65"/>
      <c r="I39" s="65"/>
      <c r="J39" s="65"/>
      <c r="K39" s="66"/>
      <c r="L39" s="64"/>
      <c r="M39" s="65"/>
      <c r="N39" s="65"/>
      <c r="O39" s="65"/>
      <c r="P39" s="65"/>
      <c r="Q39" s="65"/>
      <c r="R39" s="66"/>
      <c r="S39" s="64"/>
      <c r="T39" s="65"/>
      <c r="U39" s="65"/>
      <c r="V39" s="65"/>
      <c r="W39" s="65"/>
      <c r="X39" s="69"/>
      <c r="Y39" s="7"/>
      <c r="Z39" s="7"/>
      <c r="AA39" s="7"/>
      <c r="AB39" s="7"/>
      <c r="AC39" s="7"/>
      <c r="AD39" s="7"/>
      <c r="AE39" s="7"/>
      <c r="AF39" s="7"/>
      <c r="AG39" s="7"/>
      <c r="AH39" s="7"/>
      <c r="AI39" s="7"/>
      <c r="AJ39" s="7"/>
      <c r="AK39" s="7"/>
      <c r="AL39" s="7"/>
      <c r="AM39" s="7"/>
      <c r="AN39" s="7"/>
      <c r="AO39" s="7"/>
    </row>
    <row r="40" spans="1:41" ht="10.5" customHeight="1" thickTop="1" thickBot="1">
      <c r="A40" s="21"/>
      <c r="B40" s="21"/>
      <c r="C40" s="21"/>
      <c r="D40" s="21"/>
      <c r="E40" s="21"/>
      <c r="F40" s="21"/>
      <c r="G40" s="7"/>
      <c r="H40" s="7"/>
      <c r="I40" s="7"/>
      <c r="J40" s="7"/>
      <c r="K40" s="7"/>
      <c r="L40" s="7"/>
      <c r="M40" s="7"/>
      <c r="N40" s="7"/>
      <c r="O40" s="7"/>
      <c r="P40" s="7"/>
      <c r="Q40" s="7"/>
      <c r="R40" s="7"/>
      <c r="S40" s="70" t="s">
        <v>61</v>
      </c>
      <c r="T40" s="70"/>
      <c r="U40" s="70"/>
      <c r="V40" s="70"/>
      <c r="W40" s="70"/>
      <c r="X40" s="70"/>
      <c r="Y40" s="7"/>
      <c r="Z40" s="7"/>
      <c r="AA40" s="7"/>
      <c r="AB40" s="7"/>
      <c r="AC40" s="7"/>
      <c r="AD40" s="7"/>
      <c r="AE40" s="7"/>
      <c r="AF40" s="7"/>
      <c r="AG40" s="7"/>
      <c r="AH40" s="7"/>
      <c r="AI40" s="7"/>
      <c r="AJ40" s="7"/>
      <c r="AK40" s="7"/>
      <c r="AL40" s="7"/>
      <c r="AM40" s="7"/>
      <c r="AN40" s="7"/>
      <c r="AO40" s="7"/>
    </row>
    <row r="41" spans="1:41" ht="17.25" customHeight="1" thickTop="1">
      <c r="A41" s="74" t="str">
        <f>"評価規準"&amp;IF(G5="","","【"&amp;G5&amp;"】")</f>
        <v>評価規準</v>
      </c>
      <c r="B41" s="75"/>
      <c r="C41" s="75"/>
      <c r="D41" s="75"/>
      <c r="E41" s="75"/>
      <c r="F41" s="75"/>
      <c r="G41" s="75"/>
      <c r="H41" s="75"/>
      <c r="I41" s="75"/>
      <c r="J41" s="75"/>
      <c r="K41" s="75"/>
      <c r="L41" s="75"/>
      <c r="M41" s="75"/>
      <c r="N41" s="75"/>
      <c r="O41" s="75"/>
      <c r="P41" s="75"/>
      <c r="Q41" s="75"/>
      <c r="R41" s="75"/>
      <c r="S41" s="75"/>
      <c r="T41" s="75"/>
      <c r="U41" s="75"/>
      <c r="V41" s="75"/>
      <c r="W41" s="75"/>
      <c r="X41" s="76"/>
      <c r="Y41" s="4"/>
      <c r="Z41" s="4"/>
      <c r="AA41" s="4"/>
      <c r="AB41" s="4"/>
      <c r="AC41" s="4"/>
      <c r="AD41" s="4"/>
      <c r="AE41" s="4"/>
      <c r="AF41" s="4"/>
      <c r="AG41" s="4"/>
    </row>
    <row r="42" spans="1:41" ht="12.75" customHeight="1">
      <c r="A42" s="77" t="s">
        <v>7</v>
      </c>
      <c r="B42" s="78"/>
      <c r="C42" s="78"/>
      <c r="D42" s="78"/>
      <c r="E42" s="78"/>
      <c r="F42" s="78"/>
      <c r="G42" s="78"/>
      <c r="H42" s="78"/>
      <c r="I42" s="78"/>
      <c r="J42" s="78"/>
      <c r="K42" s="78"/>
      <c r="L42" s="79" t="s">
        <v>8</v>
      </c>
      <c r="M42" s="78"/>
      <c r="N42" s="78"/>
      <c r="O42" s="78"/>
      <c r="P42" s="78"/>
      <c r="Q42" s="78"/>
      <c r="R42" s="80"/>
      <c r="S42" s="78" t="s">
        <v>9</v>
      </c>
      <c r="T42" s="78"/>
      <c r="U42" s="78"/>
      <c r="V42" s="78"/>
      <c r="W42" s="78"/>
      <c r="X42" s="81"/>
    </row>
    <row r="43" spans="1:41" ht="14.25" customHeight="1">
      <c r="A43" s="89" t="s">
        <v>64</v>
      </c>
      <c r="B43" s="91"/>
      <c r="C43" s="92"/>
      <c r="D43" s="92"/>
      <c r="E43" s="92"/>
      <c r="F43" s="92"/>
      <c r="G43" s="92"/>
      <c r="H43" s="92"/>
      <c r="I43" s="92"/>
      <c r="J43" s="92"/>
      <c r="K43" s="93"/>
      <c r="L43" s="97"/>
      <c r="M43" s="97"/>
      <c r="N43" s="97"/>
      <c r="O43" s="97"/>
      <c r="P43" s="97"/>
      <c r="Q43" s="97"/>
      <c r="R43" s="97"/>
      <c r="S43" s="97"/>
      <c r="T43" s="97"/>
      <c r="U43" s="97"/>
      <c r="V43" s="97"/>
      <c r="W43" s="97"/>
      <c r="X43" s="100"/>
    </row>
    <row r="44" spans="1:41" ht="14.25" customHeight="1">
      <c r="A44" s="90"/>
      <c r="B44" s="94"/>
      <c r="C44" s="95"/>
      <c r="D44" s="95"/>
      <c r="E44" s="95"/>
      <c r="F44" s="95"/>
      <c r="G44" s="95"/>
      <c r="H44" s="95"/>
      <c r="I44" s="95"/>
      <c r="J44" s="95"/>
      <c r="K44" s="96"/>
      <c r="L44" s="98"/>
      <c r="M44" s="98"/>
      <c r="N44" s="98"/>
      <c r="O44" s="98"/>
      <c r="P44" s="98"/>
      <c r="Q44" s="98"/>
      <c r="R44" s="98"/>
      <c r="S44" s="98"/>
      <c r="T44" s="98"/>
      <c r="U44" s="98"/>
      <c r="V44" s="98"/>
      <c r="W44" s="98"/>
      <c r="X44" s="101"/>
    </row>
    <row r="45" spans="1:41" ht="14.25" customHeight="1">
      <c r="A45" s="89" t="s">
        <v>65</v>
      </c>
      <c r="B45" s="91"/>
      <c r="C45" s="92"/>
      <c r="D45" s="92"/>
      <c r="E45" s="92"/>
      <c r="F45" s="92"/>
      <c r="G45" s="92"/>
      <c r="H45" s="92"/>
      <c r="I45" s="92"/>
      <c r="J45" s="92"/>
      <c r="K45" s="93"/>
      <c r="L45" s="98"/>
      <c r="M45" s="98"/>
      <c r="N45" s="98"/>
      <c r="O45" s="98"/>
      <c r="P45" s="98"/>
      <c r="Q45" s="98"/>
      <c r="R45" s="98"/>
      <c r="S45" s="98"/>
      <c r="T45" s="98"/>
      <c r="U45" s="98"/>
      <c r="V45" s="98"/>
      <c r="W45" s="98"/>
      <c r="X45" s="101"/>
    </row>
    <row r="46" spans="1:41" ht="14.25" customHeight="1" thickBot="1">
      <c r="A46" s="103"/>
      <c r="B46" s="104"/>
      <c r="C46" s="105"/>
      <c r="D46" s="105"/>
      <c r="E46" s="105"/>
      <c r="F46" s="105"/>
      <c r="G46" s="105"/>
      <c r="H46" s="105"/>
      <c r="I46" s="105"/>
      <c r="J46" s="105"/>
      <c r="K46" s="106"/>
      <c r="L46" s="99"/>
      <c r="M46" s="99"/>
      <c r="N46" s="99"/>
      <c r="O46" s="99"/>
      <c r="P46" s="99"/>
      <c r="Q46" s="99"/>
      <c r="R46" s="99"/>
      <c r="S46" s="99"/>
      <c r="T46" s="99"/>
      <c r="U46" s="99"/>
      <c r="V46" s="99"/>
      <c r="W46" s="99"/>
      <c r="X46" s="102"/>
    </row>
    <row r="47" spans="1:41" ht="19.5" customHeight="1" thickTop="1">
      <c r="A47" s="74" t="s">
        <v>62</v>
      </c>
      <c r="B47" s="75"/>
      <c r="C47" s="75"/>
      <c r="D47" s="75"/>
      <c r="E47" s="75"/>
      <c r="F47" s="75"/>
      <c r="G47" s="75"/>
      <c r="H47" s="75"/>
      <c r="I47" s="75"/>
      <c r="J47" s="75"/>
      <c r="K47" s="75"/>
      <c r="L47" s="75"/>
      <c r="M47" s="75"/>
      <c r="N47" s="75"/>
      <c r="O47" s="75"/>
      <c r="P47" s="75"/>
      <c r="Q47" s="75"/>
      <c r="R47" s="75"/>
      <c r="S47" s="75"/>
      <c r="T47" s="75"/>
      <c r="U47" s="75"/>
      <c r="V47" s="75"/>
      <c r="W47" s="75"/>
      <c r="X47" s="76"/>
      <c r="Y47" s="7"/>
      <c r="Z47" s="7"/>
      <c r="AA47" s="7"/>
      <c r="AB47" s="7"/>
      <c r="AC47" s="7"/>
      <c r="AD47" s="7"/>
      <c r="AE47" s="7"/>
      <c r="AF47" s="7"/>
      <c r="AG47" s="7"/>
    </row>
    <row r="48" spans="1:41" ht="12.75" customHeight="1">
      <c r="A48" s="77" t="s">
        <v>7</v>
      </c>
      <c r="B48" s="78"/>
      <c r="C48" s="78"/>
      <c r="D48" s="78"/>
      <c r="E48" s="78"/>
      <c r="F48" s="78"/>
      <c r="G48" s="78"/>
      <c r="H48" s="78"/>
      <c r="I48" s="78"/>
      <c r="J48" s="78"/>
      <c r="K48" s="78"/>
      <c r="L48" s="79" t="s">
        <v>8</v>
      </c>
      <c r="M48" s="78"/>
      <c r="N48" s="78"/>
      <c r="O48" s="78"/>
      <c r="P48" s="78"/>
      <c r="Q48" s="78"/>
      <c r="R48" s="80"/>
      <c r="S48" s="78" t="s">
        <v>9</v>
      </c>
      <c r="T48" s="78"/>
      <c r="U48" s="78"/>
      <c r="V48" s="78"/>
      <c r="W48" s="78"/>
      <c r="X48" s="81"/>
      <c r="Y48" s="7"/>
      <c r="Z48" s="7"/>
      <c r="AA48" s="7"/>
      <c r="AB48" s="7"/>
      <c r="AC48" s="7"/>
      <c r="AD48" s="7"/>
      <c r="AE48" s="7"/>
      <c r="AF48" s="7"/>
      <c r="AG48" s="7"/>
    </row>
    <row r="49" spans="1:41" ht="9.75" customHeight="1">
      <c r="A49" s="82" t="s">
        <v>60</v>
      </c>
      <c r="B49" s="58"/>
      <c r="C49" s="59"/>
      <c r="D49" s="59"/>
      <c r="E49" s="59"/>
      <c r="F49" s="59"/>
      <c r="G49" s="59"/>
      <c r="H49" s="59"/>
      <c r="I49" s="59"/>
      <c r="J49" s="59"/>
      <c r="K49" s="60"/>
      <c r="L49" s="58"/>
      <c r="M49" s="59"/>
      <c r="N49" s="59"/>
      <c r="O49" s="59"/>
      <c r="P49" s="59"/>
      <c r="Q49" s="59"/>
      <c r="R49" s="60"/>
      <c r="S49" s="58"/>
      <c r="T49" s="59"/>
      <c r="U49" s="59"/>
      <c r="V49" s="59"/>
      <c r="W49" s="59"/>
      <c r="X49" s="67"/>
      <c r="Y49" s="7"/>
      <c r="Z49" s="7"/>
      <c r="AA49" s="7"/>
      <c r="AB49" s="7"/>
      <c r="AC49" s="7"/>
      <c r="AD49" s="7"/>
      <c r="AE49" s="7"/>
      <c r="AF49" s="7"/>
      <c r="AG49" s="7"/>
      <c r="AH49" s="7"/>
      <c r="AI49" s="7"/>
      <c r="AJ49" s="7"/>
      <c r="AK49" s="7"/>
      <c r="AL49" s="7"/>
      <c r="AM49" s="7"/>
      <c r="AN49" s="7"/>
      <c r="AO49" s="7"/>
    </row>
    <row r="50" spans="1:41" ht="9.75" customHeight="1">
      <c r="A50" s="83"/>
      <c r="B50" s="61"/>
      <c r="C50" s="62"/>
      <c r="D50" s="62"/>
      <c r="E50" s="62"/>
      <c r="F50" s="62"/>
      <c r="G50" s="62"/>
      <c r="H50" s="62"/>
      <c r="I50" s="62"/>
      <c r="J50" s="62"/>
      <c r="K50" s="63"/>
      <c r="L50" s="61"/>
      <c r="M50" s="62"/>
      <c r="N50" s="62"/>
      <c r="O50" s="62"/>
      <c r="P50" s="62"/>
      <c r="Q50" s="62"/>
      <c r="R50" s="63"/>
      <c r="S50" s="61"/>
      <c r="T50" s="62"/>
      <c r="U50" s="62"/>
      <c r="V50" s="62"/>
      <c r="W50" s="62"/>
      <c r="X50" s="68"/>
      <c r="Y50" s="7"/>
      <c r="Z50" s="7"/>
      <c r="AA50" s="7"/>
      <c r="AB50" s="7"/>
      <c r="AC50" s="7"/>
      <c r="AD50" s="7"/>
      <c r="AE50" s="7"/>
      <c r="AF50" s="7"/>
      <c r="AG50" s="7"/>
      <c r="AH50" s="7"/>
      <c r="AI50" s="7"/>
      <c r="AJ50" s="7"/>
      <c r="AK50" s="7"/>
      <c r="AL50" s="7"/>
      <c r="AM50" s="7"/>
      <c r="AN50" s="7"/>
      <c r="AO50" s="7"/>
    </row>
    <row r="51" spans="1:41" ht="9.75" customHeight="1">
      <c r="A51" s="83"/>
      <c r="B51" s="61"/>
      <c r="C51" s="62"/>
      <c r="D51" s="62"/>
      <c r="E51" s="62"/>
      <c r="F51" s="62"/>
      <c r="G51" s="62"/>
      <c r="H51" s="62"/>
      <c r="I51" s="62"/>
      <c r="J51" s="62"/>
      <c r="K51" s="63"/>
      <c r="L51" s="61"/>
      <c r="M51" s="62"/>
      <c r="N51" s="62"/>
      <c r="O51" s="62"/>
      <c r="P51" s="62"/>
      <c r="Q51" s="62"/>
      <c r="R51" s="63"/>
      <c r="S51" s="61"/>
      <c r="T51" s="62"/>
      <c r="U51" s="62"/>
      <c r="V51" s="62"/>
      <c r="W51" s="62"/>
      <c r="X51" s="68"/>
      <c r="Y51" s="7"/>
      <c r="Z51" s="7"/>
      <c r="AA51" s="7"/>
      <c r="AB51" s="7"/>
      <c r="AC51" s="7"/>
      <c r="AD51" s="7"/>
      <c r="AE51" s="7"/>
      <c r="AF51" s="7"/>
      <c r="AG51" s="7"/>
      <c r="AH51" s="7"/>
      <c r="AI51" s="7"/>
      <c r="AJ51" s="7"/>
      <c r="AK51" s="7"/>
      <c r="AL51" s="7"/>
      <c r="AM51" s="7"/>
      <c r="AN51" s="7"/>
      <c r="AO51" s="7"/>
    </row>
    <row r="52" spans="1:41" ht="9.75" customHeight="1">
      <c r="A52" s="84"/>
      <c r="B52" s="85"/>
      <c r="C52" s="86"/>
      <c r="D52" s="86"/>
      <c r="E52" s="86"/>
      <c r="F52" s="86"/>
      <c r="G52" s="86"/>
      <c r="H52" s="86"/>
      <c r="I52" s="86"/>
      <c r="J52" s="86"/>
      <c r="K52" s="87"/>
      <c r="L52" s="85"/>
      <c r="M52" s="86"/>
      <c r="N52" s="86"/>
      <c r="O52" s="86"/>
      <c r="P52" s="86"/>
      <c r="Q52" s="86"/>
      <c r="R52" s="87"/>
      <c r="S52" s="85"/>
      <c r="T52" s="86"/>
      <c r="U52" s="86"/>
      <c r="V52" s="86"/>
      <c r="W52" s="86"/>
      <c r="X52" s="88"/>
      <c r="Y52" s="7"/>
      <c r="Z52" s="7"/>
      <c r="AA52" s="7"/>
      <c r="AB52" s="7"/>
      <c r="AC52" s="7"/>
      <c r="AD52" s="7"/>
      <c r="AE52" s="7"/>
      <c r="AF52" s="7"/>
      <c r="AG52" s="7"/>
      <c r="AH52" s="7"/>
      <c r="AI52" s="7"/>
      <c r="AJ52" s="7"/>
      <c r="AK52" s="7"/>
      <c r="AL52" s="7"/>
      <c r="AM52" s="7"/>
      <c r="AN52" s="7"/>
      <c r="AO52" s="7"/>
    </row>
    <row r="53" spans="1:41" ht="9.75" customHeight="1">
      <c r="A53" s="55" t="s">
        <v>59</v>
      </c>
      <c r="B53" s="58"/>
      <c r="C53" s="59"/>
      <c r="D53" s="59"/>
      <c r="E53" s="59"/>
      <c r="F53" s="59"/>
      <c r="G53" s="59"/>
      <c r="H53" s="59"/>
      <c r="I53" s="59"/>
      <c r="J53" s="59"/>
      <c r="K53" s="60"/>
      <c r="L53" s="58"/>
      <c r="M53" s="59"/>
      <c r="N53" s="59"/>
      <c r="O53" s="59"/>
      <c r="P53" s="59"/>
      <c r="Q53" s="59"/>
      <c r="R53" s="60"/>
      <c r="S53" s="58"/>
      <c r="T53" s="59"/>
      <c r="U53" s="59"/>
      <c r="V53" s="59"/>
      <c r="W53" s="59"/>
      <c r="X53" s="67"/>
      <c r="Y53" s="7"/>
      <c r="Z53" s="7"/>
      <c r="AA53" s="7"/>
      <c r="AB53" s="7"/>
      <c r="AC53" s="7"/>
      <c r="AD53" s="7"/>
      <c r="AE53" s="7"/>
      <c r="AF53" s="7"/>
      <c r="AG53" s="7"/>
      <c r="AH53" s="7"/>
      <c r="AI53" s="7"/>
      <c r="AJ53" s="7"/>
      <c r="AK53" s="7"/>
      <c r="AL53" s="7"/>
      <c r="AM53" s="7"/>
      <c r="AN53" s="7"/>
      <c r="AO53" s="7"/>
    </row>
    <row r="54" spans="1:41" ht="9.75" customHeight="1">
      <c r="A54" s="56"/>
      <c r="B54" s="61"/>
      <c r="C54" s="62"/>
      <c r="D54" s="62"/>
      <c r="E54" s="62"/>
      <c r="F54" s="62"/>
      <c r="G54" s="62"/>
      <c r="H54" s="62"/>
      <c r="I54" s="62"/>
      <c r="J54" s="62"/>
      <c r="K54" s="63"/>
      <c r="L54" s="61"/>
      <c r="M54" s="62"/>
      <c r="N54" s="62"/>
      <c r="O54" s="62"/>
      <c r="P54" s="62"/>
      <c r="Q54" s="62"/>
      <c r="R54" s="63"/>
      <c r="S54" s="61"/>
      <c r="T54" s="62"/>
      <c r="U54" s="62"/>
      <c r="V54" s="62"/>
      <c r="W54" s="62"/>
      <c r="X54" s="68"/>
      <c r="Y54" s="7"/>
      <c r="Z54" s="7"/>
      <c r="AA54" s="7"/>
      <c r="AB54" s="7"/>
      <c r="AC54" s="7"/>
      <c r="AD54" s="7"/>
      <c r="AE54" s="7"/>
      <c r="AF54" s="7"/>
      <c r="AG54" s="7"/>
      <c r="AH54" s="7"/>
      <c r="AI54" s="7"/>
      <c r="AJ54" s="7"/>
      <c r="AK54" s="7"/>
      <c r="AL54" s="7"/>
      <c r="AM54" s="7"/>
      <c r="AN54" s="7"/>
      <c r="AO54" s="7"/>
    </row>
    <row r="55" spans="1:41" ht="9.75" customHeight="1">
      <c r="A55" s="56"/>
      <c r="B55" s="61"/>
      <c r="C55" s="62"/>
      <c r="D55" s="62"/>
      <c r="E55" s="62"/>
      <c r="F55" s="62"/>
      <c r="G55" s="62"/>
      <c r="H55" s="62"/>
      <c r="I55" s="62"/>
      <c r="J55" s="62"/>
      <c r="K55" s="63"/>
      <c r="L55" s="61"/>
      <c r="M55" s="62"/>
      <c r="N55" s="62"/>
      <c r="O55" s="62"/>
      <c r="P55" s="62"/>
      <c r="Q55" s="62"/>
      <c r="R55" s="63"/>
      <c r="S55" s="61"/>
      <c r="T55" s="62"/>
      <c r="U55" s="62"/>
      <c r="V55" s="62"/>
      <c r="W55" s="62"/>
      <c r="X55" s="68"/>
      <c r="Y55" s="7"/>
      <c r="Z55" s="7"/>
      <c r="AA55" s="7"/>
      <c r="AB55" s="7"/>
      <c r="AC55" s="7"/>
      <c r="AD55" s="7"/>
      <c r="AE55" s="7"/>
      <c r="AF55" s="7"/>
      <c r="AG55" s="7"/>
      <c r="AH55" s="7"/>
      <c r="AI55" s="7"/>
      <c r="AJ55" s="7"/>
      <c r="AK55" s="7"/>
      <c r="AL55" s="7"/>
      <c r="AM55" s="7"/>
      <c r="AN55" s="7"/>
      <c r="AO55" s="7"/>
    </row>
    <row r="56" spans="1:41" ht="9.75" customHeight="1" thickBot="1">
      <c r="A56" s="57"/>
      <c r="B56" s="64"/>
      <c r="C56" s="65"/>
      <c r="D56" s="65"/>
      <c r="E56" s="65"/>
      <c r="F56" s="65"/>
      <c r="G56" s="65"/>
      <c r="H56" s="65"/>
      <c r="I56" s="65"/>
      <c r="J56" s="65"/>
      <c r="K56" s="66"/>
      <c r="L56" s="64"/>
      <c r="M56" s="65"/>
      <c r="N56" s="65"/>
      <c r="O56" s="65"/>
      <c r="P56" s="65"/>
      <c r="Q56" s="65"/>
      <c r="R56" s="66"/>
      <c r="S56" s="64"/>
      <c r="T56" s="65"/>
      <c r="U56" s="65"/>
      <c r="V56" s="65"/>
      <c r="W56" s="65"/>
      <c r="X56" s="69"/>
      <c r="Y56" s="7"/>
      <c r="Z56" s="7"/>
      <c r="AA56" s="7"/>
      <c r="AB56" s="7"/>
      <c r="AC56" s="7"/>
      <c r="AD56" s="7"/>
      <c r="AE56" s="7"/>
      <c r="AF56" s="7"/>
      <c r="AG56" s="7"/>
      <c r="AH56" s="7"/>
      <c r="AI56" s="7"/>
      <c r="AJ56" s="7"/>
      <c r="AK56" s="7"/>
      <c r="AL56" s="7"/>
      <c r="AM56" s="7"/>
      <c r="AN56" s="7"/>
      <c r="AO56" s="7"/>
    </row>
    <row r="57" spans="1:41" ht="10.5" customHeight="1" thickTop="1" thickBot="1">
      <c r="A57" s="17"/>
      <c r="B57" s="20"/>
      <c r="C57" s="20"/>
      <c r="D57" s="20"/>
      <c r="E57" s="20"/>
      <c r="F57" s="20"/>
      <c r="G57" s="20"/>
      <c r="H57" s="20"/>
      <c r="I57" s="20"/>
      <c r="J57" s="20"/>
      <c r="K57" s="20"/>
      <c r="L57" s="20"/>
      <c r="M57" s="20"/>
      <c r="N57" s="20"/>
      <c r="O57" s="20"/>
      <c r="P57" s="20"/>
      <c r="Q57" s="20"/>
      <c r="R57" s="20"/>
      <c r="S57" s="70" t="s">
        <v>61</v>
      </c>
      <c r="T57" s="70"/>
      <c r="U57" s="70"/>
      <c r="V57" s="70"/>
      <c r="W57" s="70"/>
      <c r="X57" s="70"/>
      <c r="Y57" s="7"/>
      <c r="Z57" s="7"/>
      <c r="AA57" s="7"/>
      <c r="AB57" s="7"/>
      <c r="AC57" s="7"/>
      <c r="AD57" s="7"/>
      <c r="AE57" s="7"/>
      <c r="AF57" s="7"/>
      <c r="AG57" s="7"/>
      <c r="AH57" s="7"/>
      <c r="AI57" s="7"/>
      <c r="AJ57" s="7"/>
      <c r="AK57" s="7"/>
      <c r="AL57" s="7"/>
      <c r="AM57" s="7"/>
      <c r="AN57" s="7"/>
      <c r="AO57" s="7"/>
    </row>
    <row r="58" spans="1:41" ht="17.25" customHeight="1" thickTop="1">
      <c r="A58" s="74" t="str">
        <f>"評価規準"&amp;IF(L5="","","【"&amp;L5&amp;"】")</f>
        <v>評価規準</v>
      </c>
      <c r="B58" s="75"/>
      <c r="C58" s="75"/>
      <c r="D58" s="75"/>
      <c r="E58" s="75"/>
      <c r="F58" s="75"/>
      <c r="G58" s="75"/>
      <c r="H58" s="75"/>
      <c r="I58" s="75"/>
      <c r="J58" s="75"/>
      <c r="K58" s="75"/>
      <c r="L58" s="75"/>
      <c r="M58" s="75"/>
      <c r="N58" s="75"/>
      <c r="O58" s="75"/>
      <c r="P58" s="75"/>
      <c r="Q58" s="75"/>
      <c r="R58" s="75"/>
      <c r="S58" s="75"/>
      <c r="T58" s="75"/>
      <c r="U58" s="75"/>
      <c r="V58" s="75"/>
      <c r="W58" s="75"/>
      <c r="X58" s="76"/>
      <c r="Y58" s="4"/>
      <c r="Z58" s="4"/>
      <c r="AA58" s="4"/>
      <c r="AB58" s="4"/>
      <c r="AC58" s="4"/>
      <c r="AD58" s="4"/>
      <c r="AE58" s="4"/>
      <c r="AF58" s="4"/>
      <c r="AG58" s="4"/>
    </row>
    <row r="59" spans="1:41" ht="12.75" customHeight="1">
      <c r="A59" s="77" t="s">
        <v>7</v>
      </c>
      <c r="B59" s="78"/>
      <c r="C59" s="78"/>
      <c r="D59" s="78"/>
      <c r="E59" s="78"/>
      <c r="F59" s="78"/>
      <c r="G59" s="78"/>
      <c r="H59" s="78"/>
      <c r="I59" s="78"/>
      <c r="J59" s="78"/>
      <c r="K59" s="78"/>
      <c r="L59" s="79" t="s">
        <v>8</v>
      </c>
      <c r="M59" s="78"/>
      <c r="N59" s="78"/>
      <c r="O59" s="78"/>
      <c r="P59" s="78"/>
      <c r="Q59" s="78"/>
      <c r="R59" s="80"/>
      <c r="S59" s="78" t="s">
        <v>9</v>
      </c>
      <c r="T59" s="78"/>
      <c r="U59" s="78"/>
      <c r="V59" s="78"/>
      <c r="W59" s="78"/>
      <c r="X59" s="81"/>
    </row>
    <row r="60" spans="1:41" ht="14.25" customHeight="1">
      <c r="A60" s="89" t="s">
        <v>64</v>
      </c>
      <c r="B60" s="91"/>
      <c r="C60" s="92"/>
      <c r="D60" s="92"/>
      <c r="E60" s="92"/>
      <c r="F60" s="92"/>
      <c r="G60" s="92"/>
      <c r="H60" s="92"/>
      <c r="I60" s="92"/>
      <c r="J60" s="92"/>
      <c r="K60" s="93"/>
      <c r="L60" s="97"/>
      <c r="M60" s="97"/>
      <c r="N60" s="97"/>
      <c r="O60" s="97"/>
      <c r="P60" s="97"/>
      <c r="Q60" s="97"/>
      <c r="R60" s="97"/>
      <c r="S60" s="97"/>
      <c r="T60" s="97"/>
      <c r="U60" s="97"/>
      <c r="V60" s="97"/>
      <c r="W60" s="97"/>
      <c r="X60" s="100"/>
    </row>
    <row r="61" spans="1:41" ht="14.25" customHeight="1">
      <c r="A61" s="90"/>
      <c r="B61" s="94"/>
      <c r="C61" s="95"/>
      <c r="D61" s="95"/>
      <c r="E61" s="95"/>
      <c r="F61" s="95"/>
      <c r="G61" s="95"/>
      <c r="H61" s="95"/>
      <c r="I61" s="95"/>
      <c r="J61" s="95"/>
      <c r="K61" s="96"/>
      <c r="L61" s="98"/>
      <c r="M61" s="98"/>
      <c r="N61" s="98"/>
      <c r="O61" s="98"/>
      <c r="P61" s="98"/>
      <c r="Q61" s="98"/>
      <c r="R61" s="98"/>
      <c r="S61" s="98"/>
      <c r="T61" s="98"/>
      <c r="U61" s="98"/>
      <c r="V61" s="98"/>
      <c r="W61" s="98"/>
      <c r="X61" s="101"/>
    </row>
    <row r="62" spans="1:41" ht="14.25" customHeight="1">
      <c r="A62" s="89" t="s">
        <v>65</v>
      </c>
      <c r="B62" s="91"/>
      <c r="C62" s="92"/>
      <c r="D62" s="92"/>
      <c r="E62" s="92"/>
      <c r="F62" s="92"/>
      <c r="G62" s="92"/>
      <c r="H62" s="92"/>
      <c r="I62" s="92"/>
      <c r="J62" s="92"/>
      <c r="K62" s="93"/>
      <c r="L62" s="98"/>
      <c r="M62" s="98"/>
      <c r="N62" s="98"/>
      <c r="O62" s="98"/>
      <c r="P62" s="98"/>
      <c r="Q62" s="98"/>
      <c r="R62" s="98"/>
      <c r="S62" s="98"/>
      <c r="T62" s="98"/>
      <c r="U62" s="98"/>
      <c r="V62" s="98"/>
      <c r="W62" s="98"/>
      <c r="X62" s="101"/>
      <c r="AC62" s="7"/>
    </row>
    <row r="63" spans="1:41" ht="14.25" customHeight="1" thickBot="1">
      <c r="A63" s="103"/>
      <c r="B63" s="104"/>
      <c r="C63" s="105"/>
      <c r="D63" s="105"/>
      <c r="E63" s="105"/>
      <c r="F63" s="105"/>
      <c r="G63" s="105"/>
      <c r="H63" s="105"/>
      <c r="I63" s="105"/>
      <c r="J63" s="105"/>
      <c r="K63" s="106"/>
      <c r="L63" s="99"/>
      <c r="M63" s="99"/>
      <c r="N63" s="99"/>
      <c r="O63" s="99"/>
      <c r="P63" s="99"/>
      <c r="Q63" s="99"/>
      <c r="R63" s="99"/>
      <c r="S63" s="99"/>
      <c r="T63" s="99"/>
      <c r="U63" s="99"/>
      <c r="V63" s="99"/>
      <c r="W63" s="99"/>
      <c r="X63" s="102"/>
      <c r="AC63" s="7"/>
    </row>
    <row r="64" spans="1:41" ht="19.5" customHeight="1" thickTop="1">
      <c r="A64" s="74" t="s">
        <v>62</v>
      </c>
      <c r="B64" s="75"/>
      <c r="C64" s="75"/>
      <c r="D64" s="75"/>
      <c r="E64" s="75"/>
      <c r="F64" s="75"/>
      <c r="G64" s="75"/>
      <c r="H64" s="75"/>
      <c r="I64" s="75"/>
      <c r="J64" s="75"/>
      <c r="K64" s="75"/>
      <c r="L64" s="75"/>
      <c r="M64" s="75"/>
      <c r="N64" s="75"/>
      <c r="O64" s="75"/>
      <c r="P64" s="75"/>
      <c r="Q64" s="75"/>
      <c r="R64" s="75"/>
      <c r="S64" s="75"/>
      <c r="T64" s="75"/>
      <c r="U64" s="75"/>
      <c r="V64" s="75"/>
      <c r="W64" s="75"/>
      <c r="X64" s="76"/>
      <c r="Y64" s="7"/>
      <c r="Z64" s="7"/>
      <c r="AA64" s="7"/>
      <c r="AB64" s="7"/>
      <c r="AC64" s="7"/>
      <c r="AD64" s="7"/>
      <c r="AE64" s="7"/>
      <c r="AF64" s="7"/>
      <c r="AG64" s="7"/>
    </row>
    <row r="65" spans="1:41" ht="12.75" customHeight="1">
      <c r="A65" s="77" t="s">
        <v>7</v>
      </c>
      <c r="B65" s="78"/>
      <c r="C65" s="78"/>
      <c r="D65" s="78"/>
      <c r="E65" s="78"/>
      <c r="F65" s="78"/>
      <c r="G65" s="78"/>
      <c r="H65" s="78"/>
      <c r="I65" s="78"/>
      <c r="J65" s="78"/>
      <c r="K65" s="78"/>
      <c r="L65" s="79" t="s">
        <v>8</v>
      </c>
      <c r="M65" s="78"/>
      <c r="N65" s="78"/>
      <c r="O65" s="78"/>
      <c r="P65" s="78"/>
      <c r="Q65" s="78"/>
      <c r="R65" s="80"/>
      <c r="S65" s="78" t="s">
        <v>9</v>
      </c>
      <c r="T65" s="78"/>
      <c r="U65" s="78"/>
      <c r="V65" s="78"/>
      <c r="W65" s="78"/>
      <c r="X65" s="81"/>
      <c r="Y65" s="7"/>
      <c r="Z65" s="7"/>
      <c r="AA65" s="7"/>
      <c r="AB65" s="7"/>
      <c r="AD65" s="7"/>
      <c r="AE65" s="7"/>
      <c r="AF65" s="7"/>
      <c r="AG65" s="7"/>
    </row>
    <row r="66" spans="1:41" ht="9.75" customHeight="1">
      <c r="A66" s="82" t="s">
        <v>60</v>
      </c>
      <c r="B66" s="58"/>
      <c r="C66" s="59"/>
      <c r="D66" s="59"/>
      <c r="E66" s="59"/>
      <c r="F66" s="59"/>
      <c r="G66" s="59"/>
      <c r="H66" s="59"/>
      <c r="I66" s="59"/>
      <c r="J66" s="59"/>
      <c r="K66" s="60"/>
      <c r="L66" s="58"/>
      <c r="M66" s="59"/>
      <c r="N66" s="59"/>
      <c r="O66" s="59"/>
      <c r="P66" s="59"/>
      <c r="Q66" s="59"/>
      <c r="R66" s="60"/>
      <c r="S66" s="58"/>
      <c r="T66" s="59"/>
      <c r="U66" s="59"/>
      <c r="V66" s="59"/>
      <c r="W66" s="59"/>
      <c r="X66" s="67"/>
      <c r="Y66" s="7"/>
      <c r="Z66" s="7"/>
      <c r="AA66" s="7"/>
      <c r="AB66" s="7"/>
      <c r="AC66" s="7"/>
      <c r="AD66" s="7"/>
      <c r="AE66" s="7"/>
      <c r="AF66" s="7"/>
      <c r="AG66" s="7"/>
      <c r="AH66" s="7"/>
      <c r="AI66" s="7"/>
      <c r="AJ66" s="7"/>
      <c r="AK66" s="7"/>
      <c r="AL66" s="7"/>
      <c r="AM66" s="7"/>
      <c r="AN66" s="7"/>
      <c r="AO66" s="7"/>
    </row>
    <row r="67" spans="1:41" ht="9.75" customHeight="1">
      <c r="A67" s="83"/>
      <c r="B67" s="61"/>
      <c r="C67" s="62"/>
      <c r="D67" s="62"/>
      <c r="E67" s="62"/>
      <c r="F67" s="62"/>
      <c r="G67" s="62"/>
      <c r="H67" s="62"/>
      <c r="I67" s="62"/>
      <c r="J67" s="62"/>
      <c r="K67" s="63"/>
      <c r="L67" s="61"/>
      <c r="M67" s="62"/>
      <c r="N67" s="62"/>
      <c r="O67" s="62"/>
      <c r="P67" s="62"/>
      <c r="Q67" s="62"/>
      <c r="R67" s="63"/>
      <c r="S67" s="61"/>
      <c r="T67" s="62"/>
      <c r="U67" s="62"/>
      <c r="V67" s="62"/>
      <c r="W67" s="62"/>
      <c r="X67" s="68"/>
      <c r="Y67" s="7"/>
      <c r="Z67" s="7"/>
      <c r="AA67" s="7"/>
      <c r="AB67" s="7"/>
      <c r="AC67" s="7"/>
      <c r="AD67" s="7"/>
      <c r="AE67" s="7"/>
      <c r="AF67" s="7"/>
      <c r="AG67" s="7"/>
      <c r="AH67" s="7"/>
      <c r="AI67" s="7"/>
      <c r="AJ67" s="7"/>
      <c r="AK67" s="7"/>
      <c r="AL67" s="7"/>
      <c r="AM67" s="7"/>
      <c r="AN67" s="7"/>
      <c r="AO67" s="7"/>
    </row>
    <row r="68" spans="1:41" ht="9.75" customHeight="1">
      <c r="A68" s="83"/>
      <c r="B68" s="61"/>
      <c r="C68" s="62"/>
      <c r="D68" s="62"/>
      <c r="E68" s="62"/>
      <c r="F68" s="62"/>
      <c r="G68" s="62"/>
      <c r="H68" s="62"/>
      <c r="I68" s="62"/>
      <c r="J68" s="62"/>
      <c r="K68" s="63"/>
      <c r="L68" s="61"/>
      <c r="M68" s="62"/>
      <c r="N68" s="62"/>
      <c r="O68" s="62"/>
      <c r="P68" s="62"/>
      <c r="Q68" s="62"/>
      <c r="R68" s="63"/>
      <c r="S68" s="61"/>
      <c r="T68" s="62"/>
      <c r="U68" s="62"/>
      <c r="V68" s="62"/>
      <c r="W68" s="62"/>
      <c r="X68" s="68"/>
      <c r="Y68" s="7"/>
      <c r="Z68" s="7"/>
      <c r="AA68" s="7"/>
      <c r="AB68" s="7"/>
      <c r="AD68" s="7"/>
      <c r="AE68" s="7"/>
      <c r="AF68" s="7"/>
      <c r="AG68" s="7"/>
      <c r="AH68" s="7"/>
      <c r="AI68" s="7"/>
      <c r="AJ68" s="7"/>
      <c r="AK68" s="7"/>
      <c r="AL68" s="7"/>
      <c r="AM68" s="7"/>
      <c r="AN68" s="7"/>
      <c r="AO68" s="7"/>
    </row>
    <row r="69" spans="1:41" ht="9.75" customHeight="1">
      <c r="A69" s="84"/>
      <c r="B69" s="85"/>
      <c r="C69" s="86"/>
      <c r="D69" s="86"/>
      <c r="E69" s="86"/>
      <c r="F69" s="86"/>
      <c r="G69" s="86"/>
      <c r="H69" s="86"/>
      <c r="I69" s="86"/>
      <c r="J69" s="86"/>
      <c r="K69" s="87"/>
      <c r="L69" s="85"/>
      <c r="M69" s="86"/>
      <c r="N69" s="86"/>
      <c r="O69" s="86"/>
      <c r="P69" s="86"/>
      <c r="Q69" s="86"/>
      <c r="R69" s="87"/>
      <c r="S69" s="85"/>
      <c r="T69" s="86"/>
      <c r="U69" s="86"/>
      <c r="V69" s="86"/>
      <c r="W69" s="86"/>
      <c r="X69" s="88"/>
      <c r="Y69" s="7"/>
      <c r="Z69" s="7"/>
      <c r="AA69" s="7"/>
      <c r="AB69" s="7"/>
      <c r="AC69" s="7"/>
      <c r="AD69" s="7"/>
      <c r="AE69" s="7"/>
      <c r="AF69" s="7"/>
      <c r="AG69" s="7"/>
      <c r="AH69" s="7"/>
      <c r="AI69" s="7"/>
      <c r="AJ69" s="7"/>
      <c r="AK69" s="7"/>
      <c r="AL69" s="7"/>
      <c r="AM69" s="7"/>
      <c r="AN69" s="7"/>
      <c r="AO69" s="7"/>
    </row>
    <row r="70" spans="1:41" ht="9.75" customHeight="1">
      <c r="A70" s="55" t="s">
        <v>59</v>
      </c>
      <c r="B70" s="58"/>
      <c r="C70" s="59"/>
      <c r="D70" s="59"/>
      <c r="E70" s="59"/>
      <c r="F70" s="59"/>
      <c r="G70" s="59"/>
      <c r="H70" s="59"/>
      <c r="I70" s="59"/>
      <c r="J70" s="59"/>
      <c r="K70" s="60"/>
      <c r="L70" s="58"/>
      <c r="M70" s="59"/>
      <c r="N70" s="59"/>
      <c r="O70" s="59"/>
      <c r="P70" s="59"/>
      <c r="Q70" s="59"/>
      <c r="R70" s="60"/>
      <c r="S70" s="58"/>
      <c r="T70" s="59"/>
      <c r="U70" s="59"/>
      <c r="V70" s="59"/>
      <c r="W70" s="59"/>
      <c r="X70" s="67"/>
      <c r="Y70" s="7"/>
      <c r="Z70" s="7"/>
      <c r="AA70" s="7"/>
      <c r="AB70" s="7"/>
      <c r="AC70" s="7"/>
      <c r="AD70" s="7"/>
      <c r="AE70" s="7"/>
      <c r="AF70" s="7"/>
      <c r="AG70" s="7"/>
      <c r="AH70" s="7"/>
      <c r="AI70" s="7"/>
      <c r="AJ70" s="7"/>
      <c r="AK70" s="7"/>
      <c r="AL70" s="7"/>
      <c r="AM70" s="7"/>
      <c r="AN70" s="7"/>
      <c r="AO70" s="7"/>
    </row>
    <row r="71" spans="1:41" ht="9.75" customHeight="1">
      <c r="A71" s="56"/>
      <c r="B71" s="61"/>
      <c r="C71" s="62"/>
      <c r="D71" s="62"/>
      <c r="E71" s="62"/>
      <c r="F71" s="62"/>
      <c r="G71" s="62"/>
      <c r="H71" s="62"/>
      <c r="I71" s="62"/>
      <c r="J71" s="62"/>
      <c r="K71" s="63"/>
      <c r="L71" s="61"/>
      <c r="M71" s="62"/>
      <c r="N71" s="62"/>
      <c r="O71" s="62"/>
      <c r="P71" s="62"/>
      <c r="Q71" s="62"/>
      <c r="R71" s="63"/>
      <c r="S71" s="61"/>
      <c r="T71" s="62"/>
      <c r="U71" s="62"/>
      <c r="V71" s="62"/>
      <c r="W71" s="62"/>
      <c r="X71" s="68"/>
      <c r="Y71" s="7"/>
      <c r="Z71" s="7"/>
      <c r="AA71" s="7"/>
      <c r="AB71" s="7"/>
      <c r="AD71" s="7"/>
      <c r="AE71" s="7"/>
      <c r="AF71" s="7"/>
      <c r="AG71" s="7"/>
      <c r="AH71" s="7"/>
      <c r="AI71" s="7"/>
      <c r="AJ71" s="7"/>
      <c r="AK71" s="7"/>
      <c r="AL71" s="7"/>
      <c r="AM71" s="7"/>
      <c r="AN71" s="7"/>
      <c r="AO71" s="7"/>
    </row>
    <row r="72" spans="1:41" ht="9.75" customHeight="1">
      <c r="A72" s="56"/>
      <c r="B72" s="61"/>
      <c r="C72" s="62"/>
      <c r="D72" s="62"/>
      <c r="E72" s="62"/>
      <c r="F72" s="62"/>
      <c r="G72" s="62"/>
      <c r="H72" s="62"/>
      <c r="I72" s="62"/>
      <c r="J72" s="62"/>
      <c r="K72" s="63"/>
      <c r="L72" s="61"/>
      <c r="M72" s="62"/>
      <c r="N72" s="62"/>
      <c r="O72" s="62"/>
      <c r="P72" s="62"/>
      <c r="Q72" s="62"/>
      <c r="R72" s="63"/>
      <c r="S72" s="61"/>
      <c r="T72" s="62"/>
      <c r="U72" s="62"/>
      <c r="V72" s="62"/>
      <c r="W72" s="62"/>
      <c r="X72" s="68"/>
      <c r="Y72" s="7"/>
      <c r="Z72" s="7"/>
      <c r="AA72" s="7"/>
      <c r="AB72" s="7"/>
      <c r="AC72" s="7"/>
      <c r="AD72" s="7"/>
      <c r="AE72" s="7"/>
      <c r="AF72" s="7"/>
      <c r="AG72" s="7"/>
      <c r="AH72" s="7"/>
      <c r="AI72" s="7"/>
      <c r="AJ72" s="7"/>
      <c r="AK72" s="7"/>
      <c r="AL72" s="7"/>
      <c r="AM72" s="7"/>
      <c r="AN72" s="7"/>
      <c r="AO72" s="7"/>
    </row>
    <row r="73" spans="1:41" ht="9.75" customHeight="1" thickBot="1">
      <c r="A73" s="57"/>
      <c r="B73" s="64"/>
      <c r="C73" s="65"/>
      <c r="D73" s="65"/>
      <c r="E73" s="65"/>
      <c r="F73" s="65"/>
      <c r="G73" s="65"/>
      <c r="H73" s="65"/>
      <c r="I73" s="65"/>
      <c r="J73" s="65"/>
      <c r="K73" s="66"/>
      <c r="L73" s="64"/>
      <c r="M73" s="65"/>
      <c r="N73" s="65"/>
      <c r="O73" s="65"/>
      <c r="P73" s="65"/>
      <c r="Q73" s="65"/>
      <c r="R73" s="66"/>
      <c r="S73" s="64"/>
      <c r="T73" s="65"/>
      <c r="U73" s="65"/>
      <c r="V73" s="65"/>
      <c r="W73" s="65"/>
      <c r="X73" s="69"/>
      <c r="Y73" s="7"/>
      <c r="Z73" s="7"/>
      <c r="AA73" s="7"/>
      <c r="AB73" s="7"/>
      <c r="AC73" s="7"/>
      <c r="AD73" s="7"/>
      <c r="AE73" s="7"/>
      <c r="AF73" s="7"/>
      <c r="AG73" s="7"/>
      <c r="AH73" s="7"/>
      <c r="AI73" s="7"/>
      <c r="AJ73" s="7"/>
      <c r="AK73" s="7"/>
      <c r="AL73" s="7"/>
      <c r="AM73" s="7"/>
      <c r="AN73" s="7"/>
      <c r="AO73" s="7"/>
    </row>
    <row r="74" spans="1:41" ht="10.5" customHeight="1" thickTop="1" thickBot="1">
      <c r="A74" s="17"/>
      <c r="B74" s="20"/>
      <c r="C74" s="20"/>
      <c r="D74" s="20"/>
      <c r="E74" s="20"/>
      <c r="F74" s="20"/>
      <c r="G74" s="20"/>
      <c r="H74" s="20"/>
      <c r="I74" s="20"/>
      <c r="J74" s="20"/>
      <c r="K74" s="20"/>
      <c r="L74" s="20"/>
      <c r="M74" s="20"/>
      <c r="N74" s="20"/>
      <c r="O74" s="20"/>
      <c r="P74" s="20"/>
      <c r="Q74" s="20"/>
      <c r="R74" s="20"/>
      <c r="S74" s="70" t="s">
        <v>61</v>
      </c>
      <c r="T74" s="70"/>
      <c r="U74" s="70"/>
      <c r="V74" s="70"/>
      <c r="W74" s="70"/>
      <c r="X74" s="70"/>
      <c r="Y74" s="7"/>
      <c r="Z74" s="7"/>
      <c r="AA74" s="7"/>
      <c r="AB74" s="7"/>
      <c r="AC74" s="7"/>
      <c r="AD74" s="7"/>
      <c r="AE74" s="7"/>
      <c r="AF74" s="7"/>
      <c r="AG74" s="7"/>
      <c r="AH74" s="7"/>
      <c r="AI74" s="7"/>
      <c r="AJ74" s="7"/>
      <c r="AK74" s="7"/>
      <c r="AL74" s="7"/>
      <c r="AM74" s="7"/>
      <c r="AN74" s="7"/>
      <c r="AO74" s="7"/>
    </row>
    <row r="75" spans="1:41" ht="17.25" customHeight="1" thickTop="1">
      <c r="A75" s="74" t="str">
        <f>"評価規準"&amp;IF(Q5="","","【"&amp;Q5&amp;"】")</f>
        <v>評価規準</v>
      </c>
      <c r="B75" s="75"/>
      <c r="C75" s="75"/>
      <c r="D75" s="75"/>
      <c r="E75" s="75"/>
      <c r="F75" s="75"/>
      <c r="G75" s="75"/>
      <c r="H75" s="75"/>
      <c r="I75" s="75"/>
      <c r="J75" s="75"/>
      <c r="K75" s="75"/>
      <c r="L75" s="75"/>
      <c r="M75" s="75"/>
      <c r="N75" s="75"/>
      <c r="O75" s="75"/>
      <c r="P75" s="75"/>
      <c r="Q75" s="75"/>
      <c r="R75" s="75"/>
      <c r="S75" s="75"/>
      <c r="T75" s="75"/>
      <c r="U75" s="75"/>
      <c r="V75" s="75"/>
      <c r="W75" s="75"/>
      <c r="X75" s="76"/>
      <c r="Y75" s="7"/>
      <c r="Z75" s="7"/>
      <c r="AA75" s="7"/>
      <c r="AB75" s="7"/>
      <c r="AC75" s="7"/>
      <c r="AD75" s="7"/>
      <c r="AE75" s="7"/>
      <c r="AF75" s="7"/>
      <c r="AG75" s="7"/>
      <c r="AH75" s="7"/>
      <c r="AI75" s="7"/>
      <c r="AJ75" s="7"/>
      <c r="AK75" s="7"/>
      <c r="AL75" s="7"/>
      <c r="AM75" s="7"/>
      <c r="AN75" s="7"/>
      <c r="AO75" s="7"/>
    </row>
    <row r="76" spans="1:41" ht="12.75" customHeight="1">
      <c r="A76" s="77" t="s">
        <v>7</v>
      </c>
      <c r="B76" s="78"/>
      <c r="C76" s="78"/>
      <c r="D76" s="78"/>
      <c r="E76" s="78"/>
      <c r="F76" s="78"/>
      <c r="G76" s="78"/>
      <c r="H76" s="78"/>
      <c r="I76" s="78"/>
      <c r="J76" s="78"/>
      <c r="K76" s="78"/>
      <c r="L76" s="79" t="s">
        <v>8</v>
      </c>
      <c r="M76" s="78"/>
      <c r="N76" s="78"/>
      <c r="O76" s="78"/>
      <c r="P76" s="78"/>
      <c r="Q76" s="78"/>
      <c r="R76" s="80"/>
      <c r="S76" s="78" t="s">
        <v>9</v>
      </c>
      <c r="T76" s="78"/>
      <c r="U76" s="78"/>
      <c r="V76" s="78"/>
      <c r="W76" s="78"/>
      <c r="X76" s="81"/>
      <c r="Y76" s="7"/>
      <c r="Z76" s="7"/>
      <c r="AA76" s="7"/>
      <c r="AB76" s="7"/>
      <c r="AC76" s="7"/>
      <c r="AD76" s="7"/>
      <c r="AE76" s="7"/>
      <c r="AF76" s="7"/>
      <c r="AG76" s="7"/>
      <c r="AH76" s="7"/>
      <c r="AI76" s="7"/>
      <c r="AJ76" s="7"/>
      <c r="AK76" s="7"/>
      <c r="AL76" s="7"/>
      <c r="AM76" s="7"/>
      <c r="AN76" s="7"/>
      <c r="AO76" s="7"/>
    </row>
    <row r="77" spans="1:41" ht="14.25" customHeight="1">
      <c r="A77" s="89" t="s">
        <v>64</v>
      </c>
      <c r="B77" s="91"/>
      <c r="C77" s="92"/>
      <c r="D77" s="92"/>
      <c r="E77" s="92"/>
      <c r="F77" s="92"/>
      <c r="G77" s="92"/>
      <c r="H77" s="92"/>
      <c r="I77" s="92"/>
      <c r="J77" s="92"/>
      <c r="K77" s="93"/>
      <c r="L77" s="97"/>
      <c r="M77" s="97"/>
      <c r="N77" s="97"/>
      <c r="O77" s="97"/>
      <c r="P77" s="97"/>
      <c r="Q77" s="97"/>
      <c r="R77" s="97"/>
      <c r="S77" s="97"/>
      <c r="T77" s="97"/>
      <c r="U77" s="97"/>
      <c r="V77" s="97"/>
      <c r="W77" s="97"/>
      <c r="X77" s="100"/>
      <c r="Y77" s="7"/>
      <c r="Z77" s="7"/>
      <c r="AA77" s="7"/>
      <c r="AB77" s="7"/>
      <c r="AC77" s="7"/>
      <c r="AD77" s="7"/>
      <c r="AE77" s="7"/>
      <c r="AF77" s="7"/>
      <c r="AG77" s="7"/>
      <c r="AH77" s="7"/>
      <c r="AI77" s="7"/>
      <c r="AJ77" s="7"/>
      <c r="AK77" s="7"/>
      <c r="AL77" s="7"/>
      <c r="AM77" s="7"/>
      <c r="AN77" s="7"/>
      <c r="AO77" s="7"/>
    </row>
    <row r="78" spans="1:41" ht="14.25" customHeight="1">
      <c r="A78" s="90"/>
      <c r="B78" s="94"/>
      <c r="C78" s="95"/>
      <c r="D78" s="95"/>
      <c r="E78" s="95"/>
      <c r="F78" s="95"/>
      <c r="G78" s="95"/>
      <c r="H78" s="95"/>
      <c r="I78" s="95"/>
      <c r="J78" s="95"/>
      <c r="K78" s="96"/>
      <c r="L78" s="98"/>
      <c r="M78" s="98"/>
      <c r="N78" s="98"/>
      <c r="O78" s="98"/>
      <c r="P78" s="98"/>
      <c r="Q78" s="98"/>
      <c r="R78" s="98"/>
      <c r="S78" s="98"/>
      <c r="T78" s="98"/>
      <c r="U78" s="98"/>
      <c r="V78" s="98"/>
      <c r="W78" s="98"/>
      <c r="X78" s="101"/>
      <c r="Y78" s="7"/>
      <c r="Z78" s="7"/>
      <c r="AA78" s="7"/>
      <c r="AB78" s="7"/>
      <c r="AC78" s="7"/>
      <c r="AD78" s="7"/>
      <c r="AE78" s="7"/>
      <c r="AF78" s="7"/>
      <c r="AG78" s="7"/>
      <c r="AH78" s="7"/>
      <c r="AI78" s="7"/>
      <c r="AJ78" s="7"/>
      <c r="AK78" s="7"/>
      <c r="AL78" s="7"/>
      <c r="AM78" s="7"/>
      <c r="AN78" s="7"/>
      <c r="AO78" s="7"/>
    </row>
    <row r="79" spans="1:41" ht="14.25" customHeight="1">
      <c r="A79" s="89" t="s">
        <v>65</v>
      </c>
      <c r="B79" s="91"/>
      <c r="C79" s="92"/>
      <c r="D79" s="92"/>
      <c r="E79" s="92"/>
      <c r="F79" s="92"/>
      <c r="G79" s="92"/>
      <c r="H79" s="92"/>
      <c r="I79" s="92"/>
      <c r="J79" s="92"/>
      <c r="K79" s="93"/>
      <c r="L79" s="98"/>
      <c r="M79" s="98"/>
      <c r="N79" s="98"/>
      <c r="O79" s="98"/>
      <c r="P79" s="98"/>
      <c r="Q79" s="98"/>
      <c r="R79" s="98"/>
      <c r="S79" s="98"/>
      <c r="T79" s="98"/>
      <c r="U79" s="98"/>
      <c r="V79" s="98"/>
      <c r="W79" s="98"/>
      <c r="X79" s="101"/>
      <c r="Y79" s="7"/>
      <c r="Z79" s="7"/>
      <c r="AA79" s="7"/>
      <c r="AB79" s="7"/>
      <c r="AC79" s="7"/>
      <c r="AD79" s="7"/>
      <c r="AE79" s="7"/>
      <c r="AF79" s="7"/>
      <c r="AG79" s="7"/>
      <c r="AH79" s="7"/>
      <c r="AI79" s="7"/>
      <c r="AJ79" s="7"/>
      <c r="AK79" s="7"/>
      <c r="AL79" s="7"/>
      <c r="AM79" s="7"/>
      <c r="AN79" s="7"/>
      <c r="AO79" s="7"/>
    </row>
    <row r="80" spans="1:41" ht="14.25" customHeight="1" thickBot="1">
      <c r="A80" s="103"/>
      <c r="B80" s="104"/>
      <c r="C80" s="105"/>
      <c r="D80" s="105"/>
      <c r="E80" s="105"/>
      <c r="F80" s="105"/>
      <c r="G80" s="105"/>
      <c r="H80" s="105"/>
      <c r="I80" s="105"/>
      <c r="J80" s="105"/>
      <c r="K80" s="106"/>
      <c r="L80" s="99"/>
      <c r="M80" s="99"/>
      <c r="N80" s="99"/>
      <c r="O80" s="99"/>
      <c r="P80" s="99"/>
      <c r="Q80" s="99"/>
      <c r="R80" s="99"/>
      <c r="S80" s="99"/>
      <c r="T80" s="99"/>
      <c r="U80" s="99"/>
      <c r="V80" s="99"/>
      <c r="W80" s="99"/>
      <c r="X80" s="102"/>
      <c r="Y80" s="7"/>
      <c r="Z80" s="7"/>
      <c r="AA80" s="7"/>
      <c r="AB80" s="7"/>
      <c r="AC80" s="7"/>
      <c r="AD80" s="7"/>
      <c r="AE80" s="7"/>
      <c r="AF80" s="7"/>
      <c r="AG80" s="7"/>
      <c r="AH80" s="7"/>
      <c r="AI80" s="7"/>
      <c r="AJ80" s="7"/>
      <c r="AK80" s="7"/>
      <c r="AL80" s="7"/>
      <c r="AM80" s="7"/>
      <c r="AN80" s="7"/>
      <c r="AO80" s="7"/>
    </row>
    <row r="81" spans="1:41" ht="19.5" customHeight="1" thickTop="1">
      <c r="A81" s="74" t="s">
        <v>62</v>
      </c>
      <c r="B81" s="75"/>
      <c r="C81" s="75"/>
      <c r="D81" s="75"/>
      <c r="E81" s="75"/>
      <c r="F81" s="75"/>
      <c r="G81" s="75"/>
      <c r="H81" s="75"/>
      <c r="I81" s="75"/>
      <c r="J81" s="75"/>
      <c r="K81" s="75"/>
      <c r="L81" s="75"/>
      <c r="M81" s="75"/>
      <c r="N81" s="75"/>
      <c r="O81" s="75"/>
      <c r="P81" s="75"/>
      <c r="Q81" s="75"/>
      <c r="R81" s="75"/>
      <c r="S81" s="75"/>
      <c r="T81" s="75"/>
      <c r="U81" s="75"/>
      <c r="V81" s="75"/>
      <c r="W81" s="75"/>
      <c r="X81" s="76"/>
      <c r="Y81" s="7"/>
      <c r="Z81" s="7"/>
      <c r="AA81" s="7"/>
      <c r="AB81" s="7"/>
      <c r="AC81" s="7"/>
      <c r="AD81" s="7"/>
      <c r="AE81" s="7"/>
      <c r="AF81" s="7"/>
      <c r="AG81" s="7"/>
      <c r="AH81" s="7"/>
      <c r="AI81" s="7"/>
      <c r="AJ81" s="7"/>
      <c r="AK81" s="7"/>
      <c r="AL81" s="7"/>
      <c r="AM81" s="7"/>
      <c r="AN81" s="7"/>
      <c r="AO81" s="7"/>
    </row>
    <row r="82" spans="1:41" ht="12.75" customHeight="1">
      <c r="A82" s="77" t="s">
        <v>7</v>
      </c>
      <c r="B82" s="78"/>
      <c r="C82" s="78"/>
      <c r="D82" s="78"/>
      <c r="E82" s="78"/>
      <c r="F82" s="78"/>
      <c r="G82" s="78"/>
      <c r="H82" s="78"/>
      <c r="I82" s="78"/>
      <c r="J82" s="78"/>
      <c r="K82" s="78"/>
      <c r="L82" s="79" t="s">
        <v>8</v>
      </c>
      <c r="M82" s="78"/>
      <c r="N82" s="78"/>
      <c r="O82" s="78"/>
      <c r="P82" s="78"/>
      <c r="Q82" s="78"/>
      <c r="R82" s="80"/>
      <c r="S82" s="78" t="s">
        <v>9</v>
      </c>
      <c r="T82" s="78"/>
      <c r="U82" s="78"/>
      <c r="V82" s="78"/>
      <c r="W82" s="78"/>
      <c r="X82" s="81"/>
      <c r="Y82" s="7"/>
      <c r="Z82" s="7"/>
      <c r="AA82" s="7"/>
      <c r="AB82" s="7"/>
      <c r="AC82" s="7"/>
      <c r="AD82" s="7"/>
      <c r="AE82" s="7"/>
      <c r="AF82" s="7"/>
      <c r="AG82" s="7"/>
      <c r="AH82" s="7"/>
      <c r="AI82" s="7"/>
      <c r="AJ82" s="7"/>
      <c r="AK82" s="7"/>
      <c r="AL82" s="7"/>
      <c r="AM82" s="7"/>
      <c r="AN82" s="7"/>
      <c r="AO82" s="7"/>
    </row>
    <row r="83" spans="1:41" ht="9.75" customHeight="1">
      <c r="A83" s="82" t="s">
        <v>60</v>
      </c>
      <c r="B83" s="58"/>
      <c r="C83" s="59"/>
      <c r="D83" s="59"/>
      <c r="E83" s="59"/>
      <c r="F83" s="59"/>
      <c r="G83" s="59"/>
      <c r="H83" s="59"/>
      <c r="I83" s="59"/>
      <c r="J83" s="59"/>
      <c r="K83" s="60"/>
      <c r="L83" s="58"/>
      <c r="M83" s="59"/>
      <c r="N83" s="59"/>
      <c r="O83" s="59"/>
      <c r="P83" s="59"/>
      <c r="Q83" s="59"/>
      <c r="R83" s="60"/>
      <c r="S83" s="58"/>
      <c r="T83" s="59"/>
      <c r="U83" s="59"/>
      <c r="V83" s="59"/>
      <c r="W83" s="59"/>
      <c r="X83" s="67"/>
      <c r="Y83" s="7"/>
      <c r="Z83" s="7"/>
      <c r="AA83" s="7"/>
      <c r="AB83" s="7"/>
      <c r="AC83" s="7"/>
      <c r="AD83" s="7"/>
      <c r="AE83" s="7"/>
      <c r="AF83" s="7"/>
      <c r="AG83" s="7"/>
      <c r="AH83" s="7"/>
      <c r="AI83" s="7"/>
      <c r="AJ83" s="7"/>
      <c r="AK83" s="7"/>
      <c r="AL83" s="7"/>
      <c r="AM83" s="7"/>
      <c r="AN83" s="7"/>
      <c r="AO83" s="7"/>
    </row>
    <row r="84" spans="1:41" ht="9.75" customHeight="1">
      <c r="A84" s="83"/>
      <c r="B84" s="61"/>
      <c r="C84" s="62"/>
      <c r="D84" s="62"/>
      <c r="E84" s="62"/>
      <c r="F84" s="62"/>
      <c r="G84" s="62"/>
      <c r="H84" s="62"/>
      <c r="I84" s="62"/>
      <c r="J84" s="62"/>
      <c r="K84" s="63"/>
      <c r="L84" s="61"/>
      <c r="M84" s="62"/>
      <c r="N84" s="62"/>
      <c r="O84" s="62"/>
      <c r="P84" s="62"/>
      <c r="Q84" s="62"/>
      <c r="R84" s="63"/>
      <c r="S84" s="61"/>
      <c r="T84" s="62"/>
      <c r="U84" s="62"/>
      <c r="V84" s="62"/>
      <c r="W84" s="62"/>
      <c r="X84" s="68"/>
      <c r="Y84" s="7"/>
      <c r="Z84" s="7"/>
      <c r="AA84" s="7"/>
      <c r="AB84" s="7"/>
      <c r="AC84" s="7"/>
      <c r="AD84" s="7"/>
      <c r="AE84" s="7"/>
      <c r="AF84" s="7"/>
      <c r="AG84" s="7"/>
      <c r="AH84" s="7"/>
      <c r="AI84" s="7"/>
      <c r="AJ84" s="7"/>
      <c r="AK84" s="7"/>
      <c r="AL84" s="7"/>
      <c r="AM84" s="7"/>
      <c r="AN84" s="7"/>
      <c r="AO84" s="7"/>
    </row>
    <row r="85" spans="1:41" ht="9.75" customHeight="1">
      <c r="A85" s="83"/>
      <c r="B85" s="61"/>
      <c r="C85" s="62"/>
      <c r="D85" s="62"/>
      <c r="E85" s="62"/>
      <c r="F85" s="62"/>
      <c r="G85" s="62"/>
      <c r="H85" s="62"/>
      <c r="I85" s="62"/>
      <c r="J85" s="62"/>
      <c r="K85" s="63"/>
      <c r="L85" s="61"/>
      <c r="M85" s="62"/>
      <c r="N85" s="62"/>
      <c r="O85" s="62"/>
      <c r="P85" s="62"/>
      <c r="Q85" s="62"/>
      <c r="R85" s="63"/>
      <c r="S85" s="61"/>
      <c r="T85" s="62"/>
      <c r="U85" s="62"/>
      <c r="V85" s="62"/>
      <c r="W85" s="62"/>
      <c r="X85" s="68"/>
      <c r="Y85" s="7"/>
      <c r="Z85" s="7"/>
      <c r="AA85" s="7"/>
      <c r="AB85" s="7"/>
      <c r="AC85" s="7"/>
      <c r="AD85" s="7"/>
      <c r="AE85" s="7"/>
      <c r="AF85" s="7"/>
      <c r="AG85" s="7"/>
      <c r="AH85" s="7"/>
      <c r="AI85" s="7"/>
      <c r="AJ85" s="7"/>
      <c r="AK85" s="7"/>
      <c r="AL85" s="7"/>
      <c r="AM85" s="7"/>
      <c r="AN85" s="7"/>
      <c r="AO85" s="7"/>
    </row>
    <row r="86" spans="1:41" ht="9.75" customHeight="1">
      <c r="A86" s="84"/>
      <c r="B86" s="85"/>
      <c r="C86" s="86"/>
      <c r="D86" s="86"/>
      <c r="E86" s="86"/>
      <c r="F86" s="86"/>
      <c r="G86" s="86"/>
      <c r="H86" s="86"/>
      <c r="I86" s="86"/>
      <c r="J86" s="86"/>
      <c r="K86" s="87"/>
      <c r="L86" s="85"/>
      <c r="M86" s="86"/>
      <c r="N86" s="86"/>
      <c r="O86" s="86"/>
      <c r="P86" s="86"/>
      <c r="Q86" s="86"/>
      <c r="R86" s="87"/>
      <c r="S86" s="85"/>
      <c r="T86" s="86"/>
      <c r="U86" s="86"/>
      <c r="V86" s="86"/>
      <c r="W86" s="86"/>
      <c r="X86" s="88"/>
      <c r="Y86" s="7"/>
      <c r="Z86" s="7"/>
      <c r="AA86" s="7"/>
      <c r="AB86" s="7"/>
      <c r="AC86" s="7"/>
      <c r="AD86" s="7"/>
      <c r="AE86" s="7"/>
      <c r="AF86" s="7"/>
      <c r="AG86" s="7"/>
      <c r="AH86" s="7"/>
      <c r="AI86" s="7"/>
      <c r="AJ86" s="7"/>
      <c r="AK86" s="7"/>
      <c r="AL86" s="7"/>
      <c r="AM86" s="7"/>
      <c r="AN86" s="7"/>
      <c r="AO86" s="7"/>
    </row>
    <row r="87" spans="1:41" ht="9.75" customHeight="1">
      <c r="A87" s="55" t="s">
        <v>59</v>
      </c>
      <c r="B87" s="58"/>
      <c r="C87" s="59"/>
      <c r="D87" s="59"/>
      <c r="E87" s="59"/>
      <c r="F87" s="59"/>
      <c r="G87" s="59"/>
      <c r="H87" s="59"/>
      <c r="I87" s="59"/>
      <c r="J87" s="59"/>
      <c r="K87" s="60"/>
      <c r="L87" s="58"/>
      <c r="M87" s="59"/>
      <c r="N87" s="59"/>
      <c r="O87" s="59"/>
      <c r="P87" s="59"/>
      <c r="Q87" s="59"/>
      <c r="R87" s="60"/>
      <c r="S87" s="58"/>
      <c r="T87" s="59"/>
      <c r="U87" s="59"/>
      <c r="V87" s="59"/>
      <c r="W87" s="59"/>
      <c r="X87" s="67"/>
      <c r="Y87" s="7"/>
      <c r="Z87" s="7"/>
      <c r="AA87" s="7"/>
      <c r="AB87" s="7"/>
      <c r="AC87" s="7"/>
      <c r="AD87" s="7"/>
      <c r="AE87" s="7"/>
      <c r="AF87" s="7"/>
      <c r="AG87" s="7"/>
      <c r="AH87" s="7"/>
      <c r="AI87" s="7"/>
      <c r="AJ87" s="7"/>
      <c r="AK87" s="7"/>
      <c r="AL87" s="7"/>
      <c r="AM87" s="7"/>
      <c r="AN87" s="7"/>
      <c r="AO87" s="7"/>
    </row>
    <row r="88" spans="1:41" ht="9.75" customHeight="1">
      <c r="A88" s="56"/>
      <c r="B88" s="61"/>
      <c r="C88" s="62"/>
      <c r="D88" s="62"/>
      <c r="E88" s="62"/>
      <c r="F88" s="62"/>
      <c r="G88" s="62"/>
      <c r="H88" s="62"/>
      <c r="I88" s="62"/>
      <c r="J88" s="62"/>
      <c r="K88" s="63"/>
      <c r="L88" s="61"/>
      <c r="M88" s="62"/>
      <c r="N88" s="62"/>
      <c r="O88" s="62"/>
      <c r="P88" s="62"/>
      <c r="Q88" s="62"/>
      <c r="R88" s="63"/>
      <c r="S88" s="61"/>
      <c r="T88" s="62"/>
      <c r="U88" s="62"/>
      <c r="V88" s="62"/>
      <c r="W88" s="62"/>
      <c r="X88" s="68"/>
      <c r="Y88" s="7"/>
      <c r="Z88" s="7"/>
      <c r="AA88" s="7"/>
      <c r="AB88" s="7"/>
      <c r="AC88" s="7"/>
      <c r="AD88" s="7"/>
      <c r="AE88" s="7"/>
      <c r="AF88" s="7"/>
      <c r="AG88" s="7"/>
      <c r="AH88" s="7"/>
      <c r="AI88" s="7"/>
      <c r="AJ88" s="7"/>
      <c r="AK88" s="7"/>
      <c r="AL88" s="7"/>
      <c r="AM88" s="7"/>
      <c r="AN88" s="7"/>
      <c r="AO88" s="7"/>
    </row>
    <row r="89" spans="1:41" ht="9.75" customHeight="1">
      <c r="A89" s="56"/>
      <c r="B89" s="61"/>
      <c r="C89" s="62"/>
      <c r="D89" s="62"/>
      <c r="E89" s="62"/>
      <c r="F89" s="62"/>
      <c r="G89" s="62"/>
      <c r="H89" s="62"/>
      <c r="I89" s="62"/>
      <c r="J89" s="62"/>
      <c r="K89" s="63"/>
      <c r="L89" s="61"/>
      <c r="M89" s="62"/>
      <c r="N89" s="62"/>
      <c r="O89" s="62"/>
      <c r="P89" s="62"/>
      <c r="Q89" s="62"/>
      <c r="R89" s="63"/>
      <c r="S89" s="61"/>
      <c r="T89" s="62"/>
      <c r="U89" s="62"/>
      <c r="V89" s="62"/>
      <c r="W89" s="62"/>
      <c r="X89" s="68"/>
      <c r="Y89" s="7"/>
      <c r="Z89" s="7"/>
      <c r="AA89" s="7"/>
      <c r="AB89" s="7"/>
      <c r="AC89" s="7"/>
      <c r="AD89" s="7"/>
      <c r="AE89" s="7"/>
      <c r="AF89" s="7"/>
      <c r="AG89" s="7"/>
      <c r="AH89" s="7"/>
      <c r="AI89" s="7"/>
      <c r="AJ89" s="7"/>
      <c r="AK89" s="7"/>
      <c r="AL89" s="7"/>
      <c r="AM89" s="7"/>
      <c r="AN89" s="7"/>
      <c r="AO89" s="7"/>
    </row>
    <row r="90" spans="1:41" ht="9.75" customHeight="1" thickBot="1">
      <c r="A90" s="57"/>
      <c r="B90" s="64"/>
      <c r="C90" s="65"/>
      <c r="D90" s="65"/>
      <c r="E90" s="65"/>
      <c r="F90" s="65"/>
      <c r="G90" s="65"/>
      <c r="H90" s="65"/>
      <c r="I90" s="65"/>
      <c r="J90" s="65"/>
      <c r="K90" s="66"/>
      <c r="L90" s="64"/>
      <c r="M90" s="65"/>
      <c r="N90" s="65"/>
      <c r="O90" s="65"/>
      <c r="P90" s="65"/>
      <c r="Q90" s="65"/>
      <c r="R90" s="66"/>
      <c r="S90" s="64"/>
      <c r="T90" s="65"/>
      <c r="U90" s="65"/>
      <c r="V90" s="65"/>
      <c r="W90" s="65"/>
      <c r="X90" s="69"/>
      <c r="Y90" s="7"/>
      <c r="Z90" s="7"/>
      <c r="AA90" s="7"/>
      <c r="AB90" s="7"/>
      <c r="AC90" s="7"/>
      <c r="AD90" s="7"/>
      <c r="AE90" s="7"/>
      <c r="AF90" s="7"/>
      <c r="AG90" s="7"/>
      <c r="AH90" s="7"/>
      <c r="AI90" s="7"/>
      <c r="AJ90" s="7"/>
      <c r="AK90" s="7"/>
      <c r="AL90" s="7"/>
      <c r="AM90" s="7"/>
      <c r="AN90" s="7"/>
      <c r="AO90" s="7"/>
    </row>
    <row r="91" spans="1:41" ht="16.5" customHeight="1" thickTop="1">
      <c r="A91" s="17"/>
      <c r="B91" s="20"/>
      <c r="C91" s="20"/>
      <c r="D91" s="20"/>
      <c r="E91" s="20"/>
      <c r="F91" s="20"/>
      <c r="G91" s="20"/>
      <c r="H91" s="20"/>
      <c r="I91" s="20"/>
      <c r="J91" s="20"/>
      <c r="K91" s="20"/>
      <c r="L91" s="20"/>
      <c r="M91" s="20"/>
      <c r="N91" s="20"/>
      <c r="O91" s="20"/>
      <c r="P91" s="20"/>
      <c r="Q91" s="20"/>
      <c r="R91" s="20"/>
      <c r="S91" s="70" t="s">
        <v>61</v>
      </c>
      <c r="T91" s="70"/>
      <c r="U91" s="70"/>
      <c r="V91" s="70"/>
      <c r="W91" s="70"/>
      <c r="X91" s="70"/>
      <c r="Y91" s="7"/>
      <c r="Z91" s="7"/>
      <c r="AA91" s="7"/>
      <c r="AB91" s="7"/>
      <c r="AC91" s="7"/>
      <c r="AD91" s="7"/>
      <c r="AE91" s="7"/>
      <c r="AF91" s="7"/>
      <c r="AG91" s="7"/>
      <c r="AH91" s="7"/>
      <c r="AI91" s="7"/>
      <c r="AJ91" s="7"/>
      <c r="AK91" s="7"/>
      <c r="AL91" s="7"/>
      <c r="AM91" s="7"/>
      <c r="AN91" s="7"/>
      <c r="AO91" s="7"/>
    </row>
    <row r="92" spans="1:41" ht="12.75" customHeight="1">
      <c r="A92" s="17"/>
      <c r="B92" s="16"/>
      <c r="C92" s="16"/>
      <c r="D92" s="16"/>
      <c r="E92" s="16"/>
      <c r="F92" s="16"/>
      <c r="G92" s="16"/>
      <c r="H92" s="16"/>
      <c r="I92" s="16"/>
      <c r="J92" s="16"/>
      <c r="K92" s="16"/>
      <c r="L92" s="16"/>
      <c r="M92" s="16"/>
      <c r="N92" s="16"/>
      <c r="O92" s="16"/>
      <c r="P92" s="16"/>
      <c r="Q92" s="16"/>
      <c r="R92" s="16"/>
      <c r="S92" s="16"/>
      <c r="T92" s="16"/>
      <c r="U92" s="16"/>
      <c r="V92" s="16"/>
      <c r="W92" s="16"/>
      <c r="X92" s="16"/>
      <c r="Y92" s="7"/>
      <c r="Z92" s="7"/>
      <c r="AA92" s="7"/>
      <c r="AB92" s="7"/>
      <c r="AC92" s="7"/>
      <c r="AD92" s="7"/>
      <c r="AE92" s="7"/>
      <c r="AF92" s="7"/>
      <c r="AG92" s="7"/>
      <c r="AH92" s="7"/>
      <c r="AI92" s="7"/>
      <c r="AJ92" s="7"/>
      <c r="AK92" s="7"/>
      <c r="AL92" s="7"/>
      <c r="AM92" s="7"/>
      <c r="AN92" s="7"/>
      <c r="AO92" s="7"/>
    </row>
    <row r="93" spans="1:41" ht="27.75" customHeight="1">
      <c r="A93" s="71" t="s">
        <v>18</v>
      </c>
      <c r="B93" s="72"/>
      <c r="C93" s="72"/>
      <c r="D93" s="72"/>
      <c r="E93" s="72"/>
      <c r="F93" s="72"/>
      <c r="G93" s="72"/>
      <c r="H93" s="73"/>
      <c r="I93" s="14"/>
      <c r="J93" s="11"/>
      <c r="K93" s="11"/>
      <c r="L93" s="11"/>
      <c r="M93" s="11"/>
      <c r="N93" s="11"/>
      <c r="O93" s="11"/>
      <c r="P93" s="11"/>
      <c r="Q93" s="11"/>
      <c r="R93" s="12"/>
      <c r="S93" s="12"/>
      <c r="T93" s="12"/>
      <c r="U93" s="12"/>
      <c r="V93" s="12"/>
      <c r="W93" s="12"/>
      <c r="X93" s="7"/>
      <c r="Y93" s="7"/>
      <c r="Z93" s="7"/>
      <c r="AA93" s="7"/>
      <c r="AB93" s="7"/>
      <c r="AC93" s="7"/>
      <c r="AD93" s="7"/>
      <c r="AE93" s="7"/>
      <c r="AF93" s="7"/>
      <c r="AG93" s="7"/>
      <c r="AH93" s="7"/>
      <c r="AI93" s="7"/>
      <c r="AJ93" s="7"/>
      <c r="AK93" s="7"/>
      <c r="AL93" s="7"/>
      <c r="AM93" s="7"/>
      <c r="AN93" s="7"/>
      <c r="AO93" s="7"/>
    </row>
    <row r="94" spans="1:41" ht="21.75" customHeight="1">
      <c r="A94" s="48" t="s">
        <v>10</v>
      </c>
      <c r="B94" s="49" t="s">
        <v>19</v>
      </c>
      <c r="C94" s="50"/>
      <c r="D94" s="50"/>
      <c r="E94" s="50"/>
      <c r="F94" s="50"/>
      <c r="G94" s="50"/>
      <c r="H94" s="51"/>
      <c r="I94" s="49" t="s">
        <v>20</v>
      </c>
      <c r="J94" s="50"/>
      <c r="K94" s="50"/>
      <c r="L94" s="50"/>
      <c r="M94" s="50"/>
      <c r="N94" s="50"/>
      <c r="O94" s="50"/>
      <c r="P94" s="50"/>
      <c r="Q94" s="50"/>
      <c r="R94" s="50"/>
      <c r="S94" s="50"/>
      <c r="T94" s="50"/>
      <c r="U94" s="51"/>
      <c r="V94" s="48" t="s">
        <v>11</v>
      </c>
      <c r="W94" s="48"/>
      <c r="X94" s="48"/>
      <c r="Y94" s="7"/>
      <c r="Z94" s="7"/>
      <c r="AA94" s="7"/>
      <c r="AB94" s="7"/>
      <c r="AC94" s="7"/>
      <c r="AD94" s="7"/>
      <c r="AE94" s="7"/>
      <c r="AF94" s="7"/>
      <c r="AG94" s="7"/>
      <c r="AH94" s="7"/>
      <c r="AI94" s="7"/>
      <c r="AJ94" s="7"/>
      <c r="AK94" s="7"/>
      <c r="AL94" s="7"/>
      <c r="AM94" s="7"/>
      <c r="AN94" s="7"/>
      <c r="AO94" s="7"/>
    </row>
    <row r="95" spans="1:41" ht="21.75" customHeight="1">
      <c r="A95" s="48"/>
      <c r="B95" s="52"/>
      <c r="C95" s="53"/>
      <c r="D95" s="53"/>
      <c r="E95" s="53"/>
      <c r="F95" s="53"/>
      <c r="G95" s="53"/>
      <c r="H95" s="54"/>
      <c r="I95" s="52"/>
      <c r="J95" s="53"/>
      <c r="K95" s="53"/>
      <c r="L95" s="53"/>
      <c r="M95" s="53"/>
      <c r="N95" s="53"/>
      <c r="O95" s="53"/>
      <c r="P95" s="53"/>
      <c r="Q95" s="53"/>
      <c r="R95" s="53"/>
      <c r="S95" s="53"/>
      <c r="T95" s="53"/>
      <c r="U95" s="54"/>
      <c r="V95" s="15" t="s">
        <v>58</v>
      </c>
      <c r="W95" s="15" t="s">
        <v>12</v>
      </c>
      <c r="X95" s="15" t="s">
        <v>96</v>
      </c>
      <c r="Y95" s="7"/>
      <c r="Z95" s="7"/>
      <c r="AA95" s="7"/>
      <c r="AB95" s="7"/>
      <c r="AC95" s="7"/>
      <c r="AD95" s="7"/>
      <c r="AE95" s="7"/>
      <c r="AF95" s="7"/>
      <c r="AG95" s="7"/>
      <c r="AH95" s="7"/>
      <c r="AI95" s="7"/>
      <c r="AJ95" s="7"/>
      <c r="AK95" s="7"/>
      <c r="AL95" s="7"/>
      <c r="AM95" s="7"/>
      <c r="AN95" s="7"/>
      <c r="AO95" s="7"/>
    </row>
    <row r="96" spans="1:41" ht="69.75" customHeight="1">
      <c r="A96" s="19">
        <v>1</v>
      </c>
      <c r="B96" s="42"/>
      <c r="C96" s="43"/>
      <c r="D96" s="43"/>
      <c r="E96" s="43"/>
      <c r="F96" s="43"/>
      <c r="G96" s="43"/>
      <c r="H96" s="44"/>
      <c r="I96" s="42"/>
      <c r="J96" s="43"/>
      <c r="K96" s="43"/>
      <c r="L96" s="43"/>
      <c r="M96" s="43"/>
      <c r="N96" s="43"/>
      <c r="O96" s="43"/>
      <c r="P96" s="43"/>
      <c r="Q96" s="43"/>
      <c r="R96" s="43"/>
      <c r="S96" s="43"/>
      <c r="T96" s="43"/>
      <c r="U96" s="44"/>
      <c r="V96" s="18"/>
      <c r="W96" s="18"/>
      <c r="X96" s="18"/>
      <c r="Y96" s="7"/>
      <c r="Z96" s="7"/>
      <c r="AA96" s="7"/>
      <c r="AB96" s="7"/>
      <c r="AC96" s="7"/>
      <c r="AD96" s="7"/>
      <c r="AE96" s="7"/>
      <c r="AF96" s="7"/>
      <c r="AG96" s="7"/>
      <c r="AH96" s="7"/>
      <c r="AI96" s="7"/>
      <c r="AJ96" s="7"/>
      <c r="AK96" s="7"/>
      <c r="AL96" s="7"/>
      <c r="AM96" s="7"/>
      <c r="AN96" s="7"/>
      <c r="AO96" s="7"/>
    </row>
    <row r="97" spans="1:41" ht="69.75" customHeight="1">
      <c r="A97" s="19">
        <v>2</v>
      </c>
      <c r="B97" s="42"/>
      <c r="C97" s="43"/>
      <c r="D97" s="43"/>
      <c r="E97" s="43"/>
      <c r="F97" s="43"/>
      <c r="G97" s="43"/>
      <c r="H97" s="44"/>
      <c r="I97" s="42"/>
      <c r="J97" s="43"/>
      <c r="K97" s="43"/>
      <c r="L97" s="43"/>
      <c r="M97" s="43"/>
      <c r="N97" s="43"/>
      <c r="O97" s="43"/>
      <c r="P97" s="43"/>
      <c r="Q97" s="43"/>
      <c r="R97" s="43"/>
      <c r="S97" s="43"/>
      <c r="T97" s="43"/>
      <c r="U97" s="44"/>
      <c r="V97" s="18"/>
      <c r="W97" s="18"/>
      <c r="X97" s="18"/>
      <c r="Y97" s="7"/>
      <c r="Z97" s="7"/>
      <c r="AA97" s="7"/>
      <c r="AB97" s="7"/>
      <c r="AC97" s="7"/>
      <c r="AD97" s="7"/>
      <c r="AE97" s="7"/>
      <c r="AF97" s="7"/>
      <c r="AG97" s="7"/>
      <c r="AH97" s="7"/>
      <c r="AI97" s="7"/>
      <c r="AJ97" s="7"/>
      <c r="AK97" s="7"/>
      <c r="AL97" s="7"/>
      <c r="AM97" s="7"/>
      <c r="AN97" s="7"/>
      <c r="AO97" s="7"/>
    </row>
    <row r="98" spans="1:41" ht="69.75" customHeight="1">
      <c r="A98" s="19">
        <v>3</v>
      </c>
      <c r="B98" s="42"/>
      <c r="C98" s="43"/>
      <c r="D98" s="43"/>
      <c r="E98" s="43"/>
      <c r="F98" s="43"/>
      <c r="G98" s="43"/>
      <c r="H98" s="44"/>
      <c r="I98" s="42"/>
      <c r="J98" s="43"/>
      <c r="K98" s="43"/>
      <c r="L98" s="43"/>
      <c r="M98" s="43"/>
      <c r="N98" s="43"/>
      <c r="O98" s="43"/>
      <c r="P98" s="43"/>
      <c r="Q98" s="43"/>
      <c r="R98" s="43"/>
      <c r="S98" s="43"/>
      <c r="T98" s="43"/>
      <c r="U98" s="44"/>
      <c r="V98" s="18"/>
      <c r="W98" s="18"/>
      <c r="X98" s="18"/>
      <c r="Y98" s="7"/>
      <c r="Z98" s="7"/>
      <c r="AA98" s="7"/>
      <c r="AB98" s="7"/>
      <c r="AC98" s="7"/>
      <c r="AD98" s="7"/>
      <c r="AE98" s="7"/>
      <c r="AF98" s="7"/>
      <c r="AG98" s="7"/>
      <c r="AH98" s="7"/>
      <c r="AI98" s="7"/>
      <c r="AJ98" s="7"/>
      <c r="AK98" s="7"/>
      <c r="AL98" s="7"/>
      <c r="AM98" s="7"/>
      <c r="AN98" s="7"/>
      <c r="AO98" s="7"/>
    </row>
    <row r="99" spans="1:41" ht="69.75" customHeight="1">
      <c r="A99" s="19">
        <v>4</v>
      </c>
      <c r="B99" s="42"/>
      <c r="C99" s="43"/>
      <c r="D99" s="43"/>
      <c r="E99" s="43"/>
      <c r="F99" s="43"/>
      <c r="G99" s="43"/>
      <c r="H99" s="44"/>
      <c r="I99" s="42"/>
      <c r="J99" s="43"/>
      <c r="K99" s="43"/>
      <c r="L99" s="43"/>
      <c r="M99" s="43"/>
      <c r="N99" s="43"/>
      <c r="O99" s="43"/>
      <c r="P99" s="43"/>
      <c r="Q99" s="43"/>
      <c r="R99" s="43"/>
      <c r="S99" s="43"/>
      <c r="T99" s="43"/>
      <c r="U99" s="44"/>
      <c r="V99" s="18"/>
      <c r="W99" s="18"/>
      <c r="X99" s="18"/>
      <c r="Y99" s="7"/>
      <c r="Z99" s="7"/>
      <c r="AA99" s="7"/>
      <c r="AB99" s="7"/>
      <c r="AC99" s="7"/>
      <c r="AD99" s="7"/>
      <c r="AE99" s="7"/>
      <c r="AF99" s="7"/>
      <c r="AG99" s="7"/>
      <c r="AH99" s="7"/>
      <c r="AI99" s="7"/>
      <c r="AJ99" s="7"/>
      <c r="AK99" s="7"/>
      <c r="AL99" s="7"/>
      <c r="AM99" s="7"/>
      <c r="AN99" s="7"/>
      <c r="AO99" s="7"/>
    </row>
    <row r="100" spans="1:41" ht="69.75" customHeight="1">
      <c r="A100" s="19">
        <v>5</v>
      </c>
      <c r="B100" s="42"/>
      <c r="C100" s="43"/>
      <c r="D100" s="43"/>
      <c r="E100" s="43"/>
      <c r="F100" s="43"/>
      <c r="G100" s="43"/>
      <c r="H100" s="44"/>
      <c r="I100" s="42"/>
      <c r="J100" s="43"/>
      <c r="K100" s="43"/>
      <c r="L100" s="43"/>
      <c r="M100" s="43"/>
      <c r="N100" s="43"/>
      <c r="O100" s="43"/>
      <c r="P100" s="43"/>
      <c r="Q100" s="43"/>
      <c r="R100" s="43"/>
      <c r="S100" s="43"/>
      <c r="T100" s="43"/>
      <c r="U100" s="44"/>
      <c r="V100" s="18"/>
      <c r="W100" s="18"/>
      <c r="X100" s="18"/>
      <c r="Y100" s="7"/>
      <c r="Z100" s="7"/>
      <c r="AA100" s="7"/>
      <c r="AB100" s="7"/>
      <c r="AC100" s="7"/>
      <c r="AD100" s="7"/>
      <c r="AE100" s="7"/>
      <c r="AF100" s="7"/>
      <c r="AG100" s="7"/>
      <c r="AH100" s="7"/>
      <c r="AI100" s="7"/>
      <c r="AJ100" s="7"/>
      <c r="AK100" s="7"/>
      <c r="AL100" s="7"/>
      <c r="AM100" s="7"/>
      <c r="AN100" s="7"/>
      <c r="AO100" s="7"/>
    </row>
    <row r="101" spans="1:41" ht="69.75" customHeight="1">
      <c r="A101" s="19">
        <v>6</v>
      </c>
      <c r="B101" s="42"/>
      <c r="C101" s="43"/>
      <c r="D101" s="43"/>
      <c r="E101" s="43"/>
      <c r="F101" s="43"/>
      <c r="G101" s="43"/>
      <c r="H101" s="44"/>
      <c r="I101" s="42"/>
      <c r="J101" s="43"/>
      <c r="K101" s="43"/>
      <c r="L101" s="43"/>
      <c r="M101" s="43"/>
      <c r="N101" s="43"/>
      <c r="O101" s="43"/>
      <c r="P101" s="43"/>
      <c r="Q101" s="43"/>
      <c r="R101" s="43"/>
      <c r="S101" s="43"/>
      <c r="T101" s="43"/>
      <c r="U101" s="44"/>
      <c r="V101" s="18"/>
      <c r="W101" s="18"/>
      <c r="X101" s="18"/>
      <c r="Y101" s="7"/>
      <c r="Z101" s="7"/>
      <c r="AA101" s="7"/>
      <c r="AB101" s="7"/>
      <c r="AC101" s="7"/>
      <c r="AD101" s="7"/>
      <c r="AE101" s="7"/>
      <c r="AF101" s="7"/>
      <c r="AG101" s="7"/>
      <c r="AH101" s="7"/>
      <c r="AI101" s="7"/>
      <c r="AJ101" s="7"/>
      <c r="AK101" s="7"/>
      <c r="AL101" s="7"/>
      <c r="AM101" s="7"/>
      <c r="AN101" s="7"/>
      <c r="AO101" s="7"/>
    </row>
    <row r="102" spans="1:41" ht="69.75" customHeight="1">
      <c r="A102" s="19">
        <v>7</v>
      </c>
      <c r="B102" s="42"/>
      <c r="C102" s="43"/>
      <c r="D102" s="43"/>
      <c r="E102" s="43"/>
      <c r="F102" s="43"/>
      <c r="G102" s="43"/>
      <c r="H102" s="44"/>
      <c r="I102" s="42"/>
      <c r="J102" s="43"/>
      <c r="K102" s="43"/>
      <c r="L102" s="43"/>
      <c r="M102" s="43"/>
      <c r="N102" s="43"/>
      <c r="O102" s="43"/>
      <c r="P102" s="43"/>
      <c r="Q102" s="43"/>
      <c r="R102" s="43"/>
      <c r="S102" s="43"/>
      <c r="T102" s="43"/>
      <c r="U102" s="44"/>
      <c r="V102" s="18"/>
      <c r="W102" s="18"/>
      <c r="X102" s="18"/>
      <c r="Y102" s="7"/>
      <c r="Z102" s="7"/>
      <c r="AA102" s="7"/>
      <c r="AB102" s="7"/>
      <c r="AC102" s="7"/>
      <c r="AD102" s="7"/>
      <c r="AE102" s="7"/>
      <c r="AF102" s="7"/>
      <c r="AG102" s="7"/>
      <c r="AH102" s="7"/>
      <c r="AI102" s="7"/>
      <c r="AJ102" s="7"/>
      <c r="AK102" s="7"/>
      <c r="AL102" s="7"/>
      <c r="AM102" s="7"/>
      <c r="AN102" s="7"/>
      <c r="AO102" s="7"/>
    </row>
    <row r="103" spans="1:41" ht="69.75" customHeight="1">
      <c r="A103" s="19">
        <v>8</v>
      </c>
      <c r="B103" s="42"/>
      <c r="C103" s="43"/>
      <c r="D103" s="43"/>
      <c r="E103" s="43"/>
      <c r="F103" s="43"/>
      <c r="G103" s="43"/>
      <c r="H103" s="44"/>
      <c r="I103" s="42"/>
      <c r="J103" s="43"/>
      <c r="K103" s="43"/>
      <c r="L103" s="43"/>
      <c r="M103" s="43"/>
      <c r="N103" s="43"/>
      <c r="O103" s="43"/>
      <c r="P103" s="43"/>
      <c r="Q103" s="43"/>
      <c r="R103" s="43"/>
      <c r="S103" s="43"/>
      <c r="T103" s="43"/>
      <c r="U103" s="44"/>
      <c r="V103" s="18"/>
      <c r="W103" s="18"/>
      <c r="X103" s="18"/>
      <c r="Y103" s="7"/>
      <c r="Z103" s="7"/>
      <c r="AA103" s="7"/>
      <c r="AB103" s="7"/>
      <c r="AC103" s="7"/>
      <c r="AD103" s="7"/>
      <c r="AE103" s="7"/>
      <c r="AF103" s="7"/>
      <c r="AG103" s="7"/>
      <c r="AH103" s="7"/>
      <c r="AI103" s="7"/>
      <c r="AJ103" s="7"/>
      <c r="AK103" s="7"/>
      <c r="AL103" s="7"/>
      <c r="AM103" s="7"/>
      <c r="AN103" s="7"/>
      <c r="AO103" s="7"/>
    </row>
    <row r="104" spans="1:41" ht="69.75" customHeight="1">
      <c r="A104" s="19">
        <v>9</v>
      </c>
      <c r="B104" s="39"/>
      <c r="C104" s="40"/>
      <c r="D104" s="40"/>
      <c r="E104" s="40"/>
      <c r="F104" s="40"/>
      <c r="G104" s="40"/>
      <c r="H104" s="41"/>
      <c r="I104" s="42"/>
      <c r="J104" s="43"/>
      <c r="K104" s="43"/>
      <c r="L104" s="43"/>
      <c r="M104" s="43"/>
      <c r="N104" s="43"/>
      <c r="O104" s="43"/>
      <c r="P104" s="43"/>
      <c r="Q104" s="43"/>
      <c r="R104" s="43"/>
      <c r="S104" s="43"/>
      <c r="T104" s="43"/>
      <c r="U104" s="44"/>
      <c r="V104" s="18"/>
      <c r="W104" s="18"/>
      <c r="X104" s="18"/>
      <c r="Y104" s="7"/>
      <c r="Z104" s="7"/>
      <c r="AA104" s="7"/>
      <c r="AB104" s="7"/>
      <c r="AC104" s="7"/>
      <c r="AD104" s="7"/>
      <c r="AE104" s="7"/>
      <c r="AF104" s="7"/>
      <c r="AG104" s="7"/>
      <c r="AH104" s="7"/>
      <c r="AI104" s="7"/>
      <c r="AJ104" s="7"/>
      <c r="AK104" s="7"/>
      <c r="AL104" s="7"/>
      <c r="AM104" s="7"/>
      <c r="AN104" s="7"/>
      <c r="AO104" s="7"/>
    </row>
    <row r="105" spans="1:41" ht="69.75" customHeight="1">
      <c r="A105" s="19">
        <v>10</v>
      </c>
      <c r="B105" s="39"/>
      <c r="C105" s="40"/>
      <c r="D105" s="40"/>
      <c r="E105" s="40"/>
      <c r="F105" s="40"/>
      <c r="G105" s="40"/>
      <c r="H105" s="41"/>
      <c r="I105" s="42"/>
      <c r="J105" s="43"/>
      <c r="K105" s="43"/>
      <c r="L105" s="43"/>
      <c r="M105" s="43"/>
      <c r="N105" s="43"/>
      <c r="O105" s="43"/>
      <c r="P105" s="43"/>
      <c r="Q105" s="43"/>
      <c r="R105" s="43"/>
      <c r="S105" s="43"/>
      <c r="T105" s="43"/>
      <c r="U105" s="44"/>
      <c r="V105" s="18"/>
      <c r="W105" s="18"/>
      <c r="X105" s="18"/>
      <c r="Y105" s="7"/>
      <c r="Z105" s="7"/>
      <c r="AA105" s="7"/>
      <c r="AB105" s="7"/>
      <c r="AC105" s="7"/>
      <c r="AD105" s="7"/>
      <c r="AE105" s="7"/>
      <c r="AF105" s="7"/>
      <c r="AG105" s="7"/>
      <c r="AH105" s="7"/>
      <c r="AI105" s="7"/>
      <c r="AJ105" s="7"/>
      <c r="AK105" s="7"/>
      <c r="AL105" s="7"/>
      <c r="AM105" s="7"/>
      <c r="AN105" s="7"/>
      <c r="AO105" s="7"/>
    </row>
    <row r="106" spans="1:41" ht="69.75" customHeight="1">
      <c r="A106" s="19">
        <v>11</v>
      </c>
      <c r="B106" s="39"/>
      <c r="C106" s="40"/>
      <c r="D106" s="40"/>
      <c r="E106" s="40"/>
      <c r="F106" s="40"/>
      <c r="G106" s="40"/>
      <c r="H106" s="41"/>
      <c r="I106" s="42"/>
      <c r="J106" s="43"/>
      <c r="K106" s="43"/>
      <c r="L106" s="43"/>
      <c r="M106" s="43"/>
      <c r="N106" s="43"/>
      <c r="O106" s="43"/>
      <c r="P106" s="43"/>
      <c r="Q106" s="43"/>
      <c r="R106" s="43"/>
      <c r="S106" s="43"/>
      <c r="T106" s="43"/>
      <c r="U106" s="44"/>
      <c r="V106" s="18"/>
      <c r="W106" s="18"/>
      <c r="X106" s="18"/>
      <c r="Y106" s="7"/>
      <c r="Z106" s="7"/>
      <c r="AA106" s="7"/>
      <c r="AB106" s="7"/>
      <c r="AC106" s="7"/>
      <c r="AD106" s="7"/>
      <c r="AE106" s="7"/>
      <c r="AF106" s="7"/>
      <c r="AG106" s="7"/>
      <c r="AH106" s="7"/>
      <c r="AI106" s="7"/>
      <c r="AJ106" s="7"/>
      <c r="AK106" s="7"/>
      <c r="AL106" s="7"/>
      <c r="AM106" s="7"/>
      <c r="AN106" s="7"/>
      <c r="AO106" s="7"/>
    </row>
    <row r="107" spans="1:41" ht="69.75" customHeight="1">
      <c r="A107" s="19">
        <v>12</v>
      </c>
      <c r="B107" s="39"/>
      <c r="C107" s="40"/>
      <c r="D107" s="40"/>
      <c r="E107" s="40"/>
      <c r="F107" s="40"/>
      <c r="G107" s="40"/>
      <c r="H107" s="41"/>
      <c r="I107" s="42"/>
      <c r="J107" s="43"/>
      <c r="K107" s="43"/>
      <c r="L107" s="43"/>
      <c r="M107" s="43"/>
      <c r="N107" s="43"/>
      <c r="O107" s="43"/>
      <c r="P107" s="43"/>
      <c r="Q107" s="43"/>
      <c r="R107" s="43"/>
      <c r="S107" s="43"/>
      <c r="T107" s="43"/>
      <c r="U107" s="44"/>
      <c r="V107" s="18"/>
      <c r="W107" s="18"/>
      <c r="X107" s="18"/>
      <c r="Y107" s="7"/>
      <c r="Z107" s="7"/>
      <c r="AA107" s="7"/>
      <c r="AB107" s="7"/>
      <c r="AC107" s="7"/>
      <c r="AD107" s="7"/>
      <c r="AE107" s="7"/>
      <c r="AF107" s="7"/>
      <c r="AG107" s="7"/>
      <c r="AH107" s="7"/>
      <c r="AI107" s="7"/>
      <c r="AJ107" s="7"/>
      <c r="AK107" s="7"/>
      <c r="AL107" s="7"/>
      <c r="AM107" s="7"/>
      <c r="AN107" s="7"/>
      <c r="AO107" s="7"/>
    </row>
    <row r="108" spans="1:41" ht="69.75" customHeight="1">
      <c r="A108" s="19" t="s">
        <v>57</v>
      </c>
      <c r="B108" s="45"/>
      <c r="C108" s="46"/>
      <c r="D108" s="46"/>
      <c r="E108" s="46"/>
      <c r="F108" s="46"/>
      <c r="G108" s="46"/>
      <c r="H108" s="47"/>
      <c r="I108" s="42"/>
      <c r="J108" s="43"/>
      <c r="K108" s="43"/>
      <c r="L108" s="43"/>
      <c r="M108" s="43"/>
      <c r="N108" s="43"/>
      <c r="O108" s="43"/>
      <c r="P108" s="43"/>
      <c r="Q108" s="43"/>
      <c r="R108" s="43"/>
      <c r="S108" s="43"/>
      <c r="T108" s="43"/>
      <c r="U108" s="44"/>
      <c r="V108" s="18"/>
      <c r="W108" s="18"/>
      <c r="X108" s="18"/>
      <c r="Y108" s="7"/>
      <c r="Z108" s="7"/>
      <c r="AA108" s="7"/>
      <c r="AB108" s="7"/>
      <c r="AC108" s="7"/>
      <c r="AD108" s="7"/>
      <c r="AE108" s="7"/>
      <c r="AF108" s="7"/>
      <c r="AG108" s="7"/>
      <c r="AH108" s="7"/>
      <c r="AI108" s="7"/>
      <c r="AJ108" s="7"/>
      <c r="AK108" s="7"/>
      <c r="AL108" s="7"/>
      <c r="AM108" s="7"/>
      <c r="AN108" s="7"/>
      <c r="AO108" s="7"/>
    </row>
    <row r="109" spans="1:41" ht="30"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1:41">
      <c r="A110" s="7"/>
      <c r="B110" s="7"/>
      <c r="C110" s="7"/>
      <c r="D110" s="7"/>
      <c r="E110" s="7"/>
      <c r="F110" s="7"/>
      <c r="G110" s="7"/>
      <c r="H110" s="7"/>
      <c r="I110" s="7"/>
      <c r="J110" s="7"/>
      <c r="K110" s="7"/>
      <c r="L110" s="7"/>
      <c r="M110" s="7"/>
      <c r="N110" s="7"/>
      <c r="O110" s="7"/>
      <c r="P110" s="7"/>
      <c r="Q110" s="7"/>
      <c r="R110" s="7"/>
      <c r="S110" s="7"/>
      <c r="T110" s="7"/>
      <c r="U110" s="7"/>
      <c r="V110" s="7"/>
      <c r="W110" s="7"/>
      <c r="X110" s="7"/>
    </row>
  </sheetData>
  <mergeCells count="152">
    <mergeCell ref="A1:X1"/>
    <mergeCell ref="F2:G2"/>
    <mergeCell ref="J2:K2"/>
    <mergeCell ref="L2:T2"/>
    <mergeCell ref="W2:X2"/>
    <mergeCell ref="A4:F4"/>
    <mergeCell ref="A5:F5"/>
    <mergeCell ref="G5:K5"/>
    <mergeCell ref="L5:P5"/>
    <mergeCell ref="Q5:U5"/>
    <mergeCell ref="A6:X7"/>
    <mergeCell ref="A9:C12"/>
    <mergeCell ref="D9:F9"/>
    <mergeCell ref="H9:X9"/>
    <mergeCell ref="D10:F10"/>
    <mergeCell ref="H10:X10"/>
    <mergeCell ref="A15:H18"/>
    <mergeCell ref="I15:I16"/>
    <mergeCell ref="J15:X16"/>
    <mergeCell ref="I17:I18"/>
    <mergeCell ref="J17:X18"/>
    <mergeCell ref="A20:H20"/>
    <mergeCell ref="D11:F11"/>
    <mergeCell ref="H11:X11"/>
    <mergeCell ref="D12:F12"/>
    <mergeCell ref="H12:X12"/>
    <mergeCell ref="A14:H14"/>
    <mergeCell ref="I14:X14"/>
    <mergeCell ref="A21:X22"/>
    <mergeCell ref="A24:X24"/>
    <mergeCell ref="A25:K25"/>
    <mergeCell ref="L25:R25"/>
    <mergeCell ref="S25:X25"/>
    <mergeCell ref="A26:A27"/>
    <mergeCell ref="B26:K27"/>
    <mergeCell ref="L26:R29"/>
    <mergeCell ref="S26:X29"/>
    <mergeCell ref="A28:A29"/>
    <mergeCell ref="A36:A39"/>
    <mergeCell ref="B36:K39"/>
    <mergeCell ref="L36:R39"/>
    <mergeCell ref="S36:X39"/>
    <mergeCell ref="S40:X40"/>
    <mergeCell ref="A41:X41"/>
    <mergeCell ref="B28:K29"/>
    <mergeCell ref="A30:X30"/>
    <mergeCell ref="A31:K31"/>
    <mergeCell ref="L31:R31"/>
    <mergeCell ref="S31:X31"/>
    <mergeCell ref="A32:A35"/>
    <mergeCell ref="B32:K35"/>
    <mergeCell ref="L32:R35"/>
    <mergeCell ref="S32:X35"/>
    <mergeCell ref="A42:K42"/>
    <mergeCell ref="L42:R42"/>
    <mergeCell ref="S42:X42"/>
    <mergeCell ref="A43:A44"/>
    <mergeCell ref="B43:K44"/>
    <mergeCell ref="L43:R46"/>
    <mergeCell ref="S43:X46"/>
    <mergeCell ref="A45:A46"/>
    <mergeCell ref="B45:K46"/>
    <mergeCell ref="A53:A56"/>
    <mergeCell ref="B53:K56"/>
    <mergeCell ref="L53:R56"/>
    <mergeCell ref="S53:X56"/>
    <mergeCell ref="S57:X57"/>
    <mergeCell ref="A58:X58"/>
    <mergeCell ref="A47:X47"/>
    <mergeCell ref="A48:K48"/>
    <mergeCell ref="L48:R48"/>
    <mergeCell ref="S48:X48"/>
    <mergeCell ref="A49:A52"/>
    <mergeCell ref="B49:K52"/>
    <mergeCell ref="L49:R52"/>
    <mergeCell ref="S49:X52"/>
    <mergeCell ref="A59:K59"/>
    <mergeCell ref="L59:R59"/>
    <mergeCell ref="S59:X59"/>
    <mergeCell ref="A60:A61"/>
    <mergeCell ref="B60:K61"/>
    <mergeCell ref="L60:R63"/>
    <mergeCell ref="S60:X63"/>
    <mergeCell ref="A62:A63"/>
    <mergeCell ref="B62:K63"/>
    <mergeCell ref="A70:A73"/>
    <mergeCell ref="B70:K73"/>
    <mergeCell ref="L70:R73"/>
    <mergeCell ref="S70:X73"/>
    <mergeCell ref="S74:X74"/>
    <mergeCell ref="A75:X75"/>
    <mergeCell ref="A64:X64"/>
    <mergeCell ref="A65:K65"/>
    <mergeCell ref="L65:R65"/>
    <mergeCell ref="S65:X65"/>
    <mergeCell ref="A66:A69"/>
    <mergeCell ref="B66:K69"/>
    <mergeCell ref="L66:R69"/>
    <mergeCell ref="S66:X69"/>
    <mergeCell ref="A81:X81"/>
    <mergeCell ref="A82:K82"/>
    <mergeCell ref="L82:R82"/>
    <mergeCell ref="S82:X82"/>
    <mergeCell ref="A83:A86"/>
    <mergeCell ref="B83:K86"/>
    <mergeCell ref="L83:R86"/>
    <mergeCell ref="S83:X86"/>
    <mergeCell ref="A76:K76"/>
    <mergeCell ref="L76:R76"/>
    <mergeCell ref="S76:X76"/>
    <mergeCell ref="A77:A78"/>
    <mergeCell ref="B77:K78"/>
    <mergeCell ref="L77:R80"/>
    <mergeCell ref="S77:X80"/>
    <mergeCell ref="A79:A80"/>
    <mergeCell ref="B79:K80"/>
    <mergeCell ref="A94:A95"/>
    <mergeCell ref="B94:H95"/>
    <mergeCell ref="I94:U95"/>
    <mergeCell ref="V94:X94"/>
    <mergeCell ref="B96:H96"/>
    <mergeCell ref="I96:U96"/>
    <mergeCell ref="A87:A90"/>
    <mergeCell ref="B87:K90"/>
    <mergeCell ref="L87:R90"/>
    <mergeCell ref="S87:X90"/>
    <mergeCell ref="S91:X91"/>
    <mergeCell ref="A93:H93"/>
    <mergeCell ref="B100:H100"/>
    <mergeCell ref="I100:U100"/>
    <mergeCell ref="B101:H101"/>
    <mergeCell ref="I101:U101"/>
    <mergeCell ref="B102:H102"/>
    <mergeCell ref="I102:U102"/>
    <mergeCell ref="B97:H97"/>
    <mergeCell ref="I97:U97"/>
    <mergeCell ref="B98:H98"/>
    <mergeCell ref="I98:U98"/>
    <mergeCell ref="B99:H99"/>
    <mergeCell ref="I99:U99"/>
    <mergeCell ref="B106:H106"/>
    <mergeCell ref="I106:U106"/>
    <mergeCell ref="B107:H107"/>
    <mergeCell ref="I107:U107"/>
    <mergeCell ref="B108:H108"/>
    <mergeCell ref="I108:U108"/>
    <mergeCell ref="B103:H103"/>
    <mergeCell ref="I103:U103"/>
    <mergeCell ref="B104:H104"/>
    <mergeCell ref="I104:U104"/>
    <mergeCell ref="B105:H105"/>
    <mergeCell ref="I105:U105"/>
  </mergeCells>
  <phoneticPr fontId="19"/>
  <conditionalFormatting sqref="A41:X57">
    <cfRule type="expression" dxfId="14" priority="3">
      <formula>$G$5=""</formula>
    </cfRule>
  </conditionalFormatting>
  <conditionalFormatting sqref="A58:X74">
    <cfRule type="expression" dxfId="13" priority="1">
      <formula>$L$5=""</formula>
    </cfRule>
  </conditionalFormatting>
  <conditionalFormatting sqref="A75:X91">
    <cfRule type="expression" dxfId="12" priority="2">
      <formula>$Q$5=""</formula>
    </cfRule>
  </conditionalFormatting>
  <dataValidations count="2">
    <dataValidation type="list" allowBlank="1" showInputMessage="1" showErrorMessage="1" sqref="V96:X108" xr:uid="{46A411A8-EE57-4353-8654-B9E45DB945D7}">
      <formula1>"L,R,SI,SP,W"</formula1>
    </dataValidation>
    <dataValidation type="list" allowBlank="1" showInputMessage="1" showErrorMessage="1" sqref="V2" xr:uid="{EF80A3DA-AF0B-41D0-81E4-9FC5C9141044}">
      <formula1>"1,2,3,4,5,6,7,8,9,10,11,12"</formula1>
    </dataValidation>
  </dataValidations>
  <pageMargins left="0.39370078740157483" right="0.39370078740157483" top="0.39370078740157483" bottom="0.39370078740157483" header="0" footer="0"/>
  <pageSetup paperSize="9" scale="63"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76A312F-B101-4FEF-8185-F0E2AB8AF601}">
          <x14:formula1>
            <xm:f>'中　CAN-DOリストデータ'!$I$2:$I$6</xm:f>
          </x14:formula1>
          <xm:sqref>A5:U5</xm:sqref>
        </x14:dataValidation>
        <x14:dataValidation type="list" allowBlank="1" showInputMessage="1" showErrorMessage="1" xr:uid="{4261746F-0C6F-4CDB-ADF6-EA29C7ECB625}">
          <x14:formula1>
            <xm:f>'中　CAN-DOリストデータ'!$D$32:$D$34</xm:f>
          </x14:formula1>
          <xm:sqref>G9:G12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作成例</vt:lpstr>
      <vt:lpstr>中　CAN-DOリストデータ</vt:lpstr>
      <vt:lpstr>1</vt:lpstr>
      <vt:lpstr>2</vt:lpstr>
      <vt:lpstr>3</vt:lpstr>
      <vt:lpstr>4</vt:lpstr>
      <vt:lpstr>5</vt:lpstr>
      <vt:lpstr>6</vt:lpstr>
      <vt:lpstr>7</vt:lpstr>
      <vt:lpstr>8</vt:lpstr>
      <vt:lpstr>9</vt:lpstr>
      <vt:lpstr>10</vt:lpstr>
      <vt:lpstr>11</vt:lpstr>
      <vt:lpstr>'1'!Print_Area</vt:lpstr>
      <vt:lpstr>'10'!Print_Area</vt:lpstr>
      <vt:lpstr>'11'!Print_Area</vt:lpstr>
      <vt:lpstr>'2'!Print_Area</vt:lpstr>
      <vt:lpstr>'3'!Print_Area</vt:lpstr>
      <vt:lpstr>'4'!Print_Area</vt:lpstr>
      <vt:lpstr>'5'!Print_Area</vt:lpstr>
      <vt:lpstr>'6'!Print_Area</vt:lpstr>
      <vt:lpstr>'7'!Print_Area</vt:lpstr>
      <vt:lpstr>'8'!Print_Area</vt:lpstr>
      <vt:lpstr>'9'!Print_Area</vt:lpstr>
      <vt:lpstr>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jim333</dc:creator>
  <cp:lastModifiedBy>jim333</cp:lastModifiedBy>
  <cp:lastPrinted>2024-03-18T02:06:46Z</cp:lastPrinted>
  <dcterms:created xsi:type="dcterms:W3CDTF">2023-09-06T06:02:00Z</dcterms:created>
  <dcterms:modified xsi:type="dcterms:W3CDTF">2024-03-22T08:00:08Z</dcterms:modified>
</cp:coreProperties>
</file>