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im333\Desktop\AEM第２稿\"/>
    </mc:Choice>
  </mc:AlternateContent>
  <xr:revisionPtr revIDLastSave="0" documentId="13_ncr:1_{2C175646-4751-4834-9F97-8C224D95500F}" xr6:coauthVersionLast="47" xr6:coauthVersionMax="47" xr10:uidLastSave="{00000000-0000-0000-0000-000000000000}"/>
  <bookViews>
    <workbookView xWindow="-120" yWindow="-120" windowWidth="20730" windowHeight="11160" tabRatio="739" activeTab="2" xr2:uid="{00000000-000D-0000-FFFF-FFFF00000000}"/>
  </bookViews>
  <sheets>
    <sheet name="作成例" sheetId="46" r:id="rId1"/>
    <sheet name="中　CAN-DOリストデータ" sheetId="10" r:id="rId2"/>
    <sheet name="1" sheetId="13" r:id="rId3"/>
    <sheet name="2" sheetId="36" r:id="rId4"/>
    <sheet name="3" sheetId="58" r:id="rId5"/>
    <sheet name="4" sheetId="59" r:id="rId6"/>
    <sheet name="5" sheetId="60" r:id="rId7"/>
    <sheet name="6" sheetId="61" r:id="rId8"/>
    <sheet name="7" sheetId="62" r:id="rId9"/>
    <sheet name="8" sheetId="63" r:id="rId10"/>
    <sheet name="9" sheetId="64" r:id="rId11"/>
    <sheet name="10" sheetId="65" r:id="rId12"/>
    <sheet name="11" sheetId="66" r:id="rId13"/>
  </sheets>
  <definedNames>
    <definedName name="_xlnm.Print_Area" localSheetId="2">'1'!$A$1:$X$119</definedName>
    <definedName name="_xlnm.Print_Area" localSheetId="11">'10'!$A$1:$X$119</definedName>
    <definedName name="_xlnm.Print_Area" localSheetId="12">'11'!$A$1:$X$119</definedName>
    <definedName name="_xlnm.Print_Area" localSheetId="3">'2'!$A$1:$X$119</definedName>
    <definedName name="_xlnm.Print_Area" localSheetId="4">'3'!$A$1:$X$119</definedName>
    <definedName name="_xlnm.Print_Area" localSheetId="5">'4'!$A$1:$X$119</definedName>
    <definedName name="_xlnm.Print_Area" localSheetId="6">'5'!$A$1:$X$119</definedName>
    <definedName name="_xlnm.Print_Area" localSheetId="7">'6'!$A$1:$X$119</definedName>
    <definedName name="_xlnm.Print_Area" localSheetId="8">'7'!$A$1:$X$119</definedName>
    <definedName name="_xlnm.Print_Area" localSheetId="9">'8'!$A$1:$X$119</definedName>
    <definedName name="_xlnm.Print_Area" localSheetId="10">'9'!$A$1:$X$119</definedName>
    <definedName name="_xlnm.Print_Area" localSheetId="0">作成例!$A$1:$X$117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5" i="66" l="1"/>
  <c r="A58" i="66"/>
  <c r="A41" i="66"/>
  <c r="A24" i="66"/>
  <c r="AD12" i="66"/>
  <c r="AE12" i="66" s="1"/>
  <c r="D12" i="66"/>
  <c r="AC12" i="66" s="1"/>
  <c r="AD11" i="66"/>
  <c r="AE11" i="66" s="1"/>
  <c r="D11" i="66"/>
  <c r="AF11" i="66" s="1"/>
  <c r="H11" i="66" s="1"/>
  <c r="AD10" i="66"/>
  <c r="AE10" i="66" s="1"/>
  <c r="D10" i="66"/>
  <c r="AC10" i="66" s="1"/>
  <c r="AD9" i="66"/>
  <c r="AE9" i="66" s="1"/>
  <c r="D9" i="66"/>
  <c r="AF9" i="66" s="1"/>
  <c r="H9" i="66" s="1"/>
  <c r="F2" i="66"/>
  <c r="C2" i="66"/>
  <c r="AC2" i="66" s="1"/>
  <c r="A75" i="65"/>
  <c r="A58" i="65"/>
  <c r="A41" i="65"/>
  <c r="A24" i="65"/>
  <c r="AD12" i="65"/>
  <c r="AE12" i="65" s="1"/>
  <c r="D12" i="65"/>
  <c r="AF12" i="65" s="1"/>
  <c r="H12" i="65" s="1"/>
  <c r="AD11" i="65"/>
  <c r="AE11" i="65" s="1"/>
  <c r="AC11" i="65"/>
  <c r="D11" i="65"/>
  <c r="AF11" i="65" s="1"/>
  <c r="H11" i="65" s="1"/>
  <c r="AD10" i="65"/>
  <c r="AE10" i="65" s="1"/>
  <c r="D10" i="65"/>
  <c r="AF10" i="65" s="1"/>
  <c r="H10" i="65" s="1"/>
  <c r="AD9" i="65"/>
  <c r="AE9" i="65" s="1"/>
  <c r="AC9" i="65"/>
  <c r="D9" i="65"/>
  <c r="AF9" i="65" s="1"/>
  <c r="H9" i="65" s="1"/>
  <c r="F2" i="65"/>
  <c r="C2" i="65"/>
  <c r="AC2" i="65" s="1"/>
  <c r="A75" i="64"/>
  <c r="A58" i="64"/>
  <c r="A41" i="64"/>
  <c r="A24" i="64"/>
  <c r="AF12" i="64"/>
  <c r="H12" i="64" s="1"/>
  <c r="AD12" i="64"/>
  <c r="AE12" i="64" s="1"/>
  <c r="D12" i="64"/>
  <c r="AC12" i="64" s="1"/>
  <c r="AE11" i="64"/>
  <c r="AD11" i="64"/>
  <c r="D11" i="64"/>
  <c r="AC11" i="64" s="1"/>
  <c r="AF10" i="64"/>
  <c r="H10" i="64" s="1"/>
  <c r="AD10" i="64"/>
  <c r="AE10" i="64" s="1"/>
  <c r="D10" i="64"/>
  <c r="AC10" i="64" s="1"/>
  <c r="AE9" i="64"/>
  <c r="AD9" i="64"/>
  <c r="D9" i="64"/>
  <c r="AC9" i="64" s="1"/>
  <c r="F2" i="64"/>
  <c r="C2" i="64"/>
  <c r="AC2" i="64" s="1"/>
  <c r="A75" i="63"/>
  <c r="A58" i="63"/>
  <c r="A41" i="63"/>
  <c r="A24" i="63"/>
  <c r="AD12" i="63"/>
  <c r="AE12" i="63" s="1"/>
  <c r="D12" i="63"/>
  <c r="AC12" i="63" s="1"/>
  <c r="AF11" i="63"/>
  <c r="H11" i="63" s="1"/>
  <c r="AE11" i="63"/>
  <c r="AD11" i="63"/>
  <c r="D11" i="63"/>
  <c r="AC11" i="63" s="1"/>
  <c r="AD10" i="63"/>
  <c r="AE10" i="63" s="1"/>
  <c r="D10" i="63"/>
  <c r="AC10" i="63" s="1"/>
  <c r="AF9" i="63"/>
  <c r="H9" i="63" s="1"/>
  <c r="AE9" i="63"/>
  <c r="AD9" i="63"/>
  <c r="D9" i="63"/>
  <c r="AC9" i="63" s="1"/>
  <c r="F2" i="63"/>
  <c r="C2" i="63"/>
  <c r="AC2" i="63" s="1"/>
  <c r="A75" i="62"/>
  <c r="A58" i="62"/>
  <c r="A41" i="62"/>
  <c r="A24" i="62"/>
  <c r="AF12" i="62"/>
  <c r="H12" i="62" s="1"/>
  <c r="AD12" i="62"/>
  <c r="AE12" i="62" s="1"/>
  <c r="D12" i="62"/>
  <c r="AC12" i="62" s="1"/>
  <c r="AD11" i="62"/>
  <c r="AE11" i="62" s="1"/>
  <c r="D11" i="62"/>
  <c r="AF11" i="62" s="1"/>
  <c r="H11" i="62" s="1"/>
  <c r="AF10" i="62"/>
  <c r="H10" i="62" s="1"/>
  <c r="AD10" i="62"/>
  <c r="AE10" i="62" s="1"/>
  <c r="D10" i="62"/>
  <c r="AC10" i="62" s="1"/>
  <c r="AD9" i="62"/>
  <c r="AE9" i="62" s="1"/>
  <c r="D9" i="62"/>
  <c r="AF9" i="62" s="1"/>
  <c r="H9" i="62" s="1"/>
  <c r="F2" i="62"/>
  <c r="C2" i="62"/>
  <c r="AC2" i="62" s="1"/>
  <c r="A75" i="61"/>
  <c r="A58" i="61"/>
  <c r="A41" i="61"/>
  <c r="A24" i="61"/>
  <c r="AD12" i="61"/>
  <c r="AE12" i="61" s="1"/>
  <c r="D12" i="61"/>
  <c r="AC12" i="61" s="1"/>
  <c r="AF11" i="61"/>
  <c r="H11" i="61" s="1"/>
  <c r="AD11" i="61"/>
  <c r="AE11" i="61" s="1"/>
  <c r="AC11" i="61"/>
  <c r="D11" i="61"/>
  <c r="AD10" i="61"/>
  <c r="AE10" i="61" s="1"/>
  <c r="D10" i="61"/>
  <c r="AC10" i="61" s="1"/>
  <c r="AF9" i="61"/>
  <c r="H9" i="61" s="1"/>
  <c r="AD9" i="61"/>
  <c r="AE9" i="61" s="1"/>
  <c r="AC9" i="61"/>
  <c r="D9" i="61"/>
  <c r="F2" i="61"/>
  <c r="C2" i="61"/>
  <c r="AC2" i="61" s="1"/>
  <c r="A75" i="60"/>
  <c r="A58" i="60"/>
  <c r="A41" i="60"/>
  <c r="A24" i="60"/>
  <c r="AF12" i="60"/>
  <c r="H12" i="60" s="1"/>
  <c r="AE12" i="60"/>
  <c r="AD12" i="60"/>
  <c r="D12" i="60"/>
  <c r="AC12" i="60" s="1"/>
  <c r="AD11" i="60"/>
  <c r="AE11" i="60" s="1"/>
  <c r="AC11" i="60"/>
  <c r="D11" i="60"/>
  <c r="AF11" i="60" s="1"/>
  <c r="H11" i="60" s="1"/>
  <c r="AF10" i="60"/>
  <c r="H10" i="60" s="1"/>
  <c r="AE10" i="60"/>
  <c r="AD10" i="60"/>
  <c r="D10" i="60"/>
  <c r="AC10" i="60" s="1"/>
  <c r="AD9" i="60"/>
  <c r="AE9" i="60" s="1"/>
  <c r="AC9" i="60"/>
  <c r="D9" i="60"/>
  <c r="AF9" i="60" s="1"/>
  <c r="H9" i="60" s="1"/>
  <c r="F2" i="60"/>
  <c r="C2" i="60"/>
  <c r="AC2" i="60" s="1"/>
  <c r="A75" i="59"/>
  <c r="A58" i="59"/>
  <c r="A41" i="59"/>
  <c r="A24" i="59"/>
  <c r="AD12" i="59"/>
  <c r="AE12" i="59" s="1"/>
  <c r="D12" i="59"/>
  <c r="AC12" i="59" s="1"/>
  <c r="AF11" i="59"/>
  <c r="H11" i="59" s="1"/>
  <c r="AE11" i="59"/>
  <c r="AD11" i="59"/>
  <c r="D11" i="59"/>
  <c r="AC11" i="59" s="1"/>
  <c r="AD10" i="59"/>
  <c r="AE10" i="59" s="1"/>
  <c r="D10" i="59"/>
  <c r="AF10" i="59" s="1"/>
  <c r="H10" i="59" s="1"/>
  <c r="AF9" i="59"/>
  <c r="H9" i="59" s="1"/>
  <c r="AE9" i="59"/>
  <c r="AD9" i="59"/>
  <c r="D9" i="59"/>
  <c r="AC9" i="59" s="1"/>
  <c r="F2" i="59"/>
  <c r="C2" i="59"/>
  <c r="AC2" i="59" s="1"/>
  <c r="A75" i="58"/>
  <c r="A58" i="58"/>
  <c r="A41" i="58"/>
  <c r="A24" i="58"/>
  <c r="AF12" i="58"/>
  <c r="H12" i="58" s="1"/>
  <c r="AD12" i="58"/>
  <c r="AE12" i="58" s="1"/>
  <c r="D12" i="58"/>
  <c r="AC12" i="58" s="1"/>
  <c r="AD11" i="58"/>
  <c r="AE11" i="58" s="1"/>
  <c r="D11" i="58"/>
  <c r="AF11" i="58" s="1"/>
  <c r="H11" i="58" s="1"/>
  <c r="AF10" i="58"/>
  <c r="H10" i="58" s="1"/>
  <c r="AD10" i="58"/>
  <c r="AE10" i="58" s="1"/>
  <c r="D10" i="58"/>
  <c r="AC10" i="58" s="1"/>
  <c r="AD9" i="58"/>
  <c r="AE9" i="58" s="1"/>
  <c r="D9" i="58"/>
  <c r="AF9" i="58" s="1"/>
  <c r="H9" i="58" s="1"/>
  <c r="F2" i="58"/>
  <c r="C2" i="58"/>
  <c r="AC2" i="58" s="1"/>
  <c r="F2" i="36"/>
  <c r="A75" i="46"/>
  <c r="A58" i="46"/>
  <c r="A41" i="46"/>
  <c r="A24" i="46"/>
  <c r="AE12" i="46"/>
  <c r="AD12" i="46"/>
  <c r="D12" i="46"/>
  <c r="AF12" i="46" s="1"/>
  <c r="H12" i="46" s="1"/>
  <c r="AD11" i="46"/>
  <c r="AE11" i="46" s="1"/>
  <c r="D11" i="46"/>
  <c r="AD10" i="46"/>
  <c r="AE10" i="46" s="1"/>
  <c r="D10" i="46"/>
  <c r="AC10" i="46" s="1"/>
  <c r="AD9" i="46"/>
  <c r="AE9" i="46" s="1"/>
  <c r="D9" i="46"/>
  <c r="AC2" i="46"/>
  <c r="C2" i="36"/>
  <c r="A75" i="36"/>
  <c r="A58" i="36"/>
  <c r="A41" i="36"/>
  <c r="A24" i="36"/>
  <c r="AD12" i="36"/>
  <c r="AE12" i="36" s="1"/>
  <c r="D12" i="36"/>
  <c r="AD11" i="36"/>
  <c r="AE11" i="36" s="1"/>
  <c r="D11" i="36"/>
  <c r="AD10" i="36"/>
  <c r="AE10" i="36" s="1"/>
  <c r="D10" i="36"/>
  <c r="AD9" i="36"/>
  <c r="AE9" i="36" s="1"/>
  <c r="D9" i="36"/>
  <c r="AC2" i="36"/>
  <c r="A75" i="13"/>
  <c r="AF12" i="66" l="1"/>
  <c r="H12" i="66" s="1"/>
  <c r="AC10" i="65"/>
  <c r="AC12" i="65"/>
  <c r="AC9" i="66"/>
  <c r="AC11" i="66"/>
  <c r="AF10" i="66"/>
  <c r="H10" i="66" s="1"/>
  <c r="AF10" i="63"/>
  <c r="H10" i="63" s="1"/>
  <c r="AF11" i="64"/>
  <c r="H11" i="64" s="1"/>
  <c r="AF12" i="63"/>
  <c r="H12" i="63" s="1"/>
  <c r="AF9" i="64"/>
  <c r="H9" i="64" s="1"/>
  <c r="AC9" i="62"/>
  <c r="AC11" i="62"/>
  <c r="AF10" i="61"/>
  <c r="H10" i="61" s="1"/>
  <c r="AF12" i="61"/>
  <c r="H12" i="61" s="1"/>
  <c r="AC10" i="59"/>
  <c r="AF12" i="59"/>
  <c r="H12" i="59" s="1"/>
  <c r="AC9" i="58"/>
  <c r="AC11" i="58"/>
  <c r="AF12" i="36"/>
  <c r="H12" i="36" s="1"/>
  <c r="AF9" i="36"/>
  <c r="H9" i="36" s="1"/>
  <c r="AC9" i="36"/>
  <c r="AC10" i="36"/>
  <c r="AF10" i="36" s="1"/>
  <c r="H10" i="36" s="1"/>
  <c r="AC11" i="46"/>
  <c r="AF11" i="46" s="1"/>
  <c r="H11" i="46" s="1"/>
  <c r="AC9" i="46"/>
  <c r="AF9" i="46" s="1"/>
  <c r="H9" i="46" s="1"/>
  <c r="AF10" i="46"/>
  <c r="H10" i="46" s="1"/>
  <c r="AC12" i="46"/>
  <c r="AC12" i="36"/>
  <c r="AC11" i="36"/>
  <c r="AF11" i="36" s="1"/>
  <c r="H11" i="36" s="1"/>
  <c r="AD10" i="13"/>
  <c r="AE10" i="13" s="1"/>
  <c r="D10" i="13"/>
  <c r="AC10" i="13" s="1"/>
  <c r="D12" i="13"/>
  <c r="AC12" i="13" s="1"/>
  <c r="D11" i="13"/>
  <c r="A58" i="13"/>
  <c r="A41" i="13"/>
  <c r="A24" i="13"/>
  <c r="AD12" i="13"/>
  <c r="AE12" i="13" s="1"/>
  <c r="AD11" i="13"/>
  <c r="AE11" i="13" s="1"/>
  <c r="AD9" i="13"/>
  <c r="AE9" i="13" s="1"/>
  <c r="D9" i="13"/>
  <c r="AC2" i="13"/>
  <c r="AF10" i="13" l="1"/>
  <c r="H10" i="13" s="1"/>
  <c r="AF12" i="13"/>
  <c r="H12" i="13" s="1"/>
  <c r="AC11" i="13"/>
  <c r="AF11" i="13" s="1"/>
  <c r="H11" i="13" s="1"/>
  <c r="AC9" i="13"/>
  <c r="AF9" i="13" s="1"/>
  <c r="H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C2" authorId="0" shapeId="0" xr:uid="{577389D7-09F7-49A0-BC36-46C690F904CF}">
      <text>
        <r>
          <rPr>
            <b/>
            <sz val="9"/>
            <color indexed="81"/>
            <rFont val="MS P ゴシック"/>
            <family val="3"/>
            <charset val="128"/>
          </rPr>
          <t>右下の▼から選択</t>
        </r>
      </text>
    </comment>
    <comment ref="F2" authorId="0" shapeId="0" xr:uid="{42315CFD-A9F1-4A65-8EE7-8E629CA03FD1}">
      <text>
        <r>
          <rPr>
            <b/>
            <sz val="9"/>
            <color indexed="81"/>
            <rFont val="MS P ゴシック"/>
            <family val="3"/>
            <charset val="128"/>
          </rPr>
          <t>右下の▼から選択</t>
        </r>
      </text>
    </comment>
    <comment ref="H2" authorId="0" shapeId="0" xr:uid="{45AE0A61-63BB-456C-9266-BFA65CB87544}">
      <text>
        <r>
          <rPr>
            <b/>
            <sz val="9"/>
            <color indexed="81"/>
            <rFont val="MS P ゴシック"/>
            <family val="3"/>
            <charset val="128"/>
          </rPr>
          <t>右下の▼から選択</t>
        </r>
      </text>
    </comment>
    <comment ref="V2" authorId="0" shapeId="0" xr:uid="{D96921FA-AE12-49F1-B36A-A9A7B76453A2}">
      <text>
        <r>
          <rPr>
            <b/>
            <sz val="9"/>
            <color indexed="81"/>
            <rFont val="MS P ゴシック"/>
            <family val="3"/>
            <charset val="128"/>
          </rPr>
          <t>右下の▼から選択</t>
        </r>
      </text>
    </comment>
    <comment ref="A5" authorId="0" shapeId="0" xr:uid="{8428794E-523F-41B5-925E-43A6CD544AA2}">
      <text>
        <r>
          <rPr>
            <b/>
            <sz val="9"/>
            <color indexed="81"/>
            <rFont val="MS P ゴシック"/>
            <family val="3"/>
            <charset val="128"/>
          </rPr>
          <t>右下の▼から選択</t>
        </r>
      </text>
    </comment>
    <comment ref="G5" authorId="0" shapeId="0" xr:uid="{F925B0B1-7E07-4015-839C-03B26B29F878}">
      <text>
        <r>
          <rPr>
            <b/>
            <sz val="9"/>
            <color indexed="81"/>
            <rFont val="MS P ゴシック"/>
            <family val="3"/>
            <charset val="128"/>
          </rPr>
          <t>右下の▼から選択</t>
        </r>
      </text>
    </comment>
    <comment ref="L5" authorId="0" shapeId="0" xr:uid="{D267B374-2778-4683-8FFA-E9E3A066B0E3}">
      <text>
        <r>
          <rPr>
            <b/>
            <sz val="9"/>
            <color indexed="81"/>
            <rFont val="MS P ゴシック"/>
            <family val="3"/>
            <charset val="128"/>
          </rPr>
          <t>右下の▼から選択</t>
        </r>
      </text>
    </comment>
    <comment ref="Q5" authorId="0" shapeId="0" xr:uid="{2438DD26-9F4F-4AA4-A056-583D8912ED23}">
      <text>
        <r>
          <rPr>
            <b/>
            <sz val="9"/>
            <color indexed="81"/>
            <rFont val="MS P ゴシック"/>
            <family val="3"/>
            <charset val="128"/>
          </rPr>
          <t>右下の▼から選択</t>
        </r>
      </text>
    </comment>
    <comment ref="G9" authorId="0" shapeId="0" xr:uid="{E41EBD92-57B4-4D22-B924-8E290110A3E8}">
      <text>
        <r>
          <rPr>
            <b/>
            <sz val="9"/>
            <color indexed="81"/>
            <rFont val="MS P ゴシック"/>
            <family val="3"/>
            <charset val="128"/>
          </rPr>
          <t>右下の▼から選択</t>
        </r>
      </text>
    </comment>
    <comment ref="H9" authorId="0" shapeId="0" xr:uid="{936C37F0-CBE0-46FD-B2F0-73DDF921DDFC}">
      <text>
        <r>
          <rPr>
            <b/>
            <sz val="9"/>
            <color indexed="81"/>
            <rFont val="MS P ゴシック"/>
            <family val="3"/>
            <charset val="128"/>
          </rPr>
          <t>自動入力</t>
        </r>
      </text>
    </comment>
    <comment ref="G10" authorId="0" shapeId="0" xr:uid="{28EADC31-43DB-44B8-B353-7023AD34402D}">
      <text>
        <r>
          <rPr>
            <b/>
            <sz val="9"/>
            <color indexed="81"/>
            <rFont val="MS P ゴシック"/>
            <family val="3"/>
            <charset val="128"/>
          </rPr>
          <t>右下の▼から選択</t>
        </r>
      </text>
    </comment>
    <comment ref="H10" authorId="0" shapeId="0" xr:uid="{F6B0A3AD-E45A-4566-B4F9-BA61BCF9D132}">
      <text>
        <r>
          <rPr>
            <b/>
            <sz val="9"/>
            <color indexed="81"/>
            <rFont val="MS P ゴシック"/>
            <family val="3"/>
            <charset val="128"/>
          </rPr>
          <t>自動入力</t>
        </r>
      </text>
    </comment>
    <comment ref="G11" authorId="0" shapeId="0" xr:uid="{243FBB9F-E232-4B93-997B-9CFB9D3E32A2}">
      <text>
        <r>
          <rPr>
            <b/>
            <sz val="9"/>
            <color indexed="81"/>
            <rFont val="MS P ゴシック"/>
            <family val="3"/>
            <charset val="128"/>
          </rPr>
          <t>右下の▼から選択</t>
        </r>
      </text>
    </comment>
    <comment ref="H11" authorId="0" shapeId="0" xr:uid="{E56CE379-AD4F-4AEB-B898-D88926B116CD}">
      <text>
        <r>
          <rPr>
            <b/>
            <sz val="9"/>
            <color indexed="81"/>
            <rFont val="MS P ゴシック"/>
            <family val="3"/>
            <charset val="128"/>
          </rPr>
          <t>自動入力</t>
        </r>
      </text>
    </comment>
    <comment ref="G12" authorId="0" shapeId="0" xr:uid="{508AAE7C-3E0E-4B51-95E8-42F2481564B4}">
      <text>
        <r>
          <rPr>
            <b/>
            <sz val="9"/>
            <color indexed="81"/>
            <rFont val="MS P ゴシック"/>
            <family val="3"/>
            <charset val="128"/>
          </rPr>
          <t>右下の▼から選択</t>
        </r>
      </text>
    </comment>
    <comment ref="H12" authorId="0" shapeId="0" xr:uid="{01769C67-4F0B-48B4-821B-D513901B7A05}">
      <text>
        <r>
          <rPr>
            <b/>
            <sz val="9"/>
            <color indexed="81"/>
            <rFont val="MS P ゴシック"/>
            <family val="3"/>
            <charset val="128"/>
          </rPr>
          <t>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C2" authorId="0" shapeId="0" xr:uid="{C4788C8A-7EE3-43BC-8D9F-C12A4069CECD}">
      <text>
        <r>
          <rPr>
            <b/>
            <sz val="9"/>
            <color indexed="81"/>
            <rFont val="MS P ゴシック"/>
            <family val="3"/>
            <charset val="128"/>
          </rPr>
          <t>右下の▼から選択</t>
        </r>
      </text>
    </comment>
    <comment ref="F2" authorId="0" shapeId="0" xr:uid="{BADA3458-F4B4-49FA-BAF2-D2D7BFD410A6}">
      <text>
        <r>
          <rPr>
            <b/>
            <sz val="9"/>
            <color indexed="81"/>
            <rFont val="MS P ゴシック"/>
            <family val="3"/>
            <charset val="128"/>
          </rPr>
          <t>右下の▼から選択</t>
        </r>
      </text>
    </comment>
    <comment ref="H2" authorId="0" shapeId="0" xr:uid="{9CECF640-CCE5-4D5A-B3BE-5576780F5F0E}">
      <text>
        <r>
          <rPr>
            <b/>
            <sz val="9"/>
            <color indexed="81"/>
            <rFont val="MS P ゴシック"/>
            <family val="3"/>
            <charset val="128"/>
          </rPr>
          <t>右下の▼から選択</t>
        </r>
      </text>
    </comment>
    <comment ref="V2" authorId="0" shapeId="0" xr:uid="{C58817E7-5C11-415E-87DB-E0CB0BE9B2B0}">
      <text>
        <r>
          <rPr>
            <b/>
            <sz val="9"/>
            <color indexed="81"/>
            <rFont val="MS P ゴシック"/>
            <family val="3"/>
            <charset val="128"/>
          </rPr>
          <t>右下の▼から選択</t>
        </r>
      </text>
    </comment>
    <comment ref="A5" authorId="0" shapeId="0" xr:uid="{0241522D-0E5E-4D50-842A-CD015F2BFCEB}">
      <text>
        <r>
          <rPr>
            <b/>
            <sz val="9"/>
            <color indexed="81"/>
            <rFont val="MS P ゴシック"/>
            <family val="3"/>
            <charset val="128"/>
          </rPr>
          <t>右下の▼から選択</t>
        </r>
      </text>
    </comment>
    <comment ref="G5" authorId="0" shapeId="0" xr:uid="{3ED5AE77-7873-4437-8651-F28284115231}">
      <text>
        <r>
          <rPr>
            <b/>
            <sz val="9"/>
            <color indexed="81"/>
            <rFont val="MS P ゴシック"/>
            <family val="3"/>
            <charset val="128"/>
          </rPr>
          <t>右下の▼から選択</t>
        </r>
      </text>
    </comment>
    <comment ref="L5" authorId="0" shapeId="0" xr:uid="{BBB0A8CC-9F4A-4620-9C96-558003E08A77}">
      <text>
        <r>
          <rPr>
            <b/>
            <sz val="9"/>
            <color indexed="81"/>
            <rFont val="MS P ゴシック"/>
            <family val="3"/>
            <charset val="128"/>
          </rPr>
          <t>右下の▼から選択</t>
        </r>
      </text>
    </comment>
    <comment ref="Q5" authorId="0" shapeId="0" xr:uid="{796B38E4-911A-48A7-BD64-92978CD87CF0}">
      <text>
        <r>
          <rPr>
            <b/>
            <sz val="9"/>
            <color indexed="81"/>
            <rFont val="MS P ゴシック"/>
            <family val="3"/>
            <charset val="128"/>
          </rPr>
          <t>右下の▼から選択</t>
        </r>
      </text>
    </comment>
    <comment ref="G9" authorId="0" shapeId="0" xr:uid="{ABE9A584-E4B9-4C5B-A040-5A1B0A5A8123}">
      <text>
        <r>
          <rPr>
            <b/>
            <sz val="9"/>
            <color indexed="81"/>
            <rFont val="MS P ゴシック"/>
            <family val="3"/>
            <charset val="128"/>
          </rPr>
          <t>右下の▼から選択</t>
        </r>
      </text>
    </comment>
    <comment ref="H9" authorId="0" shapeId="0" xr:uid="{56ED0644-1D6F-4B05-8AFE-DED68B5A0B27}">
      <text>
        <r>
          <rPr>
            <b/>
            <sz val="9"/>
            <color indexed="81"/>
            <rFont val="MS P ゴシック"/>
            <family val="3"/>
            <charset val="128"/>
          </rPr>
          <t>自動入力</t>
        </r>
      </text>
    </comment>
    <comment ref="G10" authorId="0" shapeId="0" xr:uid="{1BE75965-0046-4EB0-884F-901AC107F867}">
      <text>
        <r>
          <rPr>
            <b/>
            <sz val="9"/>
            <color indexed="81"/>
            <rFont val="MS P ゴシック"/>
            <family val="3"/>
            <charset val="128"/>
          </rPr>
          <t>右下の▼から選択</t>
        </r>
      </text>
    </comment>
    <comment ref="H10" authorId="0" shapeId="0" xr:uid="{32BCD2C8-6F90-485E-A000-4579A1B04ACE}">
      <text>
        <r>
          <rPr>
            <b/>
            <sz val="9"/>
            <color indexed="81"/>
            <rFont val="MS P ゴシック"/>
            <family val="3"/>
            <charset val="128"/>
          </rPr>
          <t>自動入力</t>
        </r>
      </text>
    </comment>
    <comment ref="G11" authorId="0" shapeId="0" xr:uid="{BBD32B0C-F1E8-4CC3-A703-E16E66D35718}">
      <text>
        <r>
          <rPr>
            <b/>
            <sz val="9"/>
            <color indexed="81"/>
            <rFont val="MS P ゴシック"/>
            <family val="3"/>
            <charset val="128"/>
          </rPr>
          <t>右下の▼から選択</t>
        </r>
      </text>
    </comment>
    <comment ref="H11" authorId="0" shapeId="0" xr:uid="{737FCDC8-C6DB-4BEA-8EF1-2DF177A1384A}">
      <text>
        <r>
          <rPr>
            <b/>
            <sz val="9"/>
            <color indexed="81"/>
            <rFont val="MS P ゴシック"/>
            <family val="3"/>
            <charset val="128"/>
          </rPr>
          <t>自動入力</t>
        </r>
      </text>
    </comment>
    <comment ref="G12" authorId="0" shapeId="0" xr:uid="{4A71A74D-34A3-45FA-9134-75F00AACA359}">
      <text>
        <r>
          <rPr>
            <b/>
            <sz val="9"/>
            <color indexed="81"/>
            <rFont val="MS P ゴシック"/>
            <family val="3"/>
            <charset val="128"/>
          </rPr>
          <t>右下の▼から選択</t>
        </r>
      </text>
    </comment>
    <comment ref="H12" authorId="0" shapeId="0" xr:uid="{52259070-8047-4E4F-818B-E556A52FE23A}">
      <text>
        <r>
          <rPr>
            <b/>
            <sz val="9"/>
            <color indexed="81"/>
            <rFont val="MS P ゴシック"/>
            <family val="3"/>
            <charset val="128"/>
          </rPr>
          <t>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2DDB3CF8-5804-41EE-B2D1-D4EEAFF566FD}">
      <text>
        <r>
          <rPr>
            <b/>
            <sz val="9"/>
            <color indexed="81"/>
            <rFont val="MS P ゴシック"/>
            <family val="3"/>
            <charset val="128"/>
          </rPr>
          <t>右下の▼から選択</t>
        </r>
      </text>
    </comment>
    <comment ref="A5" authorId="0" shapeId="0" xr:uid="{EFD56C2E-377C-4ADF-B543-728CD4BE00B8}">
      <text>
        <r>
          <rPr>
            <b/>
            <sz val="9"/>
            <color indexed="81"/>
            <rFont val="MS P ゴシック"/>
            <family val="3"/>
            <charset val="128"/>
          </rPr>
          <t>右下の▼から選択</t>
        </r>
      </text>
    </comment>
    <comment ref="G5" authorId="0" shapeId="0" xr:uid="{B5F66745-5C70-41BC-AD64-2D6509687859}">
      <text>
        <r>
          <rPr>
            <b/>
            <sz val="9"/>
            <color indexed="81"/>
            <rFont val="MS P ゴシック"/>
            <family val="3"/>
            <charset val="128"/>
          </rPr>
          <t>右下の▼から選択</t>
        </r>
      </text>
    </comment>
    <comment ref="L5" authorId="0" shapeId="0" xr:uid="{917AE16A-227C-440A-9DE3-A2486E8A4261}">
      <text>
        <r>
          <rPr>
            <b/>
            <sz val="9"/>
            <color indexed="81"/>
            <rFont val="MS P ゴシック"/>
            <family val="3"/>
            <charset val="128"/>
          </rPr>
          <t>右下の▼から選択</t>
        </r>
      </text>
    </comment>
    <comment ref="Q5" authorId="0" shapeId="0" xr:uid="{30A2749F-30BC-4781-A729-D1892B5F19BF}">
      <text>
        <r>
          <rPr>
            <b/>
            <sz val="9"/>
            <color indexed="81"/>
            <rFont val="MS P ゴシック"/>
            <family val="3"/>
            <charset val="128"/>
          </rPr>
          <t>右下の▼から選択</t>
        </r>
      </text>
    </comment>
    <comment ref="G9" authorId="0" shapeId="0" xr:uid="{B6153B06-914A-46E8-BBA9-F6F6B5EDAF2D}">
      <text>
        <r>
          <rPr>
            <b/>
            <sz val="9"/>
            <color indexed="81"/>
            <rFont val="MS P ゴシック"/>
            <family val="3"/>
            <charset val="128"/>
          </rPr>
          <t>右下の▼から選択</t>
        </r>
      </text>
    </comment>
    <comment ref="H9" authorId="0" shapeId="0" xr:uid="{0D958FCA-4A60-4342-A1BD-4C32543387B6}">
      <text>
        <r>
          <rPr>
            <b/>
            <sz val="9"/>
            <color indexed="81"/>
            <rFont val="MS P ゴシック"/>
            <family val="3"/>
            <charset val="128"/>
          </rPr>
          <t>自動入力</t>
        </r>
      </text>
    </comment>
    <comment ref="G10" authorId="0" shapeId="0" xr:uid="{CD1EDA50-40AE-4AFB-BB0A-1002A7AA4A73}">
      <text>
        <r>
          <rPr>
            <b/>
            <sz val="9"/>
            <color indexed="81"/>
            <rFont val="MS P ゴシック"/>
            <family val="3"/>
            <charset val="128"/>
          </rPr>
          <t>右下の▼から選択</t>
        </r>
      </text>
    </comment>
    <comment ref="H10" authorId="0" shapeId="0" xr:uid="{65E1E5BD-8BAC-4E75-9479-AC60175893DD}">
      <text>
        <r>
          <rPr>
            <b/>
            <sz val="9"/>
            <color indexed="81"/>
            <rFont val="MS P ゴシック"/>
            <family val="3"/>
            <charset val="128"/>
          </rPr>
          <t>自動入力</t>
        </r>
      </text>
    </comment>
    <comment ref="G11" authorId="0" shapeId="0" xr:uid="{3E426BED-1141-48EB-A107-7AC8631DC654}">
      <text>
        <r>
          <rPr>
            <b/>
            <sz val="9"/>
            <color indexed="81"/>
            <rFont val="MS P ゴシック"/>
            <family val="3"/>
            <charset val="128"/>
          </rPr>
          <t>右下の▼から選択</t>
        </r>
      </text>
    </comment>
    <comment ref="H11" authorId="0" shapeId="0" xr:uid="{003ED1CE-8B2B-484F-A37F-2D3439D756DA}">
      <text>
        <r>
          <rPr>
            <b/>
            <sz val="9"/>
            <color indexed="81"/>
            <rFont val="MS P ゴシック"/>
            <family val="3"/>
            <charset val="128"/>
          </rPr>
          <t>自動入力</t>
        </r>
      </text>
    </comment>
    <comment ref="G12" authorId="0" shapeId="0" xr:uid="{E4118C6A-E2A1-4FB8-A771-042C10016675}">
      <text>
        <r>
          <rPr>
            <b/>
            <sz val="9"/>
            <color indexed="81"/>
            <rFont val="MS P ゴシック"/>
            <family val="3"/>
            <charset val="128"/>
          </rPr>
          <t>右下の▼から選択</t>
        </r>
      </text>
    </comment>
    <comment ref="H12" authorId="0" shapeId="0" xr:uid="{61EB8EF9-87B6-4FAE-9639-517DC5ACF4BF}">
      <text>
        <r>
          <rPr>
            <b/>
            <sz val="9"/>
            <color indexed="81"/>
            <rFont val="MS P ゴシック"/>
            <family val="3"/>
            <charset val="128"/>
          </rPr>
          <t>自動入力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B51C239D-758C-487B-8A2F-9EDD916542C8}">
      <text>
        <r>
          <rPr>
            <b/>
            <sz val="9"/>
            <color indexed="81"/>
            <rFont val="MS P ゴシック"/>
            <family val="3"/>
            <charset val="128"/>
          </rPr>
          <t>右下の▼から選択</t>
        </r>
      </text>
    </comment>
    <comment ref="A5" authorId="0" shapeId="0" xr:uid="{2AD00F88-6E83-470B-9298-B1E3D0AC7823}">
      <text>
        <r>
          <rPr>
            <b/>
            <sz val="9"/>
            <color indexed="81"/>
            <rFont val="MS P ゴシック"/>
            <family val="3"/>
            <charset val="128"/>
          </rPr>
          <t>右下の▼から選択</t>
        </r>
      </text>
    </comment>
    <comment ref="G5" authorId="0" shapeId="0" xr:uid="{EDA80394-AE46-497C-8AF6-AC2E28ADAFF8}">
      <text>
        <r>
          <rPr>
            <b/>
            <sz val="9"/>
            <color indexed="81"/>
            <rFont val="MS P ゴシック"/>
            <family val="3"/>
            <charset val="128"/>
          </rPr>
          <t>右下の▼から選択</t>
        </r>
      </text>
    </comment>
    <comment ref="L5" authorId="0" shapeId="0" xr:uid="{BAAE6995-01EF-4E51-9F64-4794DFEBB4BA}">
      <text>
        <r>
          <rPr>
            <b/>
            <sz val="9"/>
            <color indexed="81"/>
            <rFont val="MS P ゴシック"/>
            <family val="3"/>
            <charset val="128"/>
          </rPr>
          <t>右下の▼から選択</t>
        </r>
      </text>
    </comment>
    <comment ref="Q5" authorId="0" shapeId="0" xr:uid="{A5AA2EF5-7E33-4A30-AA23-BD93929D683F}">
      <text>
        <r>
          <rPr>
            <b/>
            <sz val="9"/>
            <color indexed="81"/>
            <rFont val="MS P ゴシック"/>
            <family val="3"/>
            <charset val="128"/>
          </rPr>
          <t>右下の▼から選択</t>
        </r>
      </text>
    </comment>
    <comment ref="G9" authorId="0" shapeId="0" xr:uid="{795F5EBD-8963-450C-B380-91C7B893036C}">
      <text>
        <r>
          <rPr>
            <b/>
            <sz val="9"/>
            <color indexed="81"/>
            <rFont val="MS P ゴシック"/>
            <family val="3"/>
            <charset val="128"/>
          </rPr>
          <t>右下の▼から選択</t>
        </r>
      </text>
    </comment>
    <comment ref="H9" authorId="0" shapeId="0" xr:uid="{CE364604-20DC-40D3-838D-5768457FE5E5}">
      <text>
        <r>
          <rPr>
            <b/>
            <sz val="9"/>
            <color indexed="81"/>
            <rFont val="MS P ゴシック"/>
            <family val="3"/>
            <charset val="128"/>
          </rPr>
          <t>自動入力</t>
        </r>
      </text>
    </comment>
    <comment ref="G10" authorId="0" shapeId="0" xr:uid="{1BC94900-EECB-4F2A-BB18-0FB76A9AD059}">
      <text>
        <r>
          <rPr>
            <b/>
            <sz val="9"/>
            <color indexed="81"/>
            <rFont val="MS P ゴシック"/>
            <family val="3"/>
            <charset val="128"/>
          </rPr>
          <t>右下の▼から選択</t>
        </r>
      </text>
    </comment>
    <comment ref="H10" authorId="0" shapeId="0" xr:uid="{BA8DE745-FFA9-48D0-A499-5268ACC7DA30}">
      <text>
        <r>
          <rPr>
            <b/>
            <sz val="9"/>
            <color indexed="81"/>
            <rFont val="MS P ゴシック"/>
            <family val="3"/>
            <charset val="128"/>
          </rPr>
          <t>自動入力</t>
        </r>
      </text>
    </comment>
    <comment ref="G11" authorId="0" shapeId="0" xr:uid="{65BB62B8-3EFA-4612-B5AE-E9B1BDFA838A}">
      <text>
        <r>
          <rPr>
            <b/>
            <sz val="9"/>
            <color indexed="81"/>
            <rFont val="MS P ゴシック"/>
            <family val="3"/>
            <charset val="128"/>
          </rPr>
          <t>右下の▼から選択</t>
        </r>
      </text>
    </comment>
    <comment ref="H11" authorId="0" shapeId="0" xr:uid="{3FEEFE99-EA74-47AE-B11D-0BE88B09DFCB}">
      <text>
        <r>
          <rPr>
            <b/>
            <sz val="9"/>
            <color indexed="81"/>
            <rFont val="MS P ゴシック"/>
            <family val="3"/>
            <charset val="128"/>
          </rPr>
          <t>自動入力</t>
        </r>
      </text>
    </comment>
    <comment ref="G12" authorId="0" shapeId="0" xr:uid="{CBE08689-7E6C-4C7E-A4C3-0AE2A1AB2A3D}">
      <text>
        <r>
          <rPr>
            <b/>
            <sz val="9"/>
            <color indexed="81"/>
            <rFont val="MS P ゴシック"/>
            <family val="3"/>
            <charset val="128"/>
          </rPr>
          <t>右下の▼から選択</t>
        </r>
      </text>
    </comment>
    <comment ref="H12" authorId="0" shapeId="0" xr:uid="{00906813-C5D1-4BC2-8A44-570B16D5F009}">
      <text>
        <r>
          <rPr>
            <b/>
            <sz val="9"/>
            <color indexed="81"/>
            <rFont val="MS P ゴシック"/>
            <family val="3"/>
            <charset val="128"/>
          </rPr>
          <t>自動入力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A2060BCD-9570-441F-B660-1F7F92D323FD}">
      <text>
        <r>
          <rPr>
            <b/>
            <sz val="9"/>
            <color indexed="81"/>
            <rFont val="MS P ゴシック"/>
            <family val="3"/>
            <charset val="128"/>
          </rPr>
          <t>右下の▼から選択</t>
        </r>
      </text>
    </comment>
    <comment ref="A5" authorId="0" shapeId="0" xr:uid="{070B6863-DB08-4873-A6AD-F5BBC4ACE7FC}">
      <text>
        <r>
          <rPr>
            <b/>
            <sz val="9"/>
            <color indexed="81"/>
            <rFont val="MS P ゴシック"/>
            <family val="3"/>
            <charset val="128"/>
          </rPr>
          <t>右下の▼から選択</t>
        </r>
      </text>
    </comment>
    <comment ref="G5" authorId="0" shapeId="0" xr:uid="{A9BDFC78-8712-4E74-8CEB-208895F5EB99}">
      <text>
        <r>
          <rPr>
            <b/>
            <sz val="9"/>
            <color indexed="81"/>
            <rFont val="MS P ゴシック"/>
            <family val="3"/>
            <charset val="128"/>
          </rPr>
          <t>右下の▼から選択</t>
        </r>
      </text>
    </comment>
    <comment ref="L5" authorId="0" shapeId="0" xr:uid="{B07A87DD-1B71-4EF9-9E81-9DE4FCCBEAD7}">
      <text>
        <r>
          <rPr>
            <b/>
            <sz val="9"/>
            <color indexed="81"/>
            <rFont val="MS P ゴシック"/>
            <family val="3"/>
            <charset val="128"/>
          </rPr>
          <t>右下の▼から選択</t>
        </r>
      </text>
    </comment>
    <comment ref="Q5" authorId="0" shapeId="0" xr:uid="{D707EE49-7199-4BF4-8318-247398A610E0}">
      <text>
        <r>
          <rPr>
            <b/>
            <sz val="9"/>
            <color indexed="81"/>
            <rFont val="MS P ゴシック"/>
            <family val="3"/>
            <charset val="128"/>
          </rPr>
          <t>右下の▼から選択</t>
        </r>
      </text>
    </comment>
    <comment ref="G9" authorId="0" shapeId="0" xr:uid="{88127E4B-25F3-4C02-807F-BAF19126F4E9}">
      <text>
        <r>
          <rPr>
            <b/>
            <sz val="9"/>
            <color indexed="81"/>
            <rFont val="MS P ゴシック"/>
            <family val="3"/>
            <charset val="128"/>
          </rPr>
          <t>右下の▼から選択</t>
        </r>
      </text>
    </comment>
    <comment ref="H9" authorId="0" shapeId="0" xr:uid="{E56C1E65-5D1A-42CA-9E91-C3B17A9BD0E1}">
      <text>
        <r>
          <rPr>
            <b/>
            <sz val="9"/>
            <color indexed="81"/>
            <rFont val="MS P ゴシック"/>
            <family val="3"/>
            <charset val="128"/>
          </rPr>
          <t>自動入力</t>
        </r>
      </text>
    </comment>
    <comment ref="G10" authorId="0" shapeId="0" xr:uid="{FE7C74CC-33F3-445F-B8BA-A225FA65B30B}">
      <text>
        <r>
          <rPr>
            <b/>
            <sz val="9"/>
            <color indexed="81"/>
            <rFont val="MS P ゴシック"/>
            <family val="3"/>
            <charset val="128"/>
          </rPr>
          <t>右下の▼から選択</t>
        </r>
      </text>
    </comment>
    <comment ref="H10" authorId="0" shapeId="0" xr:uid="{959057D0-E325-41BB-AE8E-78F65EC9DD5D}">
      <text>
        <r>
          <rPr>
            <b/>
            <sz val="9"/>
            <color indexed="81"/>
            <rFont val="MS P ゴシック"/>
            <family val="3"/>
            <charset val="128"/>
          </rPr>
          <t>自動入力</t>
        </r>
      </text>
    </comment>
    <comment ref="G11" authorId="0" shapeId="0" xr:uid="{4D564512-F0C3-4C5E-ABE9-5A04A3D87B89}">
      <text>
        <r>
          <rPr>
            <b/>
            <sz val="9"/>
            <color indexed="81"/>
            <rFont val="MS P ゴシック"/>
            <family val="3"/>
            <charset val="128"/>
          </rPr>
          <t>右下の▼から選択</t>
        </r>
      </text>
    </comment>
    <comment ref="H11" authorId="0" shapeId="0" xr:uid="{A0DFBF82-3295-43A1-B6E6-90D9E5D33454}">
      <text>
        <r>
          <rPr>
            <b/>
            <sz val="9"/>
            <color indexed="81"/>
            <rFont val="MS P ゴシック"/>
            <family val="3"/>
            <charset val="128"/>
          </rPr>
          <t>自動入力</t>
        </r>
      </text>
    </comment>
    <comment ref="G12" authorId="0" shapeId="0" xr:uid="{5709479B-FB9C-44D0-A157-1D22978E86B3}">
      <text>
        <r>
          <rPr>
            <b/>
            <sz val="9"/>
            <color indexed="81"/>
            <rFont val="MS P ゴシック"/>
            <family val="3"/>
            <charset val="128"/>
          </rPr>
          <t>右下の▼から選択</t>
        </r>
      </text>
    </comment>
    <comment ref="H12" authorId="0" shapeId="0" xr:uid="{83960A72-A943-481E-AA24-B3D05AC8FFB5}">
      <text>
        <r>
          <rPr>
            <b/>
            <sz val="9"/>
            <color indexed="81"/>
            <rFont val="MS P ゴシック"/>
            <family val="3"/>
            <charset val="128"/>
          </rPr>
          <t>自動入力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DB7406F1-5366-43E6-8AE3-FD9FC298C31E}">
      <text>
        <r>
          <rPr>
            <b/>
            <sz val="9"/>
            <color indexed="81"/>
            <rFont val="MS P ゴシック"/>
            <family val="3"/>
            <charset val="128"/>
          </rPr>
          <t>右下の▼から選択</t>
        </r>
      </text>
    </comment>
    <comment ref="A5" authorId="0" shapeId="0" xr:uid="{A384F3D1-27F5-4FA1-88F4-92571590DFE6}">
      <text>
        <r>
          <rPr>
            <b/>
            <sz val="9"/>
            <color indexed="81"/>
            <rFont val="MS P ゴシック"/>
            <family val="3"/>
            <charset val="128"/>
          </rPr>
          <t>右下の▼から選択</t>
        </r>
      </text>
    </comment>
    <comment ref="G5" authorId="0" shapeId="0" xr:uid="{57411E91-1EC3-4E6B-B9DB-8D4173FB67FF}">
      <text>
        <r>
          <rPr>
            <b/>
            <sz val="9"/>
            <color indexed="81"/>
            <rFont val="MS P ゴシック"/>
            <family val="3"/>
            <charset val="128"/>
          </rPr>
          <t>右下の▼から選択</t>
        </r>
      </text>
    </comment>
    <comment ref="L5" authorId="0" shapeId="0" xr:uid="{20D5EC72-363B-4FE6-913F-56FF5FF91F68}">
      <text>
        <r>
          <rPr>
            <b/>
            <sz val="9"/>
            <color indexed="81"/>
            <rFont val="MS P ゴシック"/>
            <family val="3"/>
            <charset val="128"/>
          </rPr>
          <t>右下の▼から選択</t>
        </r>
      </text>
    </comment>
    <comment ref="Q5" authorId="0" shapeId="0" xr:uid="{A88B6E2F-4C7B-4DA9-9727-7B2516631D99}">
      <text>
        <r>
          <rPr>
            <b/>
            <sz val="9"/>
            <color indexed="81"/>
            <rFont val="MS P ゴシック"/>
            <family val="3"/>
            <charset val="128"/>
          </rPr>
          <t>右下の▼から選択</t>
        </r>
      </text>
    </comment>
    <comment ref="G9" authorId="0" shapeId="0" xr:uid="{BA08DCCA-8C73-4FD4-9A49-45B01AEEC1A4}">
      <text>
        <r>
          <rPr>
            <b/>
            <sz val="9"/>
            <color indexed="81"/>
            <rFont val="MS P ゴシック"/>
            <family val="3"/>
            <charset val="128"/>
          </rPr>
          <t>右下の▼から選択</t>
        </r>
      </text>
    </comment>
    <comment ref="H9" authorId="0" shapeId="0" xr:uid="{7970D74B-5453-46B4-BC44-F3FF97FD992A}">
      <text>
        <r>
          <rPr>
            <b/>
            <sz val="9"/>
            <color indexed="81"/>
            <rFont val="MS P ゴシック"/>
            <family val="3"/>
            <charset val="128"/>
          </rPr>
          <t>自動入力</t>
        </r>
      </text>
    </comment>
    <comment ref="G10" authorId="0" shapeId="0" xr:uid="{78116327-DA34-4D7D-AC04-F903F43A21B1}">
      <text>
        <r>
          <rPr>
            <b/>
            <sz val="9"/>
            <color indexed="81"/>
            <rFont val="MS P ゴシック"/>
            <family val="3"/>
            <charset val="128"/>
          </rPr>
          <t>右下の▼から選択</t>
        </r>
      </text>
    </comment>
    <comment ref="H10" authorId="0" shapeId="0" xr:uid="{AAC6E91E-EEEE-4D0C-8FF2-FDAC7396006B}">
      <text>
        <r>
          <rPr>
            <b/>
            <sz val="9"/>
            <color indexed="81"/>
            <rFont val="MS P ゴシック"/>
            <family val="3"/>
            <charset val="128"/>
          </rPr>
          <t>自動入力</t>
        </r>
      </text>
    </comment>
    <comment ref="G11" authorId="0" shapeId="0" xr:uid="{668DE6FD-B6D4-48FC-8955-C29CDB0DD729}">
      <text>
        <r>
          <rPr>
            <b/>
            <sz val="9"/>
            <color indexed="81"/>
            <rFont val="MS P ゴシック"/>
            <family val="3"/>
            <charset val="128"/>
          </rPr>
          <t>右下の▼から選択</t>
        </r>
      </text>
    </comment>
    <comment ref="H11" authorId="0" shapeId="0" xr:uid="{D0025195-CE92-420A-88C9-FB00CD0014EF}">
      <text>
        <r>
          <rPr>
            <b/>
            <sz val="9"/>
            <color indexed="81"/>
            <rFont val="MS P ゴシック"/>
            <family val="3"/>
            <charset val="128"/>
          </rPr>
          <t>自動入力</t>
        </r>
      </text>
    </comment>
    <comment ref="G12" authorId="0" shapeId="0" xr:uid="{94A46E96-4A5E-4447-A86A-1B711CD6CFE9}">
      <text>
        <r>
          <rPr>
            <b/>
            <sz val="9"/>
            <color indexed="81"/>
            <rFont val="MS P ゴシック"/>
            <family val="3"/>
            <charset val="128"/>
          </rPr>
          <t>右下の▼から選択</t>
        </r>
      </text>
    </comment>
    <comment ref="H12" authorId="0" shapeId="0" xr:uid="{626F78AE-533A-4640-8296-38CB125A0362}">
      <text>
        <r>
          <rPr>
            <b/>
            <sz val="9"/>
            <color indexed="81"/>
            <rFont val="MS P ゴシック"/>
            <family val="3"/>
            <charset val="128"/>
          </rPr>
          <t>自動入力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D1C1E682-DBE9-437E-B878-44EB4AB0B2A4}">
      <text>
        <r>
          <rPr>
            <b/>
            <sz val="9"/>
            <color indexed="81"/>
            <rFont val="MS P ゴシック"/>
            <family val="3"/>
            <charset val="128"/>
          </rPr>
          <t>右下の▼から選択</t>
        </r>
      </text>
    </comment>
    <comment ref="A5" authorId="0" shapeId="0" xr:uid="{A91302AD-9E2C-42DA-9B0C-1BD82AEB2F88}">
      <text>
        <r>
          <rPr>
            <b/>
            <sz val="9"/>
            <color indexed="81"/>
            <rFont val="MS P ゴシック"/>
            <family val="3"/>
            <charset val="128"/>
          </rPr>
          <t>右下の▼から選択</t>
        </r>
      </text>
    </comment>
    <comment ref="G5" authorId="0" shapeId="0" xr:uid="{9655A20D-7E5D-4EE9-9931-CA188BFB7576}">
      <text>
        <r>
          <rPr>
            <b/>
            <sz val="9"/>
            <color indexed="81"/>
            <rFont val="MS P ゴシック"/>
            <family val="3"/>
            <charset val="128"/>
          </rPr>
          <t>右下の▼から選択</t>
        </r>
      </text>
    </comment>
    <comment ref="L5" authorId="0" shapeId="0" xr:uid="{5B28B98A-35E8-401E-8CE7-B65273CC95EE}">
      <text>
        <r>
          <rPr>
            <b/>
            <sz val="9"/>
            <color indexed="81"/>
            <rFont val="MS P ゴシック"/>
            <family val="3"/>
            <charset val="128"/>
          </rPr>
          <t>右下の▼から選択</t>
        </r>
      </text>
    </comment>
    <comment ref="Q5" authorId="0" shapeId="0" xr:uid="{B456334E-E5F0-438B-A60D-4C2AD43C3E07}">
      <text>
        <r>
          <rPr>
            <b/>
            <sz val="9"/>
            <color indexed="81"/>
            <rFont val="MS P ゴシック"/>
            <family val="3"/>
            <charset val="128"/>
          </rPr>
          <t>右下の▼から選択</t>
        </r>
      </text>
    </comment>
    <comment ref="G9" authorId="0" shapeId="0" xr:uid="{7AE1DF52-E3DA-430F-800E-5E3FF6E6633B}">
      <text>
        <r>
          <rPr>
            <b/>
            <sz val="9"/>
            <color indexed="81"/>
            <rFont val="MS P ゴシック"/>
            <family val="3"/>
            <charset val="128"/>
          </rPr>
          <t>右下の▼から選択</t>
        </r>
      </text>
    </comment>
    <comment ref="H9" authorId="0" shapeId="0" xr:uid="{702C3D2A-F1B5-49F4-8133-FA84B9BEA076}">
      <text>
        <r>
          <rPr>
            <b/>
            <sz val="9"/>
            <color indexed="81"/>
            <rFont val="MS P ゴシック"/>
            <family val="3"/>
            <charset val="128"/>
          </rPr>
          <t>自動入力</t>
        </r>
      </text>
    </comment>
    <comment ref="G10" authorId="0" shapeId="0" xr:uid="{71C2E671-6235-439B-A05C-38A48EDEC7BB}">
      <text>
        <r>
          <rPr>
            <b/>
            <sz val="9"/>
            <color indexed="81"/>
            <rFont val="MS P ゴシック"/>
            <family val="3"/>
            <charset val="128"/>
          </rPr>
          <t>右下の▼から選択</t>
        </r>
      </text>
    </comment>
    <comment ref="H10" authorId="0" shapeId="0" xr:uid="{30D727BA-1CA3-48D8-81C1-0E3D7F370F7B}">
      <text>
        <r>
          <rPr>
            <b/>
            <sz val="9"/>
            <color indexed="81"/>
            <rFont val="MS P ゴシック"/>
            <family val="3"/>
            <charset val="128"/>
          </rPr>
          <t>自動入力</t>
        </r>
      </text>
    </comment>
    <comment ref="G11" authorId="0" shapeId="0" xr:uid="{12FA73C9-3B94-46B9-BEA3-50983BF5E506}">
      <text>
        <r>
          <rPr>
            <b/>
            <sz val="9"/>
            <color indexed="81"/>
            <rFont val="MS P ゴシック"/>
            <family val="3"/>
            <charset val="128"/>
          </rPr>
          <t>右下の▼から選択</t>
        </r>
      </text>
    </comment>
    <comment ref="H11" authorId="0" shapeId="0" xr:uid="{39D5C14F-764F-4904-8CBB-56A2D5200E61}">
      <text>
        <r>
          <rPr>
            <b/>
            <sz val="9"/>
            <color indexed="81"/>
            <rFont val="MS P ゴシック"/>
            <family val="3"/>
            <charset val="128"/>
          </rPr>
          <t>自動入力</t>
        </r>
      </text>
    </comment>
    <comment ref="G12" authorId="0" shapeId="0" xr:uid="{4A35E746-E6C1-4ECC-948C-A714D4A3FC5F}">
      <text>
        <r>
          <rPr>
            <b/>
            <sz val="9"/>
            <color indexed="81"/>
            <rFont val="MS P ゴシック"/>
            <family val="3"/>
            <charset val="128"/>
          </rPr>
          <t>右下の▼から選択</t>
        </r>
      </text>
    </comment>
    <comment ref="H12" authorId="0" shapeId="0" xr:uid="{FFBFA05D-4861-47AE-83E6-BB7E85A58FAB}">
      <text>
        <r>
          <rPr>
            <b/>
            <sz val="9"/>
            <color indexed="81"/>
            <rFont val="MS P ゴシック"/>
            <family val="3"/>
            <charset val="128"/>
          </rPr>
          <t>自動入力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510146D2-E3FB-45C1-87C4-8FD99B6B560E}">
      <text>
        <r>
          <rPr>
            <b/>
            <sz val="9"/>
            <color indexed="81"/>
            <rFont val="MS P ゴシック"/>
            <family val="3"/>
            <charset val="128"/>
          </rPr>
          <t>右下の▼から選択</t>
        </r>
      </text>
    </comment>
    <comment ref="A5" authorId="0" shapeId="0" xr:uid="{44032E97-4E6C-4BD5-A1CD-09C875DB9702}">
      <text>
        <r>
          <rPr>
            <b/>
            <sz val="9"/>
            <color indexed="81"/>
            <rFont val="MS P ゴシック"/>
            <family val="3"/>
            <charset val="128"/>
          </rPr>
          <t>右下の▼から選択</t>
        </r>
      </text>
    </comment>
    <comment ref="G5" authorId="0" shapeId="0" xr:uid="{EB1B5FCC-9F0A-4CF6-A7CD-971A9205BEB0}">
      <text>
        <r>
          <rPr>
            <b/>
            <sz val="9"/>
            <color indexed="81"/>
            <rFont val="MS P ゴシック"/>
            <family val="3"/>
            <charset val="128"/>
          </rPr>
          <t>右下の▼から選択</t>
        </r>
      </text>
    </comment>
    <comment ref="L5" authorId="0" shapeId="0" xr:uid="{73D0C009-B04E-4B22-882E-57CA18E8B12B}">
      <text>
        <r>
          <rPr>
            <b/>
            <sz val="9"/>
            <color indexed="81"/>
            <rFont val="MS P ゴシック"/>
            <family val="3"/>
            <charset val="128"/>
          </rPr>
          <t>右下の▼から選択</t>
        </r>
      </text>
    </comment>
    <comment ref="Q5" authorId="0" shapeId="0" xr:uid="{AAFE2139-B88E-450E-87A9-C0F93223304B}">
      <text>
        <r>
          <rPr>
            <b/>
            <sz val="9"/>
            <color indexed="81"/>
            <rFont val="MS P ゴシック"/>
            <family val="3"/>
            <charset val="128"/>
          </rPr>
          <t>右下の▼から選択</t>
        </r>
      </text>
    </comment>
    <comment ref="G9" authorId="0" shapeId="0" xr:uid="{3AFA4F33-603F-4676-A4CE-514B701FD6A1}">
      <text>
        <r>
          <rPr>
            <b/>
            <sz val="9"/>
            <color indexed="81"/>
            <rFont val="MS P ゴシック"/>
            <family val="3"/>
            <charset val="128"/>
          </rPr>
          <t>右下の▼から選択</t>
        </r>
      </text>
    </comment>
    <comment ref="H9" authorId="0" shapeId="0" xr:uid="{5CCBD6F4-B73E-4410-AB7A-28CD119F1954}">
      <text>
        <r>
          <rPr>
            <b/>
            <sz val="9"/>
            <color indexed="81"/>
            <rFont val="MS P ゴシック"/>
            <family val="3"/>
            <charset val="128"/>
          </rPr>
          <t>自動入力</t>
        </r>
      </text>
    </comment>
    <comment ref="G10" authorId="0" shapeId="0" xr:uid="{E688A9D5-0180-484E-BE1D-30FF5E4725A4}">
      <text>
        <r>
          <rPr>
            <b/>
            <sz val="9"/>
            <color indexed="81"/>
            <rFont val="MS P ゴシック"/>
            <family val="3"/>
            <charset val="128"/>
          </rPr>
          <t>右下の▼から選択</t>
        </r>
      </text>
    </comment>
    <comment ref="H10" authorId="0" shapeId="0" xr:uid="{89248669-A2EA-484D-8A2D-685E9CBF8742}">
      <text>
        <r>
          <rPr>
            <b/>
            <sz val="9"/>
            <color indexed="81"/>
            <rFont val="MS P ゴシック"/>
            <family val="3"/>
            <charset val="128"/>
          </rPr>
          <t>自動入力</t>
        </r>
      </text>
    </comment>
    <comment ref="G11" authorId="0" shapeId="0" xr:uid="{ED78C608-17C9-47B8-9E52-9371769EF2B3}">
      <text>
        <r>
          <rPr>
            <b/>
            <sz val="9"/>
            <color indexed="81"/>
            <rFont val="MS P ゴシック"/>
            <family val="3"/>
            <charset val="128"/>
          </rPr>
          <t>右下の▼から選択</t>
        </r>
      </text>
    </comment>
    <comment ref="H11" authorId="0" shapeId="0" xr:uid="{98CA80A5-BA41-49A4-9D31-031F97C4B8D1}">
      <text>
        <r>
          <rPr>
            <b/>
            <sz val="9"/>
            <color indexed="81"/>
            <rFont val="MS P ゴシック"/>
            <family val="3"/>
            <charset val="128"/>
          </rPr>
          <t>自動入力</t>
        </r>
      </text>
    </comment>
    <comment ref="G12" authorId="0" shapeId="0" xr:uid="{8012F864-214E-4DF7-8DD6-690485D8AA94}">
      <text>
        <r>
          <rPr>
            <b/>
            <sz val="9"/>
            <color indexed="81"/>
            <rFont val="MS P ゴシック"/>
            <family val="3"/>
            <charset val="128"/>
          </rPr>
          <t>右下の▼から選択</t>
        </r>
      </text>
    </comment>
    <comment ref="H12" authorId="0" shapeId="0" xr:uid="{23DF81AD-43D3-4611-96E5-5C94AC7F5615}">
      <text>
        <r>
          <rPr>
            <b/>
            <sz val="9"/>
            <color indexed="81"/>
            <rFont val="MS P ゴシック"/>
            <family val="3"/>
            <charset val="128"/>
          </rPr>
          <t>自動入力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06D9C47C-01E7-490A-AA9C-F4991160CC56}">
      <text>
        <r>
          <rPr>
            <b/>
            <sz val="9"/>
            <color indexed="81"/>
            <rFont val="MS P ゴシック"/>
            <family val="3"/>
            <charset val="128"/>
          </rPr>
          <t>右下の▼から選択</t>
        </r>
      </text>
    </comment>
    <comment ref="A5" authorId="0" shapeId="0" xr:uid="{86C06C01-DCA0-4EA0-B3B9-3929BEEACB9E}">
      <text>
        <r>
          <rPr>
            <b/>
            <sz val="9"/>
            <color indexed="81"/>
            <rFont val="MS P ゴシック"/>
            <family val="3"/>
            <charset val="128"/>
          </rPr>
          <t>右下の▼から選択</t>
        </r>
      </text>
    </comment>
    <comment ref="G5" authorId="0" shapeId="0" xr:uid="{2E09991E-72D5-4A33-A56B-B227868BC53D}">
      <text>
        <r>
          <rPr>
            <b/>
            <sz val="9"/>
            <color indexed="81"/>
            <rFont val="MS P ゴシック"/>
            <family val="3"/>
            <charset val="128"/>
          </rPr>
          <t>右下の▼から選択</t>
        </r>
      </text>
    </comment>
    <comment ref="L5" authorId="0" shapeId="0" xr:uid="{E6617D5B-6724-45B0-A591-1CAD86EA17E0}">
      <text>
        <r>
          <rPr>
            <b/>
            <sz val="9"/>
            <color indexed="81"/>
            <rFont val="MS P ゴシック"/>
            <family val="3"/>
            <charset val="128"/>
          </rPr>
          <t>右下の▼から選択</t>
        </r>
      </text>
    </comment>
    <comment ref="Q5" authorId="0" shapeId="0" xr:uid="{C7DBE723-6E0B-4EC5-A9E0-1E5AD5561CDC}">
      <text>
        <r>
          <rPr>
            <b/>
            <sz val="9"/>
            <color indexed="81"/>
            <rFont val="MS P ゴシック"/>
            <family val="3"/>
            <charset val="128"/>
          </rPr>
          <t>右下の▼から選択</t>
        </r>
      </text>
    </comment>
    <comment ref="G9" authorId="0" shapeId="0" xr:uid="{65F27072-294F-4AFA-94C1-4F68A20FFD53}">
      <text>
        <r>
          <rPr>
            <b/>
            <sz val="9"/>
            <color indexed="81"/>
            <rFont val="MS P ゴシック"/>
            <family val="3"/>
            <charset val="128"/>
          </rPr>
          <t>右下の▼から選択</t>
        </r>
      </text>
    </comment>
    <comment ref="H9" authorId="0" shapeId="0" xr:uid="{C7F6F25E-BE8A-48DE-84DB-288B2B88E063}">
      <text>
        <r>
          <rPr>
            <b/>
            <sz val="9"/>
            <color indexed="81"/>
            <rFont val="MS P ゴシック"/>
            <family val="3"/>
            <charset val="128"/>
          </rPr>
          <t>自動入力</t>
        </r>
      </text>
    </comment>
    <comment ref="G10" authorId="0" shapeId="0" xr:uid="{EE2E8779-458C-480F-B609-0210F1B1A233}">
      <text>
        <r>
          <rPr>
            <b/>
            <sz val="9"/>
            <color indexed="81"/>
            <rFont val="MS P ゴシック"/>
            <family val="3"/>
            <charset val="128"/>
          </rPr>
          <t>右下の▼から選択</t>
        </r>
      </text>
    </comment>
    <comment ref="H10" authorId="0" shapeId="0" xr:uid="{81438B21-0F51-49D9-8B70-6BB3ED3F8AD5}">
      <text>
        <r>
          <rPr>
            <b/>
            <sz val="9"/>
            <color indexed="81"/>
            <rFont val="MS P ゴシック"/>
            <family val="3"/>
            <charset val="128"/>
          </rPr>
          <t>自動入力</t>
        </r>
      </text>
    </comment>
    <comment ref="G11" authorId="0" shapeId="0" xr:uid="{3E85EB86-5C98-4DE9-A002-41A468495067}">
      <text>
        <r>
          <rPr>
            <b/>
            <sz val="9"/>
            <color indexed="81"/>
            <rFont val="MS P ゴシック"/>
            <family val="3"/>
            <charset val="128"/>
          </rPr>
          <t>右下の▼から選択</t>
        </r>
      </text>
    </comment>
    <comment ref="H11" authorId="0" shapeId="0" xr:uid="{81F83A36-CDBA-4BF9-9130-6735857DDB45}">
      <text>
        <r>
          <rPr>
            <b/>
            <sz val="9"/>
            <color indexed="81"/>
            <rFont val="MS P ゴシック"/>
            <family val="3"/>
            <charset val="128"/>
          </rPr>
          <t>自動入力</t>
        </r>
      </text>
    </comment>
    <comment ref="G12" authorId="0" shapeId="0" xr:uid="{2C9C93A9-8C96-4F69-A55D-AB73BCD301B9}">
      <text>
        <r>
          <rPr>
            <b/>
            <sz val="9"/>
            <color indexed="81"/>
            <rFont val="MS P ゴシック"/>
            <family val="3"/>
            <charset val="128"/>
          </rPr>
          <t>右下の▼から選択</t>
        </r>
      </text>
    </comment>
    <comment ref="H12" authorId="0" shapeId="0" xr:uid="{93C11F90-5DB5-4080-9B39-DAC017A84C7E}">
      <text>
        <r>
          <rPr>
            <b/>
            <sz val="9"/>
            <color indexed="81"/>
            <rFont val="MS P ゴシック"/>
            <family val="3"/>
            <charset val="128"/>
          </rPr>
          <t>自動入力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CEE5B8A7-E693-4BAC-A2D4-F671B2CDC83E}">
      <text>
        <r>
          <rPr>
            <b/>
            <sz val="9"/>
            <color indexed="81"/>
            <rFont val="MS P ゴシック"/>
            <family val="3"/>
            <charset val="128"/>
          </rPr>
          <t>右下の▼から選択</t>
        </r>
      </text>
    </comment>
    <comment ref="A5" authorId="0" shapeId="0" xr:uid="{7FE995A3-5750-43D4-AB25-8819F2571D36}">
      <text>
        <r>
          <rPr>
            <b/>
            <sz val="9"/>
            <color indexed="81"/>
            <rFont val="MS P ゴシック"/>
            <family val="3"/>
            <charset val="128"/>
          </rPr>
          <t>右下の▼から選択</t>
        </r>
      </text>
    </comment>
    <comment ref="G5" authorId="0" shapeId="0" xr:uid="{A5BF0D81-3925-4F05-8244-4752AF4D65D6}">
      <text>
        <r>
          <rPr>
            <b/>
            <sz val="9"/>
            <color indexed="81"/>
            <rFont val="MS P ゴシック"/>
            <family val="3"/>
            <charset val="128"/>
          </rPr>
          <t>右下の▼から選択</t>
        </r>
      </text>
    </comment>
    <comment ref="L5" authorId="0" shapeId="0" xr:uid="{85152477-B3F4-4EA0-BA2B-679F344D59FC}">
      <text>
        <r>
          <rPr>
            <b/>
            <sz val="9"/>
            <color indexed="81"/>
            <rFont val="MS P ゴシック"/>
            <family val="3"/>
            <charset val="128"/>
          </rPr>
          <t>右下の▼から選択</t>
        </r>
      </text>
    </comment>
    <comment ref="Q5" authorId="0" shapeId="0" xr:uid="{67A1CC05-43E8-49BB-B0C6-9B31EA750FF8}">
      <text>
        <r>
          <rPr>
            <b/>
            <sz val="9"/>
            <color indexed="81"/>
            <rFont val="MS P ゴシック"/>
            <family val="3"/>
            <charset val="128"/>
          </rPr>
          <t>右下の▼から選択</t>
        </r>
      </text>
    </comment>
    <comment ref="G9" authorId="0" shapeId="0" xr:uid="{952ED4F8-1687-40E4-8985-8CD49B382BCD}">
      <text>
        <r>
          <rPr>
            <b/>
            <sz val="9"/>
            <color indexed="81"/>
            <rFont val="MS P ゴシック"/>
            <family val="3"/>
            <charset val="128"/>
          </rPr>
          <t>右下の▼から選択</t>
        </r>
      </text>
    </comment>
    <comment ref="H9" authorId="0" shapeId="0" xr:uid="{8BD900FD-E751-4A5C-9BE8-1321A46D96FC}">
      <text>
        <r>
          <rPr>
            <b/>
            <sz val="9"/>
            <color indexed="81"/>
            <rFont val="MS P ゴシック"/>
            <family val="3"/>
            <charset val="128"/>
          </rPr>
          <t>自動入力</t>
        </r>
      </text>
    </comment>
    <comment ref="G10" authorId="0" shapeId="0" xr:uid="{CB69D541-F050-4E53-8EF0-26BCAD62C1DB}">
      <text>
        <r>
          <rPr>
            <b/>
            <sz val="9"/>
            <color indexed="81"/>
            <rFont val="MS P ゴシック"/>
            <family val="3"/>
            <charset val="128"/>
          </rPr>
          <t>右下の▼から選択</t>
        </r>
      </text>
    </comment>
    <comment ref="H10" authorId="0" shapeId="0" xr:uid="{7EA3C58C-1305-4A91-99B7-11A8F2CB40E7}">
      <text>
        <r>
          <rPr>
            <b/>
            <sz val="9"/>
            <color indexed="81"/>
            <rFont val="MS P ゴシック"/>
            <family val="3"/>
            <charset val="128"/>
          </rPr>
          <t>自動入力</t>
        </r>
      </text>
    </comment>
    <comment ref="G11" authorId="0" shapeId="0" xr:uid="{5075C756-ED98-427E-B1FE-2DBC0D544347}">
      <text>
        <r>
          <rPr>
            <b/>
            <sz val="9"/>
            <color indexed="81"/>
            <rFont val="MS P ゴシック"/>
            <family val="3"/>
            <charset val="128"/>
          </rPr>
          <t>右下の▼から選択</t>
        </r>
      </text>
    </comment>
    <comment ref="H11" authorId="0" shapeId="0" xr:uid="{63A7ED45-9D41-4974-ABC8-EBEEDDB1A781}">
      <text>
        <r>
          <rPr>
            <b/>
            <sz val="9"/>
            <color indexed="81"/>
            <rFont val="MS P ゴシック"/>
            <family val="3"/>
            <charset val="128"/>
          </rPr>
          <t>自動入力</t>
        </r>
      </text>
    </comment>
    <comment ref="G12" authorId="0" shapeId="0" xr:uid="{C35D6775-7750-420F-BB27-3794B800619C}">
      <text>
        <r>
          <rPr>
            <b/>
            <sz val="9"/>
            <color indexed="81"/>
            <rFont val="MS P ゴシック"/>
            <family val="3"/>
            <charset val="128"/>
          </rPr>
          <t>右下の▼から選択</t>
        </r>
      </text>
    </comment>
    <comment ref="H12" authorId="0" shapeId="0" xr:uid="{F1193D7F-5111-472B-B5D0-DC6D99942BCD}">
      <text>
        <r>
          <rPr>
            <b/>
            <sz val="9"/>
            <color indexed="81"/>
            <rFont val="MS P ゴシック"/>
            <family val="3"/>
            <charset val="128"/>
          </rPr>
          <t>自動入力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AAE7DF6E-7FAF-444A-B80C-8273065FBA31}">
      <text>
        <r>
          <rPr>
            <b/>
            <sz val="9"/>
            <color indexed="81"/>
            <rFont val="MS P ゴシック"/>
            <family val="3"/>
            <charset val="128"/>
          </rPr>
          <t>右下の▼から選択</t>
        </r>
      </text>
    </comment>
    <comment ref="A5" authorId="0" shapeId="0" xr:uid="{08893DFA-5EAE-4A3E-9D73-D39771AF2C26}">
      <text>
        <r>
          <rPr>
            <b/>
            <sz val="9"/>
            <color indexed="81"/>
            <rFont val="MS P ゴシック"/>
            <family val="3"/>
            <charset val="128"/>
          </rPr>
          <t>右下の▼から選択</t>
        </r>
      </text>
    </comment>
    <comment ref="G5" authorId="0" shapeId="0" xr:uid="{A52B707A-84E9-4A39-81DD-8598AF5FF27E}">
      <text>
        <r>
          <rPr>
            <b/>
            <sz val="9"/>
            <color indexed="81"/>
            <rFont val="MS P ゴシック"/>
            <family val="3"/>
            <charset val="128"/>
          </rPr>
          <t>右下の▼から選択</t>
        </r>
      </text>
    </comment>
    <comment ref="L5" authorId="0" shapeId="0" xr:uid="{6B4C05D3-5563-432C-992E-E36751FD5043}">
      <text>
        <r>
          <rPr>
            <b/>
            <sz val="9"/>
            <color indexed="81"/>
            <rFont val="MS P ゴシック"/>
            <family val="3"/>
            <charset val="128"/>
          </rPr>
          <t>右下の▼から選択</t>
        </r>
      </text>
    </comment>
    <comment ref="Q5" authorId="0" shapeId="0" xr:uid="{ED4D4096-EF4E-4A21-A9B1-027957EF1603}">
      <text>
        <r>
          <rPr>
            <b/>
            <sz val="9"/>
            <color indexed="81"/>
            <rFont val="MS P ゴシック"/>
            <family val="3"/>
            <charset val="128"/>
          </rPr>
          <t>右下の▼から選択</t>
        </r>
      </text>
    </comment>
    <comment ref="G9" authorId="0" shapeId="0" xr:uid="{AD055EB8-AB21-4F52-9726-6EA8CDD520E5}">
      <text>
        <r>
          <rPr>
            <b/>
            <sz val="9"/>
            <color indexed="81"/>
            <rFont val="MS P ゴシック"/>
            <family val="3"/>
            <charset val="128"/>
          </rPr>
          <t>右下の▼から選択</t>
        </r>
      </text>
    </comment>
    <comment ref="H9" authorId="0" shapeId="0" xr:uid="{C4ECE194-6F9C-4188-A6D5-C95D3010730F}">
      <text>
        <r>
          <rPr>
            <b/>
            <sz val="9"/>
            <color indexed="81"/>
            <rFont val="MS P ゴシック"/>
            <family val="3"/>
            <charset val="128"/>
          </rPr>
          <t>自動入力</t>
        </r>
      </text>
    </comment>
    <comment ref="G10" authorId="0" shapeId="0" xr:uid="{2E356640-A1A9-4072-977F-B2C8538B5319}">
      <text>
        <r>
          <rPr>
            <b/>
            <sz val="9"/>
            <color indexed="81"/>
            <rFont val="MS P ゴシック"/>
            <family val="3"/>
            <charset val="128"/>
          </rPr>
          <t>右下の▼から選択</t>
        </r>
      </text>
    </comment>
    <comment ref="H10" authorId="0" shapeId="0" xr:uid="{0B0D1C5D-F3B3-4950-917F-FFDAE1932928}">
      <text>
        <r>
          <rPr>
            <b/>
            <sz val="9"/>
            <color indexed="81"/>
            <rFont val="MS P ゴシック"/>
            <family val="3"/>
            <charset val="128"/>
          </rPr>
          <t>自動入力</t>
        </r>
      </text>
    </comment>
    <comment ref="G11" authorId="0" shapeId="0" xr:uid="{AA505C7C-EDC0-4BD1-B912-4172C34006A7}">
      <text>
        <r>
          <rPr>
            <b/>
            <sz val="9"/>
            <color indexed="81"/>
            <rFont val="MS P ゴシック"/>
            <family val="3"/>
            <charset val="128"/>
          </rPr>
          <t>右下の▼から選択</t>
        </r>
      </text>
    </comment>
    <comment ref="H11" authorId="0" shapeId="0" xr:uid="{E2D2117F-23BB-4EF8-8330-E0335925E175}">
      <text>
        <r>
          <rPr>
            <b/>
            <sz val="9"/>
            <color indexed="81"/>
            <rFont val="MS P ゴシック"/>
            <family val="3"/>
            <charset val="128"/>
          </rPr>
          <t>自動入力</t>
        </r>
      </text>
    </comment>
    <comment ref="G12" authorId="0" shapeId="0" xr:uid="{3570829B-F2C7-4684-A42B-71CD66DABB2D}">
      <text>
        <r>
          <rPr>
            <b/>
            <sz val="9"/>
            <color indexed="81"/>
            <rFont val="MS P ゴシック"/>
            <family val="3"/>
            <charset val="128"/>
          </rPr>
          <t>右下の▼から選択</t>
        </r>
      </text>
    </comment>
    <comment ref="H12" authorId="0" shapeId="0" xr:uid="{E1FDD7FE-8F67-4BE6-899D-0434243BCA12}">
      <text>
        <r>
          <rPr>
            <b/>
            <sz val="9"/>
            <color indexed="81"/>
            <rFont val="MS P ゴシック"/>
            <family val="3"/>
            <charset val="128"/>
          </rPr>
          <t>自動入力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E9985366-3790-45D0-AA07-C82594CC10DB}">
      <text>
        <r>
          <rPr>
            <b/>
            <sz val="9"/>
            <color indexed="81"/>
            <rFont val="MS P ゴシック"/>
            <family val="3"/>
            <charset val="128"/>
          </rPr>
          <t>右下の▼から選択</t>
        </r>
      </text>
    </comment>
    <comment ref="A5" authorId="0" shapeId="0" xr:uid="{44A94E5D-1C82-47B4-8741-526DF8EF3F06}">
      <text>
        <r>
          <rPr>
            <b/>
            <sz val="9"/>
            <color indexed="81"/>
            <rFont val="MS P ゴシック"/>
            <family val="3"/>
            <charset val="128"/>
          </rPr>
          <t>右下の▼から選択</t>
        </r>
      </text>
    </comment>
    <comment ref="G5" authorId="0" shapeId="0" xr:uid="{A1508F0F-7100-4882-B18A-790E797357FF}">
      <text>
        <r>
          <rPr>
            <b/>
            <sz val="9"/>
            <color indexed="81"/>
            <rFont val="MS P ゴシック"/>
            <family val="3"/>
            <charset val="128"/>
          </rPr>
          <t>右下の▼から選択</t>
        </r>
      </text>
    </comment>
    <comment ref="L5" authorId="0" shapeId="0" xr:uid="{766561F9-FDCD-4EEA-9CE5-2C6A458A30C8}">
      <text>
        <r>
          <rPr>
            <b/>
            <sz val="9"/>
            <color indexed="81"/>
            <rFont val="MS P ゴシック"/>
            <family val="3"/>
            <charset val="128"/>
          </rPr>
          <t>右下の▼から選択</t>
        </r>
      </text>
    </comment>
    <comment ref="Q5" authorId="0" shapeId="0" xr:uid="{D51F000A-7DBD-44B8-805D-DCCBFB9C2112}">
      <text>
        <r>
          <rPr>
            <b/>
            <sz val="9"/>
            <color indexed="81"/>
            <rFont val="MS P ゴシック"/>
            <family val="3"/>
            <charset val="128"/>
          </rPr>
          <t>右下の▼から選択</t>
        </r>
      </text>
    </comment>
    <comment ref="G9" authorId="0" shapeId="0" xr:uid="{D65CAB87-31CD-4FBB-810C-BBC6C8832235}">
      <text>
        <r>
          <rPr>
            <b/>
            <sz val="9"/>
            <color indexed="81"/>
            <rFont val="MS P ゴシック"/>
            <family val="3"/>
            <charset val="128"/>
          </rPr>
          <t>右下の▼から選択</t>
        </r>
      </text>
    </comment>
    <comment ref="H9" authorId="0" shapeId="0" xr:uid="{3531DADD-8D43-444D-9859-B97EC2C1FCD1}">
      <text>
        <r>
          <rPr>
            <b/>
            <sz val="9"/>
            <color indexed="81"/>
            <rFont val="MS P ゴシック"/>
            <family val="3"/>
            <charset val="128"/>
          </rPr>
          <t>自動入力</t>
        </r>
      </text>
    </comment>
    <comment ref="G10" authorId="0" shapeId="0" xr:uid="{03D9B973-DDE3-4437-971C-D04CF1048099}">
      <text>
        <r>
          <rPr>
            <b/>
            <sz val="9"/>
            <color indexed="81"/>
            <rFont val="MS P ゴシック"/>
            <family val="3"/>
            <charset val="128"/>
          </rPr>
          <t>右下の▼から選択</t>
        </r>
      </text>
    </comment>
    <comment ref="H10" authorId="0" shapeId="0" xr:uid="{EF062D39-8C8E-41FC-B414-8577D4F0A58B}">
      <text>
        <r>
          <rPr>
            <b/>
            <sz val="9"/>
            <color indexed="81"/>
            <rFont val="MS P ゴシック"/>
            <family val="3"/>
            <charset val="128"/>
          </rPr>
          <t>自動入力</t>
        </r>
      </text>
    </comment>
    <comment ref="G11" authorId="0" shapeId="0" xr:uid="{58136F82-28D9-4EFF-9915-AA929F5470B5}">
      <text>
        <r>
          <rPr>
            <b/>
            <sz val="9"/>
            <color indexed="81"/>
            <rFont val="MS P ゴシック"/>
            <family val="3"/>
            <charset val="128"/>
          </rPr>
          <t>右下の▼から選択</t>
        </r>
      </text>
    </comment>
    <comment ref="H11" authorId="0" shapeId="0" xr:uid="{1ECB593C-1D36-4CAF-AE12-C66FA34257F7}">
      <text>
        <r>
          <rPr>
            <b/>
            <sz val="9"/>
            <color indexed="81"/>
            <rFont val="MS P ゴシック"/>
            <family val="3"/>
            <charset val="128"/>
          </rPr>
          <t>自動入力</t>
        </r>
      </text>
    </comment>
    <comment ref="G12" authorId="0" shapeId="0" xr:uid="{85420E51-1E05-4684-AAA5-EB9BC9654CAF}">
      <text>
        <r>
          <rPr>
            <b/>
            <sz val="9"/>
            <color indexed="81"/>
            <rFont val="MS P ゴシック"/>
            <family val="3"/>
            <charset val="128"/>
          </rPr>
          <t>右下の▼から選択</t>
        </r>
      </text>
    </comment>
    <comment ref="H12" authorId="0" shapeId="0" xr:uid="{54D2C0D2-4ABD-4147-8ACC-A50744F5AAFC}">
      <text>
        <r>
          <rPr>
            <b/>
            <sz val="9"/>
            <color indexed="81"/>
            <rFont val="MS P ゴシック"/>
            <family val="3"/>
            <charset val="128"/>
          </rPr>
          <t>自動入力</t>
        </r>
      </text>
    </comment>
  </commentList>
</comments>
</file>

<file path=xl/sharedStrings.xml><?xml version="1.0" encoding="utf-8"?>
<sst xmlns="http://schemas.openxmlformats.org/spreadsheetml/2006/main" count="1052" uniqueCount="176">
  <si>
    <t>年</t>
    <rPh sb="0" eb="1">
      <t>ネン</t>
    </rPh>
    <phoneticPr fontId="1"/>
  </si>
  <si>
    <t>Unit</t>
  </si>
  <si>
    <t>単元名</t>
    <rPh sb="0" eb="2">
      <t>タンゲン</t>
    </rPh>
    <rPh sb="2" eb="3">
      <t>メイ</t>
    </rPh>
    <phoneticPr fontId="1"/>
  </si>
  <si>
    <t>時間単元</t>
    <rPh sb="0" eb="2">
      <t>ジカン</t>
    </rPh>
    <rPh sb="2" eb="4">
      <t>タンゲン</t>
    </rPh>
    <phoneticPr fontId="1"/>
  </si>
  <si>
    <t>書くこと</t>
  </si>
  <si>
    <t>イ</t>
  </si>
  <si>
    <t>言語材料・語彙・表現</t>
    <rPh sb="0" eb="2">
      <t>ゲンゴ</t>
    </rPh>
    <rPh sb="2" eb="4">
      <t>ザイリョウ</t>
    </rPh>
    <rPh sb="5" eb="7">
      <t>ゴイ</t>
    </rPh>
    <rPh sb="8" eb="10">
      <t>ヒョウゲン</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</si>
  <si>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</si>
  <si>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</si>
  <si>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</si>
  <si>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時</t>
    <rPh sb="0" eb="1">
      <t>ジ</t>
    </rPh>
    <phoneticPr fontId="1"/>
  </si>
  <si>
    <t>学習評価</t>
    <rPh sb="0" eb="2">
      <t>ガクシュウ</t>
    </rPh>
    <rPh sb="2" eb="4">
      <t>ヒョウカ</t>
    </rPh>
    <phoneticPr fontId="1"/>
  </si>
  <si>
    <t>思判表</t>
    <rPh sb="0" eb="2">
      <t>シハン</t>
    </rPh>
    <rPh sb="2" eb="3">
      <t>ヒョウ</t>
    </rPh>
    <phoneticPr fontId="1"/>
  </si>
  <si>
    <t>単元目標</t>
    <rPh sb="0" eb="2">
      <t>タンゲン</t>
    </rPh>
    <rPh sb="2" eb="4">
      <t>モクヒョウ</t>
    </rPh>
    <phoneticPr fontId="1"/>
  </si>
  <si>
    <t>目標を達成している児童生徒の姿</t>
    <rPh sb="0" eb="2">
      <t>モクヒョウ</t>
    </rPh>
    <rPh sb="3" eb="5">
      <t>タッセイ</t>
    </rPh>
    <rPh sb="9" eb="11">
      <t>ジドウ</t>
    </rPh>
    <rPh sb="11" eb="13">
      <t>セイト</t>
    </rPh>
    <rPh sb="14" eb="15">
      <t>スガタ</t>
    </rPh>
    <phoneticPr fontId="1"/>
  </si>
  <si>
    <t>パフォーマンス課題</t>
    <rPh sb="7" eb="9">
      <t>カダイ</t>
    </rPh>
    <phoneticPr fontId="1"/>
  </si>
  <si>
    <t>表現</t>
    <rPh sb="0" eb="2">
      <t>ヒョウゲン</t>
    </rPh>
    <phoneticPr fontId="1"/>
  </si>
  <si>
    <t>語彙</t>
    <rPh sb="0" eb="2">
      <t>ゴイ</t>
    </rPh>
    <phoneticPr fontId="1"/>
  </si>
  <si>
    <t>単元計画</t>
    <rPh sb="0" eb="2">
      <t>タンゲン</t>
    </rPh>
    <rPh sb="2" eb="4">
      <t>ケイカク</t>
    </rPh>
    <phoneticPr fontId="1"/>
  </si>
  <si>
    <t>ねらい</t>
    <phoneticPr fontId="1"/>
  </si>
  <si>
    <t>主な言語活動等</t>
    <rPh sb="0" eb="1">
      <t>オモ</t>
    </rPh>
    <rPh sb="2" eb="4">
      <t>ゲンゴ</t>
    </rPh>
    <rPh sb="4" eb="6">
      <t>カツドウ</t>
    </rPh>
    <rPh sb="6" eb="7">
      <t>トウ</t>
    </rPh>
    <phoneticPr fontId="1"/>
  </si>
  <si>
    <t>聞くこと</t>
  </si>
  <si>
    <t>読むこと</t>
  </si>
  <si>
    <t>ア</t>
  </si>
  <si>
    <t>ア</t>
    <phoneticPr fontId="19"/>
  </si>
  <si>
    <t>イ</t>
    <phoneticPr fontId="19"/>
  </si>
  <si>
    <t>ウ</t>
  </si>
  <si>
    <t>ウ</t>
    <phoneticPr fontId="19"/>
  </si>
  <si>
    <t>アイウ</t>
    <phoneticPr fontId="19"/>
  </si>
  <si>
    <t>読むこと</t>
    <phoneticPr fontId="19"/>
  </si>
  <si>
    <t>1聞くこと1</t>
  </si>
  <si>
    <t>1聞くこと2</t>
  </si>
  <si>
    <t>1聞くこと3</t>
  </si>
  <si>
    <t>1読むこと1</t>
  </si>
  <si>
    <t>1読むこと2</t>
  </si>
  <si>
    <t>1読むこと3</t>
  </si>
  <si>
    <t>1書くこと1</t>
  </si>
  <si>
    <t>1書くこと2</t>
  </si>
  <si>
    <t>1書くこと3</t>
  </si>
  <si>
    <t>2聞くこと1</t>
  </si>
  <si>
    <t>2聞くこと2</t>
  </si>
  <si>
    <t>2聞くこと3</t>
  </si>
  <si>
    <t>2読むこと1</t>
  </si>
  <si>
    <t>2読むこと2</t>
  </si>
  <si>
    <t>2読むこと3</t>
  </si>
  <si>
    <t>2書くこと1</t>
  </si>
  <si>
    <t>2書くこと2</t>
  </si>
  <si>
    <t>2書くこと3</t>
  </si>
  <si>
    <t>3聞くこと1</t>
  </si>
  <si>
    <t>3聞くこと2</t>
  </si>
  <si>
    <t>3聞くこと3</t>
  </si>
  <si>
    <t>3読むこと1</t>
  </si>
  <si>
    <t>3読むこと2</t>
  </si>
  <si>
    <t>3読むこと3</t>
  </si>
  <si>
    <t>3書くこと1</t>
  </si>
  <si>
    <t>3書くこと2</t>
  </si>
  <si>
    <t>3書くこと3</t>
  </si>
  <si>
    <t>後日</t>
    <rPh sb="0" eb="2">
      <t>ゴジツ</t>
    </rPh>
    <phoneticPr fontId="19"/>
  </si>
  <si>
    <t>知技</t>
    <rPh sb="0" eb="1">
      <t>チ</t>
    </rPh>
    <rPh sb="1" eb="2">
      <t>ギ</t>
    </rPh>
    <phoneticPr fontId="1"/>
  </si>
  <si>
    <t>A</t>
    <phoneticPr fontId="19"/>
  </si>
  <si>
    <t>B</t>
    <phoneticPr fontId="19"/>
  </si>
  <si>
    <t>※　Bに達していなければCとする</t>
    <rPh sb="4" eb="5">
      <t>タッ</t>
    </rPh>
    <phoneticPr fontId="19"/>
  </si>
  <si>
    <t>評価基準（ルーブリック）</t>
    <rPh sb="0" eb="4">
      <t>ヒョウカキジュン</t>
    </rPh>
    <phoneticPr fontId="19"/>
  </si>
  <si>
    <t>「CAN-DOリスト」の形での
学習到達目標</t>
    <phoneticPr fontId="19"/>
  </si>
  <si>
    <t>知識</t>
    <rPh sb="0" eb="2">
      <t>チシキ</t>
    </rPh>
    <phoneticPr fontId="19"/>
  </si>
  <si>
    <t>技能</t>
    <rPh sb="0" eb="2">
      <t>ギノウ</t>
    </rPh>
    <phoneticPr fontId="19"/>
  </si>
  <si>
    <t>L</t>
    <phoneticPr fontId="19"/>
  </si>
  <si>
    <t>R</t>
    <phoneticPr fontId="19"/>
  </si>
  <si>
    <t>SI</t>
    <phoneticPr fontId="19"/>
  </si>
  <si>
    <t>SP</t>
    <phoneticPr fontId="19"/>
  </si>
  <si>
    <t>書くこと</t>
    <phoneticPr fontId="19"/>
  </si>
  <si>
    <t>Ｗ</t>
    <phoneticPr fontId="19"/>
  </si>
  <si>
    <t>中　学　校　外　国　語　　単　元　計　画　シ　ー　ト</t>
    <rPh sb="0" eb="1">
      <t>チュウ</t>
    </rPh>
    <rPh sb="2" eb="3">
      <t>ガク</t>
    </rPh>
    <rPh sb="4" eb="5">
      <t>コウ</t>
    </rPh>
    <rPh sb="6" eb="7">
      <t>ソト</t>
    </rPh>
    <rPh sb="8" eb="9">
      <t>クニ</t>
    </rPh>
    <rPh sb="10" eb="11">
      <t>ゴ</t>
    </rPh>
    <rPh sb="13" eb="14">
      <t>タン</t>
    </rPh>
    <rPh sb="15" eb="16">
      <t>モト</t>
    </rPh>
    <rPh sb="17" eb="18">
      <t>ケイ</t>
    </rPh>
    <rPh sb="19" eb="20">
      <t>ガ</t>
    </rPh>
    <phoneticPr fontId="19"/>
  </si>
  <si>
    <t>学　年</t>
    <rPh sb="0" eb="1">
      <t>ガク</t>
    </rPh>
    <rPh sb="2" eb="3">
      <t>トシ</t>
    </rPh>
    <phoneticPr fontId="19"/>
  </si>
  <si>
    <t>技能・領域</t>
    <rPh sb="0" eb="2">
      <t>ギノウ</t>
    </rPh>
    <rPh sb="3" eb="5">
      <t>リョウイキ</t>
    </rPh>
    <phoneticPr fontId="19"/>
  </si>
  <si>
    <t>内                                                               容</t>
    <rPh sb="0" eb="1">
      <t>ウチ</t>
    </rPh>
    <rPh sb="64" eb="65">
      <t>カタチ</t>
    </rPh>
    <phoneticPr fontId="19"/>
  </si>
  <si>
    <t>1話すこと［やり取り］1</t>
  </si>
  <si>
    <t>話すこと［やり取り］</t>
    <rPh sb="7" eb="8">
      <t>ト</t>
    </rPh>
    <phoneticPr fontId="20"/>
  </si>
  <si>
    <t>1話すこと［やり取り］2</t>
  </si>
  <si>
    <t>1話すこと［やり取り］3</t>
  </si>
  <si>
    <t>1話すこと［発表］1</t>
  </si>
  <si>
    <t>話すこと［発表］</t>
    <rPh sb="5" eb="7">
      <t>ハッピョウ</t>
    </rPh>
    <phoneticPr fontId="20"/>
  </si>
  <si>
    <t>1話すこと［発表］2</t>
  </si>
  <si>
    <t>1話すこと［発表］3</t>
  </si>
  <si>
    <t>2話すこと［やり取り］1</t>
  </si>
  <si>
    <t>2話すこと［やり取り］2</t>
  </si>
  <si>
    <t>2話すこと［やり取り］3</t>
  </si>
  <si>
    <t>2話すこと［発表］1</t>
  </si>
  <si>
    <t>2話すこと［発表］2</t>
  </si>
  <si>
    <t>2話すこと［発表］3</t>
  </si>
  <si>
    <t>3話すこと［やり取り］1</t>
  </si>
  <si>
    <t>3話すこと［やり取り］2</t>
  </si>
  <si>
    <t>3話すこと［やり取り］3</t>
  </si>
  <si>
    <t>3話すこと［発表］1</t>
  </si>
  <si>
    <t>3話すこと［発表］2</t>
  </si>
  <si>
    <t>3話すこと［発表］3</t>
  </si>
  <si>
    <t>態度</t>
    <rPh sb="0" eb="2">
      <t>タイド</t>
    </rPh>
    <phoneticPr fontId="1"/>
  </si>
  <si>
    <t>目標を達成している生徒の姿</t>
    <rPh sb="0" eb="2">
      <t>モクヒョウ</t>
    </rPh>
    <rPh sb="3" eb="5">
      <t>タッセイ</t>
    </rPh>
    <rPh sb="9" eb="11">
      <t>セイト</t>
    </rPh>
    <rPh sb="12" eb="13">
      <t>スガタ</t>
    </rPh>
    <phoneticPr fontId="1"/>
  </si>
  <si>
    <t>自分の夏休みの思い出について、伝え合ったり、話したりすることができる。</t>
    <phoneticPr fontId="19"/>
  </si>
  <si>
    <t>Friends in New Zealand</t>
    <phoneticPr fontId="19"/>
  </si>
  <si>
    <t>友達やALTの先生に習慣や好きなスポーツ，食べ物などをたずねたり，聞かれたことに答えたりする。</t>
    <phoneticPr fontId="19"/>
  </si>
  <si>
    <t>What time do you ～? / I ～.　　What＋名詞 do you like? / I like ～.  など</t>
    <phoneticPr fontId="19"/>
  </si>
  <si>
    <t xml:space="preserve">数，名詞（time, sport, animal, food, subject など），動詞（go to bed, eat, like  など） </t>
    <phoneticPr fontId="19"/>
  </si>
  <si>
    <t>おたがいのことをよりよく知るために，相手や自分の習慣や好きなこと（もの）について，簡単な語句や文を用いて，情報を即興でたずねたり答えたりしている。</t>
    <phoneticPr fontId="19"/>
  </si>
  <si>
    <t>ALTとJTEのやり取りを見て、単元のゴールをイメージする。また、相手の状況に合わせて、指示や助言をすることができる。</t>
    <rPh sb="10" eb="11">
      <t>ト</t>
    </rPh>
    <rPh sb="13" eb="14">
      <t>ミ</t>
    </rPh>
    <rPh sb="16" eb="18">
      <t>タンゲン</t>
    </rPh>
    <rPh sb="33" eb="35">
      <t>アイテ</t>
    </rPh>
    <rPh sb="36" eb="38">
      <t>ジョウキョウ</t>
    </rPh>
    <rPh sb="39" eb="40">
      <t>ア</t>
    </rPh>
    <rPh sb="44" eb="46">
      <t>シジ</t>
    </rPh>
    <rPh sb="47" eb="49">
      <t>ジョゲン</t>
    </rPh>
    <phoneticPr fontId="34"/>
  </si>
  <si>
    <t>本文の内容を捉え、文脈の中で命令文を用いた文の形・意味・用法を理解することができる。</t>
    <rPh sb="0" eb="2">
      <t>ホンブン</t>
    </rPh>
    <rPh sb="3" eb="5">
      <t>ナイヨウ</t>
    </rPh>
    <rPh sb="6" eb="7">
      <t>トラ</t>
    </rPh>
    <rPh sb="9" eb="11">
      <t>ブンミャク</t>
    </rPh>
    <rPh sb="12" eb="13">
      <t>ナカ</t>
    </rPh>
    <rPh sb="14" eb="17">
      <t>メイレイブン</t>
    </rPh>
    <rPh sb="18" eb="19">
      <t>モチ</t>
    </rPh>
    <rPh sb="21" eb="22">
      <t>ブン</t>
    </rPh>
    <rPh sb="23" eb="24">
      <t>カタチ</t>
    </rPh>
    <rPh sb="25" eb="27">
      <t>イミ</t>
    </rPh>
    <rPh sb="28" eb="30">
      <t>ヨウホウ</t>
    </rPh>
    <rPh sb="31" eb="33">
      <t>リカイ</t>
    </rPh>
    <phoneticPr fontId="34"/>
  </si>
  <si>
    <t>現在の時刻や習慣的な行動の時刻をたずねたり答えたりすることができる。</t>
    <rPh sb="0" eb="2">
      <t>ゲンザイ</t>
    </rPh>
    <rPh sb="3" eb="5">
      <t>ジコク</t>
    </rPh>
    <rPh sb="6" eb="9">
      <t>シュウカンテキ</t>
    </rPh>
    <rPh sb="10" eb="12">
      <t>コウドウ</t>
    </rPh>
    <rPh sb="13" eb="15">
      <t>ジコク</t>
    </rPh>
    <rPh sb="21" eb="22">
      <t>コタ</t>
    </rPh>
    <phoneticPr fontId="34"/>
  </si>
  <si>
    <t>本文の内容を捉え、文脈の中でWhat time ～? を用いた文の形・意味・用法を理解することができる。</t>
    <rPh sb="0" eb="2">
      <t>ホンブン</t>
    </rPh>
    <rPh sb="3" eb="5">
      <t>ナイヨウ</t>
    </rPh>
    <rPh sb="6" eb="7">
      <t>トラ</t>
    </rPh>
    <rPh sb="9" eb="11">
      <t>ブンミャク</t>
    </rPh>
    <rPh sb="12" eb="13">
      <t>ナカ</t>
    </rPh>
    <rPh sb="28" eb="29">
      <t>モチ</t>
    </rPh>
    <rPh sb="31" eb="32">
      <t>ブン</t>
    </rPh>
    <rPh sb="33" eb="34">
      <t>カタチ</t>
    </rPh>
    <rPh sb="35" eb="37">
      <t>イミ</t>
    </rPh>
    <rPh sb="38" eb="40">
      <t>ヨウホウ</t>
    </rPh>
    <rPh sb="41" eb="43">
      <t>リカイ</t>
    </rPh>
    <phoneticPr fontId="34"/>
  </si>
  <si>
    <t>何が好きかたずねたり答えたりすることができる。</t>
    <rPh sb="0" eb="1">
      <t>ナニ</t>
    </rPh>
    <rPh sb="2" eb="3">
      <t>ス</t>
    </rPh>
    <rPh sb="10" eb="11">
      <t>コタ</t>
    </rPh>
    <phoneticPr fontId="34"/>
  </si>
  <si>
    <t>本文の内容を捉え、文脈の中でWhat＋名詞 ～? を用いた文の形・意味・用法を理解することができる。</t>
    <rPh sb="0" eb="2">
      <t>ホンブン</t>
    </rPh>
    <rPh sb="3" eb="5">
      <t>ナイヨウ</t>
    </rPh>
    <rPh sb="6" eb="7">
      <t>トラ</t>
    </rPh>
    <rPh sb="9" eb="11">
      <t>ブンミャク</t>
    </rPh>
    <rPh sb="12" eb="13">
      <t>ナカ</t>
    </rPh>
    <rPh sb="19" eb="21">
      <t>メイシ</t>
    </rPh>
    <rPh sb="26" eb="27">
      <t>モチ</t>
    </rPh>
    <rPh sb="29" eb="30">
      <t>ブン</t>
    </rPh>
    <rPh sb="31" eb="32">
      <t>カタチ</t>
    </rPh>
    <rPh sb="33" eb="35">
      <t>イミ</t>
    </rPh>
    <rPh sb="36" eb="38">
      <t>ヨウホウ</t>
    </rPh>
    <rPh sb="39" eb="41">
      <t>リカイ</t>
    </rPh>
    <phoneticPr fontId="34"/>
  </si>
  <si>
    <t>友達やALTの先生と習慣や好きなスポーツ，食べ物などについてたずね合うことができる。</t>
    <rPh sb="33" eb="34">
      <t>ア</t>
    </rPh>
    <phoneticPr fontId="34"/>
  </si>
  <si>
    <t>ICT機器を活用して前回の内容を振り返り、書く活動につなげる。</t>
    <rPh sb="3" eb="5">
      <t>キキ</t>
    </rPh>
    <rPh sb="6" eb="8">
      <t>カツヨウ</t>
    </rPh>
    <rPh sb="10" eb="12">
      <t>ゼンカイ</t>
    </rPh>
    <rPh sb="13" eb="15">
      <t>ナイヨウ</t>
    </rPh>
    <rPh sb="16" eb="17">
      <t>フ</t>
    </rPh>
    <rPh sb="18" eb="19">
      <t>カエ</t>
    </rPh>
    <rPh sb="21" eb="22">
      <t>カ</t>
    </rPh>
    <rPh sb="23" eb="25">
      <t>カツドウ</t>
    </rPh>
    <phoneticPr fontId="34"/>
  </si>
  <si>
    <t>・単元の目標の提示
・【Enjoy Listening】
・【Part 1】新出文法導入（命令文）
・【Your Turn】</t>
    <rPh sb="1" eb="3">
      <t>タンゲン</t>
    </rPh>
    <rPh sb="4" eb="6">
      <t>モクヒョウ</t>
    </rPh>
    <rPh sb="7" eb="9">
      <t>テイジ</t>
    </rPh>
    <rPh sb="38" eb="40">
      <t>シンシュツ</t>
    </rPh>
    <rPh sb="40" eb="42">
      <t>ブンポウ</t>
    </rPh>
    <rPh sb="42" eb="44">
      <t>ドウニュウ</t>
    </rPh>
    <rPh sb="45" eb="48">
      <t>メイレイブン</t>
    </rPh>
    <phoneticPr fontId="34"/>
  </si>
  <si>
    <t>・【Enjoy Communication】小学校で慣れ親しんだ表現を復習する。
・新出単語の導入
・本文の内容理解
・本文の音読練習</t>
    <rPh sb="22" eb="25">
      <t>ショウガッコウ</t>
    </rPh>
    <rPh sb="26" eb="27">
      <t>ナ</t>
    </rPh>
    <rPh sb="28" eb="29">
      <t>シタ</t>
    </rPh>
    <rPh sb="32" eb="34">
      <t>ヒョウゲン</t>
    </rPh>
    <rPh sb="35" eb="37">
      <t>フクシュウ</t>
    </rPh>
    <rPh sb="42" eb="46">
      <t>シンシュツタンゴ</t>
    </rPh>
    <rPh sb="47" eb="49">
      <t>ドウニュウ</t>
    </rPh>
    <rPh sb="51" eb="53">
      <t>ホンブン</t>
    </rPh>
    <rPh sb="54" eb="58">
      <t>ナイヨウリカイ</t>
    </rPh>
    <rPh sb="60" eb="62">
      <t>ホンブン</t>
    </rPh>
    <rPh sb="63" eb="67">
      <t>オンドクレンシュウ</t>
    </rPh>
    <phoneticPr fontId="34"/>
  </si>
  <si>
    <t>・【Enjoy Communication】小学校で慣れ親しんだ表現を復習する。
・【Part 2】新出文法導入（What time ～?）
・【Your Turn】
・コミュニカティブ・アクティビティ（パフォーマンステストに向けた準備）</t>
    <rPh sb="22" eb="25">
      <t>ショウガッコウ</t>
    </rPh>
    <rPh sb="26" eb="27">
      <t>ナ</t>
    </rPh>
    <rPh sb="28" eb="29">
      <t>シタ</t>
    </rPh>
    <rPh sb="32" eb="34">
      <t>ヒョウゲン</t>
    </rPh>
    <rPh sb="35" eb="37">
      <t>フクシュウ</t>
    </rPh>
    <rPh sb="50" eb="52">
      <t>シンシュツ</t>
    </rPh>
    <rPh sb="52" eb="54">
      <t>ブンポウ</t>
    </rPh>
    <rPh sb="54" eb="56">
      <t>ドウニュウ</t>
    </rPh>
    <rPh sb="113" eb="114">
      <t>ム</t>
    </rPh>
    <rPh sb="116" eb="118">
      <t>ジュンビ</t>
    </rPh>
    <phoneticPr fontId="34"/>
  </si>
  <si>
    <t>・新出単語の導入
・本文の内容理解
・本文の音読練習
・ワークブック</t>
    <rPh sb="1" eb="5">
      <t>シンシュツタンゴ</t>
    </rPh>
    <rPh sb="6" eb="8">
      <t>ドウニュウ</t>
    </rPh>
    <rPh sb="10" eb="12">
      <t>ホンブン</t>
    </rPh>
    <rPh sb="13" eb="17">
      <t>ナイヨウリカイ</t>
    </rPh>
    <rPh sb="19" eb="21">
      <t>ホンブン</t>
    </rPh>
    <rPh sb="22" eb="26">
      <t>オンドクレンシュウ</t>
    </rPh>
    <phoneticPr fontId="34"/>
  </si>
  <si>
    <t>・【Enjoy Communication】小学校で慣れ親しんだ表現を復習する。
・【Part 3】新出文法導入（What＋名詞 do you like?）
・【Your Turn】
・コミュニカティブ・アクティビティ（パフォーマンステストに向けた準備）</t>
    <rPh sb="22" eb="25">
      <t>ショウガッコウ</t>
    </rPh>
    <rPh sb="26" eb="27">
      <t>ナ</t>
    </rPh>
    <rPh sb="28" eb="29">
      <t>シタ</t>
    </rPh>
    <rPh sb="32" eb="34">
      <t>ヒョウゲン</t>
    </rPh>
    <rPh sb="35" eb="37">
      <t>フクシュウ</t>
    </rPh>
    <rPh sb="50" eb="52">
      <t>シンシュツ</t>
    </rPh>
    <rPh sb="52" eb="54">
      <t>ブンポウ</t>
    </rPh>
    <rPh sb="54" eb="56">
      <t>ドウニュウ</t>
    </rPh>
    <rPh sb="62" eb="64">
      <t>メイシ</t>
    </rPh>
    <rPh sb="121" eb="122">
      <t>ム</t>
    </rPh>
    <rPh sb="124" eb="126">
      <t>ジュンビ</t>
    </rPh>
    <phoneticPr fontId="34"/>
  </si>
  <si>
    <t>・新出単語の導入
・本文の内容理解
・本文の音読練習
・【Grammar for Communication】疑問詞についてまとめる。</t>
    <rPh sb="1" eb="5">
      <t>シンシュツタンゴ</t>
    </rPh>
    <rPh sb="6" eb="8">
      <t>ドウニュウ</t>
    </rPh>
    <rPh sb="10" eb="12">
      <t>ホンブン</t>
    </rPh>
    <rPh sb="13" eb="17">
      <t>ナイヨウリカイ</t>
    </rPh>
    <rPh sb="19" eb="21">
      <t>ホンブン</t>
    </rPh>
    <rPh sb="22" eb="26">
      <t>オンドクレンシュウ</t>
    </rPh>
    <rPh sb="55" eb="58">
      <t>ギモンシ</t>
    </rPh>
    <phoneticPr fontId="34"/>
  </si>
  <si>
    <t>・パフォーマンステスト
　ALTとやり取りを行う。自分のやり取りの様子をICT機器で録画する。</t>
    <rPh sb="19" eb="20">
      <t>ト</t>
    </rPh>
    <rPh sb="22" eb="23">
      <t>オコナ</t>
    </rPh>
    <rPh sb="25" eb="27">
      <t>ジブン</t>
    </rPh>
    <rPh sb="30" eb="31">
      <t>ト</t>
    </rPh>
    <rPh sb="33" eb="35">
      <t>ヨウス</t>
    </rPh>
    <rPh sb="39" eb="41">
      <t>キキ</t>
    </rPh>
    <rPh sb="42" eb="44">
      <t>ロクガ</t>
    </rPh>
    <phoneticPr fontId="34"/>
  </si>
  <si>
    <t>・ICT機器を用いて自分のパフォーマンステストの映像を見て振り返る。
・パフォーマンステストでやり取りした内容を３つ選び、書き起こす。</t>
    <rPh sb="4" eb="6">
      <t>キキ</t>
    </rPh>
    <rPh sb="7" eb="8">
      <t>モチ</t>
    </rPh>
    <rPh sb="10" eb="12">
      <t>ジブン</t>
    </rPh>
    <rPh sb="24" eb="26">
      <t>エイゾウ</t>
    </rPh>
    <rPh sb="27" eb="28">
      <t>ミ</t>
    </rPh>
    <rPh sb="29" eb="30">
      <t>フ</t>
    </rPh>
    <rPh sb="31" eb="32">
      <t>カエ</t>
    </rPh>
    <rPh sb="49" eb="50">
      <t>ト</t>
    </rPh>
    <rPh sb="53" eb="55">
      <t>ナイヨウ</t>
    </rPh>
    <rPh sb="58" eb="59">
      <t>エラ</t>
    </rPh>
    <rPh sb="61" eb="62">
      <t>カ</t>
    </rPh>
    <rPh sb="63" eb="64">
      <t>オ</t>
    </rPh>
    <phoneticPr fontId="34"/>
  </si>
  <si>
    <t>SI</t>
  </si>
  <si>
    <t>　はっきりと話されれば、５０語程度の社会的な話題について、要点を捉えることができる。</t>
  </si>
  <si>
    <t>　はっきりと話されれば、５０語程度の日常的な話題（天気予報、校内放送、交通情報など）について、必要な情報を聞き取ることができる。</t>
  </si>
  <si>
    <t>　はっきりと話されれば、５０語程度の日常的な話題（学校行事、自分の好きなことなど）について、概要を捉えることができる。</t>
    <phoneticPr fontId="19"/>
  </si>
  <si>
    <t>　日常的な話題（広告、パンフレット、予定表、メールなど）について、簡単な語句や文で書かれた１５０語程度のものから必要な情報を読み取ることができる。</t>
    <phoneticPr fontId="19"/>
  </si>
  <si>
    <t>　日常的な話題（学校紹介、諸外国の中学校生活など）について、簡単な語句や文で書かれた１５０語程度の文章の概要を捉えることができる。</t>
  </si>
  <si>
    <t>　社会的な話題について、簡単な語句や文で書かれた１５０語程度の文章の要点を捉えることができる。</t>
  </si>
  <si>
    <t>　関心のある事柄について、簡単な語句や文を用いて、即興で伝え合うことができる。</t>
    <phoneticPr fontId="19"/>
  </si>
  <si>
    <t>　日常的な話題について、自分の考え、気持ちなどを、簡単な語句や文を用いて伝えたり、相手からの質問に答えたりすることができる。</t>
  </si>
  <si>
    <t>　社会的な話題に関して聞いたり読んだりしたことについて、考えたことや感じたことを、簡単な語句や文を用いて２往復程度で述べ合うことができる。</t>
  </si>
  <si>
    <t>　関心のある事柄について、教師のサポートがあれば、簡単な語句や文を用いて、メモやキーワードを頼りにしながら、即興で話すことができる。</t>
  </si>
  <si>
    <t>　日常的な話題について、事実や自分の考え、気持ちなどを、自分で作成したメモなどを活用しながら、簡単な語句や文を用いてまとまりのある内容で話すことができる。</t>
  </si>
  <si>
    <t>　社会的な話題に関して聞いたり読んだりしたことについて、自分で作成したメモなどを活用しながら、考えたことや感じたことを、簡単な語句や文を用いて２文程度で話すことができる。</t>
  </si>
  <si>
    <t>　関心のある事柄について、簡単な語句や文を用いて１５～２５語程度で書くことができる。（辞書、補助教材、JTE、ALTなどの補助有り）</t>
    <phoneticPr fontId="19"/>
  </si>
  <si>
    <t>　日常的な話題について、 簡単な語句や文を用いてまとまりのある文章を１５～２５語程度で書くことができる。（辞書、補助教材、JTE、ALTなどの補助有り）</t>
    <phoneticPr fontId="19"/>
  </si>
  <si>
    <t>　社会的な話題に関して聞いたり読んだりしたことについて、考えたことや感じたことを１５～２５語程度で書くことができる。（辞書、補助教材、JTE、ALTなどの補助有り）</t>
  </si>
  <si>
    <t>　はっきりと話されれば、７０語程度の日常的な話題（天気予報、校内放送、交通情報など）について、必要な情報を聞き取ることができる。</t>
  </si>
  <si>
    <t>　はっきりと話されれば、７０語程度の日常的な話題（学校行事、自分の好きなことなど）について、概要を捉えることができる。</t>
  </si>
  <si>
    <t>　はっきりと話されれば、７０語程度の社会的な話題について、要点を捉えることができる。</t>
  </si>
  <si>
    <t>　日常的な話題（広告、パンフレット、予定表、メールなど）について、簡単な語句や文で書かれた３００語程度のものから必要な情報を読み取ることができる。</t>
  </si>
  <si>
    <t>　日常的な話題（学校紹介、諸外国の中学校生活など）について、簡単な語句や文で書かれた３００語程度の文章の概要を捉えることができる。</t>
  </si>
  <si>
    <t>　社会的な話題について、簡単な語句や文で書かれた３００語程度の文章の要点を捉えることができる。</t>
    <phoneticPr fontId="19"/>
  </si>
  <si>
    <t>　関心のある事柄について、簡単な語句や文を用いて、即興で会話を継続させることができる。</t>
  </si>
  <si>
    <t>　日常的な話題について、事実や自分の考え、気持ちなどを、簡単な語句や文を用いて伝えたり、相手からの質問に答えたりして、会話を継続させることができる。</t>
  </si>
  <si>
    <t>　社会的な話題に関して聞いたり読んだりしたことについて、考えたことや感じたこと、その理由などを、簡単な語句や文を用いて３往復程度で述べ合うことができる。</t>
    <phoneticPr fontId="19"/>
  </si>
  <si>
    <t>　関心のある事柄について、簡単な語句や文を用いて、メモやキーワードを頼りにしながら、即興で話すことができる。</t>
    <phoneticPr fontId="19"/>
  </si>
  <si>
    <t>　社会的な話題に関して聞いたり読んだりしたことについて、自分で作成したメモなどを活用しながら、考えたことや感じたこと、その理由などを、簡単な語句や文を用いて３文程度で話すことができる。</t>
  </si>
  <si>
    <t>　日常的な話題について、事実や自分の考え、気持ちなどを、話の構成に気を付けながら、簡単な語句や文を用いてまとまりのある内容で話すことができる。</t>
  </si>
  <si>
    <t>　関心のある事柄について、簡単な語句や文を用いて２５～３５語程度で正確に書くことができる。（JTEとALTの補助有り）</t>
    <phoneticPr fontId="19"/>
  </si>
  <si>
    <t>　日常的な話題について、事実や自分の考え、気持ちなどを整理し、簡単な語句や文を用いてまとまりのある文章を２５～３５語程度で書くことができる。（JTEとALTの補助有り）</t>
    <phoneticPr fontId="19"/>
  </si>
  <si>
    <t>　社会的な話題に関して聞いたり読んだりしたことについて、考えたことや感じたこと、その理由などを、簡単な語句や文を用いて２５～３５語程度で書くことができる。（JTEとALTの補助有り）</t>
  </si>
  <si>
    <t>　はっきりと話されれば、９０語程度の日常的な話題（天気予報、校内放送、交通情報など）について、必要な情報を聞き取ることができる。</t>
    <phoneticPr fontId="19"/>
  </si>
  <si>
    <t>　はっきりと話されれば、９０語程度の日常的な話題（学校行事、自分の好きなことなど）について、概要を捉えることができる。</t>
  </si>
  <si>
    <t>　はっきりと話されれば、９０語程度の社会的な話題について、要点を捉えることができる。</t>
    <phoneticPr fontId="19"/>
  </si>
  <si>
    <t>　日常的な話題（広告、パンフレット、予定表、メールなど）について、簡単な語句や文で書かれた４００語程度のものから必要な情報を読み取ることができる。</t>
    <phoneticPr fontId="19"/>
  </si>
  <si>
    <t>　社会的な話題について、簡単な語句や文で書かれた４００語程度の文章の要点を捉えることができる。</t>
  </si>
  <si>
    <t>　日常的な話題（学校紹介、諸外国の中学校生活など）について、簡単な語句や文で書かれた４００語程度の文章の概要を捉えることができる。</t>
    <phoneticPr fontId="19"/>
  </si>
  <si>
    <t>　関心のある事柄について、簡単な語句や文を用いて、事実や意見、感情等を伝え合いながら、即興で会話を継続・発展させることができる。</t>
  </si>
  <si>
    <t>　日常的な話題について、事実や自分の考え、気持ちなどを、簡単な語句や文を用いて伝えたり、相手からの質問に答えたりして、会話を継続・発展させることができる。</t>
    <phoneticPr fontId="19"/>
  </si>
  <si>
    <t>　社会的な話題に関して聞いたり読んだりしたことについて、考えたことや感じたこと、その理由などを、簡単な語句や文を用いて４往復程度で述べ合うことができる。</t>
  </si>
  <si>
    <t>　関心のある事柄について、その場で考えを整理し、簡単な語句や文を用いて、即興で意見を言ったり説明したりすることができる。</t>
  </si>
  <si>
    <t>　日常的な話題について、事実や自分の考え、気持ちなどを整理し、聞き手の反応を確認しながら、簡単な語句や文を用いてまとまりのある内容で話すことができる。</t>
  </si>
  <si>
    <t>　社会的な話題に関して聞いたり読んだりしたことについて、自分で作成したメモなどを活用しながら、考えたことや感じたこと、その理由などを、簡単な語句や文を用いて４文程度で話すことができる。</t>
  </si>
  <si>
    <t>　関心のある事柄について、簡単な語句や文を用いて３５～４５語程度で正確に書くことができる。</t>
  </si>
  <si>
    <t>　日常的な話題について、事実や自分の考え、気持ちなどを整理し、簡単な語句や文を用いてまとまりのある文章を３５～４５語程度で書くことができる。</t>
  </si>
  <si>
    <t>　社会的な話題に関して聞いたり読んだりしたことについて、考えたことや感じたこと、その理由などを、簡単な語句や文を用いて３５～４５語程度で書くことができる。</t>
  </si>
  <si>
    <t>What＋名詞 ～? を用いた習慣的な行動の時刻や好きなこと（もの）のたずね方や答え方，および関連する語句などについて理解している。</t>
    <rPh sb="5" eb="7">
      <t>メイシ</t>
    </rPh>
    <rPh sb="12" eb="13">
      <t>モチ</t>
    </rPh>
    <rPh sb="15" eb="18">
      <t>シュウカンテキ</t>
    </rPh>
    <rPh sb="19" eb="21">
      <t>コウドウ</t>
    </rPh>
    <rPh sb="22" eb="24">
      <t>ジコク</t>
    </rPh>
    <rPh sb="25" eb="26">
      <t>ス</t>
    </rPh>
    <rPh sb="38" eb="39">
      <t>カタ</t>
    </rPh>
    <rPh sb="40" eb="41">
      <t>コタ</t>
    </rPh>
    <rPh sb="42" eb="43">
      <t>カタ</t>
    </rPh>
    <rPh sb="47" eb="49">
      <t>カンレン</t>
    </rPh>
    <rPh sb="51" eb="53">
      <t>ゴク</t>
    </rPh>
    <rPh sb="59" eb="61">
      <t>リカイ</t>
    </rPh>
    <phoneticPr fontId="37"/>
  </si>
  <si>
    <t>What＋名詞 ～? などの習慣的な行動の時刻，および好きなこと（もの）をたずねたり答えたりする表現や語句を用いて、情報をやり取りする技能を身に付けている。</t>
    <rPh sb="5" eb="7">
      <t>メイシ</t>
    </rPh>
    <rPh sb="14" eb="17">
      <t>シュウカンテキ</t>
    </rPh>
    <rPh sb="18" eb="20">
      <t>コウドウ</t>
    </rPh>
    <rPh sb="21" eb="23">
      <t>ジコク</t>
    </rPh>
    <rPh sb="27" eb="28">
      <t>ス</t>
    </rPh>
    <rPh sb="42" eb="43">
      <t>コタ</t>
    </rPh>
    <rPh sb="48" eb="50">
      <t>ヒョウゲン</t>
    </rPh>
    <rPh sb="51" eb="53">
      <t>ゴク</t>
    </rPh>
    <rPh sb="54" eb="55">
      <t>モチ</t>
    </rPh>
    <rPh sb="58" eb="60">
      <t>ジョウホウ</t>
    </rPh>
    <rPh sb="63" eb="64">
      <t>ト</t>
    </rPh>
    <rPh sb="67" eb="69">
      <t>ギノウ</t>
    </rPh>
    <rPh sb="70" eb="71">
      <t>ミ</t>
    </rPh>
    <rPh sb="72" eb="73">
      <t>ツ</t>
    </rPh>
    <phoneticPr fontId="37"/>
  </si>
  <si>
    <t>おたがいのことをよりよく知るために，何かをする時刻や，相手や自分が好きなこと（もの）について，簡単な語句や文を用いて，情報を即興でたずねたり答えたりしている。</t>
    <rPh sb="18" eb="19">
      <t>ナニ</t>
    </rPh>
    <rPh sb="23" eb="25">
      <t>ジコク</t>
    </rPh>
    <phoneticPr fontId="37"/>
  </si>
  <si>
    <t>おたがいのことをよりよく知るために，何かをする時刻や，相手や自分が好きなこと（もの）について，簡単な語句や文を用いて，即興でたずねたり答えたりしようとしている。</t>
    <rPh sb="67" eb="68">
      <t>コタ</t>
    </rPh>
    <phoneticPr fontId="37"/>
  </si>
  <si>
    <t>What＋名詞 ～? を用いた習慣的な行動の時刻や好きなこと（もの）のたずね方や答え方，および関連する語句などについてある程度理解し，情報をやり取りしている。</t>
    <rPh sb="5" eb="7">
      <t>メイシ</t>
    </rPh>
    <rPh sb="12" eb="13">
      <t>モチ</t>
    </rPh>
    <rPh sb="15" eb="18">
      <t>シュウカンテキ</t>
    </rPh>
    <rPh sb="19" eb="21">
      <t>コウドウ</t>
    </rPh>
    <rPh sb="22" eb="24">
      <t>ジコク</t>
    </rPh>
    <rPh sb="25" eb="26">
      <t>ス</t>
    </rPh>
    <rPh sb="38" eb="39">
      <t>カタ</t>
    </rPh>
    <rPh sb="40" eb="41">
      <t>コタ</t>
    </rPh>
    <rPh sb="42" eb="43">
      <t>カタ</t>
    </rPh>
    <rPh sb="47" eb="49">
      <t>カンレン</t>
    </rPh>
    <rPh sb="51" eb="53">
      <t>ゴク</t>
    </rPh>
    <rPh sb="61" eb="63">
      <t>テイド</t>
    </rPh>
    <rPh sb="63" eb="65">
      <t>リカイ</t>
    </rPh>
    <rPh sb="67" eb="69">
      <t>ジョウホウ</t>
    </rPh>
    <rPh sb="72" eb="73">
      <t>ト</t>
    </rPh>
    <phoneticPr fontId="19"/>
  </si>
  <si>
    <t>What＋名詞 ～? を用いた習慣的な行動の時刻や好きなこと（もの）のたずね方や答え方，および関連する語句などについて理解し，正しい文法や語句を用いて情報をやり取りしている。</t>
    <rPh sb="5" eb="7">
      <t>メイシ</t>
    </rPh>
    <rPh sb="12" eb="13">
      <t>モチ</t>
    </rPh>
    <rPh sb="15" eb="18">
      <t>シュウカンテキ</t>
    </rPh>
    <rPh sb="19" eb="21">
      <t>コウドウ</t>
    </rPh>
    <rPh sb="22" eb="24">
      <t>ジコク</t>
    </rPh>
    <rPh sb="25" eb="26">
      <t>ス</t>
    </rPh>
    <rPh sb="38" eb="39">
      <t>カタ</t>
    </rPh>
    <rPh sb="40" eb="41">
      <t>コタ</t>
    </rPh>
    <rPh sb="42" eb="43">
      <t>カタ</t>
    </rPh>
    <rPh sb="47" eb="49">
      <t>カンレン</t>
    </rPh>
    <rPh sb="51" eb="53">
      <t>ゴク</t>
    </rPh>
    <rPh sb="59" eb="61">
      <t>リカイ</t>
    </rPh>
    <rPh sb="63" eb="64">
      <t>タダ</t>
    </rPh>
    <rPh sb="66" eb="68">
      <t>ブンポウ</t>
    </rPh>
    <rPh sb="69" eb="71">
      <t>ゴク</t>
    </rPh>
    <rPh sb="72" eb="73">
      <t>モチ</t>
    </rPh>
    <rPh sb="75" eb="77">
      <t>ジョウホウ</t>
    </rPh>
    <rPh sb="80" eb="81">
      <t>ト</t>
    </rPh>
    <phoneticPr fontId="19"/>
  </si>
  <si>
    <t>おたがいのことをよりよく知るために，何かをする時刻や，相手や自分が好きなこと（もの）について，簡単な語句や文を用いて，５つ以上の情報を即興で正確にたずねたり答えたりしている。</t>
    <rPh sb="61" eb="63">
      <t>イジョウ</t>
    </rPh>
    <rPh sb="70" eb="72">
      <t>セイカク</t>
    </rPh>
    <phoneticPr fontId="19"/>
  </si>
  <si>
    <t>おたがいのことをよりよく知るために，何かをする時刻や，相手や自分が好きなこと（もの）について，簡単な語句や文，およびあいづちやつなぎ言葉などを用いて，即興で円滑にたずねたり答えたりしようとしている。</t>
    <rPh sb="66" eb="68">
      <t>コトバ</t>
    </rPh>
    <rPh sb="78" eb="80">
      <t>エンカツ</t>
    </rPh>
    <phoneticPr fontId="19"/>
  </si>
  <si>
    <t>おたがいのことをよりよく知るために，何かをする時刻や，相手や自分が好きなこと（もの）について，簡単な語句や文を用いて，３つ以上の情報を即興でたずねたり答えたりしている。</t>
  </si>
  <si>
    <t>おたがいのことをよりよく知るために，何かをする時刻や，相手や自分が好きなこと（もの）について，簡単な語句や文を用いて，即興でたずねたり答えたりしようとしている。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</si>
</sst>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6"/>
      <name val="游ゴシック"/>
      <family val="3"/>
      <charset val="128"/>
      <scheme val="minor"/>
    </font>
    <font>
      <sz val="6"/>
      <name val="ＭＳ Ｐゴシック"/>
      <family val="3"/>
      <charset val="128"/>
    </font>
    <font>
      <sz val="14"/>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24"/>
      <color theme="1"/>
      <name val="ＭＳ 明朝"/>
      <family val="1"/>
      <charset val="128"/>
    </font>
    <font>
      <b/>
      <sz val="10"/>
      <color theme="1"/>
      <name val="ＭＳ ゴシック"/>
      <family val="3"/>
      <charset val="128"/>
    </font>
    <font>
      <b/>
      <sz val="11"/>
      <color theme="1"/>
      <name val="ＭＳ ゴシック"/>
      <family val="3"/>
      <charset val="128"/>
    </font>
    <font>
      <b/>
      <sz val="12"/>
      <color theme="1"/>
      <name val="ＭＳ ゴシック"/>
      <family val="3"/>
      <charset val="128"/>
    </font>
    <font>
      <b/>
      <sz val="14"/>
      <color theme="1"/>
      <name val="ＭＳ ゴシック"/>
      <family val="3"/>
      <charset val="128"/>
    </font>
    <font>
      <sz val="9"/>
      <color theme="1"/>
      <name val="ＭＳ 明朝"/>
      <family val="1"/>
      <charset val="128"/>
    </font>
    <font>
      <sz val="14"/>
      <color theme="1"/>
      <name val="ＭＳ ゴシック"/>
      <family val="3"/>
      <charset val="128"/>
    </font>
    <font>
      <sz val="9"/>
      <color theme="1"/>
      <name val="ＭＳ ゴシック"/>
      <family val="3"/>
      <charset val="128"/>
    </font>
    <font>
      <b/>
      <sz val="8"/>
      <color theme="1"/>
      <name val="ＭＳ ゴシック"/>
      <family val="3"/>
      <charset val="128"/>
    </font>
    <font>
      <sz val="10.5"/>
      <color theme="1"/>
      <name val="ＭＳ 明朝"/>
      <family val="1"/>
      <charset val="128"/>
    </font>
    <font>
      <b/>
      <sz val="9"/>
      <color indexed="81"/>
      <name val="MS P ゴシック"/>
      <family val="3"/>
      <charset val="128"/>
    </font>
    <font>
      <sz val="10"/>
      <name val="ＭＳ 明朝"/>
      <family val="1"/>
      <charset val="128"/>
    </font>
    <font>
      <sz val="12"/>
      <color theme="1"/>
      <name val="游ゴシック"/>
      <family val="3"/>
      <charset val="128"/>
      <scheme val="minor"/>
    </font>
    <font>
      <sz val="16"/>
      <color theme="1"/>
      <name val="ＭＳ 明朝"/>
      <family val="1"/>
      <charset val="128"/>
    </font>
  </fonts>
  <fills count="3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rgb="FFFFFF99"/>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41">
    <xf numFmtId="0" fontId="0" fillId="0" borderId="0">
      <alignment vertical="center"/>
    </xf>
    <xf numFmtId="0" fontId="4" fillId="0" borderId="0" applyNumberFormat="0" applyFill="0" applyBorder="0" applyAlignment="0" applyProtection="0">
      <alignment vertical="center"/>
    </xf>
    <xf numFmtId="0" fontId="11" fillId="0" borderId="16" applyNumberFormat="0" applyFill="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3" fillId="0" borderId="0" applyNumberFormat="0" applyFill="0" applyBorder="0" applyAlignment="0" applyProtection="0">
      <alignment vertical="center"/>
    </xf>
    <xf numFmtId="0" fontId="18" fillId="4" borderId="0" applyNumberFormat="0" applyBorder="0" applyAlignment="0" applyProtection="0">
      <alignment vertical="center"/>
    </xf>
    <xf numFmtId="0" fontId="8" fillId="5" borderId="0" applyNumberFormat="0" applyBorder="0" applyAlignment="0" applyProtection="0">
      <alignment vertical="center"/>
    </xf>
    <xf numFmtId="0" fontId="6" fillId="6" borderId="0" applyNumberFormat="0" applyBorder="0" applyAlignment="0" applyProtection="0">
      <alignment vertical="center"/>
    </xf>
    <xf numFmtId="0" fontId="17" fillId="7" borderId="19" applyNumberFormat="0" applyAlignment="0" applyProtection="0">
      <alignment vertical="center"/>
    </xf>
    <xf numFmtId="0" fontId="15" fillId="8" borderId="20" applyNumberFormat="0" applyAlignment="0" applyProtection="0">
      <alignment vertical="center"/>
    </xf>
    <xf numFmtId="0" fontId="9" fillId="8" borderId="19" applyNumberFormat="0" applyAlignment="0" applyProtection="0">
      <alignment vertical="center"/>
    </xf>
    <xf numFmtId="0" fontId="7" fillId="0" borderId="21" applyNumberFormat="0" applyFill="0" applyAlignment="0" applyProtection="0">
      <alignment vertical="center"/>
    </xf>
    <xf numFmtId="0" fontId="5" fillId="9" borderId="22" applyNumberFormat="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23" applyNumberFormat="0" applyFill="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3" fillId="33" borderId="0" applyNumberFormat="0" applyBorder="0" applyAlignment="0" applyProtection="0">
      <alignment vertical="center"/>
    </xf>
  </cellStyleXfs>
  <cellXfs count="147">
    <xf numFmtId="0" fontId="0" fillId="0" borderId="0" xfId="0">
      <alignment vertical="center"/>
    </xf>
    <xf numFmtId="0" fontId="0" fillId="0" borderId="0" xfId="0" applyAlignment="1">
      <alignment vertical="top"/>
    </xf>
    <xf numFmtId="0" fontId="21" fillId="0" borderId="0" xfId="0" applyFont="1" applyAlignment="1">
      <alignment horizontal="center" vertical="center"/>
    </xf>
    <xf numFmtId="0" fontId="21" fillId="0" borderId="1" xfId="0" applyFont="1" applyBorder="1" applyAlignment="1">
      <alignment horizontal="center" vertical="center"/>
    </xf>
    <xf numFmtId="0" fontId="21" fillId="0" borderId="0" xfId="0" applyFont="1">
      <alignment vertical="center"/>
    </xf>
    <xf numFmtId="0" fontId="21" fillId="0" borderId="3" xfId="0" applyFont="1" applyBorder="1" applyAlignment="1">
      <alignment horizontal="center" vertical="center"/>
    </xf>
    <xf numFmtId="0" fontId="21" fillId="0" borderId="4" xfId="0" applyFont="1" applyBorder="1">
      <alignment vertical="center"/>
    </xf>
    <xf numFmtId="0" fontId="22" fillId="0" borderId="0" xfId="0" applyFont="1">
      <alignment vertical="center"/>
    </xf>
    <xf numFmtId="0" fontId="23" fillId="0" borderId="0" xfId="0" applyFont="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vertical="top" wrapText="1"/>
    </xf>
    <xf numFmtId="0" fontId="23" fillId="0" borderId="0" xfId="0" applyFont="1">
      <alignment vertical="center"/>
    </xf>
    <xf numFmtId="0" fontId="23" fillId="0" borderId="1" xfId="0" applyFont="1" applyBorder="1" applyAlignment="1">
      <alignment horizontal="center" vertical="center" wrapText="1"/>
    </xf>
    <xf numFmtId="0" fontId="23" fillId="0" borderId="4" xfId="0" applyFont="1" applyBorder="1" applyAlignment="1">
      <alignment vertical="center" wrapText="1"/>
    </xf>
    <xf numFmtId="0" fontId="33" fillId="3" borderId="1" xfId="0" applyFont="1" applyFill="1" applyBorder="1" applyAlignment="1">
      <alignment horizontal="center" vertical="center"/>
    </xf>
    <xf numFmtId="0" fontId="32" fillId="0" borderId="0" xfId="0" applyFont="1" applyAlignment="1">
      <alignment horizontal="left" vertical="top"/>
    </xf>
    <xf numFmtId="0" fontId="31" fillId="0" borderId="0" xfId="0" applyFont="1" applyAlignment="1">
      <alignment horizontal="center" vertical="center"/>
    </xf>
    <xf numFmtId="0" fontId="25" fillId="0" borderId="1" xfId="0" applyFont="1" applyBorder="1" applyAlignment="1">
      <alignment horizontal="center" vertical="center"/>
    </xf>
    <xf numFmtId="0" fontId="23" fillId="0" borderId="1" xfId="0" applyFont="1" applyBorder="1" applyAlignment="1">
      <alignment horizontal="center" vertical="center"/>
    </xf>
    <xf numFmtId="0" fontId="32" fillId="0" borderId="0" xfId="0" applyFont="1" applyAlignment="1">
      <alignment horizontal="left" vertical="center"/>
    </xf>
    <xf numFmtId="0" fontId="23" fillId="0" borderId="0" xfId="0" applyFont="1" applyAlignment="1">
      <alignment vertical="center" wrapText="1"/>
    </xf>
    <xf numFmtId="0" fontId="0" fillId="0" borderId="45" xfId="0" applyBorder="1">
      <alignment vertical="center"/>
    </xf>
    <xf numFmtId="0" fontId="0" fillId="0" borderId="45" xfId="0" applyBorder="1" applyAlignment="1">
      <alignment horizontal="center" vertical="center"/>
    </xf>
    <xf numFmtId="0" fontId="0" fillId="0" borderId="45" xfId="0" applyBorder="1" applyAlignment="1" applyProtection="1">
      <alignment vertical="top" shrinkToFit="1"/>
      <protection locked="0"/>
    </xf>
    <xf numFmtId="0" fontId="0" fillId="0" borderId="46" xfId="0" applyBorder="1">
      <alignment vertical="center"/>
    </xf>
    <xf numFmtId="0" fontId="0" fillId="0" borderId="46" xfId="0" applyBorder="1" applyAlignment="1">
      <alignment horizontal="center" vertical="center"/>
    </xf>
    <xf numFmtId="0" fontId="0" fillId="0" borderId="46" xfId="0" applyBorder="1" applyAlignment="1" applyProtection="1">
      <alignment vertical="top" shrinkToFit="1"/>
      <protection locked="0"/>
    </xf>
    <xf numFmtId="0" fontId="0" fillId="0" borderId="47" xfId="0" applyBorder="1">
      <alignment vertical="center"/>
    </xf>
    <xf numFmtId="0" fontId="0" fillId="0" borderId="47" xfId="0" applyBorder="1" applyAlignment="1">
      <alignment horizontal="center" vertical="center"/>
    </xf>
    <xf numFmtId="0" fontId="0" fillId="0" borderId="47" xfId="0" applyBorder="1" applyAlignment="1" applyProtection="1">
      <alignment vertical="top" shrinkToFit="1"/>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top" shrinkToFit="1"/>
    </xf>
    <xf numFmtId="0" fontId="23" fillId="0" borderId="14" xfId="0" applyFont="1" applyBorder="1">
      <alignment vertical="center"/>
    </xf>
    <xf numFmtId="0" fontId="37" fillId="0" borderId="0" xfId="0" applyFont="1">
      <alignment vertical="center"/>
    </xf>
    <xf numFmtId="0" fontId="0" fillId="0" borderId="47" xfId="0" applyBorder="1" applyAlignment="1" applyProtection="1">
      <alignment vertical="top" wrapText="1" shrinkToFit="1"/>
      <protection locked="0"/>
    </xf>
    <xf numFmtId="0" fontId="21" fillId="0" borderId="0" xfId="0" applyFont="1" applyAlignment="1">
      <alignment horizontal="center" vertical="center"/>
    </xf>
    <xf numFmtId="0" fontId="21" fillId="0" borderId="1" xfId="0" applyFont="1" applyBorder="1" applyAlignment="1">
      <alignment horizontal="center" vertical="center"/>
    </xf>
    <xf numFmtId="0" fontId="23" fillId="0" borderId="3" xfId="0" applyFont="1" applyBorder="1" applyAlignment="1">
      <alignment horizontal="left" vertical="center" textRotation="255"/>
    </xf>
    <xf numFmtId="0" fontId="23" fillId="0" borderId="11" xfId="0" applyFont="1" applyBorder="1" applyAlignment="1">
      <alignment horizontal="left" vertical="center" textRotation="255"/>
    </xf>
    <xf numFmtId="0" fontId="23" fillId="0" borderId="12" xfId="0" applyFont="1" applyBorder="1" applyAlignment="1">
      <alignment horizontal="left" vertical="center" textRotation="255"/>
    </xf>
    <xf numFmtId="0" fontId="24" fillId="0" borderId="3" xfId="0" applyFont="1" applyBorder="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0" fontId="23" fillId="0" borderId="3"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12" xfId="0" applyFont="1" applyBorder="1" applyAlignment="1">
      <alignment horizontal="center" vertical="center" textRotation="255"/>
    </xf>
    <xf numFmtId="0" fontId="28" fillId="3" borderId="1"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15" xfId="0" applyFont="1" applyFill="1" applyBorder="1" applyAlignment="1">
      <alignment horizontal="center" vertical="center"/>
    </xf>
    <xf numFmtId="0" fontId="31" fillId="0" borderId="38" xfId="0" applyFont="1" applyBorder="1" applyAlignment="1">
      <alignment horizontal="center" vertical="center"/>
    </xf>
    <xf numFmtId="0" fontId="31" fillId="0" borderId="27" xfId="0" applyFont="1" applyBorder="1" applyAlignment="1">
      <alignment horizontal="center" vertical="center"/>
    </xf>
    <xf numFmtId="0" fontId="31" fillId="0" borderId="30" xfId="0" applyFont="1" applyBorder="1" applyAlignment="1">
      <alignment horizontal="center" vertical="center"/>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32" fillId="0" borderId="42" xfId="0" applyFont="1" applyBorder="1" applyAlignment="1">
      <alignment horizontal="left" vertical="top" wrapText="1"/>
    </xf>
    <xf numFmtId="0" fontId="32" fillId="0" borderId="25" xfId="0" applyFont="1" applyBorder="1" applyAlignment="1">
      <alignment horizontal="left" vertical="top" wrapText="1"/>
    </xf>
    <xf numFmtId="0" fontId="32" fillId="0" borderId="43" xfId="0" applyFont="1" applyBorder="1" applyAlignment="1">
      <alignment horizontal="left" vertical="top" wrapText="1"/>
    </xf>
    <xf numFmtId="0" fontId="32" fillId="0" borderId="39" xfId="0" applyFont="1" applyBorder="1" applyAlignment="1">
      <alignment horizontal="left" vertical="top" wrapText="1"/>
    </xf>
    <xf numFmtId="0" fontId="32" fillId="0" borderId="24" xfId="0" applyFont="1" applyBorder="1" applyAlignment="1">
      <alignment horizontal="left" vertical="top" wrapText="1"/>
    </xf>
    <xf numFmtId="0" fontId="32" fillId="0" borderId="26" xfId="0" applyFont="1" applyBorder="1" applyAlignment="1">
      <alignment horizontal="left" vertical="top" wrapText="1"/>
    </xf>
    <xf numFmtId="0" fontId="30" fillId="0" borderId="0" xfId="0" applyFont="1" applyAlignment="1">
      <alignment horizontal="center" vertical="center"/>
    </xf>
    <xf numFmtId="0" fontId="29" fillId="2" borderId="3"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5" xfId="0" applyFont="1" applyFill="1" applyBorder="1" applyAlignment="1">
      <alignment horizontal="center" vertical="center"/>
    </xf>
    <xf numFmtId="0" fontId="26" fillId="3" borderId="36"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37" xfId="0" applyFont="1" applyFill="1" applyBorder="1" applyAlignment="1">
      <alignment horizontal="center" vertical="center"/>
    </xf>
    <xf numFmtId="0" fontId="31" fillId="0" borderId="38"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40" xfId="0" applyFont="1" applyBorder="1" applyAlignment="1">
      <alignment horizontal="center" vertical="center"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32" fillId="0" borderId="15" xfId="0" applyFont="1" applyBorder="1" applyAlignment="1">
      <alignment horizontal="left" vertical="top" wrapText="1"/>
    </xf>
    <xf numFmtId="0" fontId="32" fillId="0" borderId="41" xfId="0" applyFont="1" applyBorder="1" applyAlignment="1">
      <alignment horizontal="left" vertical="top" wrapText="1"/>
    </xf>
    <xf numFmtId="0" fontId="27" fillId="3" borderId="38" xfId="0" applyFont="1" applyFill="1" applyBorder="1" applyAlignment="1">
      <alignment horizontal="center" vertical="center" textRotation="255"/>
    </xf>
    <xf numFmtId="0" fontId="27" fillId="3" borderId="40" xfId="0" applyFont="1" applyFill="1" applyBorder="1" applyAlignment="1">
      <alignment horizontal="center" vertical="center" textRotation="255"/>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13" xfId="0" applyFont="1" applyBorder="1" applyAlignment="1">
      <alignment horizontal="left" vertical="top" wrapText="1"/>
    </xf>
    <xf numFmtId="0" fontId="30" fillId="0" borderId="14" xfId="0" applyFont="1" applyBorder="1" applyAlignment="1">
      <alignment horizontal="left" vertical="top" wrapText="1"/>
    </xf>
    <xf numFmtId="0" fontId="30" fillId="0" borderId="15" xfId="0" applyFont="1" applyBorder="1" applyAlignment="1">
      <alignment horizontal="left" vertical="top" wrapText="1"/>
    </xf>
    <xf numFmtId="0" fontId="30" fillId="0" borderId="5" xfId="0" applyFont="1" applyBorder="1" applyAlignment="1">
      <alignment horizontal="left" vertical="top" wrapText="1"/>
    </xf>
    <xf numFmtId="0" fontId="30" fillId="0" borderId="28" xfId="0" applyFont="1" applyBorder="1" applyAlignment="1">
      <alignment horizontal="left" vertical="top" wrapText="1"/>
    </xf>
    <xf numFmtId="0" fontId="30" fillId="0" borderId="31" xfId="0" applyFont="1" applyBorder="1" applyAlignment="1">
      <alignment horizontal="left" vertical="top" wrapText="1"/>
    </xf>
    <xf numFmtId="0" fontId="30" fillId="0" borderId="44" xfId="0" applyFont="1" applyBorder="1" applyAlignment="1">
      <alignment horizontal="left" vertical="top" wrapText="1"/>
    </xf>
    <xf numFmtId="0" fontId="30" fillId="0" borderId="29" xfId="0" applyFont="1" applyBorder="1" applyAlignment="1">
      <alignment horizontal="left" vertical="top" wrapText="1"/>
    </xf>
    <xf numFmtId="0" fontId="30" fillId="0" borderId="32" xfId="0" applyFont="1" applyBorder="1" applyAlignment="1">
      <alignment horizontal="left" vertical="top" wrapText="1"/>
    </xf>
    <xf numFmtId="0" fontId="27" fillId="3" borderId="30" xfId="0" applyFont="1" applyFill="1" applyBorder="1" applyAlignment="1">
      <alignment horizontal="center" vertical="center" textRotation="255"/>
    </xf>
    <xf numFmtId="0" fontId="30" fillId="0" borderId="42" xfId="0" applyFont="1" applyBorder="1" applyAlignment="1">
      <alignment horizontal="left" vertical="top" wrapText="1"/>
    </xf>
    <xf numFmtId="0" fontId="30" fillId="0" borderId="25" xfId="0" applyFont="1" applyBorder="1" applyAlignment="1">
      <alignment horizontal="left" vertical="top" wrapText="1"/>
    </xf>
    <xf numFmtId="0" fontId="30" fillId="0" borderId="43" xfId="0" applyFont="1" applyBorder="1" applyAlignment="1">
      <alignment horizontal="left" vertical="top" wrapText="1"/>
    </xf>
    <xf numFmtId="0" fontId="30" fillId="0" borderId="4" xfId="0" applyFont="1" applyBorder="1" applyAlignment="1">
      <alignment horizontal="left" vertical="top" wrapText="1"/>
    </xf>
    <xf numFmtId="0" fontId="30" fillId="0" borderId="0" xfId="0" applyFont="1" applyAlignment="1">
      <alignment horizontal="left" vertical="top" wrapText="1"/>
    </xf>
    <xf numFmtId="0" fontId="30" fillId="0" borderId="2" xfId="0" applyFont="1" applyBorder="1" applyAlignment="1">
      <alignment horizontal="left" vertical="top" wrapText="1"/>
    </xf>
    <xf numFmtId="0" fontId="30" fillId="0" borderId="39" xfId="0" applyFont="1" applyBorder="1" applyAlignment="1">
      <alignment horizontal="left" vertical="top" wrapText="1"/>
    </xf>
    <xf numFmtId="0" fontId="30" fillId="0" borderId="24" xfId="0" applyFont="1" applyBorder="1" applyAlignment="1">
      <alignment horizontal="left" vertical="top" wrapText="1"/>
    </xf>
    <xf numFmtId="0" fontId="30" fillId="0" borderId="26" xfId="0" applyFont="1" applyBorder="1" applyAlignment="1">
      <alignment horizontal="left" vertical="top" wrapText="1"/>
    </xf>
    <xf numFmtId="0" fontId="30" fillId="0" borderId="41" xfId="0" applyFont="1" applyBorder="1" applyAlignment="1">
      <alignment horizontal="left" vertical="top" wrapText="1"/>
    </xf>
    <xf numFmtId="0" fontId="28" fillId="2" borderId="3"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4" fillId="0" borderId="1" xfId="0" applyFont="1" applyBorder="1" applyAlignment="1">
      <alignment horizontal="left" vertical="top"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34" fillId="0" borderId="3"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12" xfId="0" applyFont="1" applyBorder="1" applyAlignment="1">
      <alignment horizontal="center" vertical="center" shrinkToFi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36" fillId="0" borderId="1" xfId="0" applyFont="1" applyBorder="1" applyAlignment="1">
      <alignment horizontal="left" vertical="top" wrapText="1"/>
    </xf>
    <xf numFmtId="0" fontId="23" fillId="0" borderId="1" xfId="0" applyFont="1" applyBorder="1" applyAlignment="1">
      <alignment horizontal="left" vertical="top" wrapText="1"/>
    </xf>
    <xf numFmtId="0" fontId="27" fillId="3" borderId="1" xfId="0" applyFont="1" applyFill="1" applyBorder="1" applyAlignment="1">
      <alignment horizontal="center" vertical="center" textRotation="255"/>
    </xf>
    <xf numFmtId="0" fontId="38" fillId="0" borderId="0" xfId="0" applyFont="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29" fillId="2" borderId="5" xfId="0" applyFont="1" applyFill="1" applyBorder="1" applyAlignment="1">
      <alignment horizontal="center" vertical="center"/>
    </xf>
    <xf numFmtId="0" fontId="23" fillId="34" borderId="5" xfId="0" applyFont="1" applyFill="1" applyBorder="1" applyAlignment="1">
      <alignment horizontal="center" vertical="center"/>
    </xf>
    <xf numFmtId="0" fontId="23" fillId="34" borderId="45" xfId="0" applyFont="1" applyFill="1" applyBorder="1" applyAlignment="1">
      <alignment horizontal="center" vertical="center"/>
    </xf>
  </cellXfs>
  <cellStyles count="41">
    <cellStyle name="20% - アクセント 1" xfId="18" builtinId="30" customBuiltin="1"/>
    <cellStyle name="20% - アクセント 2" xfId="22" builtinId="34" customBuiltin="1"/>
    <cellStyle name="20% - アクセント 3" xfId="26" builtinId="38" customBuiltin="1"/>
    <cellStyle name="20% - アクセント 4" xfId="30" builtinId="42" customBuiltin="1"/>
    <cellStyle name="20% - アクセント 5" xfId="34" builtinId="46" customBuiltin="1"/>
    <cellStyle name="20% - アクセント 6" xfId="38" builtinId="50" customBuiltin="1"/>
    <cellStyle name="40% - アクセント 1" xfId="19" builtinId="31" customBuiltin="1"/>
    <cellStyle name="40% - アクセント 2" xfId="23" builtinId="35" customBuiltin="1"/>
    <cellStyle name="40% - アクセント 3" xfId="27" builtinId="39" customBuiltin="1"/>
    <cellStyle name="40% - アクセント 4" xfId="31" builtinId="43" customBuiltin="1"/>
    <cellStyle name="40% - アクセント 5" xfId="35" builtinId="47" customBuiltin="1"/>
    <cellStyle name="40% - アクセント 6" xfId="39" builtinId="51" customBuiltin="1"/>
    <cellStyle name="60% - アクセント 1" xfId="20" builtinId="32" customBuiltin="1"/>
    <cellStyle name="60% - アクセント 2" xfId="24" builtinId="36" customBuiltin="1"/>
    <cellStyle name="60% - アクセント 3" xfId="28" builtinId="40" customBuiltin="1"/>
    <cellStyle name="60% - アクセント 4" xfId="32" builtinId="44" customBuiltin="1"/>
    <cellStyle name="60% - アクセント 5" xfId="36" builtinId="48" customBuiltin="1"/>
    <cellStyle name="60% - アクセント 6" xfId="40" builtinId="52" customBuiltin="1"/>
    <cellStyle name="アクセント 1" xfId="17" builtinId="29" customBuiltin="1"/>
    <cellStyle name="アクセント 2" xfId="21" builtinId="33" customBuiltin="1"/>
    <cellStyle name="アクセント 3" xfId="25" builtinId="37" customBuiltin="1"/>
    <cellStyle name="アクセント 4" xfId="29" builtinId="41" customBuiltin="1"/>
    <cellStyle name="アクセント 5" xfId="33" builtinId="45" customBuiltin="1"/>
    <cellStyle name="アクセント 6" xfId="37" builtinId="49" customBuiltin="1"/>
    <cellStyle name="タイトル" xfId="1" builtinId="15" customBuiltin="1"/>
    <cellStyle name="チェック セル" xfId="13" builtinId="23" customBuiltin="1"/>
    <cellStyle name="どちらでもない" xfId="8" builtinId="28"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10" builtinId="21" customBuiltin="1"/>
    <cellStyle name="説明文" xfId="15" builtinId="53" customBuiltin="1"/>
    <cellStyle name="入力" xfId="9" builtinId="20" customBuiltin="1"/>
    <cellStyle name="標準" xfId="0" builtinId="0" customBuiltin="1"/>
    <cellStyle name="良い" xfId="6" builtinId="26" customBuiltin="1"/>
  </cellStyles>
  <dxfs count="36">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FB13-8B39-4B22-944A-C606A1F6F87A}">
  <sheetPr>
    <tabColor rgb="FFFFC000"/>
  </sheetPr>
  <dimension ref="A1:AO110"/>
  <sheetViews>
    <sheetView showZeros="0" zoomScale="70" zoomScaleNormal="70" zoomScaleSheetLayoutView="70" workbookViewId="0">
      <selection activeCell="G5" sqref="G5:K5"/>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2"/>
      <c r="B2" s="2"/>
      <c r="C2" s="3">
        <v>1</v>
      </c>
      <c r="D2" s="2" t="s">
        <v>0</v>
      </c>
      <c r="E2" s="4"/>
      <c r="F2" s="141" t="s">
        <v>1</v>
      </c>
      <c r="G2" s="142"/>
      <c r="H2" s="5">
        <v>1</v>
      </c>
      <c r="I2" s="6"/>
      <c r="J2" s="141" t="s">
        <v>2</v>
      </c>
      <c r="K2" s="141"/>
      <c r="L2" s="143" t="s">
        <v>99</v>
      </c>
      <c r="M2" s="143"/>
      <c r="N2" s="143"/>
      <c r="O2" s="143"/>
      <c r="P2" s="143"/>
      <c r="Q2" s="143"/>
      <c r="R2" s="143"/>
      <c r="S2" s="143"/>
      <c r="T2" s="143"/>
      <c r="U2" s="4"/>
      <c r="V2" s="3">
        <v>8</v>
      </c>
      <c r="W2" s="141" t="s">
        <v>3</v>
      </c>
      <c r="X2" s="141"/>
      <c r="Y2" s="7"/>
      <c r="Z2" s="7"/>
      <c r="AA2" s="7"/>
      <c r="AB2" s="7"/>
      <c r="AC2" s="7">
        <f>IF(C2="","",C2)</f>
        <v>1</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t="s">
        <v>77</v>
      </c>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t="s">
        <v>98</v>
      </c>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話すこと［やり取り］</v>
      </c>
      <c r="E9" s="128"/>
      <c r="F9" s="129"/>
      <c r="G9" s="13" t="s">
        <v>23</v>
      </c>
      <c r="H9" s="117" t="str">
        <f>IFERROR(VLOOKUP(AF9,'中　CAN-DOリストデータ'!$A$2:$F$60,5,FALSE),"")</f>
        <v>　関心のある事柄について、簡単な語句や文を用いて、即興で伝え合うことができる。</v>
      </c>
      <c r="I9" s="117"/>
      <c r="J9" s="117"/>
      <c r="K9" s="117"/>
      <c r="L9" s="117"/>
      <c r="M9" s="117"/>
      <c r="N9" s="117"/>
      <c r="O9" s="117"/>
      <c r="P9" s="117"/>
      <c r="Q9" s="117"/>
      <c r="R9" s="117"/>
      <c r="S9" s="117"/>
      <c r="T9" s="117"/>
      <c r="U9" s="117"/>
      <c r="V9" s="117"/>
      <c r="W9" s="117"/>
      <c r="X9" s="117"/>
      <c r="Y9" s="7"/>
      <c r="Z9" s="7"/>
      <c r="AA9" s="7"/>
      <c r="AB9" s="7"/>
      <c r="AC9" s="7" t="str">
        <f>IF(D9="","",D9)</f>
        <v>話すこと［やり取り］</v>
      </c>
      <c r="AD9" s="7" t="str">
        <f>IF(G9="","",G9)</f>
        <v>ア</v>
      </c>
      <c r="AE9" s="7">
        <f>IF(AD9="","",VLOOKUP(AD9,'中　CAN-DOリストデータ'!$L$2:$M$4,2,TRUE))</f>
        <v>1</v>
      </c>
      <c r="AF9" s="7" t="str">
        <f>IF(D9="","",$AC$2&amp;AC9&amp;AE9)</f>
        <v>1話すこと［やり取り］1</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t="s">
        <v>100</v>
      </c>
      <c r="B15" s="138"/>
      <c r="C15" s="138"/>
      <c r="D15" s="138"/>
      <c r="E15" s="138"/>
      <c r="F15" s="138"/>
      <c r="G15" s="138"/>
      <c r="H15" s="138"/>
      <c r="I15" s="139" t="s">
        <v>16</v>
      </c>
      <c r="J15" s="117" t="s">
        <v>101</v>
      </c>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t="s">
        <v>102</v>
      </c>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97</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t="s">
        <v>103</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評価規準【話すこと［やり取り］】</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7.25" customHeight="1">
      <c r="A26" s="89" t="s">
        <v>64</v>
      </c>
      <c r="B26" s="91" t="s">
        <v>166</v>
      </c>
      <c r="C26" s="92"/>
      <c r="D26" s="92"/>
      <c r="E26" s="92"/>
      <c r="F26" s="92"/>
      <c r="G26" s="92"/>
      <c r="H26" s="92"/>
      <c r="I26" s="92"/>
      <c r="J26" s="92"/>
      <c r="K26" s="93"/>
      <c r="L26" s="97" t="s">
        <v>168</v>
      </c>
      <c r="M26" s="97"/>
      <c r="N26" s="97"/>
      <c r="O26" s="97"/>
      <c r="P26" s="97"/>
      <c r="Q26" s="97"/>
      <c r="R26" s="97"/>
      <c r="S26" s="97" t="s">
        <v>169</v>
      </c>
      <c r="T26" s="97"/>
      <c r="U26" s="97"/>
      <c r="V26" s="97"/>
      <c r="W26" s="97"/>
      <c r="X26" s="100"/>
    </row>
    <row r="27" spans="1:41" ht="17.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7.25" customHeight="1">
      <c r="A28" s="89" t="s">
        <v>65</v>
      </c>
      <c r="B28" s="91" t="s">
        <v>167</v>
      </c>
      <c r="C28" s="92"/>
      <c r="D28" s="92"/>
      <c r="E28" s="92"/>
      <c r="F28" s="92"/>
      <c r="G28" s="92"/>
      <c r="H28" s="92"/>
      <c r="I28" s="92"/>
      <c r="J28" s="92"/>
      <c r="K28" s="93"/>
      <c r="L28" s="98"/>
      <c r="M28" s="98"/>
      <c r="N28" s="98"/>
      <c r="O28" s="98"/>
      <c r="P28" s="98"/>
      <c r="Q28" s="98"/>
      <c r="R28" s="98"/>
      <c r="S28" s="98"/>
      <c r="T28" s="98"/>
      <c r="U28" s="98"/>
      <c r="V28" s="98"/>
      <c r="W28" s="98"/>
      <c r="X28" s="101"/>
    </row>
    <row r="29" spans="1:41" ht="17.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16.5" customHeight="1">
      <c r="A32" s="82" t="s">
        <v>60</v>
      </c>
      <c r="B32" s="58" t="s">
        <v>170</v>
      </c>
      <c r="C32" s="59"/>
      <c r="D32" s="59"/>
      <c r="E32" s="59"/>
      <c r="F32" s="59"/>
      <c r="G32" s="59"/>
      <c r="H32" s="59"/>
      <c r="I32" s="59"/>
      <c r="J32" s="59"/>
      <c r="K32" s="60"/>
      <c r="L32" s="58" t="s">
        <v>174</v>
      </c>
      <c r="M32" s="59"/>
      <c r="N32" s="59"/>
      <c r="O32" s="59"/>
      <c r="P32" s="59"/>
      <c r="Q32" s="59"/>
      <c r="R32" s="60"/>
      <c r="S32" s="58" t="s">
        <v>175</v>
      </c>
      <c r="T32" s="59"/>
      <c r="U32" s="59"/>
      <c r="V32" s="59"/>
      <c r="W32" s="59"/>
      <c r="X32" s="67"/>
      <c r="Y32" s="7"/>
      <c r="Z32" s="7"/>
      <c r="AA32" s="7"/>
      <c r="AB32" s="7"/>
      <c r="AC32" s="7"/>
      <c r="AD32" s="7"/>
      <c r="AE32" s="7"/>
      <c r="AF32" s="7"/>
      <c r="AG32" s="7"/>
      <c r="AH32" s="7"/>
      <c r="AI32" s="7"/>
      <c r="AJ32" s="7"/>
      <c r="AK32" s="7"/>
      <c r="AL32" s="7"/>
      <c r="AM32" s="7"/>
      <c r="AN32" s="7"/>
      <c r="AO32" s="7"/>
    </row>
    <row r="33" spans="1:41" ht="16.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16.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16.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16.5" customHeight="1">
      <c r="A36" s="55" t="s">
        <v>59</v>
      </c>
      <c r="B36" s="58" t="s">
        <v>171</v>
      </c>
      <c r="C36" s="59"/>
      <c r="D36" s="59"/>
      <c r="E36" s="59"/>
      <c r="F36" s="59"/>
      <c r="G36" s="59"/>
      <c r="H36" s="59"/>
      <c r="I36" s="59"/>
      <c r="J36" s="59"/>
      <c r="K36" s="60"/>
      <c r="L36" s="58" t="s">
        <v>172</v>
      </c>
      <c r="M36" s="59"/>
      <c r="N36" s="59"/>
      <c r="O36" s="59"/>
      <c r="P36" s="59"/>
      <c r="Q36" s="59"/>
      <c r="R36" s="60"/>
      <c r="S36" s="58" t="s">
        <v>173</v>
      </c>
      <c r="T36" s="59"/>
      <c r="U36" s="59"/>
      <c r="V36" s="59"/>
      <c r="W36" s="59"/>
      <c r="X36" s="67"/>
      <c r="Y36" s="7"/>
      <c r="Z36" s="7"/>
      <c r="AA36" s="7"/>
      <c r="AB36" s="7"/>
      <c r="AC36" s="7"/>
      <c r="AD36" s="7"/>
      <c r="AE36" s="7"/>
      <c r="AF36" s="7"/>
      <c r="AG36" s="7"/>
      <c r="AH36" s="7"/>
      <c r="AI36" s="7"/>
      <c r="AJ36" s="7"/>
      <c r="AK36" s="7"/>
      <c r="AL36" s="7"/>
      <c r="AM36" s="7"/>
      <c r="AN36" s="7"/>
      <c r="AO36" s="7"/>
    </row>
    <row r="37" spans="1:41" ht="16.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16.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16.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7.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7.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7.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7.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16.5" customHeight="1">
      <c r="A49" s="82" t="s">
        <v>60</v>
      </c>
      <c r="B49" s="91"/>
      <c r="C49" s="92"/>
      <c r="D49" s="92"/>
      <c r="E49" s="92"/>
      <c r="F49" s="92"/>
      <c r="G49" s="92"/>
      <c r="H49" s="92"/>
      <c r="I49" s="92"/>
      <c r="J49" s="92"/>
      <c r="K49" s="93"/>
      <c r="L49" s="91"/>
      <c r="M49" s="92"/>
      <c r="N49" s="92"/>
      <c r="O49" s="92"/>
      <c r="P49" s="92"/>
      <c r="Q49" s="92"/>
      <c r="R49" s="93"/>
      <c r="S49" s="91"/>
      <c r="T49" s="92"/>
      <c r="U49" s="92"/>
      <c r="V49" s="92"/>
      <c r="W49" s="92"/>
      <c r="X49" s="110"/>
      <c r="Y49" s="7"/>
      <c r="Z49" s="7"/>
      <c r="AA49" s="7"/>
      <c r="AB49" s="7"/>
      <c r="AC49" s="7"/>
      <c r="AD49" s="7"/>
      <c r="AE49" s="7"/>
      <c r="AF49" s="7"/>
      <c r="AG49" s="7"/>
      <c r="AH49" s="7"/>
      <c r="AI49" s="7"/>
      <c r="AJ49" s="7"/>
      <c r="AK49" s="7"/>
      <c r="AL49" s="7"/>
      <c r="AM49" s="7"/>
      <c r="AN49" s="7"/>
      <c r="AO49" s="7"/>
    </row>
    <row r="50" spans="1:41" ht="16.5" customHeight="1">
      <c r="A50" s="83"/>
      <c r="B50" s="107"/>
      <c r="C50" s="108"/>
      <c r="D50" s="108"/>
      <c r="E50" s="108"/>
      <c r="F50" s="108"/>
      <c r="G50" s="108"/>
      <c r="H50" s="108"/>
      <c r="I50" s="108"/>
      <c r="J50" s="108"/>
      <c r="K50" s="109"/>
      <c r="L50" s="107"/>
      <c r="M50" s="108"/>
      <c r="N50" s="108"/>
      <c r="O50" s="108"/>
      <c r="P50" s="108"/>
      <c r="Q50" s="108"/>
      <c r="R50" s="109"/>
      <c r="S50" s="107"/>
      <c r="T50" s="108"/>
      <c r="U50" s="108"/>
      <c r="V50" s="108"/>
      <c r="W50" s="108"/>
      <c r="X50" s="111"/>
      <c r="Y50" s="7"/>
      <c r="Z50" s="7"/>
      <c r="AA50" s="7"/>
      <c r="AB50" s="7"/>
      <c r="AC50" s="7"/>
      <c r="AD50" s="7"/>
      <c r="AE50" s="7"/>
      <c r="AF50" s="7"/>
      <c r="AG50" s="7"/>
      <c r="AH50" s="7"/>
      <c r="AI50" s="7"/>
      <c r="AJ50" s="7"/>
      <c r="AK50" s="7"/>
      <c r="AL50" s="7"/>
      <c r="AM50" s="7"/>
      <c r="AN50" s="7"/>
      <c r="AO50" s="7"/>
    </row>
    <row r="51" spans="1:41" ht="16.5" customHeight="1">
      <c r="A51" s="83"/>
      <c r="B51" s="107"/>
      <c r="C51" s="108"/>
      <c r="D51" s="108"/>
      <c r="E51" s="108"/>
      <c r="F51" s="108"/>
      <c r="G51" s="108"/>
      <c r="H51" s="108"/>
      <c r="I51" s="108"/>
      <c r="J51" s="108"/>
      <c r="K51" s="109"/>
      <c r="L51" s="107"/>
      <c r="M51" s="108"/>
      <c r="N51" s="108"/>
      <c r="O51" s="108"/>
      <c r="P51" s="108"/>
      <c r="Q51" s="108"/>
      <c r="R51" s="109"/>
      <c r="S51" s="107"/>
      <c r="T51" s="108"/>
      <c r="U51" s="108"/>
      <c r="V51" s="108"/>
      <c r="W51" s="108"/>
      <c r="X51" s="111"/>
      <c r="Y51" s="7"/>
      <c r="Z51" s="7"/>
      <c r="AA51" s="7"/>
      <c r="AB51" s="7"/>
      <c r="AC51" s="7"/>
      <c r="AD51" s="7"/>
      <c r="AE51" s="7"/>
      <c r="AF51" s="7"/>
      <c r="AG51" s="7"/>
      <c r="AH51" s="7"/>
      <c r="AI51" s="7"/>
      <c r="AJ51" s="7"/>
      <c r="AK51" s="7"/>
      <c r="AL51" s="7"/>
      <c r="AM51" s="7"/>
      <c r="AN51" s="7"/>
      <c r="AO51" s="7"/>
    </row>
    <row r="52" spans="1:41" ht="16.5" customHeight="1">
      <c r="A52" s="84"/>
      <c r="B52" s="94"/>
      <c r="C52" s="95"/>
      <c r="D52" s="95"/>
      <c r="E52" s="95"/>
      <c r="F52" s="95"/>
      <c r="G52" s="95"/>
      <c r="H52" s="95"/>
      <c r="I52" s="95"/>
      <c r="J52" s="95"/>
      <c r="K52" s="96"/>
      <c r="L52" s="94"/>
      <c r="M52" s="95"/>
      <c r="N52" s="95"/>
      <c r="O52" s="95"/>
      <c r="P52" s="95"/>
      <c r="Q52" s="95"/>
      <c r="R52" s="96"/>
      <c r="S52" s="94"/>
      <c r="T52" s="95"/>
      <c r="U52" s="95"/>
      <c r="V52" s="95"/>
      <c r="W52" s="95"/>
      <c r="X52" s="113"/>
      <c r="Y52" s="7"/>
      <c r="Z52" s="7"/>
      <c r="AA52" s="7"/>
      <c r="AB52" s="7"/>
      <c r="AC52" s="7"/>
      <c r="AD52" s="7"/>
      <c r="AE52" s="7"/>
      <c r="AF52" s="7"/>
      <c r="AG52" s="7"/>
      <c r="AH52" s="7"/>
      <c r="AI52" s="7"/>
      <c r="AJ52" s="7"/>
      <c r="AK52" s="7"/>
      <c r="AL52" s="7"/>
      <c r="AM52" s="7"/>
      <c r="AN52" s="7"/>
      <c r="AO52" s="7"/>
    </row>
    <row r="53" spans="1:41" ht="16.5" customHeight="1">
      <c r="A53" s="55" t="s">
        <v>59</v>
      </c>
      <c r="B53" s="107"/>
      <c r="C53" s="108"/>
      <c r="D53" s="108"/>
      <c r="E53" s="108"/>
      <c r="F53" s="108"/>
      <c r="G53" s="108"/>
      <c r="H53" s="108"/>
      <c r="I53" s="108"/>
      <c r="J53" s="108"/>
      <c r="K53" s="109"/>
      <c r="L53" s="91"/>
      <c r="M53" s="92"/>
      <c r="N53" s="92"/>
      <c r="O53" s="92"/>
      <c r="P53" s="92"/>
      <c r="Q53" s="92"/>
      <c r="R53" s="93"/>
      <c r="S53" s="91"/>
      <c r="T53" s="92"/>
      <c r="U53" s="92"/>
      <c r="V53" s="92"/>
      <c r="W53" s="92"/>
      <c r="X53" s="110"/>
      <c r="Y53" s="7"/>
      <c r="Z53" s="7"/>
      <c r="AA53" s="7"/>
      <c r="AB53" s="7"/>
      <c r="AC53" s="7"/>
      <c r="AD53" s="7"/>
      <c r="AE53" s="7"/>
      <c r="AF53" s="7"/>
      <c r="AG53" s="7"/>
      <c r="AH53" s="7"/>
      <c r="AI53" s="7"/>
      <c r="AJ53" s="7"/>
      <c r="AK53" s="7"/>
      <c r="AL53" s="7"/>
      <c r="AM53" s="7"/>
      <c r="AN53" s="7"/>
      <c r="AO53" s="7"/>
    </row>
    <row r="54" spans="1:41" ht="16.5" customHeight="1">
      <c r="A54" s="56"/>
      <c r="B54" s="107"/>
      <c r="C54" s="108"/>
      <c r="D54" s="108"/>
      <c r="E54" s="108"/>
      <c r="F54" s="108"/>
      <c r="G54" s="108"/>
      <c r="H54" s="108"/>
      <c r="I54" s="108"/>
      <c r="J54" s="108"/>
      <c r="K54" s="109"/>
      <c r="L54" s="107"/>
      <c r="M54" s="108"/>
      <c r="N54" s="108"/>
      <c r="O54" s="108"/>
      <c r="P54" s="108"/>
      <c r="Q54" s="108"/>
      <c r="R54" s="109"/>
      <c r="S54" s="107"/>
      <c r="T54" s="108"/>
      <c r="U54" s="108"/>
      <c r="V54" s="108"/>
      <c r="W54" s="108"/>
      <c r="X54" s="111"/>
      <c r="Y54" s="7"/>
      <c r="Z54" s="7"/>
      <c r="AA54" s="7"/>
      <c r="AB54" s="7"/>
      <c r="AC54" s="7"/>
      <c r="AD54" s="7"/>
      <c r="AE54" s="7"/>
      <c r="AF54" s="7"/>
      <c r="AG54" s="7"/>
      <c r="AH54" s="7"/>
      <c r="AI54" s="7"/>
      <c r="AJ54" s="7"/>
      <c r="AK54" s="7"/>
      <c r="AL54" s="7"/>
      <c r="AM54" s="7"/>
      <c r="AN54" s="7"/>
      <c r="AO54" s="7"/>
    </row>
    <row r="55" spans="1:41" ht="16.5" customHeight="1">
      <c r="A55" s="56"/>
      <c r="B55" s="107"/>
      <c r="C55" s="108"/>
      <c r="D55" s="108"/>
      <c r="E55" s="108"/>
      <c r="F55" s="108"/>
      <c r="G55" s="108"/>
      <c r="H55" s="108"/>
      <c r="I55" s="108"/>
      <c r="J55" s="108"/>
      <c r="K55" s="109"/>
      <c r="L55" s="107"/>
      <c r="M55" s="108"/>
      <c r="N55" s="108"/>
      <c r="O55" s="108"/>
      <c r="P55" s="108"/>
      <c r="Q55" s="108"/>
      <c r="R55" s="109"/>
      <c r="S55" s="107"/>
      <c r="T55" s="108"/>
      <c r="U55" s="108"/>
      <c r="V55" s="108"/>
      <c r="W55" s="108"/>
      <c r="X55" s="111"/>
      <c r="Y55" s="7"/>
      <c r="Z55" s="7"/>
      <c r="AA55" s="7"/>
      <c r="AB55" s="7"/>
      <c r="AC55" s="7"/>
      <c r="AD55" s="7"/>
      <c r="AE55" s="7"/>
      <c r="AF55" s="7"/>
      <c r="AG55" s="7"/>
      <c r="AH55" s="7"/>
      <c r="AI55" s="7"/>
      <c r="AJ55" s="7"/>
      <c r="AK55" s="7"/>
      <c r="AL55" s="7"/>
      <c r="AM55" s="7"/>
      <c r="AN55" s="7"/>
      <c r="AO55" s="7"/>
    </row>
    <row r="56" spans="1:41" ht="16.5" customHeight="1" thickBot="1">
      <c r="A56" s="57"/>
      <c r="B56" s="104"/>
      <c r="C56" s="105"/>
      <c r="D56" s="105"/>
      <c r="E56" s="105"/>
      <c r="F56" s="105"/>
      <c r="G56" s="105"/>
      <c r="H56" s="105"/>
      <c r="I56" s="105"/>
      <c r="J56" s="105"/>
      <c r="K56" s="106"/>
      <c r="L56" s="104"/>
      <c r="M56" s="105"/>
      <c r="N56" s="105"/>
      <c r="O56" s="105"/>
      <c r="P56" s="105"/>
      <c r="Q56" s="105"/>
      <c r="R56" s="106"/>
      <c r="S56" s="104"/>
      <c r="T56" s="105"/>
      <c r="U56" s="105"/>
      <c r="V56" s="105"/>
      <c r="W56" s="105"/>
      <c r="X56" s="112"/>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t="s">
        <v>104</v>
      </c>
      <c r="C96" s="43"/>
      <c r="D96" s="43"/>
      <c r="E96" s="43"/>
      <c r="F96" s="43"/>
      <c r="G96" s="43"/>
      <c r="H96" s="44"/>
      <c r="I96" s="42" t="s">
        <v>112</v>
      </c>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t="s">
        <v>105</v>
      </c>
      <c r="C97" s="43"/>
      <c r="D97" s="43"/>
      <c r="E97" s="43"/>
      <c r="F97" s="43"/>
      <c r="G97" s="43"/>
      <c r="H97" s="44"/>
      <c r="I97" s="42" t="s">
        <v>113</v>
      </c>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t="s">
        <v>106</v>
      </c>
      <c r="C98" s="43"/>
      <c r="D98" s="43"/>
      <c r="E98" s="43"/>
      <c r="F98" s="43"/>
      <c r="G98" s="43"/>
      <c r="H98" s="44"/>
      <c r="I98" s="42" t="s">
        <v>114</v>
      </c>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t="s">
        <v>107</v>
      </c>
      <c r="C99" s="43"/>
      <c r="D99" s="43"/>
      <c r="E99" s="43"/>
      <c r="F99" s="43"/>
      <c r="G99" s="43"/>
      <c r="H99" s="44"/>
      <c r="I99" s="42" t="s">
        <v>115</v>
      </c>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t="s">
        <v>108</v>
      </c>
      <c r="C100" s="43"/>
      <c r="D100" s="43"/>
      <c r="E100" s="43"/>
      <c r="F100" s="43"/>
      <c r="G100" s="43"/>
      <c r="H100" s="44"/>
      <c r="I100" s="42" t="s">
        <v>116</v>
      </c>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t="s">
        <v>109</v>
      </c>
      <c r="C101" s="43"/>
      <c r="D101" s="43"/>
      <c r="E101" s="43"/>
      <c r="F101" s="43"/>
      <c r="G101" s="43"/>
      <c r="H101" s="44"/>
      <c r="I101" s="42" t="s">
        <v>117</v>
      </c>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t="s">
        <v>110</v>
      </c>
      <c r="C102" s="43"/>
      <c r="D102" s="43"/>
      <c r="E102" s="43"/>
      <c r="F102" s="43"/>
      <c r="G102" s="43"/>
      <c r="H102" s="44"/>
      <c r="I102" s="42" t="s">
        <v>118</v>
      </c>
      <c r="J102" s="43"/>
      <c r="K102" s="43"/>
      <c r="L102" s="43"/>
      <c r="M102" s="43"/>
      <c r="N102" s="43"/>
      <c r="O102" s="43"/>
      <c r="P102" s="43"/>
      <c r="Q102" s="43"/>
      <c r="R102" s="43"/>
      <c r="S102" s="43"/>
      <c r="T102" s="43"/>
      <c r="U102" s="44"/>
      <c r="V102" s="18" t="s">
        <v>120</v>
      </c>
      <c r="W102" s="18" t="s">
        <v>120</v>
      </c>
      <c r="X102" s="18" t="s">
        <v>120</v>
      </c>
      <c r="Y102" s="7"/>
      <c r="Z102" s="7"/>
      <c r="AA102" s="7"/>
      <c r="AB102" s="7"/>
      <c r="AC102" s="7"/>
      <c r="AD102" s="7"/>
      <c r="AE102" s="7"/>
      <c r="AF102" s="7"/>
      <c r="AG102" s="7"/>
      <c r="AH102" s="7"/>
      <c r="AI102" s="7"/>
      <c r="AJ102" s="7"/>
      <c r="AK102" s="7"/>
      <c r="AL102" s="7"/>
      <c r="AM102" s="7"/>
      <c r="AN102" s="7"/>
      <c r="AO102" s="7"/>
    </row>
    <row r="103" spans="1:41" ht="69.75" customHeight="1">
      <c r="A103" s="19">
        <v>8</v>
      </c>
      <c r="B103" s="42" t="s">
        <v>111</v>
      </c>
      <c r="C103" s="43"/>
      <c r="D103" s="43"/>
      <c r="E103" s="43"/>
      <c r="F103" s="43"/>
      <c r="G103" s="43"/>
      <c r="H103" s="44"/>
      <c r="I103" s="42" t="s">
        <v>119</v>
      </c>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A6:X7"/>
    <mergeCell ref="H9:X9"/>
    <mergeCell ref="H10:X10"/>
    <mergeCell ref="A15:H18"/>
    <mergeCell ref="I15:I16"/>
    <mergeCell ref="J15:X16"/>
    <mergeCell ref="I17:I18"/>
    <mergeCell ref="J17:X18"/>
    <mergeCell ref="A1:X1"/>
    <mergeCell ref="F2:G2"/>
    <mergeCell ref="J2:K2"/>
    <mergeCell ref="L2:T2"/>
    <mergeCell ref="W2:X2"/>
    <mergeCell ref="A4:F4"/>
    <mergeCell ref="A5:F5"/>
    <mergeCell ref="G5:K5"/>
    <mergeCell ref="L5:P5"/>
    <mergeCell ref="Q5:U5"/>
    <mergeCell ref="A20:H20"/>
    <mergeCell ref="H11:X11"/>
    <mergeCell ref="H12:X12"/>
    <mergeCell ref="A14:H14"/>
    <mergeCell ref="I14:X14"/>
    <mergeCell ref="A21:X22"/>
    <mergeCell ref="A24:X24"/>
    <mergeCell ref="A9:C12"/>
    <mergeCell ref="D9:F9"/>
    <mergeCell ref="D10:F10"/>
    <mergeCell ref="D12:F12"/>
    <mergeCell ref="D11:F11"/>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35" priority="3">
      <formula>$G$5=""</formula>
    </cfRule>
  </conditionalFormatting>
  <conditionalFormatting sqref="A58:X74">
    <cfRule type="expression" dxfId="34" priority="1">
      <formula>$L$5=""</formula>
    </cfRule>
  </conditionalFormatting>
  <conditionalFormatting sqref="A75:X91">
    <cfRule type="expression" dxfId="33" priority="2">
      <formula>$Q$5=""</formula>
    </cfRule>
  </conditionalFormatting>
  <dataValidations count="5">
    <dataValidation type="list" allowBlank="1" showInputMessage="1" showErrorMessage="1" sqref="V96:X108" xr:uid="{767B356A-0052-426E-AF0C-AECA3344EE97}">
      <formula1>"L,R,SI,SP,W"</formula1>
    </dataValidation>
    <dataValidation type="list" allowBlank="1" showInputMessage="1" showErrorMessage="1" sqref="C2" xr:uid="{C62AD278-08BD-47D6-8077-FAC9C5D3522F}">
      <formula1>"1,2,3"</formula1>
    </dataValidation>
    <dataValidation type="list" allowBlank="1" showInputMessage="1" showErrorMessage="1" sqref="H2" xr:uid="{6BD55CB0-3090-47C7-B0E8-0BB9B66095DA}">
      <formula1>"1,2,3,4,5,6,7,8,9,10,11"</formula1>
    </dataValidation>
    <dataValidation type="list" allowBlank="1" showInputMessage="1" showErrorMessage="1" sqref="F2:G2" xr:uid="{FEC298D9-CCD0-4932-80B9-3C7BE308E1D0}">
      <formula1>"Lesson,Unit,Program"</formula1>
    </dataValidation>
    <dataValidation type="list" allowBlank="1" showInputMessage="1" showErrorMessage="1" sqref="V2" xr:uid="{F562B7BA-C0BA-4C35-86FA-4A2DD27BC4C9}">
      <formula1>"1,2,3,4,5,6,7,8,9,10,11,12"</formula1>
    </dataValidation>
  </dataValidations>
  <pageMargins left="0.39370078740157483" right="0.39370078740157483" top="0.39370078740157483" bottom="0.39370078740157483" header="0" footer="0"/>
  <pageSetup paperSize="9" scale="63"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49A3D04-F590-407E-8D56-7225A891A37F}">
          <x14:formula1>
            <xm:f>'中　CAN-DOリストデータ'!$I$2:$I$6</xm:f>
          </x14:formula1>
          <xm:sqref>A5:U5</xm:sqref>
        </x14:dataValidation>
        <x14:dataValidation type="list" allowBlank="1" showInputMessage="1" showErrorMessage="1" xr:uid="{C4335CA9-12AC-4BBE-96BD-FF892F921C5D}">
          <x14:formula1>
            <xm:f>'中　CAN-DOリストデータ'!$D$32:$D$34</xm:f>
          </x14:formula1>
          <xm:sqref>G9:G12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N46"/>
  <sheetViews>
    <sheetView zoomScale="85" zoomScaleNormal="85" workbookViewId="0">
      <pane xSplit="2" ySplit="1" topLeftCell="C2" activePane="bottomRight" state="frozen"/>
      <selection activeCell="B1" sqref="B1"/>
      <selection pane="topRight" activeCell="C1" sqref="C1"/>
      <selection pane="bottomLeft" activeCell="B2" sqref="B2"/>
      <selection pane="bottomRight" activeCell="Q18" sqref="Q18"/>
    </sheetView>
  </sheetViews>
  <sheetFormatPr defaultRowHeight="18.75"/>
  <cols>
    <col min="1" max="1" width="37.625" hidden="1" customWidth="1"/>
    <col min="3" max="3" width="24.25" customWidth="1"/>
    <col min="4" max="4" width="6.375" customWidth="1"/>
    <col min="5" max="5" width="150.625" style="1" customWidth="1"/>
    <col min="8" max="8" width="0" hidden="1" customWidth="1"/>
    <col min="9" max="9" width="18.5" hidden="1" customWidth="1"/>
    <col min="10" max="10" width="6.25" hidden="1" customWidth="1"/>
    <col min="11" max="12" width="9" hidden="1" customWidth="1"/>
    <col min="13" max="13" width="5.375" hidden="1" customWidth="1"/>
    <col min="14" max="14" width="9" hidden="1" customWidth="1"/>
    <col min="15" max="15" width="0" hidden="1" customWidth="1"/>
  </cols>
  <sheetData>
    <row r="1" spans="1:14" s="31" customFormat="1" ht="20.25" customHeight="1">
      <c r="B1" s="32" t="s">
        <v>73</v>
      </c>
      <c r="C1" s="32" t="s">
        <v>74</v>
      </c>
      <c r="D1" s="32" t="s">
        <v>28</v>
      </c>
      <c r="E1" s="33" t="s">
        <v>75</v>
      </c>
    </row>
    <row r="2" spans="1:14" ht="22.5" customHeight="1">
      <c r="A2" t="s">
        <v>30</v>
      </c>
      <c r="B2" s="22">
        <v>1</v>
      </c>
      <c r="C2" s="22" t="s">
        <v>21</v>
      </c>
      <c r="D2" s="23" t="s">
        <v>23</v>
      </c>
      <c r="E2" s="24" t="s">
        <v>122</v>
      </c>
      <c r="I2" t="s">
        <v>21</v>
      </c>
      <c r="J2">
        <v>1</v>
      </c>
      <c r="L2" t="s">
        <v>24</v>
      </c>
      <c r="M2">
        <v>1</v>
      </c>
      <c r="N2" t="s">
        <v>66</v>
      </c>
    </row>
    <row r="3" spans="1:14" ht="22.5" customHeight="1">
      <c r="A3" t="s">
        <v>31</v>
      </c>
      <c r="B3" s="25">
        <v>1</v>
      </c>
      <c r="C3" s="25" t="s">
        <v>21</v>
      </c>
      <c r="D3" s="26" t="s">
        <v>5</v>
      </c>
      <c r="E3" s="27" t="s">
        <v>123</v>
      </c>
      <c r="I3" t="s">
        <v>29</v>
      </c>
      <c r="J3">
        <v>2</v>
      </c>
      <c r="L3" t="s">
        <v>25</v>
      </c>
      <c r="M3">
        <v>2</v>
      </c>
      <c r="N3" t="s">
        <v>67</v>
      </c>
    </row>
    <row r="4" spans="1:14" ht="22.5" customHeight="1">
      <c r="A4" t="s">
        <v>32</v>
      </c>
      <c r="B4" s="28">
        <v>1</v>
      </c>
      <c r="C4" s="28" t="s">
        <v>21</v>
      </c>
      <c r="D4" s="29" t="s">
        <v>26</v>
      </c>
      <c r="E4" s="30" t="s">
        <v>121</v>
      </c>
      <c r="I4" t="s">
        <v>77</v>
      </c>
      <c r="J4">
        <v>3</v>
      </c>
      <c r="L4" t="s">
        <v>27</v>
      </c>
      <c r="M4">
        <v>3</v>
      </c>
      <c r="N4" t="s">
        <v>68</v>
      </c>
    </row>
    <row r="5" spans="1:14" ht="22.5" customHeight="1">
      <c r="A5" t="s">
        <v>33</v>
      </c>
      <c r="B5" s="22">
        <v>1</v>
      </c>
      <c r="C5" s="22" t="s">
        <v>22</v>
      </c>
      <c r="D5" s="23" t="s">
        <v>23</v>
      </c>
      <c r="E5" s="24" t="s">
        <v>124</v>
      </c>
      <c r="I5" t="s">
        <v>81</v>
      </c>
      <c r="J5">
        <v>4</v>
      </c>
      <c r="N5" t="s">
        <v>69</v>
      </c>
    </row>
    <row r="6" spans="1:14" ht="22.5" customHeight="1">
      <c r="A6" t="s">
        <v>34</v>
      </c>
      <c r="B6" s="25">
        <v>1</v>
      </c>
      <c r="C6" s="25" t="s">
        <v>22</v>
      </c>
      <c r="D6" s="26" t="s">
        <v>5</v>
      </c>
      <c r="E6" s="27" t="s">
        <v>125</v>
      </c>
      <c r="I6" t="s">
        <v>70</v>
      </c>
      <c r="J6">
        <v>5</v>
      </c>
      <c r="N6" t="s">
        <v>71</v>
      </c>
    </row>
    <row r="7" spans="1:14" ht="22.5" customHeight="1">
      <c r="A7" t="s">
        <v>35</v>
      </c>
      <c r="B7" s="28">
        <v>1</v>
      </c>
      <c r="C7" s="28" t="s">
        <v>22</v>
      </c>
      <c r="D7" s="29" t="s">
        <v>26</v>
      </c>
      <c r="E7" s="30" t="s">
        <v>126</v>
      </c>
    </row>
    <row r="8" spans="1:14" ht="22.5" customHeight="1">
      <c r="A8" t="s">
        <v>76</v>
      </c>
      <c r="B8" s="22">
        <v>1</v>
      </c>
      <c r="C8" s="22" t="s">
        <v>77</v>
      </c>
      <c r="D8" s="23" t="s">
        <v>23</v>
      </c>
      <c r="E8" s="24" t="s">
        <v>127</v>
      </c>
    </row>
    <row r="9" spans="1:14" ht="22.5" customHeight="1">
      <c r="A9" t="s">
        <v>78</v>
      </c>
      <c r="B9" s="25">
        <v>1</v>
      </c>
      <c r="C9" s="25" t="s">
        <v>77</v>
      </c>
      <c r="D9" s="26" t="s">
        <v>5</v>
      </c>
      <c r="E9" s="27" t="s">
        <v>128</v>
      </c>
    </row>
    <row r="10" spans="1:14" ht="22.5" customHeight="1">
      <c r="A10" t="s">
        <v>79</v>
      </c>
      <c r="B10" s="28">
        <v>1</v>
      </c>
      <c r="C10" s="28" t="s">
        <v>77</v>
      </c>
      <c r="D10" s="29" t="s">
        <v>26</v>
      </c>
      <c r="E10" s="30" t="s">
        <v>129</v>
      </c>
    </row>
    <row r="11" spans="1:14" ht="22.5" customHeight="1">
      <c r="A11" t="s">
        <v>80</v>
      </c>
      <c r="B11" s="22">
        <v>1</v>
      </c>
      <c r="C11" s="22" t="s">
        <v>81</v>
      </c>
      <c r="D11" s="23" t="s">
        <v>23</v>
      </c>
      <c r="E11" s="24" t="s">
        <v>130</v>
      </c>
    </row>
    <row r="12" spans="1:14" ht="22.5" customHeight="1">
      <c r="A12" t="s">
        <v>82</v>
      </c>
      <c r="B12" s="25">
        <v>1</v>
      </c>
      <c r="C12" s="25" t="s">
        <v>81</v>
      </c>
      <c r="D12" s="26" t="s">
        <v>5</v>
      </c>
      <c r="E12" s="27" t="s">
        <v>131</v>
      </c>
    </row>
    <row r="13" spans="1:14" ht="22.5" customHeight="1">
      <c r="A13" t="s">
        <v>83</v>
      </c>
      <c r="B13" s="28">
        <v>1</v>
      </c>
      <c r="C13" s="28" t="s">
        <v>81</v>
      </c>
      <c r="D13" s="29" t="s">
        <v>26</v>
      </c>
      <c r="E13" s="30" t="s">
        <v>132</v>
      </c>
    </row>
    <row r="14" spans="1:14" ht="22.5" customHeight="1">
      <c r="A14" t="s">
        <v>36</v>
      </c>
      <c r="B14" s="22">
        <v>1</v>
      </c>
      <c r="C14" s="22" t="s">
        <v>4</v>
      </c>
      <c r="D14" s="23" t="s">
        <v>23</v>
      </c>
      <c r="E14" s="24" t="s">
        <v>133</v>
      </c>
    </row>
    <row r="15" spans="1:14" ht="22.5" customHeight="1">
      <c r="A15" t="s">
        <v>37</v>
      </c>
      <c r="B15" s="25">
        <v>1</v>
      </c>
      <c r="C15" s="25" t="s">
        <v>4</v>
      </c>
      <c r="D15" s="26" t="s">
        <v>5</v>
      </c>
      <c r="E15" s="27" t="s">
        <v>134</v>
      </c>
    </row>
    <row r="16" spans="1:14" ht="22.5" customHeight="1">
      <c r="A16" t="s">
        <v>38</v>
      </c>
      <c r="B16" s="28">
        <v>1</v>
      </c>
      <c r="C16" s="28" t="s">
        <v>4</v>
      </c>
      <c r="D16" s="29" t="s">
        <v>26</v>
      </c>
      <c r="E16" s="36" t="s">
        <v>135</v>
      </c>
    </row>
    <row r="17" spans="1:5" ht="22.5" customHeight="1">
      <c r="A17" t="s">
        <v>39</v>
      </c>
      <c r="B17" s="22">
        <v>2</v>
      </c>
      <c r="C17" s="22" t="s">
        <v>21</v>
      </c>
      <c r="D17" s="23" t="s">
        <v>23</v>
      </c>
      <c r="E17" s="24" t="s">
        <v>136</v>
      </c>
    </row>
    <row r="18" spans="1:5" ht="22.5" customHeight="1">
      <c r="A18" t="s">
        <v>40</v>
      </c>
      <c r="B18" s="25">
        <v>2</v>
      </c>
      <c r="C18" s="25" t="s">
        <v>21</v>
      </c>
      <c r="D18" s="26" t="s">
        <v>5</v>
      </c>
      <c r="E18" s="27" t="s">
        <v>137</v>
      </c>
    </row>
    <row r="19" spans="1:5" ht="22.5" customHeight="1">
      <c r="A19" t="s">
        <v>41</v>
      </c>
      <c r="B19" s="28">
        <v>2</v>
      </c>
      <c r="C19" s="28" t="s">
        <v>21</v>
      </c>
      <c r="D19" s="29" t="s">
        <v>26</v>
      </c>
      <c r="E19" s="30" t="s">
        <v>138</v>
      </c>
    </row>
    <row r="20" spans="1:5" ht="22.5" customHeight="1">
      <c r="A20" t="s">
        <v>42</v>
      </c>
      <c r="B20" s="22">
        <v>2</v>
      </c>
      <c r="C20" s="22" t="s">
        <v>22</v>
      </c>
      <c r="D20" s="23" t="s">
        <v>23</v>
      </c>
      <c r="E20" s="24" t="s">
        <v>139</v>
      </c>
    </row>
    <row r="21" spans="1:5" ht="22.5" customHeight="1">
      <c r="A21" t="s">
        <v>43</v>
      </c>
      <c r="B21" s="25">
        <v>2</v>
      </c>
      <c r="C21" s="25" t="s">
        <v>22</v>
      </c>
      <c r="D21" s="26" t="s">
        <v>5</v>
      </c>
      <c r="E21" s="27" t="s">
        <v>140</v>
      </c>
    </row>
    <row r="22" spans="1:5" ht="22.5" customHeight="1">
      <c r="A22" t="s">
        <v>44</v>
      </c>
      <c r="B22" s="28">
        <v>2</v>
      </c>
      <c r="C22" s="28" t="s">
        <v>22</v>
      </c>
      <c r="D22" s="29" t="s">
        <v>26</v>
      </c>
      <c r="E22" s="30" t="s">
        <v>141</v>
      </c>
    </row>
    <row r="23" spans="1:5" ht="22.5" customHeight="1">
      <c r="A23" t="s">
        <v>84</v>
      </c>
      <c r="B23" s="22">
        <v>2</v>
      </c>
      <c r="C23" s="22" t="s">
        <v>77</v>
      </c>
      <c r="D23" s="23" t="s">
        <v>23</v>
      </c>
      <c r="E23" s="24" t="s">
        <v>142</v>
      </c>
    </row>
    <row r="24" spans="1:5" ht="22.5" customHeight="1">
      <c r="A24" t="s">
        <v>85</v>
      </c>
      <c r="B24" s="25">
        <v>2</v>
      </c>
      <c r="C24" s="25" t="s">
        <v>77</v>
      </c>
      <c r="D24" s="26" t="s">
        <v>5</v>
      </c>
      <c r="E24" s="27" t="s">
        <v>143</v>
      </c>
    </row>
    <row r="25" spans="1:5" ht="22.5" customHeight="1">
      <c r="A25" t="s">
        <v>86</v>
      </c>
      <c r="B25" s="28">
        <v>2</v>
      </c>
      <c r="C25" s="28" t="s">
        <v>77</v>
      </c>
      <c r="D25" s="29" t="s">
        <v>26</v>
      </c>
      <c r="E25" s="30" t="s">
        <v>144</v>
      </c>
    </row>
    <row r="26" spans="1:5" ht="22.5" customHeight="1">
      <c r="A26" t="s">
        <v>87</v>
      </c>
      <c r="B26" s="22">
        <v>2</v>
      </c>
      <c r="C26" s="22" t="s">
        <v>81</v>
      </c>
      <c r="D26" s="23" t="s">
        <v>23</v>
      </c>
      <c r="E26" s="24" t="s">
        <v>145</v>
      </c>
    </row>
    <row r="27" spans="1:5" ht="22.5" customHeight="1">
      <c r="A27" t="s">
        <v>88</v>
      </c>
      <c r="B27" s="25">
        <v>2</v>
      </c>
      <c r="C27" s="25" t="s">
        <v>81</v>
      </c>
      <c r="D27" s="26" t="s">
        <v>5</v>
      </c>
      <c r="E27" s="27" t="s">
        <v>147</v>
      </c>
    </row>
    <row r="28" spans="1:5" ht="22.5" customHeight="1">
      <c r="A28" t="s">
        <v>89</v>
      </c>
      <c r="B28" s="28">
        <v>2</v>
      </c>
      <c r="C28" s="28" t="s">
        <v>81</v>
      </c>
      <c r="D28" s="29" t="s">
        <v>26</v>
      </c>
      <c r="E28" s="30" t="s">
        <v>146</v>
      </c>
    </row>
    <row r="29" spans="1:5" ht="22.5" customHeight="1">
      <c r="A29" t="s">
        <v>45</v>
      </c>
      <c r="B29" s="22">
        <v>2</v>
      </c>
      <c r="C29" s="22" t="s">
        <v>4</v>
      </c>
      <c r="D29" s="23" t="s">
        <v>23</v>
      </c>
      <c r="E29" s="24" t="s">
        <v>148</v>
      </c>
    </row>
    <row r="30" spans="1:5" ht="22.5" customHeight="1">
      <c r="A30" t="s">
        <v>46</v>
      </c>
      <c r="B30" s="25">
        <v>2</v>
      </c>
      <c r="C30" s="25" t="s">
        <v>4</v>
      </c>
      <c r="D30" s="26" t="s">
        <v>5</v>
      </c>
      <c r="E30" s="27" t="s">
        <v>149</v>
      </c>
    </row>
    <row r="31" spans="1:5" ht="22.5" customHeight="1">
      <c r="A31" t="s">
        <v>47</v>
      </c>
      <c r="B31" s="28">
        <v>2</v>
      </c>
      <c r="C31" s="28" t="s">
        <v>4</v>
      </c>
      <c r="D31" s="29" t="s">
        <v>26</v>
      </c>
      <c r="E31" s="30" t="s">
        <v>150</v>
      </c>
    </row>
    <row r="32" spans="1:5" ht="22.5" customHeight="1">
      <c r="A32" t="s">
        <v>48</v>
      </c>
      <c r="B32" s="22">
        <v>3</v>
      </c>
      <c r="C32" s="22" t="s">
        <v>21</v>
      </c>
      <c r="D32" s="23" t="s">
        <v>24</v>
      </c>
      <c r="E32" s="24" t="s">
        <v>151</v>
      </c>
    </row>
    <row r="33" spans="1:5" ht="22.5" customHeight="1">
      <c r="A33" t="s">
        <v>49</v>
      </c>
      <c r="B33" s="25">
        <v>3</v>
      </c>
      <c r="C33" s="25" t="s">
        <v>21</v>
      </c>
      <c r="D33" s="26" t="s">
        <v>25</v>
      </c>
      <c r="E33" s="27" t="s">
        <v>152</v>
      </c>
    </row>
    <row r="34" spans="1:5" ht="22.5" customHeight="1">
      <c r="A34" t="s">
        <v>50</v>
      </c>
      <c r="B34" s="28">
        <v>3</v>
      </c>
      <c r="C34" s="28" t="s">
        <v>21</v>
      </c>
      <c r="D34" s="29" t="s">
        <v>27</v>
      </c>
      <c r="E34" s="30" t="s">
        <v>153</v>
      </c>
    </row>
    <row r="35" spans="1:5" ht="22.5" customHeight="1">
      <c r="A35" t="s">
        <v>51</v>
      </c>
      <c r="B35" s="22">
        <v>3</v>
      </c>
      <c r="C35" s="22" t="s">
        <v>22</v>
      </c>
      <c r="D35" s="23" t="s">
        <v>24</v>
      </c>
      <c r="E35" s="24" t="s">
        <v>154</v>
      </c>
    </row>
    <row r="36" spans="1:5" ht="22.5" customHeight="1">
      <c r="A36" t="s">
        <v>52</v>
      </c>
      <c r="B36" s="25">
        <v>3</v>
      </c>
      <c r="C36" s="25" t="s">
        <v>22</v>
      </c>
      <c r="D36" s="26" t="s">
        <v>25</v>
      </c>
      <c r="E36" s="27" t="s">
        <v>156</v>
      </c>
    </row>
    <row r="37" spans="1:5" ht="22.5" customHeight="1">
      <c r="A37" t="s">
        <v>53</v>
      </c>
      <c r="B37" s="28">
        <v>3</v>
      </c>
      <c r="C37" s="28" t="s">
        <v>22</v>
      </c>
      <c r="D37" s="29" t="s">
        <v>27</v>
      </c>
      <c r="E37" s="30" t="s">
        <v>155</v>
      </c>
    </row>
    <row r="38" spans="1:5" ht="22.5" customHeight="1">
      <c r="A38" t="s">
        <v>90</v>
      </c>
      <c r="B38" s="22">
        <v>3</v>
      </c>
      <c r="C38" s="22" t="s">
        <v>77</v>
      </c>
      <c r="D38" s="23" t="s">
        <v>24</v>
      </c>
      <c r="E38" s="24" t="s">
        <v>157</v>
      </c>
    </row>
    <row r="39" spans="1:5" ht="22.5" customHeight="1">
      <c r="A39" t="s">
        <v>91</v>
      </c>
      <c r="B39" s="25">
        <v>3</v>
      </c>
      <c r="C39" s="25" t="s">
        <v>77</v>
      </c>
      <c r="D39" s="26" t="s">
        <v>25</v>
      </c>
      <c r="E39" s="27" t="s">
        <v>158</v>
      </c>
    </row>
    <row r="40" spans="1:5" ht="22.5" customHeight="1">
      <c r="A40" t="s">
        <v>92</v>
      </c>
      <c r="B40" s="28">
        <v>3</v>
      </c>
      <c r="C40" s="28" t="s">
        <v>77</v>
      </c>
      <c r="D40" s="29" t="s">
        <v>27</v>
      </c>
      <c r="E40" s="30" t="s">
        <v>159</v>
      </c>
    </row>
    <row r="41" spans="1:5" ht="22.5" customHeight="1">
      <c r="A41" t="s">
        <v>93</v>
      </c>
      <c r="B41" s="22">
        <v>3</v>
      </c>
      <c r="C41" s="22" t="s">
        <v>81</v>
      </c>
      <c r="D41" s="23" t="s">
        <v>24</v>
      </c>
      <c r="E41" s="24" t="s">
        <v>160</v>
      </c>
    </row>
    <row r="42" spans="1:5" ht="22.5" customHeight="1">
      <c r="A42" t="s">
        <v>94</v>
      </c>
      <c r="B42" s="25">
        <v>3</v>
      </c>
      <c r="C42" s="25" t="s">
        <v>81</v>
      </c>
      <c r="D42" s="26" t="s">
        <v>25</v>
      </c>
      <c r="E42" s="27" t="s">
        <v>161</v>
      </c>
    </row>
    <row r="43" spans="1:5" ht="22.5" customHeight="1">
      <c r="A43" t="s">
        <v>95</v>
      </c>
      <c r="B43" s="28">
        <v>3</v>
      </c>
      <c r="C43" s="28" t="s">
        <v>81</v>
      </c>
      <c r="D43" s="29" t="s">
        <v>27</v>
      </c>
      <c r="E43" s="30" t="s">
        <v>162</v>
      </c>
    </row>
    <row r="44" spans="1:5" ht="22.5" customHeight="1">
      <c r="A44" t="s">
        <v>54</v>
      </c>
      <c r="B44" s="22">
        <v>3</v>
      </c>
      <c r="C44" s="22" t="s">
        <v>4</v>
      </c>
      <c r="D44" s="23" t="s">
        <v>24</v>
      </c>
      <c r="E44" s="24" t="s">
        <v>163</v>
      </c>
    </row>
    <row r="45" spans="1:5" ht="22.5" customHeight="1">
      <c r="A45" t="s">
        <v>55</v>
      </c>
      <c r="B45" s="25">
        <v>3</v>
      </c>
      <c r="C45" s="25" t="s">
        <v>4</v>
      </c>
      <c r="D45" s="26" t="s">
        <v>25</v>
      </c>
      <c r="E45" s="27" t="s">
        <v>164</v>
      </c>
    </row>
    <row r="46" spans="1:5" ht="22.5" customHeight="1">
      <c r="A46" t="s">
        <v>56</v>
      </c>
      <c r="B46" s="28">
        <v>3</v>
      </c>
      <c r="C46" s="28" t="s">
        <v>4</v>
      </c>
      <c r="D46" s="29" t="s">
        <v>27</v>
      </c>
      <c r="E46" s="30" t="s">
        <v>165</v>
      </c>
    </row>
  </sheetData>
  <sheetProtection sheet="1" objects="1" scenarios="1"/>
  <phoneticPr fontId="19"/>
  <pageMargins left="0.7" right="0.7" top="0.75" bottom="0.75" header="0.3" footer="0.3"/>
  <pageSetup paperSize="9" orientation="portrait" horizontalDpi="4294967293"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E17DA-5B85-43E5-B0CA-75B380A93803}">
  <dimension ref="A1:AO110"/>
  <sheetViews>
    <sheetView showZeros="0" tabSelected="1" zoomScale="85" zoomScaleNormal="85" zoomScaleSheetLayoutView="40" workbookViewId="0">
      <selection activeCell="C2" sqref="C2"/>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2"/>
      <c r="B2" s="2"/>
      <c r="C2" s="3"/>
      <c r="D2" s="2" t="s">
        <v>0</v>
      </c>
      <c r="E2" s="4"/>
      <c r="F2" s="141" t="s">
        <v>1</v>
      </c>
      <c r="G2" s="142"/>
      <c r="H2" s="5">
        <v>1</v>
      </c>
      <c r="I2" s="6"/>
      <c r="J2" s="141" t="s">
        <v>2</v>
      </c>
      <c r="K2" s="141"/>
      <c r="L2" s="143"/>
      <c r="M2" s="143"/>
      <c r="N2" s="143"/>
      <c r="O2" s="143"/>
      <c r="P2" s="143"/>
      <c r="Q2" s="143"/>
      <c r="R2" s="143"/>
      <c r="S2" s="143"/>
      <c r="T2" s="143"/>
      <c r="U2" s="4"/>
      <c r="V2" s="3"/>
      <c r="W2" s="141" t="s">
        <v>3</v>
      </c>
      <c r="X2" s="141"/>
      <c r="Y2" s="7"/>
      <c r="Z2" s="7"/>
      <c r="AA2" s="7"/>
      <c r="AB2" s="7"/>
      <c r="AC2" s="7" t="str">
        <f>IF(C2="","",C2)</f>
        <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
      </c>
      <c r="E9" s="128"/>
      <c r="F9" s="129"/>
      <c r="G9" s="13"/>
      <c r="H9" s="117" t="str">
        <f>IFERROR(VLOOKUP(AF9,'中　CAN-DOリストデータ'!$A$2:$F$60,5,FALSE),"")</f>
        <v/>
      </c>
      <c r="I9" s="117"/>
      <c r="J9" s="117"/>
      <c r="K9" s="117"/>
      <c r="L9" s="117"/>
      <c r="M9" s="117"/>
      <c r="N9" s="117"/>
      <c r="O9" s="117"/>
      <c r="P9" s="117"/>
      <c r="Q9" s="117"/>
      <c r="R9" s="117"/>
      <c r="S9" s="117"/>
      <c r="T9" s="117"/>
      <c r="U9" s="117"/>
      <c r="V9" s="117"/>
      <c r="W9" s="117"/>
      <c r="X9" s="117"/>
      <c r="Y9" s="7"/>
      <c r="Z9" s="7"/>
      <c r="AA9" s="7"/>
      <c r="AB9" s="7"/>
      <c r="AC9" s="7" t="str">
        <f>IF(D9="","",D9)</f>
        <v/>
      </c>
      <c r="AD9" s="7" t="str">
        <f>IF(G9="","",G9)</f>
        <v/>
      </c>
      <c r="AE9" s="7" t="str">
        <f>IF(AD9="","",VLOOKUP(AD9,'中　CAN-DOリストデータ'!$L$2:$M$4,2,TRUE))</f>
        <v/>
      </c>
      <c r="AF9" s="7" t="str">
        <f>IF(D9="","",$AC$2&amp;AC9&amp;AE9)</f>
        <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c r="B15" s="138"/>
      <c r="C15" s="138"/>
      <c r="D15" s="138"/>
      <c r="E15" s="138"/>
      <c r="F15" s="138"/>
      <c r="G15" s="138"/>
      <c r="H15" s="138"/>
      <c r="I15" s="139" t="s">
        <v>16</v>
      </c>
      <c r="J15" s="117"/>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97</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4.25" customHeight="1">
      <c r="A26" s="89" t="s">
        <v>64</v>
      </c>
      <c r="B26" s="91"/>
      <c r="C26" s="92"/>
      <c r="D26" s="92"/>
      <c r="E26" s="92"/>
      <c r="F26" s="92"/>
      <c r="G26" s="92"/>
      <c r="H26" s="92"/>
      <c r="I26" s="92"/>
      <c r="J26" s="92"/>
      <c r="K26" s="93"/>
      <c r="L26" s="97"/>
      <c r="M26" s="97"/>
      <c r="N26" s="97"/>
      <c r="O26" s="97"/>
      <c r="P26" s="97"/>
      <c r="Q26" s="97"/>
      <c r="R26" s="97"/>
      <c r="S26" s="97"/>
      <c r="T26" s="97"/>
      <c r="U26" s="97"/>
      <c r="V26" s="97"/>
      <c r="W26" s="97"/>
      <c r="X26" s="100"/>
    </row>
    <row r="27" spans="1:41" ht="14.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4.25" customHeight="1">
      <c r="A28" s="89" t="s">
        <v>65</v>
      </c>
      <c r="B28" s="91"/>
      <c r="C28" s="92"/>
      <c r="D28" s="92"/>
      <c r="E28" s="92"/>
      <c r="F28" s="92"/>
      <c r="G28" s="92"/>
      <c r="H28" s="92"/>
      <c r="I28" s="92"/>
      <c r="J28" s="92"/>
      <c r="K28" s="93"/>
      <c r="L28" s="98"/>
      <c r="M28" s="98"/>
      <c r="N28" s="98"/>
      <c r="O28" s="98"/>
      <c r="P28" s="98"/>
      <c r="Q28" s="98"/>
      <c r="R28" s="98"/>
      <c r="S28" s="98"/>
      <c r="T28" s="98"/>
      <c r="U28" s="98"/>
      <c r="V28" s="98"/>
      <c r="W28" s="98"/>
      <c r="X28" s="101"/>
    </row>
    <row r="29" spans="1:41" ht="14.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9.75" customHeight="1">
      <c r="A32" s="82" t="s">
        <v>60</v>
      </c>
      <c r="B32" s="58"/>
      <c r="C32" s="59"/>
      <c r="D32" s="59"/>
      <c r="E32" s="59"/>
      <c r="F32" s="59"/>
      <c r="G32" s="59"/>
      <c r="H32" s="59"/>
      <c r="I32" s="59"/>
      <c r="J32" s="59"/>
      <c r="K32" s="60"/>
      <c r="L32" s="58"/>
      <c r="M32" s="59"/>
      <c r="N32" s="59"/>
      <c r="O32" s="59"/>
      <c r="P32" s="59"/>
      <c r="Q32" s="59"/>
      <c r="R32" s="60"/>
      <c r="S32" s="58"/>
      <c r="T32" s="59"/>
      <c r="U32" s="59"/>
      <c r="V32" s="59"/>
      <c r="W32" s="59"/>
      <c r="X32" s="67"/>
      <c r="Y32" s="7"/>
      <c r="Z32" s="7"/>
      <c r="AA32" s="7"/>
      <c r="AB32" s="7"/>
      <c r="AC32" s="7"/>
      <c r="AD32" s="7"/>
      <c r="AE32" s="7"/>
      <c r="AF32" s="7"/>
      <c r="AG32" s="7"/>
      <c r="AH32" s="7"/>
      <c r="AI32" s="7"/>
      <c r="AJ32" s="7"/>
      <c r="AK32" s="7"/>
      <c r="AL32" s="7"/>
      <c r="AM32" s="7"/>
      <c r="AN32" s="7"/>
      <c r="AO32" s="7"/>
    </row>
    <row r="33" spans="1:41" ht="9.7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9.7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9.7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9.75" customHeight="1">
      <c r="A36" s="55" t="s">
        <v>59</v>
      </c>
      <c r="B36" s="58"/>
      <c r="C36" s="59"/>
      <c r="D36" s="59"/>
      <c r="E36" s="59"/>
      <c r="F36" s="59"/>
      <c r="G36" s="59"/>
      <c r="H36" s="59"/>
      <c r="I36" s="59"/>
      <c r="J36" s="59"/>
      <c r="K36" s="60"/>
      <c r="L36" s="58"/>
      <c r="M36" s="59"/>
      <c r="N36" s="59"/>
      <c r="O36" s="59"/>
      <c r="P36" s="59"/>
      <c r="Q36" s="59"/>
      <c r="R36" s="60"/>
      <c r="S36" s="58"/>
      <c r="T36" s="59"/>
      <c r="U36" s="59"/>
      <c r="V36" s="59"/>
      <c r="W36" s="59"/>
      <c r="X36" s="67"/>
      <c r="Y36" s="7"/>
      <c r="Z36" s="7"/>
      <c r="AA36" s="7"/>
      <c r="AB36" s="7"/>
      <c r="AC36" s="7"/>
      <c r="AD36" s="7"/>
      <c r="AE36" s="7"/>
      <c r="AF36" s="7"/>
      <c r="AG36" s="7"/>
      <c r="AH36" s="7"/>
      <c r="AI36" s="7"/>
      <c r="AJ36" s="7"/>
      <c r="AK36" s="7"/>
      <c r="AL36" s="7"/>
      <c r="AM36" s="7"/>
      <c r="AN36" s="7"/>
      <c r="AO36" s="7"/>
    </row>
    <row r="37" spans="1:41" ht="9.7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9.7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9.7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4.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4.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4.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4.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9.75" customHeight="1">
      <c r="A49" s="82" t="s">
        <v>60</v>
      </c>
      <c r="B49" s="58"/>
      <c r="C49" s="59"/>
      <c r="D49" s="59"/>
      <c r="E49" s="59"/>
      <c r="F49" s="59"/>
      <c r="G49" s="59"/>
      <c r="H49" s="59"/>
      <c r="I49" s="59"/>
      <c r="J49" s="59"/>
      <c r="K49" s="60"/>
      <c r="L49" s="58"/>
      <c r="M49" s="59"/>
      <c r="N49" s="59"/>
      <c r="O49" s="59"/>
      <c r="P49" s="59"/>
      <c r="Q49" s="59"/>
      <c r="R49" s="60"/>
      <c r="S49" s="58"/>
      <c r="T49" s="59"/>
      <c r="U49" s="59"/>
      <c r="V49" s="59"/>
      <c r="W49" s="59"/>
      <c r="X49" s="67"/>
      <c r="Y49" s="7"/>
      <c r="Z49" s="7"/>
      <c r="AA49" s="7"/>
      <c r="AB49" s="7"/>
      <c r="AC49" s="7"/>
      <c r="AD49" s="7"/>
      <c r="AE49" s="7"/>
      <c r="AF49" s="7"/>
      <c r="AG49" s="7"/>
      <c r="AH49" s="7"/>
      <c r="AI49" s="7"/>
      <c r="AJ49" s="7"/>
      <c r="AK49" s="7"/>
      <c r="AL49" s="7"/>
      <c r="AM49" s="7"/>
      <c r="AN49" s="7"/>
      <c r="AO49" s="7"/>
    </row>
    <row r="50" spans="1:41" ht="9.75" customHeight="1">
      <c r="A50" s="83"/>
      <c r="B50" s="61"/>
      <c r="C50" s="62"/>
      <c r="D50" s="62"/>
      <c r="E50" s="62"/>
      <c r="F50" s="62"/>
      <c r="G50" s="62"/>
      <c r="H50" s="62"/>
      <c r="I50" s="62"/>
      <c r="J50" s="62"/>
      <c r="K50" s="63"/>
      <c r="L50" s="61"/>
      <c r="M50" s="62"/>
      <c r="N50" s="62"/>
      <c r="O50" s="62"/>
      <c r="P50" s="62"/>
      <c r="Q50" s="62"/>
      <c r="R50" s="63"/>
      <c r="S50" s="61"/>
      <c r="T50" s="62"/>
      <c r="U50" s="62"/>
      <c r="V50" s="62"/>
      <c r="W50" s="62"/>
      <c r="X50" s="68"/>
      <c r="Y50" s="7"/>
      <c r="Z50" s="7"/>
      <c r="AA50" s="7"/>
      <c r="AB50" s="7"/>
      <c r="AC50" s="7"/>
      <c r="AD50" s="7"/>
      <c r="AE50" s="7"/>
      <c r="AF50" s="7"/>
      <c r="AG50" s="7"/>
      <c r="AH50" s="7"/>
      <c r="AI50" s="7"/>
      <c r="AJ50" s="7"/>
      <c r="AK50" s="7"/>
      <c r="AL50" s="7"/>
      <c r="AM50" s="7"/>
      <c r="AN50" s="7"/>
      <c r="AO50" s="7"/>
    </row>
    <row r="51" spans="1:41" ht="9.75" customHeight="1">
      <c r="A51" s="83"/>
      <c r="B51" s="61"/>
      <c r="C51" s="62"/>
      <c r="D51" s="62"/>
      <c r="E51" s="62"/>
      <c r="F51" s="62"/>
      <c r="G51" s="62"/>
      <c r="H51" s="62"/>
      <c r="I51" s="62"/>
      <c r="J51" s="62"/>
      <c r="K51" s="63"/>
      <c r="L51" s="61"/>
      <c r="M51" s="62"/>
      <c r="N51" s="62"/>
      <c r="O51" s="62"/>
      <c r="P51" s="62"/>
      <c r="Q51" s="62"/>
      <c r="R51" s="63"/>
      <c r="S51" s="61"/>
      <c r="T51" s="62"/>
      <c r="U51" s="62"/>
      <c r="V51" s="62"/>
      <c r="W51" s="62"/>
      <c r="X51" s="68"/>
      <c r="Y51" s="7"/>
      <c r="Z51" s="7"/>
      <c r="AA51" s="7"/>
      <c r="AB51" s="7"/>
      <c r="AC51" s="7"/>
      <c r="AD51" s="7"/>
      <c r="AE51" s="7"/>
      <c r="AF51" s="7"/>
      <c r="AG51" s="7"/>
      <c r="AH51" s="7"/>
      <c r="AI51" s="7"/>
      <c r="AJ51" s="7"/>
      <c r="AK51" s="7"/>
      <c r="AL51" s="7"/>
      <c r="AM51" s="7"/>
      <c r="AN51" s="7"/>
      <c r="AO51" s="7"/>
    </row>
    <row r="52" spans="1:41" ht="9.75" customHeight="1">
      <c r="A52" s="84"/>
      <c r="B52" s="85"/>
      <c r="C52" s="86"/>
      <c r="D52" s="86"/>
      <c r="E52" s="86"/>
      <c r="F52" s="86"/>
      <c r="G52" s="86"/>
      <c r="H52" s="86"/>
      <c r="I52" s="86"/>
      <c r="J52" s="86"/>
      <c r="K52" s="87"/>
      <c r="L52" s="85"/>
      <c r="M52" s="86"/>
      <c r="N52" s="86"/>
      <c r="O52" s="86"/>
      <c r="P52" s="86"/>
      <c r="Q52" s="86"/>
      <c r="R52" s="87"/>
      <c r="S52" s="85"/>
      <c r="T52" s="86"/>
      <c r="U52" s="86"/>
      <c r="V52" s="86"/>
      <c r="W52" s="86"/>
      <c r="X52" s="88"/>
      <c r="Y52" s="7"/>
      <c r="Z52" s="7"/>
      <c r="AA52" s="7"/>
      <c r="AB52" s="7"/>
      <c r="AC52" s="7"/>
      <c r="AD52" s="7"/>
      <c r="AE52" s="7"/>
      <c r="AF52" s="7"/>
      <c r="AG52" s="7"/>
      <c r="AH52" s="7"/>
      <c r="AI52" s="7"/>
      <c r="AJ52" s="7"/>
      <c r="AK52" s="7"/>
      <c r="AL52" s="7"/>
      <c r="AM52" s="7"/>
      <c r="AN52" s="7"/>
      <c r="AO52" s="7"/>
    </row>
    <row r="53" spans="1:41" ht="9.75" customHeight="1">
      <c r="A53" s="55" t="s">
        <v>59</v>
      </c>
      <c r="B53" s="58"/>
      <c r="C53" s="59"/>
      <c r="D53" s="59"/>
      <c r="E53" s="59"/>
      <c r="F53" s="59"/>
      <c r="G53" s="59"/>
      <c r="H53" s="59"/>
      <c r="I53" s="59"/>
      <c r="J53" s="59"/>
      <c r="K53" s="60"/>
      <c r="L53" s="58"/>
      <c r="M53" s="59"/>
      <c r="N53" s="59"/>
      <c r="O53" s="59"/>
      <c r="P53" s="59"/>
      <c r="Q53" s="59"/>
      <c r="R53" s="60"/>
      <c r="S53" s="58"/>
      <c r="T53" s="59"/>
      <c r="U53" s="59"/>
      <c r="V53" s="59"/>
      <c r="W53" s="59"/>
      <c r="X53" s="67"/>
      <c r="Y53" s="7"/>
      <c r="Z53" s="7"/>
      <c r="AA53" s="7"/>
      <c r="AB53" s="7"/>
      <c r="AC53" s="7"/>
      <c r="AD53" s="7"/>
      <c r="AE53" s="7"/>
      <c r="AF53" s="7"/>
      <c r="AG53" s="7"/>
      <c r="AH53" s="7"/>
      <c r="AI53" s="7"/>
      <c r="AJ53" s="7"/>
      <c r="AK53" s="7"/>
      <c r="AL53" s="7"/>
      <c r="AM53" s="7"/>
      <c r="AN53" s="7"/>
      <c r="AO53" s="7"/>
    </row>
    <row r="54" spans="1:41" ht="9.75" customHeight="1">
      <c r="A54" s="56"/>
      <c r="B54" s="61"/>
      <c r="C54" s="62"/>
      <c r="D54" s="62"/>
      <c r="E54" s="62"/>
      <c r="F54" s="62"/>
      <c r="G54" s="62"/>
      <c r="H54" s="62"/>
      <c r="I54" s="62"/>
      <c r="J54" s="62"/>
      <c r="K54" s="63"/>
      <c r="L54" s="61"/>
      <c r="M54" s="62"/>
      <c r="N54" s="62"/>
      <c r="O54" s="62"/>
      <c r="P54" s="62"/>
      <c r="Q54" s="62"/>
      <c r="R54" s="63"/>
      <c r="S54" s="61"/>
      <c r="T54" s="62"/>
      <c r="U54" s="62"/>
      <c r="V54" s="62"/>
      <c r="W54" s="62"/>
      <c r="X54" s="68"/>
      <c r="Y54" s="7"/>
      <c r="Z54" s="7"/>
      <c r="AA54" s="7"/>
      <c r="AB54" s="7"/>
      <c r="AC54" s="7"/>
      <c r="AD54" s="7"/>
      <c r="AE54" s="7"/>
      <c r="AF54" s="7"/>
      <c r="AG54" s="7"/>
      <c r="AH54" s="7"/>
      <c r="AI54" s="7"/>
      <c r="AJ54" s="7"/>
      <c r="AK54" s="7"/>
      <c r="AL54" s="7"/>
      <c r="AM54" s="7"/>
      <c r="AN54" s="7"/>
      <c r="AO54" s="7"/>
    </row>
    <row r="55" spans="1:41" ht="9.75" customHeight="1">
      <c r="A55" s="56"/>
      <c r="B55" s="61"/>
      <c r="C55" s="62"/>
      <c r="D55" s="62"/>
      <c r="E55" s="62"/>
      <c r="F55" s="62"/>
      <c r="G55" s="62"/>
      <c r="H55" s="62"/>
      <c r="I55" s="62"/>
      <c r="J55" s="62"/>
      <c r="K55" s="63"/>
      <c r="L55" s="61"/>
      <c r="M55" s="62"/>
      <c r="N55" s="62"/>
      <c r="O55" s="62"/>
      <c r="P55" s="62"/>
      <c r="Q55" s="62"/>
      <c r="R55" s="63"/>
      <c r="S55" s="61"/>
      <c r="T55" s="62"/>
      <c r="U55" s="62"/>
      <c r="V55" s="62"/>
      <c r="W55" s="62"/>
      <c r="X55" s="68"/>
      <c r="Y55" s="7"/>
      <c r="Z55" s="7"/>
      <c r="AA55" s="7"/>
      <c r="AB55" s="7"/>
      <c r="AC55" s="7"/>
      <c r="AD55" s="7"/>
      <c r="AE55" s="7"/>
      <c r="AF55" s="7"/>
      <c r="AG55" s="7"/>
      <c r="AH55" s="7"/>
      <c r="AI55" s="7"/>
      <c r="AJ55" s="7"/>
      <c r="AK55" s="7"/>
      <c r="AL55" s="7"/>
      <c r="AM55" s="7"/>
      <c r="AN55" s="7"/>
      <c r="AO55" s="7"/>
    </row>
    <row r="56" spans="1:41" ht="9.75" customHeight="1" thickBot="1">
      <c r="A56" s="57"/>
      <c r="B56" s="64"/>
      <c r="C56" s="65"/>
      <c r="D56" s="65"/>
      <c r="E56" s="65"/>
      <c r="F56" s="65"/>
      <c r="G56" s="65"/>
      <c r="H56" s="65"/>
      <c r="I56" s="65"/>
      <c r="J56" s="65"/>
      <c r="K56" s="66"/>
      <c r="L56" s="64"/>
      <c r="M56" s="65"/>
      <c r="N56" s="65"/>
      <c r="O56" s="65"/>
      <c r="P56" s="65"/>
      <c r="Q56" s="65"/>
      <c r="R56" s="66"/>
      <c r="S56" s="64"/>
      <c r="T56" s="65"/>
      <c r="U56" s="65"/>
      <c r="V56" s="65"/>
      <c r="W56" s="65"/>
      <c r="X56" s="69"/>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c r="C96" s="43"/>
      <c r="D96" s="43"/>
      <c r="E96" s="43"/>
      <c r="F96" s="43"/>
      <c r="G96" s="43"/>
      <c r="H96" s="44"/>
      <c r="I96" s="42"/>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c r="C97" s="43"/>
      <c r="D97" s="43"/>
      <c r="E97" s="43"/>
      <c r="F97" s="43"/>
      <c r="G97" s="43"/>
      <c r="H97" s="44"/>
      <c r="I97" s="42"/>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c r="C98" s="43"/>
      <c r="D98" s="43"/>
      <c r="E98" s="43"/>
      <c r="F98" s="43"/>
      <c r="G98" s="43"/>
      <c r="H98" s="44"/>
      <c r="I98" s="42"/>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c r="C99" s="43"/>
      <c r="D99" s="43"/>
      <c r="E99" s="43"/>
      <c r="F99" s="43"/>
      <c r="G99" s="43"/>
      <c r="H99" s="44"/>
      <c r="I99" s="42"/>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c r="C100" s="43"/>
      <c r="D100" s="43"/>
      <c r="E100" s="43"/>
      <c r="F100" s="43"/>
      <c r="G100" s="43"/>
      <c r="H100" s="44"/>
      <c r="I100" s="42"/>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c r="C101" s="43"/>
      <c r="D101" s="43"/>
      <c r="E101" s="43"/>
      <c r="F101" s="43"/>
      <c r="G101" s="43"/>
      <c r="H101" s="44"/>
      <c r="I101" s="42"/>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c r="C102" s="43"/>
      <c r="D102" s="43"/>
      <c r="E102" s="43"/>
      <c r="F102" s="43"/>
      <c r="G102" s="43"/>
      <c r="H102" s="44"/>
      <c r="I102" s="42"/>
      <c r="J102" s="43"/>
      <c r="K102" s="43"/>
      <c r="L102" s="43"/>
      <c r="M102" s="43"/>
      <c r="N102" s="43"/>
      <c r="O102" s="43"/>
      <c r="P102" s="43"/>
      <c r="Q102" s="43"/>
      <c r="R102" s="43"/>
      <c r="S102" s="43"/>
      <c r="T102" s="43"/>
      <c r="U102" s="44"/>
      <c r="V102" s="18"/>
      <c r="W102" s="18"/>
      <c r="X102" s="18"/>
      <c r="Y102" s="7"/>
      <c r="Z102" s="7"/>
      <c r="AA102" s="7"/>
      <c r="AB102" s="7"/>
      <c r="AC102" s="7"/>
      <c r="AD102" s="7"/>
      <c r="AE102" s="7"/>
      <c r="AF102" s="7"/>
      <c r="AG102" s="7"/>
      <c r="AH102" s="7"/>
      <c r="AI102" s="7"/>
      <c r="AJ102" s="7"/>
      <c r="AK102" s="7"/>
      <c r="AL102" s="7"/>
      <c r="AM102" s="7"/>
      <c r="AN102" s="7"/>
      <c r="AO102" s="7"/>
    </row>
    <row r="103" spans="1:41" ht="69.75" customHeight="1">
      <c r="A103" s="19">
        <v>8</v>
      </c>
      <c r="B103" s="42"/>
      <c r="C103" s="43"/>
      <c r="D103" s="43"/>
      <c r="E103" s="43"/>
      <c r="F103" s="43"/>
      <c r="G103" s="43"/>
      <c r="H103" s="44"/>
      <c r="I103" s="42"/>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B107:H107"/>
    <mergeCell ref="I107:U107"/>
    <mergeCell ref="S74:X74"/>
    <mergeCell ref="B105:H105"/>
    <mergeCell ref="I105:U105"/>
    <mergeCell ref="B106:H106"/>
    <mergeCell ref="I106:U106"/>
    <mergeCell ref="A64:X64"/>
    <mergeCell ref="A65:K65"/>
    <mergeCell ref="L65:R65"/>
    <mergeCell ref="S65:X65"/>
    <mergeCell ref="A66:A69"/>
    <mergeCell ref="B66:K69"/>
    <mergeCell ref="L66:R69"/>
    <mergeCell ref="S66:X69"/>
    <mergeCell ref="A70:A73"/>
    <mergeCell ref="B70:K73"/>
    <mergeCell ref="L70:R73"/>
    <mergeCell ref="S70:X73"/>
    <mergeCell ref="I102:U102"/>
    <mergeCell ref="I103:U103"/>
    <mergeCell ref="B102:H102"/>
    <mergeCell ref="B103:H103"/>
    <mergeCell ref="I99:U99"/>
    <mergeCell ref="I100:U100"/>
    <mergeCell ref="I101:U101"/>
    <mergeCell ref="B99:H99"/>
    <mergeCell ref="B100:H100"/>
    <mergeCell ref="B101:H101"/>
    <mergeCell ref="I96:U96"/>
    <mergeCell ref="I97:U97"/>
    <mergeCell ref="I98:U98"/>
    <mergeCell ref="A75:X75"/>
    <mergeCell ref="A76:K76"/>
    <mergeCell ref="L76:R76"/>
    <mergeCell ref="S76:X76"/>
    <mergeCell ref="A77:A78"/>
    <mergeCell ref="B77:K78"/>
    <mergeCell ref="L77:R80"/>
    <mergeCell ref="S91:X91"/>
    <mergeCell ref="S77:X80"/>
    <mergeCell ref="A79:A80"/>
    <mergeCell ref="B79:K80"/>
    <mergeCell ref="A81:X81"/>
    <mergeCell ref="A82:K82"/>
    <mergeCell ref="L82:R82"/>
    <mergeCell ref="S82:X82"/>
    <mergeCell ref="A83:A86"/>
    <mergeCell ref="L49:R52"/>
    <mergeCell ref="S49:X52"/>
    <mergeCell ref="S57:X57"/>
    <mergeCell ref="A59:K59"/>
    <mergeCell ref="L59:R59"/>
    <mergeCell ref="S59:X59"/>
    <mergeCell ref="A60:A61"/>
    <mergeCell ref="B60:K61"/>
    <mergeCell ref="L60:R63"/>
    <mergeCell ref="S60:X63"/>
    <mergeCell ref="A6:X7"/>
    <mergeCell ref="H12:X12"/>
    <mergeCell ref="A14:H14"/>
    <mergeCell ref="I14:X14"/>
    <mergeCell ref="A15:H18"/>
    <mergeCell ref="I15:I16"/>
    <mergeCell ref="J15:X16"/>
    <mergeCell ref="I17:I18"/>
    <mergeCell ref="J17:X18"/>
    <mergeCell ref="H9:X9"/>
    <mergeCell ref="H11:X11"/>
    <mergeCell ref="H10:X10"/>
    <mergeCell ref="A1:X1"/>
    <mergeCell ref="F2:G2"/>
    <mergeCell ref="J2:K2"/>
    <mergeCell ref="L2:T2"/>
    <mergeCell ref="W2:X2"/>
    <mergeCell ref="A4:F4"/>
    <mergeCell ref="A5:F5"/>
    <mergeCell ref="G5:K5"/>
    <mergeCell ref="L5:P5"/>
    <mergeCell ref="Q5:U5"/>
    <mergeCell ref="B108:H108"/>
    <mergeCell ref="B36:K39"/>
    <mergeCell ref="B32:K35"/>
    <mergeCell ref="B94:H95"/>
    <mergeCell ref="B96:H96"/>
    <mergeCell ref="B97:H97"/>
    <mergeCell ref="B98:H98"/>
    <mergeCell ref="I108:U108"/>
    <mergeCell ref="I104:U104"/>
    <mergeCell ref="B104:H104"/>
    <mergeCell ref="S40:X40"/>
    <mergeCell ref="A93:H93"/>
    <mergeCell ref="A94:A95"/>
    <mergeCell ref="I94:U95"/>
    <mergeCell ref="V94:X94"/>
    <mergeCell ref="A41:X41"/>
    <mergeCell ref="S36:X39"/>
    <mergeCell ref="S32:X35"/>
    <mergeCell ref="L32:R35"/>
    <mergeCell ref="L36:R39"/>
    <mergeCell ref="A36:A39"/>
    <mergeCell ref="A32:A35"/>
    <mergeCell ref="A53:A56"/>
    <mergeCell ref="B53:K56"/>
    <mergeCell ref="A87:A90"/>
    <mergeCell ref="B87:K90"/>
    <mergeCell ref="L87:R90"/>
    <mergeCell ref="S87:X90"/>
    <mergeCell ref="B28:K29"/>
    <mergeCell ref="B26:K27"/>
    <mergeCell ref="A31:K31"/>
    <mergeCell ref="L31:R31"/>
    <mergeCell ref="S31:X31"/>
    <mergeCell ref="A30:X30"/>
    <mergeCell ref="S26:X29"/>
    <mergeCell ref="A26:A27"/>
    <mergeCell ref="A42:K42"/>
    <mergeCell ref="L42:R42"/>
    <mergeCell ref="S42:X42"/>
    <mergeCell ref="A43:A44"/>
    <mergeCell ref="B43:K44"/>
    <mergeCell ref="L43:R46"/>
    <mergeCell ref="S43:X46"/>
    <mergeCell ref="A45:A46"/>
    <mergeCell ref="B45:K46"/>
    <mergeCell ref="A62:A63"/>
    <mergeCell ref="B62:K63"/>
    <mergeCell ref="L53:R56"/>
    <mergeCell ref="A28:A29"/>
    <mergeCell ref="A24:X24"/>
    <mergeCell ref="L26:R29"/>
    <mergeCell ref="B83:K86"/>
    <mergeCell ref="L83:R86"/>
    <mergeCell ref="S83:X86"/>
    <mergeCell ref="A9:C12"/>
    <mergeCell ref="D9:F9"/>
    <mergeCell ref="D10:F10"/>
    <mergeCell ref="D11:F11"/>
    <mergeCell ref="D12:F12"/>
    <mergeCell ref="A20:H20"/>
    <mergeCell ref="A21:X22"/>
    <mergeCell ref="A25:K25"/>
    <mergeCell ref="S25:X25"/>
    <mergeCell ref="L25:R25"/>
    <mergeCell ref="S53:X56"/>
    <mergeCell ref="A58:X58"/>
    <mergeCell ref="A47:X47"/>
    <mergeCell ref="A48:K48"/>
    <mergeCell ref="L48:R48"/>
    <mergeCell ref="S48:X48"/>
    <mergeCell ref="A49:A52"/>
    <mergeCell ref="B49:K52"/>
  </mergeCells>
  <phoneticPr fontId="19"/>
  <conditionalFormatting sqref="A41:X57">
    <cfRule type="expression" dxfId="32" priority="3">
      <formula>$G$5=""</formula>
    </cfRule>
  </conditionalFormatting>
  <conditionalFormatting sqref="A58:X74">
    <cfRule type="expression" dxfId="31" priority="1">
      <formula>$L$5=""</formula>
    </cfRule>
  </conditionalFormatting>
  <conditionalFormatting sqref="A75:X91">
    <cfRule type="expression" dxfId="30" priority="2">
      <formula>$Q$5=""</formula>
    </cfRule>
  </conditionalFormatting>
  <dataValidations count="5">
    <dataValidation type="list" allowBlank="1" showInputMessage="1" showErrorMessage="1" sqref="V2" xr:uid="{56988F80-B1B3-4FFB-B0F8-2FF0311E18A5}">
      <formula1>"1,2,3,4,5,6,7,8,9,10,11,12"</formula1>
    </dataValidation>
    <dataValidation type="list" allowBlank="1" showInputMessage="1" showErrorMessage="1" sqref="F2:G2" xr:uid="{3EDAA264-E82E-4A24-8B60-43D554B55D63}">
      <formula1>"Lesson,Unit,Program"</formula1>
    </dataValidation>
    <dataValidation type="list" allowBlank="1" showInputMessage="1" showErrorMessage="1" sqref="H2" xr:uid="{6EC4FF20-B0E9-448A-A4B2-14CDE6A25E1B}">
      <formula1>"1,2,3,4,5,6,7,8,9,10,11"</formula1>
    </dataValidation>
    <dataValidation type="list" allowBlank="1" showInputMessage="1" showErrorMessage="1" sqref="C2" xr:uid="{864E0F2E-8B75-4E75-ABBD-61AC7263FD70}">
      <formula1>"1,2,3"</formula1>
    </dataValidation>
    <dataValidation type="list" allowBlank="1" showInputMessage="1" showErrorMessage="1" sqref="V96:X108" xr:uid="{8F2D2EF4-362C-4611-A5D3-4B4AF41174E9}">
      <formula1>"L,R,SI,SP,W"</formula1>
    </dataValidation>
  </dataValidations>
  <pageMargins left="0.39370078740157483" right="0.39370078740157483" top="0.39370078740157483" bottom="0.39370078740157483" header="0" footer="0"/>
  <pageSetup paperSize="9" scale="63"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17562CC-CD9A-4597-8759-926B6C369133}">
          <x14:formula1>
            <xm:f>'中　CAN-DOリストデータ'!$D$32:$D$34</xm:f>
          </x14:formula1>
          <xm:sqref>G9:G12</xm:sqref>
        </x14:dataValidation>
        <x14:dataValidation type="list" allowBlank="1" showInputMessage="1" showErrorMessage="1" xr:uid="{406C5233-0F4F-4C0E-A88F-76356AFB51D8}">
          <x14:formula1>
            <xm:f>'中　CAN-DOリストデータ'!$I$2:$I$6</xm:f>
          </x14:formula1>
          <xm:sqref>A5:U5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750E-3392-489C-850C-76F235B135C8}">
  <dimension ref="A1:AO110"/>
  <sheetViews>
    <sheetView showZeros="0" zoomScale="85" zoomScaleNormal="85" zoomScaleSheetLayoutView="70" workbookViewId="0">
      <selection activeCell="L2" sqref="L2:T2"/>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2"/>
      <c r="B2" s="2"/>
      <c r="C2" s="3">
        <f>'1'!C2</f>
        <v>0</v>
      </c>
      <c r="D2" s="2" t="s">
        <v>0</v>
      </c>
      <c r="E2" s="4"/>
      <c r="F2" s="141" t="str">
        <f>'1'!F2</f>
        <v>Unit</v>
      </c>
      <c r="G2" s="142"/>
      <c r="H2" s="5">
        <v>2</v>
      </c>
      <c r="I2" s="6"/>
      <c r="J2" s="141" t="s">
        <v>2</v>
      </c>
      <c r="K2" s="141"/>
      <c r="L2" s="143"/>
      <c r="M2" s="143"/>
      <c r="N2" s="143"/>
      <c r="O2" s="143"/>
      <c r="P2" s="143"/>
      <c r="Q2" s="143"/>
      <c r="R2" s="143"/>
      <c r="S2" s="143"/>
      <c r="T2" s="143"/>
      <c r="U2" s="4"/>
      <c r="V2" s="3"/>
      <c r="W2" s="141" t="s">
        <v>3</v>
      </c>
      <c r="X2" s="141"/>
      <c r="Y2" s="7"/>
      <c r="Z2" s="7"/>
      <c r="AA2" s="7"/>
      <c r="AB2" s="7"/>
      <c r="AC2" s="7">
        <f>IF(C2="","",C2)</f>
        <v>0</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
      </c>
      <c r="E9" s="128"/>
      <c r="F9" s="129"/>
      <c r="G9" s="13"/>
      <c r="H9" s="117" t="str">
        <f>IFERROR(VLOOKUP(AF9,'中　CAN-DOリストデータ'!$A$2:$F$60,5,FALSE),"")</f>
        <v/>
      </c>
      <c r="I9" s="117"/>
      <c r="J9" s="117"/>
      <c r="K9" s="117"/>
      <c r="L9" s="117"/>
      <c r="M9" s="117"/>
      <c r="N9" s="117"/>
      <c r="O9" s="117"/>
      <c r="P9" s="117"/>
      <c r="Q9" s="117"/>
      <c r="R9" s="117"/>
      <c r="S9" s="117"/>
      <c r="T9" s="117"/>
      <c r="U9" s="117"/>
      <c r="V9" s="117"/>
      <c r="W9" s="117"/>
      <c r="X9" s="117"/>
      <c r="Y9" s="7"/>
      <c r="Z9" s="7"/>
      <c r="AA9" s="7"/>
      <c r="AB9" s="7"/>
      <c r="AC9" s="7" t="str">
        <f>IF(D9="","",D9)</f>
        <v/>
      </c>
      <c r="AD9" s="7" t="str">
        <f>IF(G9="","",G9)</f>
        <v/>
      </c>
      <c r="AE9" s="7" t="str">
        <f>IF(AD9="","",VLOOKUP(AD9,'中　CAN-DOリストデータ'!$L$2:$M$4,2,TRUE))</f>
        <v/>
      </c>
      <c r="AF9" s="7" t="str">
        <f>IF(D9="","",$AC$2&amp;AC9&amp;AE9)</f>
        <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c r="B15" s="138"/>
      <c r="C15" s="138"/>
      <c r="D15" s="138"/>
      <c r="E15" s="138"/>
      <c r="F15" s="138"/>
      <c r="G15" s="138"/>
      <c r="H15" s="138"/>
      <c r="I15" s="139" t="s">
        <v>16</v>
      </c>
      <c r="J15" s="117"/>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14</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4.25" customHeight="1">
      <c r="A26" s="89" t="s">
        <v>64</v>
      </c>
      <c r="B26" s="91"/>
      <c r="C26" s="92"/>
      <c r="D26" s="92"/>
      <c r="E26" s="92"/>
      <c r="F26" s="92"/>
      <c r="G26" s="92"/>
      <c r="H26" s="92"/>
      <c r="I26" s="92"/>
      <c r="J26" s="92"/>
      <c r="K26" s="93"/>
      <c r="L26" s="97"/>
      <c r="M26" s="97"/>
      <c r="N26" s="97"/>
      <c r="O26" s="97"/>
      <c r="P26" s="97"/>
      <c r="Q26" s="97"/>
      <c r="R26" s="97"/>
      <c r="S26" s="97"/>
      <c r="T26" s="97"/>
      <c r="U26" s="97"/>
      <c r="V26" s="97"/>
      <c r="W26" s="97"/>
      <c r="X26" s="100"/>
    </row>
    <row r="27" spans="1:41" ht="14.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4.25" customHeight="1">
      <c r="A28" s="89" t="s">
        <v>65</v>
      </c>
      <c r="B28" s="91"/>
      <c r="C28" s="92"/>
      <c r="D28" s="92"/>
      <c r="E28" s="92"/>
      <c r="F28" s="92"/>
      <c r="G28" s="92"/>
      <c r="H28" s="92"/>
      <c r="I28" s="92"/>
      <c r="J28" s="92"/>
      <c r="K28" s="93"/>
      <c r="L28" s="98"/>
      <c r="M28" s="98"/>
      <c r="N28" s="98"/>
      <c r="O28" s="98"/>
      <c r="P28" s="98"/>
      <c r="Q28" s="98"/>
      <c r="R28" s="98"/>
      <c r="S28" s="98"/>
      <c r="T28" s="98"/>
      <c r="U28" s="98"/>
      <c r="V28" s="98"/>
      <c r="W28" s="98"/>
      <c r="X28" s="101"/>
    </row>
    <row r="29" spans="1:41" ht="14.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9.75" customHeight="1">
      <c r="A32" s="82" t="s">
        <v>60</v>
      </c>
      <c r="B32" s="58"/>
      <c r="C32" s="59"/>
      <c r="D32" s="59"/>
      <c r="E32" s="59"/>
      <c r="F32" s="59"/>
      <c r="G32" s="59"/>
      <c r="H32" s="59"/>
      <c r="I32" s="59"/>
      <c r="J32" s="59"/>
      <c r="K32" s="60"/>
      <c r="L32" s="58"/>
      <c r="M32" s="59"/>
      <c r="N32" s="59"/>
      <c r="O32" s="59"/>
      <c r="P32" s="59"/>
      <c r="Q32" s="59"/>
      <c r="R32" s="60"/>
      <c r="S32" s="58"/>
      <c r="T32" s="59"/>
      <c r="U32" s="59"/>
      <c r="V32" s="59"/>
      <c r="W32" s="59"/>
      <c r="X32" s="67"/>
      <c r="Y32" s="7"/>
      <c r="Z32" s="7"/>
      <c r="AA32" s="7"/>
      <c r="AB32" s="7"/>
      <c r="AC32" s="7"/>
      <c r="AD32" s="7"/>
      <c r="AE32" s="7"/>
      <c r="AF32" s="7"/>
      <c r="AG32" s="7"/>
      <c r="AH32" s="7"/>
      <c r="AI32" s="7"/>
      <c r="AJ32" s="7"/>
      <c r="AK32" s="7"/>
      <c r="AL32" s="7"/>
      <c r="AM32" s="7"/>
      <c r="AN32" s="7"/>
      <c r="AO32" s="7"/>
    </row>
    <row r="33" spans="1:41" ht="9.7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9.7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9.7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9.75" customHeight="1">
      <c r="A36" s="55" t="s">
        <v>59</v>
      </c>
      <c r="B36" s="58"/>
      <c r="C36" s="59"/>
      <c r="D36" s="59"/>
      <c r="E36" s="59"/>
      <c r="F36" s="59"/>
      <c r="G36" s="59"/>
      <c r="H36" s="59"/>
      <c r="I36" s="59"/>
      <c r="J36" s="59"/>
      <c r="K36" s="60"/>
      <c r="L36" s="58"/>
      <c r="M36" s="59"/>
      <c r="N36" s="59"/>
      <c r="O36" s="59"/>
      <c r="P36" s="59"/>
      <c r="Q36" s="59"/>
      <c r="R36" s="60"/>
      <c r="S36" s="58"/>
      <c r="T36" s="59"/>
      <c r="U36" s="59"/>
      <c r="V36" s="59"/>
      <c r="W36" s="59"/>
      <c r="X36" s="67"/>
      <c r="Y36" s="7"/>
      <c r="Z36" s="7"/>
      <c r="AA36" s="7"/>
      <c r="AB36" s="7"/>
      <c r="AC36" s="7"/>
      <c r="AD36" s="7"/>
      <c r="AE36" s="7"/>
      <c r="AF36" s="7"/>
      <c r="AG36" s="7"/>
      <c r="AH36" s="7"/>
      <c r="AI36" s="7"/>
      <c r="AJ36" s="7"/>
      <c r="AK36" s="7"/>
      <c r="AL36" s="7"/>
      <c r="AM36" s="7"/>
      <c r="AN36" s="7"/>
      <c r="AO36" s="7"/>
    </row>
    <row r="37" spans="1:41" ht="9.7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9.7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9.7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4.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4.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4.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4.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9.75" customHeight="1">
      <c r="A49" s="82" t="s">
        <v>60</v>
      </c>
      <c r="B49" s="58"/>
      <c r="C49" s="59"/>
      <c r="D49" s="59"/>
      <c r="E49" s="59"/>
      <c r="F49" s="59"/>
      <c r="G49" s="59"/>
      <c r="H49" s="59"/>
      <c r="I49" s="59"/>
      <c r="J49" s="59"/>
      <c r="K49" s="60"/>
      <c r="L49" s="58"/>
      <c r="M49" s="59"/>
      <c r="N49" s="59"/>
      <c r="O49" s="59"/>
      <c r="P49" s="59"/>
      <c r="Q49" s="59"/>
      <c r="R49" s="60"/>
      <c r="S49" s="58"/>
      <c r="T49" s="59"/>
      <c r="U49" s="59"/>
      <c r="V49" s="59"/>
      <c r="W49" s="59"/>
      <c r="X49" s="67"/>
      <c r="Y49" s="7"/>
      <c r="Z49" s="7"/>
      <c r="AA49" s="7"/>
      <c r="AB49" s="7"/>
      <c r="AC49" s="7"/>
      <c r="AD49" s="7"/>
      <c r="AE49" s="7"/>
      <c r="AF49" s="7"/>
      <c r="AG49" s="7"/>
      <c r="AH49" s="7"/>
      <c r="AI49" s="7"/>
      <c r="AJ49" s="7"/>
      <c r="AK49" s="7"/>
      <c r="AL49" s="7"/>
      <c r="AM49" s="7"/>
      <c r="AN49" s="7"/>
      <c r="AO49" s="7"/>
    </row>
    <row r="50" spans="1:41" ht="9.75" customHeight="1">
      <c r="A50" s="83"/>
      <c r="B50" s="61"/>
      <c r="C50" s="62"/>
      <c r="D50" s="62"/>
      <c r="E50" s="62"/>
      <c r="F50" s="62"/>
      <c r="G50" s="62"/>
      <c r="H50" s="62"/>
      <c r="I50" s="62"/>
      <c r="J50" s="62"/>
      <c r="K50" s="63"/>
      <c r="L50" s="61"/>
      <c r="M50" s="62"/>
      <c r="N50" s="62"/>
      <c r="O50" s="62"/>
      <c r="P50" s="62"/>
      <c r="Q50" s="62"/>
      <c r="R50" s="63"/>
      <c r="S50" s="61"/>
      <c r="T50" s="62"/>
      <c r="U50" s="62"/>
      <c r="V50" s="62"/>
      <c r="W50" s="62"/>
      <c r="X50" s="68"/>
      <c r="Y50" s="7"/>
      <c r="Z50" s="7"/>
      <c r="AA50" s="7"/>
      <c r="AB50" s="7"/>
      <c r="AC50" s="7"/>
      <c r="AD50" s="7"/>
      <c r="AE50" s="7"/>
      <c r="AF50" s="7"/>
      <c r="AG50" s="7"/>
      <c r="AH50" s="7"/>
      <c r="AI50" s="7"/>
      <c r="AJ50" s="7"/>
      <c r="AK50" s="7"/>
      <c r="AL50" s="7"/>
      <c r="AM50" s="7"/>
      <c r="AN50" s="7"/>
      <c r="AO50" s="7"/>
    </row>
    <row r="51" spans="1:41" ht="9.75" customHeight="1">
      <c r="A51" s="83"/>
      <c r="B51" s="61"/>
      <c r="C51" s="62"/>
      <c r="D51" s="62"/>
      <c r="E51" s="62"/>
      <c r="F51" s="62"/>
      <c r="G51" s="62"/>
      <c r="H51" s="62"/>
      <c r="I51" s="62"/>
      <c r="J51" s="62"/>
      <c r="K51" s="63"/>
      <c r="L51" s="61"/>
      <c r="M51" s="62"/>
      <c r="N51" s="62"/>
      <c r="O51" s="62"/>
      <c r="P51" s="62"/>
      <c r="Q51" s="62"/>
      <c r="R51" s="63"/>
      <c r="S51" s="61"/>
      <c r="T51" s="62"/>
      <c r="U51" s="62"/>
      <c r="V51" s="62"/>
      <c r="W51" s="62"/>
      <c r="X51" s="68"/>
      <c r="Y51" s="7"/>
      <c r="Z51" s="7"/>
      <c r="AA51" s="7"/>
      <c r="AB51" s="7"/>
      <c r="AC51" s="7"/>
      <c r="AD51" s="7"/>
      <c r="AE51" s="7"/>
      <c r="AF51" s="7"/>
      <c r="AG51" s="7"/>
      <c r="AH51" s="7"/>
      <c r="AI51" s="7"/>
      <c r="AJ51" s="7"/>
      <c r="AK51" s="7"/>
      <c r="AL51" s="7"/>
      <c r="AM51" s="7"/>
      <c r="AN51" s="7"/>
      <c r="AO51" s="7"/>
    </row>
    <row r="52" spans="1:41" ht="9.75" customHeight="1">
      <c r="A52" s="84"/>
      <c r="B52" s="85"/>
      <c r="C52" s="86"/>
      <c r="D52" s="86"/>
      <c r="E52" s="86"/>
      <c r="F52" s="86"/>
      <c r="G52" s="86"/>
      <c r="H52" s="86"/>
      <c r="I52" s="86"/>
      <c r="J52" s="86"/>
      <c r="K52" s="87"/>
      <c r="L52" s="85"/>
      <c r="M52" s="86"/>
      <c r="N52" s="86"/>
      <c r="O52" s="86"/>
      <c r="P52" s="86"/>
      <c r="Q52" s="86"/>
      <c r="R52" s="87"/>
      <c r="S52" s="85"/>
      <c r="T52" s="86"/>
      <c r="U52" s="86"/>
      <c r="V52" s="86"/>
      <c r="W52" s="86"/>
      <c r="X52" s="88"/>
      <c r="Y52" s="7"/>
      <c r="Z52" s="7"/>
      <c r="AA52" s="7"/>
      <c r="AB52" s="7"/>
      <c r="AC52" s="7"/>
      <c r="AD52" s="7"/>
      <c r="AE52" s="7"/>
      <c r="AF52" s="7"/>
      <c r="AG52" s="7"/>
      <c r="AH52" s="7"/>
      <c r="AI52" s="7"/>
      <c r="AJ52" s="7"/>
      <c r="AK52" s="7"/>
      <c r="AL52" s="7"/>
      <c r="AM52" s="7"/>
      <c r="AN52" s="7"/>
      <c r="AO52" s="7"/>
    </row>
    <row r="53" spans="1:41" ht="9.75" customHeight="1">
      <c r="A53" s="55" t="s">
        <v>59</v>
      </c>
      <c r="B53" s="58"/>
      <c r="C53" s="59"/>
      <c r="D53" s="59"/>
      <c r="E53" s="59"/>
      <c r="F53" s="59"/>
      <c r="G53" s="59"/>
      <c r="H53" s="59"/>
      <c r="I53" s="59"/>
      <c r="J53" s="59"/>
      <c r="K53" s="60"/>
      <c r="L53" s="58"/>
      <c r="M53" s="59"/>
      <c r="N53" s="59"/>
      <c r="O53" s="59"/>
      <c r="P53" s="59"/>
      <c r="Q53" s="59"/>
      <c r="R53" s="60"/>
      <c r="S53" s="58"/>
      <c r="T53" s="59"/>
      <c r="U53" s="59"/>
      <c r="V53" s="59"/>
      <c r="W53" s="59"/>
      <c r="X53" s="67"/>
      <c r="Y53" s="7"/>
      <c r="Z53" s="7"/>
      <c r="AA53" s="7"/>
      <c r="AB53" s="7"/>
      <c r="AC53" s="7"/>
      <c r="AD53" s="7"/>
      <c r="AE53" s="7"/>
      <c r="AF53" s="7"/>
      <c r="AG53" s="7"/>
      <c r="AH53" s="7"/>
      <c r="AI53" s="7"/>
      <c r="AJ53" s="7"/>
      <c r="AK53" s="7"/>
      <c r="AL53" s="7"/>
      <c r="AM53" s="7"/>
      <c r="AN53" s="7"/>
      <c r="AO53" s="7"/>
    </row>
    <row r="54" spans="1:41" ht="9.75" customHeight="1">
      <c r="A54" s="56"/>
      <c r="B54" s="61"/>
      <c r="C54" s="62"/>
      <c r="D54" s="62"/>
      <c r="E54" s="62"/>
      <c r="F54" s="62"/>
      <c r="G54" s="62"/>
      <c r="H54" s="62"/>
      <c r="I54" s="62"/>
      <c r="J54" s="62"/>
      <c r="K54" s="63"/>
      <c r="L54" s="61"/>
      <c r="M54" s="62"/>
      <c r="N54" s="62"/>
      <c r="O54" s="62"/>
      <c r="P54" s="62"/>
      <c r="Q54" s="62"/>
      <c r="R54" s="63"/>
      <c r="S54" s="61"/>
      <c r="T54" s="62"/>
      <c r="U54" s="62"/>
      <c r="V54" s="62"/>
      <c r="W54" s="62"/>
      <c r="X54" s="68"/>
      <c r="Y54" s="7"/>
      <c r="Z54" s="7"/>
      <c r="AA54" s="7"/>
      <c r="AB54" s="7"/>
      <c r="AC54" s="7"/>
      <c r="AD54" s="7"/>
      <c r="AE54" s="7"/>
      <c r="AF54" s="7"/>
      <c r="AG54" s="7"/>
      <c r="AH54" s="7"/>
      <c r="AI54" s="7"/>
      <c r="AJ54" s="7"/>
      <c r="AK54" s="7"/>
      <c r="AL54" s="7"/>
      <c r="AM54" s="7"/>
      <c r="AN54" s="7"/>
      <c r="AO54" s="7"/>
    </row>
    <row r="55" spans="1:41" ht="9.75" customHeight="1">
      <c r="A55" s="56"/>
      <c r="B55" s="61"/>
      <c r="C55" s="62"/>
      <c r="D55" s="62"/>
      <c r="E55" s="62"/>
      <c r="F55" s="62"/>
      <c r="G55" s="62"/>
      <c r="H55" s="62"/>
      <c r="I55" s="62"/>
      <c r="J55" s="62"/>
      <c r="K55" s="63"/>
      <c r="L55" s="61"/>
      <c r="M55" s="62"/>
      <c r="N55" s="62"/>
      <c r="O55" s="62"/>
      <c r="P55" s="62"/>
      <c r="Q55" s="62"/>
      <c r="R55" s="63"/>
      <c r="S55" s="61"/>
      <c r="T55" s="62"/>
      <c r="U55" s="62"/>
      <c r="V55" s="62"/>
      <c r="W55" s="62"/>
      <c r="X55" s="68"/>
      <c r="Y55" s="7"/>
      <c r="Z55" s="7"/>
      <c r="AA55" s="7"/>
      <c r="AB55" s="7"/>
      <c r="AC55" s="7"/>
      <c r="AD55" s="7"/>
      <c r="AE55" s="7"/>
      <c r="AF55" s="7"/>
      <c r="AG55" s="7"/>
      <c r="AH55" s="7"/>
      <c r="AI55" s="7"/>
      <c r="AJ55" s="7"/>
      <c r="AK55" s="7"/>
      <c r="AL55" s="7"/>
      <c r="AM55" s="7"/>
      <c r="AN55" s="7"/>
      <c r="AO55" s="7"/>
    </row>
    <row r="56" spans="1:41" ht="9.75" customHeight="1" thickBot="1">
      <c r="A56" s="57"/>
      <c r="B56" s="64"/>
      <c r="C56" s="65"/>
      <c r="D56" s="65"/>
      <c r="E56" s="65"/>
      <c r="F56" s="65"/>
      <c r="G56" s="65"/>
      <c r="H56" s="65"/>
      <c r="I56" s="65"/>
      <c r="J56" s="65"/>
      <c r="K56" s="66"/>
      <c r="L56" s="64"/>
      <c r="M56" s="65"/>
      <c r="N56" s="65"/>
      <c r="O56" s="65"/>
      <c r="P56" s="65"/>
      <c r="Q56" s="65"/>
      <c r="R56" s="66"/>
      <c r="S56" s="64"/>
      <c r="T56" s="65"/>
      <c r="U56" s="65"/>
      <c r="V56" s="65"/>
      <c r="W56" s="65"/>
      <c r="X56" s="69"/>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c r="C96" s="43"/>
      <c r="D96" s="43"/>
      <c r="E96" s="43"/>
      <c r="F96" s="43"/>
      <c r="G96" s="43"/>
      <c r="H96" s="44"/>
      <c r="I96" s="42"/>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c r="C97" s="43"/>
      <c r="D97" s="43"/>
      <c r="E97" s="43"/>
      <c r="F97" s="43"/>
      <c r="G97" s="43"/>
      <c r="H97" s="44"/>
      <c r="I97" s="42"/>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c r="C98" s="43"/>
      <c r="D98" s="43"/>
      <c r="E98" s="43"/>
      <c r="F98" s="43"/>
      <c r="G98" s="43"/>
      <c r="H98" s="44"/>
      <c r="I98" s="42"/>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c r="C99" s="43"/>
      <c r="D99" s="43"/>
      <c r="E99" s="43"/>
      <c r="F99" s="43"/>
      <c r="G99" s="43"/>
      <c r="H99" s="44"/>
      <c r="I99" s="42"/>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c r="C100" s="43"/>
      <c r="D100" s="43"/>
      <c r="E100" s="43"/>
      <c r="F100" s="43"/>
      <c r="G100" s="43"/>
      <c r="H100" s="44"/>
      <c r="I100" s="42"/>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c r="C101" s="43"/>
      <c r="D101" s="43"/>
      <c r="E101" s="43"/>
      <c r="F101" s="43"/>
      <c r="G101" s="43"/>
      <c r="H101" s="44"/>
      <c r="I101" s="42"/>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c r="C102" s="43"/>
      <c r="D102" s="43"/>
      <c r="E102" s="43"/>
      <c r="F102" s="43"/>
      <c r="G102" s="43"/>
      <c r="H102" s="44"/>
      <c r="I102" s="42"/>
      <c r="J102" s="43"/>
      <c r="K102" s="43"/>
      <c r="L102" s="43"/>
      <c r="M102" s="43"/>
      <c r="N102" s="43"/>
      <c r="O102" s="43"/>
      <c r="P102" s="43"/>
      <c r="Q102" s="43"/>
      <c r="R102" s="43"/>
      <c r="S102" s="43"/>
      <c r="T102" s="43"/>
      <c r="U102" s="44"/>
      <c r="V102" s="18"/>
      <c r="W102" s="18"/>
      <c r="X102" s="18"/>
      <c r="Y102" s="7"/>
      <c r="Z102" s="7"/>
      <c r="AA102" s="7"/>
      <c r="AB102" s="7"/>
      <c r="AC102" s="7"/>
      <c r="AD102" s="7"/>
      <c r="AE102" s="7"/>
      <c r="AF102" s="7"/>
      <c r="AG102" s="7"/>
      <c r="AH102" s="7"/>
      <c r="AI102" s="7"/>
      <c r="AJ102" s="7"/>
      <c r="AK102" s="7"/>
      <c r="AL102" s="7"/>
      <c r="AM102" s="7"/>
      <c r="AN102" s="7"/>
      <c r="AO102" s="7"/>
    </row>
    <row r="103" spans="1:41" ht="69.75" customHeight="1">
      <c r="A103" s="19">
        <v>8</v>
      </c>
      <c r="B103" s="42"/>
      <c r="C103" s="43"/>
      <c r="D103" s="43"/>
      <c r="E103" s="43"/>
      <c r="F103" s="43"/>
      <c r="G103" s="43"/>
      <c r="H103" s="44"/>
      <c r="I103" s="42"/>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A6:X7"/>
    <mergeCell ref="H9:X9"/>
    <mergeCell ref="H10:X10"/>
    <mergeCell ref="A15:H18"/>
    <mergeCell ref="I15:I16"/>
    <mergeCell ref="J15:X16"/>
    <mergeCell ref="I17:I18"/>
    <mergeCell ref="J17:X18"/>
    <mergeCell ref="A1:X1"/>
    <mergeCell ref="F2:G2"/>
    <mergeCell ref="J2:K2"/>
    <mergeCell ref="L2:T2"/>
    <mergeCell ref="W2:X2"/>
    <mergeCell ref="A4:F4"/>
    <mergeCell ref="A5:F5"/>
    <mergeCell ref="G5:K5"/>
    <mergeCell ref="L5:P5"/>
    <mergeCell ref="Q5:U5"/>
    <mergeCell ref="A20:H20"/>
    <mergeCell ref="H11:X11"/>
    <mergeCell ref="H12:X12"/>
    <mergeCell ref="A14:H14"/>
    <mergeCell ref="I14:X14"/>
    <mergeCell ref="A21:X22"/>
    <mergeCell ref="A24:X24"/>
    <mergeCell ref="A9:C12"/>
    <mergeCell ref="D9:F9"/>
    <mergeCell ref="D10:F10"/>
    <mergeCell ref="D11:F11"/>
    <mergeCell ref="D12:F12"/>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29" priority="3">
      <formula>$G$5=""</formula>
    </cfRule>
  </conditionalFormatting>
  <conditionalFormatting sqref="A58:X74">
    <cfRule type="expression" dxfId="28" priority="1">
      <formula>$L$5=""</formula>
    </cfRule>
  </conditionalFormatting>
  <conditionalFormatting sqref="A75:X91">
    <cfRule type="expression" dxfId="27" priority="2">
      <formula>$Q$5=""</formula>
    </cfRule>
  </conditionalFormatting>
  <dataValidations count="2">
    <dataValidation type="list" allowBlank="1" showInputMessage="1" showErrorMessage="1" sqref="V96:X108" xr:uid="{57AEF677-D8DA-46FB-AF45-BF2FC13DF847}">
      <formula1>"L,R,SI,SP,W"</formula1>
    </dataValidation>
    <dataValidation type="list" allowBlank="1" showInputMessage="1" showErrorMessage="1" sqref="V2" xr:uid="{D0808D28-EE7A-43A3-B1A1-4BFDE752AFBA}">
      <formula1>"1,2,3,4,5,6,7,8,9,10,11,12"</formula1>
    </dataValidation>
  </dataValidations>
  <pageMargins left="0.39370078740157483" right="0.39370078740157483" top="0.39370078740157483" bottom="0.39370078740157483" header="0" footer="0"/>
  <pageSetup paperSize="9" scale="63"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9DBA0F6-6BC7-4366-AFBE-3E473FB23F19}">
          <x14:formula1>
            <xm:f>'中　CAN-DOリストデータ'!$I$2:$I$6</xm:f>
          </x14:formula1>
          <xm:sqref>A5:U5</xm:sqref>
        </x14:dataValidation>
        <x14:dataValidation type="list" allowBlank="1" showInputMessage="1" showErrorMessage="1" xr:uid="{6FFB95D6-460F-416E-8944-E569FE1FB9D2}">
          <x14:formula1>
            <xm:f>'中　CAN-DOリストデータ'!$D$32:$D$34</xm:f>
          </x14:formula1>
          <xm:sqref>G9:G12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9AF7-1E50-405F-B640-7FDA1DC91611}">
  <dimension ref="A1:AO110"/>
  <sheetViews>
    <sheetView showZeros="0" zoomScale="85" zoomScaleNormal="85" zoomScaleSheetLayoutView="70" workbookViewId="0">
      <selection activeCell="L2" sqref="L2:T2"/>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37"/>
      <c r="B2" s="37"/>
      <c r="C2" s="38">
        <f>'1'!C2</f>
        <v>0</v>
      </c>
      <c r="D2" s="37" t="s">
        <v>0</v>
      </c>
      <c r="E2" s="4"/>
      <c r="F2" s="141" t="str">
        <f>'1'!F2</f>
        <v>Unit</v>
      </c>
      <c r="G2" s="142"/>
      <c r="H2" s="5">
        <v>3</v>
      </c>
      <c r="I2" s="6"/>
      <c r="J2" s="141" t="s">
        <v>2</v>
      </c>
      <c r="K2" s="141"/>
      <c r="L2" s="143"/>
      <c r="M2" s="143"/>
      <c r="N2" s="143"/>
      <c r="O2" s="143"/>
      <c r="P2" s="143"/>
      <c r="Q2" s="143"/>
      <c r="R2" s="143"/>
      <c r="S2" s="143"/>
      <c r="T2" s="143"/>
      <c r="U2" s="4"/>
      <c r="V2" s="38"/>
      <c r="W2" s="141" t="s">
        <v>3</v>
      </c>
      <c r="X2" s="141"/>
      <c r="Y2" s="7"/>
      <c r="Z2" s="7"/>
      <c r="AA2" s="7"/>
      <c r="AB2" s="7"/>
      <c r="AC2" s="7">
        <f>IF(C2="","",C2)</f>
        <v>0</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
      </c>
      <c r="E9" s="128"/>
      <c r="F9" s="129"/>
      <c r="G9" s="13"/>
      <c r="H9" s="117" t="str">
        <f>IFERROR(VLOOKUP(AF9,'中　CAN-DOリストデータ'!$A$2:$F$60,5,FALSE),"")</f>
        <v/>
      </c>
      <c r="I9" s="117"/>
      <c r="J9" s="117"/>
      <c r="K9" s="117"/>
      <c r="L9" s="117"/>
      <c r="M9" s="117"/>
      <c r="N9" s="117"/>
      <c r="O9" s="117"/>
      <c r="P9" s="117"/>
      <c r="Q9" s="117"/>
      <c r="R9" s="117"/>
      <c r="S9" s="117"/>
      <c r="T9" s="117"/>
      <c r="U9" s="117"/>
      <c r="V9" s="117"/>
      <c r="W9" s="117"/>
      <c r="X9" s="117"/>
      <c r="Y9" s="7"/>
      <c r="Z9" s="7"/>
      <c r="AA9" s="7"/>
      <c r="AB9" s="7"/>
      <c r="AC9" s="7" t="str">
        <f>IF(D9="","",D9)</f>
        <v/>
      </c>
      <c r="AD9" s="7" t="str">
        <f>IF(G9="","",G9)</f>
        <v/>
      </c>
      <c r="AE9" s="7" t="str">
        <f>IF(AD9="","",VLOOKUP(AD9,'中　CAN-DOリストデータ'!$L$2:$M$4,2,TRUE))</f>
        <v/>
      </c>
      <c r="AF9" s="7" t="str">
        <f>IF(D9="","",$AC$2&amp;AC9&amp;AE9)</f>
        <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c r="B15" s="138"/>
      <c r="C15" s="138"/>
      <c r="D15" s="138"/>
      <c r="E15" s="138"/>
      <c r="F15" s="138"/>
      <c r="G15" s="138"/>
      <c r="H15" s="138"/>
      <c r="I15" s="139" t="s">
        <v>16</v>
      </c>
      <c r="J15" s="117"/>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14</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4.25" customHeight="1">
      <c r="A26" s="89" t="s">
        <v>64</v>
      </c>
      <c r="B26" s="91"/>
      <c r="C26" s="92"/>
      <c r="D26" s="92"/>
      <c r="E26" s="92"/>
      <c r="F26" s="92"/>
      <c r="G26" s="92"/>
      <c r="H26" s="92"/>
      <c r="I26" s="92"/>
      <c r="J26" s="92"/>
      <c r="K26" s="93"/>
      <c r="L26" s="97"/>
      <c r="M26" s="97"/>
      <c r="N26" s="97"/>
      <c r="O26" s="97"/>
      <c r="P26" s="97"/>
      <c r="Q26" s="97"/>
      <c r="R26" s="97"/>
      <c r="S26" s="97"/>
      <c r="T26" s="97"/>
      <c r="U26" s="97"/>
      <c r="V26" s="97"/>
      <c r="W26" s="97"/>
      <c r="X26" s="100"/>
    </row>
    <row r="27" spans="1:41" ht="14.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4.25" customHeight="1">
      <c r="A28" s="89" t="s">
        <v>65</v>
      </c>
      <c r="B28" s="91"/>
      <c r="C28" s="92"/>
      <c r="D28" s="92"/>
      <c r="E28" s="92"/>
      <c r="F28" s="92"/>
      <c r="G28" s="92"/>
      <c r="H28" s="92"/>
      <c r="I28" s="92"/>
      <c r="J28" s="92"/>
      <c r="K28" s="93"/>
      <c r="L28" s="98"/>
      <c r="M28" s="98"/>
      <c r="N28" s="98"/>
      <c r="O28" s="98"/>
      <c r="P28" s="98"/>
      <c r="Q28" s="98"/>
      <c r="R28" s="98"/>
      <c r="S28" s="98"/>
      <c r="T28" s="98"/>
      <c r="U28" s="98"/>
      <c r="V28" s="98"/>
      <c r="W28" s="98"/>
      <c r="X28" s="101"/>
    </row>
    <row r="29" spans="1:41" ht="14.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9.75" customHeight="1">
      <c r="A32" s="82" t="s">
        <v>60</v>
      </c>
      <c r="B32" s="58"/>
      <c r="C32" s="59"/>
      <c r="D32" s="59"/>
      <c r="E32" s="59"/>
      <c r="F32" s="59"/>
      <c r="G32" s="59"/>
      <c r="H32" s="59"/>
      <c r="I32" s="59"/>
      <c r="J32" s="59"/>
      <c r="K32" s="60"/>
      <c r="L32" s="58"/>
      <c r="M32" s="59"/>
      <c r="N32" s="59"/>
      <c r="O32" s="59"/>
      <c r="P32" s="59"/>
      <c r="Q32" s="59"/>
      <c r="R32" s="60"/>
      <c r="S32" s="58"/>
      <c r="T32" s="59"/>
      <c r="U32" s="59"/>
      <c r="V32" s="59"/>
      <c r="W32" s="59"/>
      <c r="X32" s="67"/>
      <c r="Y32" s="7"/>
      <c r="Z32" s="7"/>
      <c r="AA32" s="7"/>
      <c r="AB32" s="7"/>
      <c r="AC32" s="7"/>
      <c r="AD32" s="7"/>
      <c r="AE32" s="7"/>
      <c r="AF32" s="7"/>
      <c r="AG32" s="7"/>
      <c r="AH32" s="7"/>
      <c r="AI32" s="7"/>
      <c r="AJ32" s="7"/>
      <c r="AK32" s="7"/>
      <c r="AL32" s="7"/>
      <c r="AM32" s="7"/>
      <c r="AN32" s="7"/>
      <c r="AO32" s="7"/>
    </row>
    <row r="33" spans="1:41" ht="9.7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9.7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9.7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9.75" customHeight="1">
      <c r="A36" s="55" t="s">
        <v>59</v>
      </c>
      <c r="B36" s="58"/>
      <c r="C36" s="59"/>
      <c r="D36" s="59"/>
      <c r="E36" s="59"/>
      <c r="F36" s="59"/>
      <c r="G36" s="59"/>
      <c r="H36" s="59"/>
      <c r="I36" s="59"/>
      <c r="J36" s="59"/>
      <c r="K36" s="60"/>
      <c r="L36" s="58"/>
      <c r="M36" s="59"/>
      <c r="N36" s="59"/>
      <c r="O36" s="59"/>
      <c r="P36" s="59"/>
      <c r="Q36" s="59"/>
      <c r="R36" s="60"/>
      <c r="S36" s="58"/>
      <c r="T36" s="59"/>
      <c r="U36" s="59"/>
      <c r="V36" s="59"/>
      <c r="W36" s="59"/>
      <c r="X36" s="67"/>
      <c r="Y36" s="7"/>
      <c r="Z36" s="7"/>
      <c r="AA36" s="7"/>
      <c r="AB36" s="7"/>
      <c r="AC36" s="7"/>
      <c r="AD36" s="7"/>
      <c r="AE36" s="7"/>
      <c r="AF36" s="7"/>
      <c r="AG36" s="7"/>
      <c r="AH36" s="7"/>
      <c r="AI36" s="7"/>
      <c r="AJ36" s="7"/>
      <c r="AK36" s="7"/>
      <c r="AL36" s="7"/>
      <c r="AM36" s="7"/>
      <c r="AN36" s="7"/>
      <c r="AO36" s="7"/>
    </row>
    <row r="37" spans="1:41" ht="9.7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9.7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9.7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4.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4.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4.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4.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9.75" customHeight="1">
      <c r="A49" s="82" t="s">
        <v>60</v>
      </c>
      <c r="B49" s="58"/>
      <c r="C49" s="59"/>
      <c r="D49" s="59"/>
      <c r="E49" s="59"/>
      <c r="F49" s="59"/>
      <c r="G49" s="59"/>
      <c r="H49" s="59"/>
      <c r="I49" s="59"/>
      <c r="J49" s="59"/>
      <c r="K49" s="60"/>
      <c r="L49" s="58"/>
      <c r="M49" s="59"/>
      <c r="N49" s="59"/>
      <c r="O49" s="59"/>
      <c r="P49" s="59"/>
      <c r="Q49" s="59"/>
      <c r="R49" s="60"/>
      <c r="S49" s="58"/>
      <c r="T49" s="59"/>
      <c r="U49" s="59"/>
      <c r="V49" s="59"/>
      <c r="W49" s="59"/>
      <c r="X49" s="67"/>
      <c r="Y49" s="7"/>
      <c r="Z49" s="7"/>
      <c r="AA49" s="7"/>
      <c r="AB49" s="7"/>
      <c r="AC49" s="7"/>
      <c r="AD49" s="7"/>
      <c r="AE49" s="7"/>
      <c r="AF49" s="7"/>
      <c r="AG49" s="7"/>
      <c r="AH49" s="7"/>
      <c r="AI49" s="7"/>
      <c r="AJ49" s="7"/>
      <c r="AK49" s="7"/>
      <c r="AL49" s="7"/>
      <c r="AM49" s="7"/>
      <c r="AN49" s="7"/>
      <c r="AO49" s="7"/>
    </row>
    <row r="50" spans="1:41" ht="9.75" customHeight="1">
      <c r="A50" s="83"/>
      <c r="B50" s="61"/>
      <c r="C50" s="62"/>
      <c r="D50" s="62"/>
      <c r="E50" s="62"/>
      <c r="F50" s="62"/>
      <c r="G50" s="62"/>
      <c r="H50" s="62"/>
      <c r="I50" s="62"/>
      <c r="J50" s="62"/>
      <c r="K50" s="63"/>
      <c r="L50" s="61"/>
      <c r="M50" s="62"/>
      <c r="N50" s="62"/>
      <c r="O50" s="62"/>
      <c r="P50" s="62"/>
      <c r="Q50" s="62"/>
      <c r="R50" s="63"/>
      <c r="S50" s="61"/>
      <c r="T50" s="62"/>
      <c r="U50" s="62"/>
      <c r="V50" s="62"/>
      <c r="W50" s="62"/>
      <c r="X50" s="68"/>
      <c r="Y50" s="7"/>
      <c r="Z50" s="7"/>
      <c r="AA50" s="7"/>
      <c r="AB50" s="7"/>
      <c r="AC50" s="7"/>
      <c r="AD50" s="7"/>
      <c r="AE50" s="7"/>
      <c r="AF50" s="7"/>
      <c r="AG50" s="7"/>
      <c r="AH50" s="7"/>
      <c r="AI50" s="7"/>
      <c r="AJ50" s="7"/>
      <c r="AK50" s="7"/>
      <c r="AL50" s="7"/>
      <c r="AM50" s="7"/>
      <c r="AN50" s="7"/>
      <c r="AO50" s="7"/>
    </row>
    <row r="51" spans="1:41" ht="9.75" customHeight="1">
      <c r="A51" s="83"/>
      <c r="B51" s="61"/>
      <c r="C51" s="62"/>
      <c r="D51" s="62"/>
      <c r="E51" s="62"/>
      <c r="F51" s="62"/>
      <c r="G51" s="62"/>
      <c r="H51" s="62"/>
      <c r="I51" s="62"/>
      <c r="J51" s="62"/>
      <c r="K51" s="63"/>
      <c r="L51" s="61"/>
      <c r="M51" s="62"/>
      <c r="N51" s="62"/>
      <c r="O51" s="62"/>
      <c r="P51" s="62"/>
      <c r="Q51" s="62"/>
      <c r="R51" s="63"/>
      <c r="S51" s="61"/>
      <c r="T51" s="62"/>
      <c r="U51" s="62"/>
      <c r="V51" s="62"/>
      <c r="W51" s="62"/>
      <c r="X51" s="68"/>
      <c r="Y51" s="7"/>
      <c r="Z51" s="7"/>
      <c r="AA51" s="7"/>
      <c r="AB51" s="7"/>
      <c r="AC51" s="7"/>
      <c r="AD51" s="7"/>
      <c r="AE51" s="7"/>
      <c r="AF51" s="7"/>
      <c r="AG51" s="7"/>
      <c r="AH51" s="7"/>
      <c r="AI51" s="7"/>
      <c r="AJ51" s="7"/>
      <c r="AK51" s="7"/>
      <c r="AL51" s="7"/>
      <c r="AM51" s="7"/>
      <c r="AN51" s="7"/>
      <c r="AO51" s="7"/>
    </row>
    <row r="52" spans="1:41" ht="9.75" customHeight="1">
      <c r="A52" s="84"/>
      <c r="B52" s="85"/>
      <c r="C52" s="86"/>
      <c r="D52" s="86"/>
      <c r="E52" s="86"/>
      <c r="F52" s="86"/>
      <c r="G52" s="86"/>
      <c r="H52" s="86"/>
      <c r="I52" s="86"/>
      <c r="J52" s="86"/>
      <c r="K52" s="87"/>
      <c r="L52" s="85"/>
      <c r="M52" s="86"/>
      <c r="N52" s="86"/>
      <c r="O52" s="86"/>
      <c r="P52" s="86"/>
      <c r="Q52" s="86"/>
      <c r="R52" s="87"/>
      <c r="S52" s="85"/>
      <c r="T52" s="86"/>
      <c r="U52" s="86"/>
      <c r="V52" s="86"/>
      <c r="W52" s="86"/>
      <c r="X52" s="88"/>
      <c r="Y52" s="7"/>
      <c r="Z52" s="7"/>
      <c r="AA52" s="7"/>
      <c r="AB52" s="7"/>
      <c r="AC52" s="7"/>
      <c r="AD52" s="7"/>
      <c r="AE52" s="7"/>
      <c r="AF52" s="7"/>
      <c r="AG52" s="7"/>
      <c r="AH52" s="7"/>
      <c r="AI52" s="7"/>
      <c r="AJ52" s="7"/>
      <c r="AK52" s="7"/>
      <c r="AL52" s="7"/>
      <c r="AM52" s="7"/>
      <c r="AN52" s="7"/>
      <c r="AO52" s="7"/>
    </row>
    <row r="53" spans="1:41" ht="9.75" customHeight="1">
      <c r="A53" s="55" t="s">
        <v>59</v>
      </c>
      <c r="B53" s="58"/>
      <c r="C53" s="59"/>
      <c r="D53" s="59"/>
      <c r="E53" s="59"/>
      <c r="F53" s="59"/>
      <c r="G53" s="59"/>
      <c r="H53" s="59"/>
      <c r="I53" s="59"/>
      <c r="J53" s="59"/>
      <c r="K53" s="60"/>
      <c r="L53" s="58"/>
      <c r="M53" s="59"/>
      <c r="N53" s="59"/>
      <c r="O53" s="59"/>
      <c r="P53" s="59"/>
      <c r="Q53" s="59"/>
      <c r="R53" s="60"/>
      <c r="S53" s="58"/>
      <c r="T53" s="59"/>
      <c r="U53" s="59"/>
      <c r="V53" s="59"/>
      <c r="W53" s="59"/>
      <c r="X53" s="67"/>
      <c r="Y53" s="7"/>
      <c r="Z53" s="7"/>
      <c r="AA53" s="7"/>
      <c r="AB53" s="7"/>
      <c r="AC53" s="7"/>
      <c r="AD53" s="7"/>
      <c r="AE53" s="7"/>
      <c r="AF53" s="7"/>
      <c r="AG53" s="7"/>
      <c r="AH53" s="7"/>
      <c r="AI53" s="7"/>
      <c r="AJ53" s="7"/>
      <c r="AK53" s="7"/>
      <c r="AL53" s="7"/>
      <c r="AM53" s="7"/>
      <c r="AN53" s="7"/>
      <c r="AO53" s="7"/>
    </row>
    <row r="54" spans="1:41" ht="9.75" customHeight="1">
      <c r="A54" s="56"/>
      <c r="B54" s="61"/>
      <c r="C54" s="62"/>
      <c r="D54" s="62"/>
      <c r="E54" s="62"/>
      <c r="F54" s="62"/>
      <c r="G54" s="62"/>
      <c r="H54" s="62"/>
      <c r="I54" s="62"/>
      <c r="J54" s="62"/>
      <c r="K54" s="63"/>
      <c r="L54" s="61"/>
      <c r="M54" s="62"/>
      <c r="N54" s="62"/>
      <c r="O54" s="62"/>
      <c r="P54" s="62"/>
      <c r="Q54" s="62"/>
      <c r="R54" s="63"/>
      <c r="S54" s="61"/>
      <c r="T54" s="62"/>
      <c r="U54" s="62"/>
      <c r="V54" s="62"/>
      <c r="W54" s="62"/>
      <c r="X54" s="68"/>
      <c r="Y54" s="7"/>
      <c r="Z54" s="7"/>
      <c r="AA54" s="7"/>
      <c r="AB54" s="7"/>
      <c r="AC54" s="7"/>
      <c r="AD54" s="7"/>
      <c r="AE54" s="7"/>
      <c r="AF54" s="7"/>
      <c r="AG54" s="7"/>
      <c r="AH54" s="7"/>
      <c r="AI54" s="7"/>
      <c r="AJ54" s="7"/>
      <c r="AK54" s="7"/>
      <c r="AL54" s="7"/>
      <c r="AM54" s="7"/>
      <c r="AN54" s="7"/>
      <c r="AO54" s="7"/>
    </row>
    <row r="55" spans="1:41" ht="9.75" customHeight="1">
      <c r="A55" s="56"/>
      <c r="B55" s="61"/>
      <c r="C55" s="62"/>
      <c r="D55" s="62"/>
      <c r="E55" s="62"/>
      <c r="F55" s="62"/>
      <c r="G55" s="62"/>
      <c r="H55" s="62"/>
      <c r="I55" s="62"/>
      <c r="J55" s="62"/>
      <c r="K55" s="63"/>
      <c r="L55" s="61"/>
      <c r="M55" s="62"/>
      <c r="N55" s="62"/>
      <c r="O55" s="62"/>
      <c r="P55" s="62"/>
      <c r="Q55" s="62"/>
      <c r="R55" s="63"/>
      <c r="S55" s="61"/>
      <c r="T55" s="62"/>
      <c r="U55" s="62"/>
      <c r="V55" s="62"/>
      <c r="W55" s="62"/>
      <c r="X55" s="68"/>
      <c r="Y55" s="7"/>
      <c r="Z55" s="7"/>
      <c r="AA55" s="7"/>
      <c r="AB55" s="7"/>
      <c r="AC55" s="7"/>
      <c r="AD55" s="7"/>
      <c r="AE55" s="7"/>
      <c r="AF55" s="7"/>
      <c r="AG55" s="7"/>
      <c r="AH55" s="7"/>
      <c r="AI55" s="7"/>
      <c r="AJ55" s="7"/>
      <c r="AK55" s="7"/>
      <c r="AL55" s="7"/>
      <c r="AM55" s="7"/>
      <c r="AN55" s="7"/>
      <c r="AO55" s="7"/>
    </row>
    <row r="56" spans="1:41" ht="9.75" customHeight="1" thickBot="1">
      <c r="A56" s="57"/>
      <c r="B56" s="64"/>
      <c r="C56" s="65"/>
      <c r="D56" s="65"/>
      <c r="E56" s="65"/>
      <c r="F56" s="65"/>
      <c r="G56" s="65"/>
      <c r="H56" s="65"/>
      <c r="I56" s="65"/>
      <c r="J56" s="65"/>
      <c r="K56" s="66"/>
      <c r="L56" s="64"/>
      <c r="M56" s="65"/>
      <c r="N56" s="65"/>
      <c r="O56" s="65"/>
      <c r="P56" s="65"/>
      <c r="Q56" s="65"/>
      <c r="R56" s="66"/>
      <c r="S56" s="64"/>
      <c r="T56" s="65"/>
      <c r="U56" s="65"/>
      <c r="V56" s="65"/>
      <c r="W56" s="65"/>
      <c r="X56" s="69"/>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c r="C96" s="43"/>
      <c r="D96" s="43"/>
      <c r="E96" s="43"/>
      <c r="F96" s="43"/>
      <c r="G96" s="43"/>
      <c r="H96" s="44"/>
      <c r="I96" s="42"/>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c r="C97" s="43"/>
      <c r="D97" s="43"/>
      <c r="E97" s="43"/>
      <c r="F97" s="43"/>
      <c r="G97" s="43"/>
      <c r="H97" s="44"/>
      <c r="I97" s="42"/>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c r="C98" s="43"/>
      <c r="D98" s="43"/>
      <c r="E98" s="43"/>
      <c r="F98" s="43"/>
      <c r="G98" s="43"/>
      <c r="H98" s="44"/>
      <c r="I98" s="42"/>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c r="C99" s="43"/>
      <c r="D99" s="43"/>
      <c r="E99" s="43"/>
      <c r="F99" s="43"/>
      <c r="G99" s="43"/>
      <c r="H99" s="44"/>
      <c r="I99" s="42"/>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c r="C100" s="43"/>
      <c r="D100" s="43"/>
      <c r="E100" s="43"/>
      <c r="F100" s="43"/>
      <c r="G100" s="43"/>
      <c r="H100" s="44"/>
      <c r="I100" s="42"/>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c r="C101" s="43"/>
      <c r="D101" s="43"/>
      <c r="E101" s="43"/>
      <c r="F101" s="43"/>
      <c r="G101" s="43"/>
      <c r="H101" s="44"/>
      <c r="I101" s="42"/>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c r="C102" s="43"/>
      <c r="D102" s="43"/>
      <c r="E102" s="43"/>
      <c r="F102" s="43"/>
      <c r="G102" s="43"/>
      <c r="H102" s="44"/>
      <c r="I102" s="42"/>
      <c r="J102" s="43"/>
      <c r="K102" s="43"/>
      <c r="L102" s="43"/>
      <c r="M102" s="43"/>
      <c r="N102" s="43"/>
      <c r="O102" s="43"/>
      <c r="P102" s="43"/>
      <c r="Q102" s="43"/>
      <c r="R102" s="43"/>
      <c r="S102" s="43"/>
      <c r="T102" s="43"/>
      <c r="U102" s="44"/>
      <c r="V102" s="18"/>
      <c r="W102" s="18"/>
      <c r="X102" s="18"/>
      <c r="Y102" s="7"/>
      <c r="Z102" s="7"/>
      <c r="AA102" s="7"/>
      <c r="AB102" s="7"/>
      <c r="AC102" s="7"/>
      <c r="AD102" s="7"/>
      <c r="AE102" s="7"/>
      <c r="AF102" s="7"/>
      <c r="AG102" s="7"/>
      <c r="AH102" s="7"/>
      <c r="AI102" s="7"/>
      <c r="AJ102" s="7"/>
      <c r="AK102" s="7"/>
      <c r="AL102" s="7"/>
      <c r="AM102" s="7"/>
      <c r="AN102" s="7"/>
      <c r="AO102" s="7"/>
    </row>
    <row r="103" spans="1:41" ht="69.75" customHeight="1">
      <c r="A103" s="19">
        <v>8</v>
      </c>
      <c r="B103" s="42"/>
      <c r="C103" s="43"/>
      <c r="D103" s="43"/>
      <c r="E103" s="43"/>
      <c r="F103" s="43"/>
      <c r="G103" s="43"/>
      <c r="H103" s="44"/>
      <c r="I103" s="42"/>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A1:X1"/>
    <mergeCell ref="F2:G2"/>
    <mergeCell ref="J2:K2"/>
    <mergeCell ref="L2:T2"/>
    <mergeCell ref="W2:X2"/>
    <mergeCell ref="A4:F4"/>
    <mergeCell ref="A5:F5"/>
    <mergeCell ref="G5:K5"/>
    <mergeCell ref="L5:P5"/>
    <mergeCell ref="Q5:U5"/>
    <mergeCell ref="A6:X7"/>
    <mergeCell ref="A9:C12"/>
    <mergeCell ref="D9:F9"/>
    <mergeCell ref="H9:X9"/>
    <mergeCell ref="D10:F10"/>
    <mergeCell ref="H10:X10"/>
    <mergeCell ref="A15:H18"/>
    <mergeCell ref="I15:I16"/>
    <mergeCell ref="J15:X16"/>
    <mergeCell ref="I17:I18"/>
    <mergeCell ref="J17:X18"/>
    <mergeCell ref="A20:H20"/>
    <mergeCell ref="D11:F11"/>
    <mergeCell ref="H11:X11"/>
    <mergeCell ref="D12:F12"/>
    <mergeCell ref="H12:X12"/>
    <mergeCell ref="A14:H14"/>
    <mergeCell ref="I14:X14"/>
    <mergeCell ref="A21:X22"/>
    <mergeCell ref="A24:X24"/>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26" priority="3">
      <formula>$G$5=""</formula>
    </cfRule>
  </conditionalFormatting>
  <conditionalFormatting sqref="A58:X74">
    <cfRule type="expression" dxfId="25" priority="1">
      <formula>$L$5=""</formula>
    </cfRule>
  </conditionalFormatting>
  <conditionalFormatting sqref="A75:X91">
    <cfRule type="expression" dxfId="24" priority="2">
      <formula>$Q$5=""</formula>
    </cfRule>
  </conditionalFormatting>
  <dataValidations count="2">
    <dataValidation type="list" allowBlank="1" showInputMessage="1" showErrorMessage="1" sqref="V2" xr:uid="{CE36A182-C0DC-4AAD-9658-7E48801F6DB1}">
      <formula1>"1,2,3,4,5,6,7,8,9,10,11,12"</formula1>
    </dataValidation>
    <dataValidation type="list" allowBlank="1" showInputMessage="1" showErrorMessage="1" sqref="V96:X108" xr:uid="{1F681E23-B09B-4358-ACB3-9DC6ECFC35D7}">
      <formula1>"L,R,SI,SP,W"</formula1>
    </dataValidation>
  </dataValidations>
  <pageMargins left="0.39370078740157483" right="0.39370078740157483" top="0.39370078740157483" bottom="0.39370078740157483" header="0" footer="0"/>
  <pageSetup paperSize="9" scale="63"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6F219FA-FD5D-4BA3-911E-EE954127B4C0}">
          <x14:formula1>
            <xm:f>'中　CAN-DOリストデータ'!$D$32:$D$34</xm:f>
          </x14:formula1>
          <xm:sqref>G9:G12</xm:sqref>
        </x14:dataValidation>
        <x14:dataValidation type="list" allowBlank="1" showInputMessage="1" showErrorMessage="1" xr:uid="{035C84CD-58FA-42BC-B8D6-81181D59A67B}">
          <x14:formula1>
            <xm:f>'中　CAN-DOリストデータ'!$I$2:$I$6</xm:f>
          </x14:formula1>
          <xm:sqref>A5:U5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DBEC-032E-4DA7-9069-0B0571F477EF}">
  <dimension ref="A1:AO110"/>
  <sheetViews>
    <sheetView showZeros="0" zoomScale="85" zoomScaleNormal="85" zoomScaleSheetLayoutView="70" workbookViewId="0">
      <selection activeCell="L2" sqref="L2:T2"/>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37"/>
      <c r="B2" s="37"/>
      <c r="C2" s="38">
        <f>'1'!C2</f>
        <v>0</v>
      </c>
      <c r="D2" s="37" t="s">
        <v>0</v>
      </c>
      <c r="E2" s="4"/>
      <c r="F2" s="141" t="str">
        <f>'1'!F2</f>
        <v>Unit</v>
      </c>
      <c r="G2" s="142"/>
      <c r="H2" s="5">
        <v>4</v>
      </c>
      <c r="I2" s="6"/>
      <c r="J2" s="141" t="s">
        <v>2</v>
      </c>
      <c r="K2" s="141"/>
      <c r="L2" s="143"/>
      <c r="M2" s="143"/>
      <c r="N2" s="143"/>
      <c r="O2" s="143"/>
      <c r="P2" s="143"/>
      <c r="Q2" s="143"/>
      <c r="R2" s="143"/>
      <c r="S2" s="143"/>
      <c r="T2" s="143"/>
      <c r="U2" s="4"/>
      <c r="V2" s="38"/>
      <c r="W2" s="141" t="s">
        <v>3</v>
      </c>
      <c r="X2" s="141"/>
      <c r="Y2" s="7"/>
      <c r="Z2" s="7"/>
      <c r="AA2" s="7"/>
      <c r="AB2" s="7"/>
      <c r="AC2" s="7">
        <f>IF(C2="","",C2)</f>
        <v>0</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
      </c>
      <c r="E9" s="128"/>
      <c r="F9" s="129"/>
      <c r="G9" s="13"/>
      <c r="H9" s="117" t="str">
        <f>IFERROR(VLOOKUP(AF9,'中　CAN-DOリストデータ'!$A$2:$F$60,5,FALSE),"")</f>
        <v/>
      </c>
      <c r="I9" s="117"/>
      <c r="J9" s="117"/>
      <c r="K9" s="117"/>
      <c r="L9" s="117"/>
      <c r="M9" s="117"/>
      <c r="N9" s="117"/>
      <c r="O9" s="117"/>
      <c r="P9" s="117"/>
      <c r="Q9" s="117"/>
      <c r="R9" s="117"/>
      <c r="S9" s="117"/>
      <c r="T9" s="117"/>
      <c r="U9" s="117"/>
      <c r="V9" s="117"/>
      <c r="W9" s="117"/>
      <c r="X9" s="117"/>
      <c r="Y9" s="7"/>
      <c r="Z9" s="7"/>
      <c r="AA9" s="7"/>
      <c r="AB9" s="7"/>
      <c r="AC9" s="7" t="str">
        <f>IF(D9="","",D9)</f>
        <v/>
      </c>
      <c r="AD9" s="7" t="str">
        <f>IF(G9="","",G9)</f>
        <v/>
      </c>
      <c r="AE9" s="7" t="str">
        <f>IF(AD9="","",VLOOKUP(AD9,'中　CAN-DOリストデータ'!$L$2:$M$4,2,TRUE))</f>
        <v/>
      </c>
      <c r="AF9" s="7" t="str">
        <f>IF(D9="","",$AC$2&amp;AC9&amp;AE9)</f>
        <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c r="B15" s="138"/>
      <c r="C15" s="138"/>
      <c r="D15" s="138"/>
      <c r="E15" s="138"/>
      <c r="F15" s="138"/>
      <c r="G15" s="138"/>
      <c r="H15" s="138"/>
      <c r="I15" s="139" t="s">
        <v>16</v>
      </c>
      <c r="J15" s="117"/>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14</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4.25" customHeight="1">
      <c r="A26" s="89" t="s">
        <v>64</v>
      </c>
      <c r="B26" s="91"/>
      <c r="C26" s="92"/>
      <c r="D26" s="92"/>
      <c r="E26" s="92"/>
      <c r="F26" s="92"/>
      <c r="G26" s="92"/>
      <c r="H26" s="92"/>
      <c r="I26" s="92"/>
      <c r="J26" s="92"/>
      <c r="K26" s="93"/>
      <c r="L26" s="97"/>
      <c r="M26" s="97"/>
      <c r="N26" s="97"/>
      <c r="O26" s="97"/>
      <c r="P26" s="97"/>
      <c r="Q26" s="97"/>
      <c r="R26" s="97"/>
      <c r="S26" s="97"/>
      <c r="T26" s="97"/>
      <c r="U26" s="97"/>
      <c r="V26" s="97"/>
      <c r="W26" s="97"/>
      <c r="X26" s="100"/>
    </row>
    <row r="27" spans="1:41" ht="14.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4.25" customHeight="1">
      <c r="A28" s="89" t="s">
        <v>65</v>
      </c>
      <c r="B28" s="91"/>
      <c r="C28" s="92"/>
      <c r="D28" s="92"/>
      <c r="E28" s="92"/>
      <c r="F28" s="92"/>
      <c r="G28" s="92"/>
      <c r="H28" s="92"/>
      <c r="I28" s="92"/>
      <c r="J28" s="92"/>
      <c r="K28" s="93"/>
      <c r="L28" s="98"/>
      <c r="M28" s="98"/>
      <c r="N28" s="98"/>
      <c r="O28" s="98"/>
      <c r="P28" s="98"/>
      <c r="Q28" s="98"/>
      <c r="R28" s="98"/>
      <c r="S28" s="98"/>
      <c r="T28" s="98"/>
      <c r="U28" s="98"/>
      <c r="V28" s="98"/>
      <c r="W28" s="98"/>
      <c r="X28" s="101"/>
    </row>
    <row r="29" spans="1:41" ht="14.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9.75" customHeight="1">
      <c r="A32" s="82" t="s">
        <v>60</v>
      </c>
      <c r="B32" s="58"/>
      <c r="C32" s="59"/>
      <c r="D32" s="59"/>
      <c r="E32" s="59"/>
      <c r="F32" s="59"/>
      <c r="G32" s="59"/>
      <c r="H32" s="59"/>
      <c r="I32" s="59"/>
      <c r="J32" s="59"/>
      <c r="K32" s="60"/>
      <c r="L32" s="58"/>
      <c r="M32" s="59"/>
      <c r="N32" s="59"/>
      <c r="O32" s="59"/>
      <c r="P32" s="59"/>
      <c r="Q32" s="59"/>
      <c r="R32" s="60"/>
      <c r="S32" s="58"/>
      <c r="T32" s="59"/>
      <c r="U32" s="59"/>
      <c r="V32" s="59"/>
      <c r="W32" s="59"/>
      <c r="X32" s="67"/>
      <c r="Y32" s="7"/>
      <c r="Z32" s="7"/>
      <c r="AA32" s="7"/>
      <c r="AB32" s="7"/>
      <c r="AC32" s="7"/>
      <c r="AD32" s="7"/>
      <c r="AE32" s="7"/>
      <c r="AF32" s="7"/>
      <c r="AG32" s="7"/>
      <c r="AH32" s="7"/>
      <c r="AI32" s="7"/>
      <c r="AJ32" s="7"/>
      <c r="AK32" s="7"/>
      <c r="AL32" s="7"/>
      <c r="AM32" s="7"/>
      <c r="AN32" s="7"/>
      <c r="AO32" s="7"/>
    </row>
    <row r="33" spans="1:41" ht="9.7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9.7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9.7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9.75" customHeight="1">
      <c r="A36" s="55" t="s">
        <v>59</v>
      </c>
      <c r="B36" s="58"/>
      <c r="C36" s="59"/>
      <c r="D36" s="59"/>
      <c r="E36" s="59"/>
      <c r="F36" s="59"/>
      <c r="G36" s="59"/>
      <c r="H36" s="59"/>
      <c r="I36" s="59"/>
      <c r="J36" s="59"/>
      <c r="K36" s="60"/>
      <c r="L36" s="58"/>
      <c r="M36" s="59"/>
      <c r="N36" s="59"/>
      <c r="O36" s="59"/>
      <c r="P36" s="59"/>
      <c r="Q36" s="59"/>
      <c r="R36" s="60"/>
      <c r="S36" s="58"/>
      <c r="T36" s="59"/>
      <c r="U36" s="59"/>
      <c r="V36" s="59"/>
      <c r="W36" s="59"/>
      <c r="X36" s="67"/>
      <c r="Y36" s="7"/>
      <c r="Z36" s="7"/>
      <c r="AA36" s="7"/>
      <c r="AB36" s="7"/>
      <c r="AC36" s="7"/>
      <c r="AD36" s="7"/>
      <c r="AE36" s="7"/>
      <c r="AF36" s="7"/>
      <c r="AG36" s="7"/>
      <c r="AH36" s="7"/>
      <c r="AI36" s="7"/>
      <c r="AJ36" s="7"/>
      <c r="AK36" s="7"/>
      <c r="AL36" s="7"/>
      <c r="AM36" s="7"/>
      <c r="AN36" s="7"/>
      <c r="AO36" s="7"/>
    </row>
    <row r="37" spans="1:41" ht="9.7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9.7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9.7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4.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4.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4.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4.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9.75" customHeight="1">
      <c r="A49" s="82" t="s">
        <v>60</v>
      </c>
      <c r="B49" s="58"/>
      <c r="C49" s="59"/>
      <c r="D49" s="59"/>
      <c r="E49" s="59"/>
      <c r="F49" s="59"/>
      <c r="G49" s="59"/>
      <c r="H49" s="59"/>
      <c r="I49" s="59"/>
      <c r="J49" s="59"/>
      <c r="K49" s="60"/>
      <c r="L49" s="58"/>
      <c r="M49" s="59"/>
      <c r="N49" s="59"/>
      <c r="O49" s="59"/>
      <c r="P49" s="59"/>
      <c r="Q49" s="59"/>
      <c r="R49" s="60"/>
      <c r="S49" s="58"/>
      <c r="T49" s="59"/>
      <c r="U49" s="59"/>
      <c r="V49" s="59"/>
      <c r="W49" s="59"/>
      <c r="X49" s="67"/>
      <c r="Y49" s="7"/>
      <c r="Z49" s="7"/>
      <c r="AA49" s="7"/>
      <c r="AB49" s="7"/>
      <c r="AC49" s="7"/>
      <c r="AD49" s="7"/>
      <c r="AE49" s="7"/>
      <c r="AF49" s="7"/>
      <c r="AG49" s="7"/>
      <c r="AH49" s="7"/>
      <c r="AI49" s="7"/>
      <c r="AJ49" s="7"/>
      <c r="AK49" s="7"/>
      <c r="AL49" s="7"/>
      <c r="AM49" s="7"/>
      <c r="AN49" s="7"/>
      <c r="AO49" s="7"/>
    </row>
    <row r="50" spans="1:41" ht="9.75" customHeight="1">
      <c r="A50" s="83"/>
      <c r="B50" s="61"/>
      <c r="C50" s="62"/>
      <c r="D50" s="62"/>
      <c r="E50" s="62"/>
      <c r="F50" s="62"/>
      <c r="G50" s="62"/>
      <c r="H50" s="62"/>
      <c r="I50" s="62"/>
      <c r="J50" s="62"/>
      <c r="K50" s="63"/>
      <c r="L50" s="61"/>
      <c r="M50" s="62"/>
      <c r="N50" s="62"/>
      <c r="O50" s="62"/>
      <c r="P50" s="62"/>
      <c r="Q50" s="62"/>
      <c r="R50" s="63"/>
      <c r="S50" s="61"/>
      <c r="T50" s="62"/>
      <c r="U50" s="62"/>
      <c r="V50" s="62"/>
      <c r="W50" s="62"/>
      <c r="X50" s="68"/>
      <c r="Y50" s="7"/>
      <c r="Z50" s="7"/>
      <c r="AA50" s="7"/>
      <c r="AB50" s="7"/>
      <c r="AC50" s="7"/>
      <c r="AD50" s="7"/>
      <c r="AE50" s="7"/>
      <c r="AF50" s="7"/>
      <c r="AG50" s="7"/>
      <c r="AH50" s="7"/>
      <c r="AI50" s="7"/>
      <c r="AJ50" s="7"/>
      <c r="AK50" s="7"/>
      <c r="AL50" s="7"/>
      <c r="AM50" s="7"/>
      <c r="AN50" s="7"/>
      <c r="AO50" s="7"/>
    </row>
    <row r="51" spans="1:41" ht="9.75" customHeight="1">
      <c r="A51" s="83"/>
      <c r="B51" s="61"/>
      <c r="C51" s="62"/>
      <c r="D51" s="62"/>
      <c r="E51" s="62"/>
      <c r="F51" s="62"/>
      <c r="G51" s="62"/>
      <c r="H51" s="62"/>
      <c r="I51" s="62"/>
      <c r="J51" s="62"/>
      <c r="K51" s="63"/>
      <c r="L51" s="61"/>
      <c r="M51" s="62"/>
      <c r="N51" s="62"/>
      <c r="O51" s="62"/>
      <c r="P51" s="62"/>
      <c r="Q51" s="62"/>
      <c r="R51" s="63"/>
      <c r="S51" s="61"/>
      <c r="T51" s="62"/>
      <c r="U51" s="62"/>
      <c r="V51" s="62"/>
      <c r="W51" s="62"/>
      <c r="X51" s="68"/>
      <c r="Y51" s="7"/>
      <c r="Z51" s="7"/>
      <c r="AA51" s="7"/>
      <c r="AB51" s="7"/>
      <c r="AC51" s="7"/>
      <c r="AD51" s="7"/>
      <c r="AE51" s="7"/>
      <c r="AF51" s="7"/>
      <c r="AG51" s="7"/>
      <c r="AH51" s="7"/>
      <c r="AI51" s="7"/>
      <c r="AJ51" s="7"/>
      <c r="AK51" s="7"/>
      <c r="AL51" s="7"/>
      <c r="AM51" s="7"/>
      <c r="AN51" s="7"/>
      <c r="AO51" s="7"/>
    </row>
    <row r="52" spans="1:41" ht="9.75" customHeight="1">
      <c r="A52" s="84"/>
      <c r="B52" s="85"/>
      <c r="C52" s="86"/>
      <c r="D52" s="86"/>
      <c r="E52" s="86"/>
      <c r="F52" s="86"/>
      <c r="G52" s="86"/>
      <c r="H52" s="86"/>
      <c r="I52" s="86"/>
      <c r="J52" s="86"/>
      <c r="K52" s="87"/>
      <c r="L52" s="85"/>
      <c r="M52" s="86"/>
      <c r="N52" s="86"/>
      <c r="O52" s="86"/>
      <c r="P52" s="86"/>
      <c r="Q52" s="86"/>
      <c r="R52" s="87"/>
      <c r="S52" s="85"/>
      <c r="T52" s="86"/>
      <c r="U52" s="86"/>
      <c r="V52" s="86"/>
      <c r="W52" s="86"/>
      <c r="X52" s="88"/>
      <c r="Y52" s="7"/>
      <c r="Z52" s="7"/>
      <c r="AA52" s="7"/>
      <c r="AB52" s="7"/>
      <c r="AC52" s="7"/>
      <c r="AD52" s="7"/>
      <c r="AE52" s="7"/>
      <c r="AF52" s="7"/>
      <c r="AG52" s="7"/>
      <c r="AH52" s="7"/>
      <c r="AI52" s="7"/>
      <c r="AJ52" s="7"/>
      <c r="AK52" s="7"/>
      <c r="AL52" s="7"/>
      <c r="AM52" s="7"/>
      <c r="AN52" s="7"/>
      <c r="AO52" s="7"/>
    </row>
    <row r="53" spans="1:41" ht="9.75" customHeight="1">
      <c r="A53" s="55" t="s">
        <v>59</v>
      </c>
      <c r="B53" s="58"/>
      <c r="C53" s="59"/>
      <c r="D53" s="59"/>
      <c r="E53" s="59"/>
      <c r="F53" s="59"/>
      <c r="G53" s="59"/>
      <c r="H53" s="59"/>
      <c r="I53" s="59"/>
      <c r="J53" s="59"/>
      <c r="K53" s="60"/>
      <c r="L53" s="58"/>
      <c r="M53" s="59"/>
      <c r="N53" s="59"/>
      <c r="O53" s="59"/>
      <c r="P53" s="59"/>
      <c r="Q53" s="59"/>
      <c r="R53" s="60"/>
      <c r="S53" s="58"/>
      <c r="T53" s="59"/>
      <c r="U53" s="59"/>
      <c r="V53" s="59"/>
      <c r="W53" s="59"/>
      <c r="X53" s="67"/>
      <c r="Y53" s="7"/>
      <c r="Z53" s="7"/>
      <c r="AA53" s="7"/>
      <c r="AB53" s="7"/>
      <c r="AC53" s="7"/>
      <c r="AD53" s="7"/>
      <c r="AE53" s="7"/>
      <c r="AF53" s="7"/>
      <c r="AG53" s="7"/>
      <c r="AH53" s="7"/>
      <c r="AI53" s="7"/>
      <c r="AJ53" s="7"/>
      <c r="AK53" s="7"/>
      <c r="AL53" s="7"/>
      <c r="AM53" s="7"/>
      <c r="AN53" s="7"/>
      <c r="AO53" s="7"/>
    </row>
    <row r="54" spans="1:41" ht="9.75" customHeight="1">
      <c r="A54" s="56"/>
      <c r="B54" s="61"/>
      <c r="C54" s="62"/>
      <c r="D54" s="62"/>
      <c r="E54" s="62"/>
      <c r="F54" s="62"/>
      <c r="G54" s="62"/>
      <c r="H54" s="62"/>
      <c r="I54" s="62"/>
      <c r="J54" s="62"/>
      <c r="K54" s="63"/>
      <c r="L54" s="61"/>
      <c r="M54" s="62"/>
      <c r="N54" s="62"/>
      <c r="O54" s="62"/>
      <c r="P54" s="62"/>
      <c r="Q54" s="62"/>
      <c r="R54" s="63"/>
      <c r="S54" s="61"/>
      <c r="T54" s="62"/>
      <c r="U54" s="62"/>
      <c r="V54" s="62"/>
      <c r="W54" s="62"/>
      <c r="X54" s="68"/>
      <c r="Y54" s="7"/>
      <c r="Z54" s="7"/>
      <c r="AA54" s="7"/>
      <c r="AB54" s="7"/>
      <c r="AC54" s="7"/>
      <c r="AD54" s="7"/>
      <c r="AE54" s="7"/>
      <c r="AF54" s="7"/>
      <c r="AG54" s="7"/>
      <c r="AH54" s="7"/>
      <c r="AI54" s="7"/>
      <c r="AJ54" s="7"/>
      <c r="AK54" s="7"/>
      <c r="AL54" s="7"/>
      <c r="AM54" s="7"/>
      <c r="AN54" s="7"/>
      <c r="AO54" s="7"/>
    </row>
    <row r="55" spans="1:41" ht="9.75" customHeight="1">
      <c r="A55" s="56"/>
      <c r="B55" s="61"/>
      <c r="C55" s="62"/>
      <c r="D55" s="62"/>
      <c r="E55" s="62"/>
      <c r="F55" s="62"/>
      <c r="G55" s="62"/>
      <c r="H55" s="62"/>
      <c r="I55" s="62"/>
      <c r="J55" s="62"/>
      <c r="K55" s="63"/>
      <c r="L55" s="61"/>
      <c r="M55" s="62"/>
      <c r="N55" s="62"/>
      <c r="O55" s="62"/>
      <c r="P55" s="62"/>
      <c r="Q55" s="62"/>
      <c r="R55" s="63"/>
      <c r="S55" s="61"/>
      <c r="T55" s="62"/>
      <c r="U55" s="62"/>
      <c r="V55" s="62"/>
      <c r="W55" s="62"/>
      <c r="X55" s="68"/>
      <c r="Y55" s="7"/>
      <c r="Z55" s="7"/>
      <c r="AA55" s="7"/>
      <c r="AB55" s="7"/>
      <c r="AC55" s="7"/>
      <c r="AD55" s="7"/>
      <c r="AE55" s="7"/>
      <c r="AF55" s="7"/>
      <c r="AG55" s="7"/>
      <c r="AH55" s="7"/>
      <c r="AI55" s="7"/>
      <c r="AJ55" s="7"/>
      <c r="AK55" s="7"/>
      <c r="AL55" s="7"/>
      <c r="AM55" s="7"/>
      <c r="AN55" s="7"/>
      <c r="AO55" s="7"/>
    </row>
    <row r="56" spans="1:41" ht="9.75" customHeight="1" thickBot="1">
      <c r="A56" s="57"/>
      <c r="B56" s="64"/>
      <c r="C56" s="65"/>
      <c r="D56" s="65"/>
      <c r="E56" s="65"/>
      <c r="F56" s="65"/>
      <c r="G56" s="65"/>
      <c r="H56" s="65"/>
      <c r="I56" s="65"/>
      <c r="J56" s="65"/>
      <c r="K56" s="66"/>
      <c r="L56" s="64"/>
      <c r="M56" s="65"/>
      <c r="N56" s="65"/>
      <c r="O56" s="65"/>
      <c r="P56" s="65"/>
      <c r="Q56" s="65"/>
      <c r="R56" s="66"/>
      <c r="S56" s="64"/>
      <c r="T56" s="65"/>
      <c r="U56" s="65"/>
      <c r="V56" s="65"/>
      <c r="W56" s="65"/>
      <c r="X56" s="69"/>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c r="C96" s="43"/>
      <c r="D96" s="43"/>
      <c r="E96" s="43"/>
      <c r="F96" s="43"/>
      <c r="G96" s="43"/>
      <c r="H96" s="44"/>
      <c r="I96" s="42"/>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c r="C97" s="43"/>
      <c r="D97" s="43"/>
      <c r="E97" s="43"/>
      <c r="F97" s="43"/>
      <c r="G97" s="43"/>
      <c r="H97" s="44"/>
      <c r="I97" s="42"/>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c r="C98" s="43"/>
      <c r="D98" s="43"/>
      <c r="E98" s="43"/>
      <c r="F98" s="43"/>
      <c r="G98" s="43"/>
      <c r="H98" s="44"/>
      <c r="I98" s="42"/>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c r="C99" s="43"/>
      <c r="D99" s="43"/>
      <c r="E99" s="43"/>
      <c r="F99" s="43"/>
      <c r="G99" s="43"/>
      <c r="H99" s="44"/>
      <c r="I99" s="42"/>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c r="C100" s="43"/>
      <c r="D100" s="43"/>
      <c r="E100" s="43"/>
      <c r="F100" s="43"/>
      <c r="G100" s="43"/>
      <c r="H100" s="44"/>
      <c r="I100" s="42"/>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c r="C101" s="43"/>
      <c r="D101" s="43"/>
      <c r="E101" s="43"/>
      <c r="F101" s="43"/>
      <c r="G101" s="43"/>
      <c r="H101" s="44"/>
      <c r="I101" s="42"/>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c r="C102" s="43"/>
      <c r="D102" s="43"/>
      <c r="E102" s="43"/>
      <c r="F102" s="43"/>
      <c r="G102" s="43"/>
      <c r="H102" s="44"/>
      <c r="I102" s="42"/>
      <c r="J102" s="43"/>
      <c r="K102" s="43"/>
      <c r="L102" s="43"/>
      <c r="M102" s="43"/>
      <c r="N102" s="43"/>
      <c r="O102" s="43"/>
      <c r="P102" s="43"/>
      <c r="Q102" s="43"/>
      <c r="R102" s="43"/>
      <c r="S102" s="43"/>
      <c r="T102" s="43"/>
      <c r="U102" s="44"/>
      <c r="V102" s="18"/>
      <c r="W102" s="18"/>
      <c r="X102" s="18"/>
      <c r="Y102" s="7"/>
      <c r="Z102" s="7"/>
      <c r="AA102" s="7"/>
      <c r="AB102" s="7"/>
      <c r="AC102" s="7"/>
      <c r="AD102" s="7"/>
      <c r="AE102" s="7"/>
      <c r="AF102" s="7"/>
      <c r="AG102" s="7"/>
      <c r="AH102" s="7"/>
      <c r="AI102" s="7"/>
      <c r="AJ102" s="7"/>
      <c r="AK102" s="7"/>
      <c r="AL102" s="7"/>
      <c r="AM102" s="7"/>
      <c r="AN102" s="7"/>
      <c r="AO102" s="7"/>
    </row>
    <row r="103" spans="1:41" ht="69.75" customHeight="1">
      <c r="A103" s="19">
        <v>8</v>
      </c>
      <c r="B103" s="42"/>
      <c r="C103" s="43"/>
      <c r="D103" s="43"/>
      <c r="E103" s="43"/>
      <c r="F103" s="43"/>
      <c r="G103" s="43"/>
      <c r="H103" s="44"/>
      <c r="I103" s="42"/>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A1:X1"/>
    <mergeCell ref="F2:G2"/>
    <mergeCell ref="J2:K2"/>
    <mergeCell ref="L2:T2"/>
    <mergeCell ref="W2:X2"/>
    <mergeCell ref="A4:F4"/>
    <mergeCell ref="A5:F5"/>
    <mergeCell ref="G5:K5"/>
    <mergeCell ref="L5:P5"/>
    <mergeCell ref="Q5:U5"/>
    <mergeCell ref="A6:X7"/>
    <mergeCell ref="A9:C12"/>
    <mergeCell ref="D9:F9"/>
    <mergeCell ref="H9:X9"/>
    <mergeCell ref="D10:F10"/>
    <mergeCell ref="H10:X10"/>
    <mergeCell ref="A15:H18"/>
    <mergeCell ref="I15:I16"/>
    <mergeCell ref="J15:X16"/>
    <mergeCell ref="I17:I18"/>
    <mergeCell ref="J17:X18"/>
    <mergeCell ref="A20:H20"/>
    <mergeCell ref="D11:F11"/>
    <mergeCell ref="H11:X11"/>
    <mergeCell ref="D12:F12"/>
    <mergeCell ref="H12:X12"/>
    <mergeCell ref="A14:H14"/>
    <mergeCell ref="I14:X14"/>
    <mergeCell ref="A21:X22"/>
    <mergeCell ref="A24:X24"/>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23" priority="3">
      <formula>$G$5=""</formula>
    </cfRule>
  </conditionalFormatting>
  <conditionalFormatting sqref="A58:X74">
    <cfRule type="expression" dxfId="22" priority="1">
      <formula>$L$5=""</formula>
    </cfRule>
  </conditionalFormatting>
  <conditionalFormatting sqref="A75:X91">
    <cfRule type="expression" dxfId="21" priority="2">
      <formula>$Q$5=""</formula>
    </cfRule>
  </conditionalFormatting>
  <dataValidations count="2">
    <dataValidation type="list" allowBlank="1" showInputMessage="1" showErrorMessage="1" sqref="V2" xr:uid="{E9575C6A-63FB-4E48-9206-1D0BC7C9B94B}">
      <formula1>"1,2,3,4,5,6,7,8,9,10,11,12"</formula1>
    </dataValidation>
    <dataValidation type="list" allowBlank="1" showInputMessage="1" showErrorMessage="1" sqref="V96:X108" xr:uid="{2E1B97F3-12B6-4646-A11D-B70B18A74D62}">
      <formula1>"L,R,SI,SP,W"</formula1>
    </dataValidation>
  </dataValidations>
  <pageMargins left="0.39370078740157483" right="0.39370078740157483" top="0.39370078740157483" bottom="0.39370078740157483" header="0" footer="0"/>
  <pageSetup paperSize="9" scale="63"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F002CB3-E5FA-4B7F-8A44-74ECC3E98D00}">
          <x14:formula1>
            <xm:f>'中　CAN-DOリストデータ'!$D$32:$D$34</xm:f>
          </x14:formula1>
          <xm:sqref>G9:G12</xm:sqref>
        </x14:dataValidation>
        <x14:dataValidation type="list" allowBlank="1" showInputMessage="1" showErrorMessage="1" xr:uid="{D95E2E35-BC2A-49FD-B9C1-40D72FB4E20E}">
          <x14:formula1>
            <xm:f>'中　CAN-DOリストデータ'!$I$2:$I$6</xm:f>
          </x14:formula1>
          <xm:sqref>A5:U5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D948-64C8-4912-B974-D7D1082509D5}">
  <dimension ref="A1:AO110"/>
  <sheetViews>
    <sheetView showZeros="0" zoomScale="85" zoomScaleNormal="85" zoomScaleSheetLayoutView="70" workbookViewId="0">
      <selection activeCell="L2" sqref="L2:T2"/>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37"/>
      <c r="B2" s="37"/>
      <c r="C2" s="38">
        <f>'1'!C2</f>
        <v>0</v>
      </c>
      <c r="D2" s="37" t="s">
        <v>0</v>
      </c>
      <c r="E2" s="4"/>
      <c r="F2" s="141" t="str">
        <f>'1'!F2</f>
        <v>Unit</v>
      </c>
      <c r="G2" s="142"/>
      <c r="H2" s="5">
        <v>5</v>
      </c>
      <c r="I2" s="6"/>
      <c r="J2" s="141" t="s">
        <v>2</v>
      </c>
      <c r="K2" s="141"/>
      <c r="L2" s="143"/>
      <c r="M2" s="143"/>
      <c r="N2" s="143"/>
      <c r="O2" s="143"/>
      <c r="P2" s="143"/>
      <c r="Q2" s="143"/>
      <c r="R2" s="143"/>
      <c r="S2" s="143"/>
      <c r="T2" s="143"/>
      <c r="U2" s="4"/>
      <c r="V2" s="38"/>
      <c r="W2" s="141" t="s">
        <v>3</v>
      </c>
      <c r="X2" s="141"/>
      <c r="Y2" s="7"/>
      <c r="Z2" s="7"/>
      <c r="AA2" s="7"/>
      <c r="AB2" s="7"/>
      <c r="AC2" s="7">
        <f>IF(C2="","",C2)</f>
        <v>0</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
      </c>
      <c r="E9" s="128"/>
      <c r="F9" s="129"/>
      <c r="G9" s="13"/>
      <c r="H9" s="117" t="str">
        <f>IFERROR(VLOOKUP(AF9,'中　CAN-DOリストデータ'!$A$2:$F$60,5,FALSE),"")</f>
        <v/>
      </c>
      <c r="I9" s="117"/>
      <c r="J9" s="117"/>
      <c r="K9" s="117"/>
      <c r="L9" s="117"/>
      <c r="M9" s="117"/>
      <c r="N9" s="117"/>
      <c r="O9" s="117"/>
      <c r="P9" s="117"/>
      <c r="Q9" s="117"/>
      <c r="R9" s="117"/>
      <c r="S9" s="117"/>
      <c r="T9" s="117"/>
      <c r="U9" s="117"/>
      <c r="V9" s="117"/>
      <c r="W9" s="117"/>
      <c r="X9" s="117"/>
      <c r="Y9" s="7"/>
      <c r="Z9" s="7"/>
      <c r="AA9" s="7"/>
      <c r="AB9" s="7"/>
      <c r="AC9" s="7" t="str">
        <f>IF(D9="","",D9)</f>
        <v/>
      </c>
      <c r="AD9" s="7" t="str">
        <f>IF(G9="","",G9)</f>
        <v/>
      </c>
      <c r="AE9" s="7" t="str">
        <f>IF(AD9="","",VLOOKUP(AD9,'中　CAN-DOリストデータ'!$L$2:$M$4,2,TRUE))</f>
        <v/>
      </c>
      <c r="AF9" s="7" t="str">
        <f>IF(D9="","",$AC$2&amp;AC9&amp;AE9)</f>
        <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c r="B15" s="138"/>
      <c r="C15" s="138"/>
      <c r="D15" s="138"/>
      <c r="E15" s="138"/>
      <c r="F15" s="138"/>
      <c r="G15" s="138"/>
      <c r="H15" s="138"/>
      <c r="I15" s="139" t="s">
        <v>16</v>
      </c>
      <c r="J15" s="117"/>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14</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4.25" customHeight="1">
      <c r="A26" s="89" t="s">
        <v>64</v>
      </c>
      <c r="B26" s="91"/>
      <c r="C26" s="92"/>
      <c r="D26" s="92"/>
      <c r="E26" s="92"/>
      <c r="F26" s="92"/>
      <c r="G26" s="92"/>
      <c r="H26" s="92"/>
      <c r="I26" s="92"/>
      <c r="J26" s="92"/>
      <c r="K26" s="93"/>
      <c r="L26" s="97"/>
      <c r="M26" s="97"/>
      <c r="N26" s="97"/>
      <c r="O26" s="97"/>
      <c r="P26" s="97"/>
      <c r="Q26" s="97"/>
      <c r="R26" s="97"/>
      <c r="S26" s="97"/>
      <c r="T26" s="97"/>
      <c r="U26" s="97"/>
      <c r="V26" s="97"/>
      <c r="W26" s="97"/>
      <c r="X26" s="100"/>
    </row>
    <row r="27" spans="1:41" ht="14.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4.25" customHeight="1">
      <c r="A28" s="89" t="s">
        <v>65</v>
      </c>
      <c r="B28" s="91"/>
      <c r="C28" s="92"/>
      <c r="D28" s="92"/>
      <c r="E28" s="92"/>
      <c r="F28" s="92"/>
      <c r="G28" s="92"/>
      <c r="H28" s="92"/>
      <c r="I28" s="92"/>
      <c r="J28" s="92"/>
      <c r="K28" s="93"/>
      <c r="L28" s="98"/>
      <c r="M28" s="98"/>
      <c r="N28" s="98"/>
      <c r="O28" s="98"/>
      <c r="P28" s="98"/>
      <c r="Q28" s="98"/>
      <c r="R28" s="98"/>
      <c r="S28" s="98"/>
      <c r="T28" s="98"/>
      <c r="U28" s="98"/>
      <c r="V28" s="98"/>
      <c r="W28" s="98"/>
      <c r="X28" s="101"/>
    </row>
    <row r="29" spans="1:41" ht="14.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9.75" customHeight="1">
      <c r="A32" s="82" t="s">
        <v>60</v>
      </c>
      <c r="B32" s="58"/>
      <c r="C32" s="59"/>
      <c r="D32" s="59"/>
      <c r="E32" s="59"/>
      <c r="F32" s="59"/>
      <c r="G32" s="59"/>
      <c r="H32" s="59"/>
      <c r="I32" s="59"/>
      <c r="J32" s="59"/>
      <c r="K32" s="60"/>
      <c r="L32" s="58"/>
      <c r="M32" s="59"/>
      <c r="N32" s="59"/>
      <c r="O32" s="59"/>
      <c r="P32" s="59"/>
      <c r="Q32" s="59"/>
      <c r="R32" s="60"/>
      <c r="S32" s="58"/>
      <c r="T32" s="59"/>
      <c r="U32" s="59"/>
      <c r="V32" s="59"/>
      <c r="W32" s="59"/>
      <c r="X32" s="67"/>
      <c r="Y32" s="7"/>
      <c r="Z32" s="7"/>
      <c r="AA32" s="7"/>
      <c r="AB32" s="7"/>
      <c r="AC32" s="7"/>
      <c r="AD32" s="7"/>
      <c r="AE32" s="7"/>
      <c r="AF32" s="7"/>
      <c r="AG32" s="7"/>
      <c r="AH32" s="7"/>
      <c r="AI32" s="7"/>
      <c r="AJ32" s="7"/>
      <c r="AK32" s="7"/>
      <c r="AL32" s="7"/>
      <c r="AM32" s="7"/>
      <c r="AN32" s="7"/>
      <c r="AO32" s="7"/>
    </row>
    <row r="33" spans="1:41" ht="9.7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9.7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9.7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9.75" customHeight="1">
      <c r="A36" s="55" t="s">
        <v>59</v>
      </c>
      <c r="B36" s="58"/>
      <c r="C36" s="59"/>
      <c r="D36" s="59"/>
      <c r="E36" s="59"/>
      <c r="F36" s="59"/>
      <c r="G36" s="59"/>
      <c r="H36" s="59"/>
      <c r="I36" s="59"/>
      <c r="J36" s="59"/>
      <c r="K36" s="60"/>
      <c r="L36" s="58"/>
      <c r="M36" s="59"/>
      <c r="N36" s="59"/>
      <c r="O36" s="59"/>
      <c r="P36" s="59"/>
      <c r="Q36" s="59"/>
      <c r="R36" s="60"/>
      <c r="S36" s="58"/>
      <c r="T36" s="59"/>
      <c r="U36" s="59"/>
      <c r="V36" s="59"/>
      <c r="W36" s="59"/>
      <c r="X36" s="67"/>
      <c r="Y36" s="7"/>
      <c r="Z36" s="7"/>
      <c r="AA36" s="7"/>
      <c r="AB36" s="7"/>
      <c r="AC36" s="7"/>
      <c r="AD36" s="7"/>
      <c r="AE36" s="7"/>
      <c r="AF36" s="7"/>
      <c r="AG36" s="7"/>
      <c r="AH36" s="7"/>
      <c r="AI36" s="7"/>
      <c r="AJ36" s="7"/>
      <c r="AK36" s="7"/>
      <c r="AL36" s="7"/>
      <c r="AM36" s="7"/>
      <c r="AN36" s="7"/>
      <c r="AO36" s="7"/>
    </row>
    <row r="37" spans="1:41" ht="9.7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9.7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9.7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4.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4.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4.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4.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9.75" customHeight="1">
      <c r="A49" s="82" t="s">
        <v>60</v>
      </c>
      <c r="B49" s="58"/>
      <c r="C49" s="59"/>
      <c r="D49" s="59"/>
      <c r="E49" s="59"/>
      <c r="F49" s="59"/>
      <c r="G49" s="59"/>
      <c r="H49" s="59"/>
      <c r="I49" s="59"/>
      <c r="J49" s="59"/>
      <c r="K49" s="60"/>
      <c r="L49" s="58"/>
      <c r="M49" s="59"/>
      <c r="N49" s="59"/>
      <c r="O49" s="59"/>
      <c r="P49" s="59"/>
      <c r="Q49" s="59"/>
      <c r="R49" s="60"/>
      <c r="S49" s="58"/>
      <c r="T49" s="59"/>
      <c r="U49" s="59"/>
      <c r="V49" s="59"/>
      <c r="W49" s="59"/>
      <c r="X49" s="67"/>
      <c r="Y49" s="7"/>
      <c r="Z49" s="7"/>
      <c r="AA49" s="7"/>
      <c r="AB49" s="7"/>
      <c r="AC49" s="7"/>
      <c r="AD49" s="7"/>
      <c r="AE49" s="7"/>
      <c r="AF49" s="7"/>
      <c r="AG49" s="7"/>
      <c r="AH49" s="7"/>
      <c r="AI49" s="7"/>
      <c r="AJ49" s="7"/>
      <c r="AK49" s="7"/>
      <c r="AL49" s="7"/>
      <c r="AM49" s="7"/>
      <c r="AN49" s="7"/>
      <c r="AO49" s="7"/>
    </row>
    <row r="50" spans="1:41" ht="9.75" customHeight="1">
      <c r="A50" s="83"/>
      <c r="B50" s="61"/>
      <c r="C50" s="62"/>
      <c r="D50" s="62"/>
      <c r="E50" s="62"/>
      <c r="F50" s="62"/>
      <c r="G50" s="62"/>
      <c r="H50" s="62"/>
      <c r="I50" s="62"/>
      <c r="J50" s="62"/>
      <c r="K50" s="63"/>
      <c r="L50" s="61"/>
      <c r="M50" s="62"/>
      <c r="N50" s="62"/>
      <c r="O50" s="62"/>
      <c r="P50" s="62"/>
      <c r="Q50" s="62"/>
      <c r="R50" s="63"/>
      <c r="S50" s="61"/>
      <c r="T50" s="62"/>
      <c r="U50" s="62"/>
      <c r="V50" s="62"/>
      <c r="W50" s="62"/>
      <c r="X50" s="68"/>
      <c r="Y50" s="7"/>
      <c r="Z50" s="7"/>
      <c r="AA50" s="7"/>
      <c r="AB50" s="7"/>
      <c r="AC50" s="7"/>
      <c r="AD50" s="7"/>
      <c r="AE50" s="7"/>
      <c r="AF50" s="7"/>
      <c r="AG50" s="7"/>
      <c r="AH50" s="7"/>
      <c r="AI50" s="7"/>
      <c r="AJ50" s="7"/>
      <c r="AK50" s="7"/>
      <c r="AL50" s="7"/>
      <c r="AM50" s="7"/>
      <c r="AN50" s="7"/>
      <c r="AO50" s="7"/>
    </row>
    <row r="51" spans="1:41" ht="9.75" customHeight="1">
      <c r="A51" s="83"/>
      <c r="B51" s="61"/>
      <c r="C51" s="62"/>
      <c r="D51" s="62"/>
      <c r="E51" s="62"/>
      <c r="F51" s="62"/>
      <c r="G51" s="62"/>
      <c r="H51" s="62"/>
      <c r="I51" s="62"/>
      <c r="J51" s="62"/>
      <c r="K51" s="63"/>
      <c r="L51" s="61"/>
      <c r="M51" s="62"/>
      <c r="N51" s="62"/>
      <c r="O51" s="62"/>
      <c r="P51" s="62"/>
      <c r="Q51" s="62"/>
      <c r="R51" s="63"/>
      <c r="S51" s="61"/>
      <c r="T51" s="62"/>
      <c r="U51" s="62"/>
      <c r="V51" s="62"/>
      <c r="W51" s="62"/>
      <c r="X51" s="68"/>
      <c r="Y51" s="7"/>
      <c r="Z51" s="7"/>
      <c r="AA51" s="7"/>
      <c r="AB51" s="7"/>
      <c r="AC51" s="7"/>
      <c r="AD51" s="7"/>
      <c r="AE51" s="7"/>
      <c r="AF51" s="7"/>
      <c r="AG51" s="7"/>
      <c r="AH51" s="7"/>
      <c r="AI51" s="7"/>
      <c r="AJ51" s="7"/>
      <c r="AK51" s="7"/>
      <c r="AL51" s="7"/>
      <c r="AM51" s="7"/>
      <c r="AN51" s="7"/>
      <c r="AO51" s="7"/>
    </row>
    <row r="52" spans="1:41" ht="9.75" customHeight="1">
      <c r="A52" s="84"/>
      <c r="B52" s="85"/>
      <c r="C52" s="86"/>
      <c r="D52" s="86"/>
      <c r="E52" s="86"/>
      <c r="F52" s="86"/>
      <c r="G52" s="86"/>
      <c r="H52" s="86"/>
      <c r="I52" s="86"/>
      <c r="J52" s="86"/>
      <c r="K52" s="87"/>
      <c r="L52" s="85"/>
      <c r="M52" s="86"/>
      <c r="N52" s="86"/>
      <c r="O52" s="86"/>
      <c r="P52" s="86"/>
      <c r="Q52" s="86"/>
      <c r="R52" s="87"/>
      <c r="S52" s="85"/>
      <c r="T52" s="86"/>
      <c r="U52" s="86"/>
      <c r="V52" s="86"/>
      <c r="W52" s="86"/>
      <c r="X52" s="88"/>
      <c r="Y52" s="7"/>
      <c r="Z52" s="7"/>
      <c r="AA52" s="7"/>
      <c r="AB52" s="7"/>
      <c r="AC52" s="7"/>
      <c r="AD52" s="7"/>
      <c r="AE52" s="7"/>
      <c r="AF52" s="7"/>
      <c r="AG52" s="7"/>
      <c r="AH52" s="7"/>
      <c r="AI52" s="7"/>
      <c r="AJ52" s="7"/>
      <c r="AK52" s="7"/>
      <c r="AL52" s="7"/>
      <c r="AM52" s="7"/>
      <c r="AN52" s="7"/>
      <c r="AO52" s="7"/>
    </row>
    <row r="53" spans="1:41" ht="9.75" customHeight="1">
      <c r="A53" s="55" t="s">
        <v>59</v>
      </c>
      <c r="B53" s="58"/>
      <c r="C53" s="59"/>
      <c r="D53" s="59"/>
      <c r="E53" s="59"/>
      <c r="F53" s="59"/>
      <c r="G53" s="59"/>
      <c r="H53" s="59"/>
      <c r="I53" s="59"/>
      <c r="J53" s="59"/>
      <c r="K53" s="60"/>
      <c r="L53" s="58"/>
      <c r="M53" s="59"/>
      <c r="N53" s="59"/>
      <c r="O53" s="59"/>
      <c r="P53" s="59"/>
      <c r="Q53" s="59"/>
      <c r="R53" s="60"/>
      <c r="S53" s="58"/>
      <c r="T53" s="59"/>
      <c r="U53" s="59"/>
      <c r="V53" s="59"/>
      <c r="W53" s="59"/>
      <c r="X53" s="67"/>
      <c r="Y53" s="7"/>
      <c r="Z53" s="7"/>
      <c r="AA53" s="7"/>
      <c r="AB53" s="7"/>
      <c r="AC53" s="7"/>
      <c r="AD53" s="7"/>
      <c r="AE53" s="7"/>
      <c r="AF53" s="7"/>
      <c r="AG53" s="7"/>
      <c r="AH53" s="7"/>
      <c r="AI53" s="7"/>
      <c r="AJ53" s="7"/>
      <c r="AK53" s="7"/>
      <c r="AL53" s="7"/>
      <c r="AM53" s="7"/>
      <c r="AN53" s="7"/>
      <c r="AO53" s="7"/>
    </row>
    <row r="54" spans="1:41" ht="9.75" customHeight="1">
      <c r="A54" s="56"/>
      <c r="B54" s="61"/>
      <c r="C54" s="62"/>
      <c r="D54" s="62"/>
      <c r="E54" s="62"/>
      <c r="F54" s="62"/>
      <c r="G54" s="62"/>
      <c r="H54" s="62"/>
      <c r="I54" s="62"/>
      <c r="J54" s="62"/>
      <c r="K54" s="63"/>
      <c r="L54" s="61"/>
      <c r="M54" s="62"/>
      <c r="N54" s="62"/>
      <c r="O54" s="62"/>
      <c r="P54" s="62"/>
      <c r="Q54" s="62"/>
      <c r="R54" s="63"/>
      <c r="S54" s="61"/>
      <c r="T54" s="62"/>
      <c r="U54" s="62"/>
      <c r="V54" s="62"/>
      <c r="W54" s="62"/>
      <c r="X54" s="68"/>
      <c r="Y54" s="7"/>
      <c r="Z54" s="7"/>
      <c r="AA54" s="7"/>
      <c r="AB54" s="7"/>
      <c r="AC54" s="7"/>
      <c r="AD54" s="7"/>
      <c r="AE54" s="7"/>
      <c r="AF54" s="7"/>
      <c r="AG54" s="7"/>
      <c r="AH54" s="7"/>
      <c r="AI54" s="7"/>
      <c r="AJ54" s="7"/>
      <c r="AK54" s="7"/>
      <c r="AL54" s="7"/>
      <c r="AM54" s="7"/>
      <c r="AN54" s="7"/>
      <c r="AO54" s="7"/>
    </row>
    <row r="55" spans="1:41" ht="9.75" customHeight="1">
      <c r="A55" s="56"/>
      <c r="B55" s="61"/>
      <c r="C55" s="62"/>
      <c r="D55" s="62"/>
      <c r="E55" s="62"/>
      <c r="F55" s="62"/>
      <c r="G55" s="62"/>
      <c r="H55" s="62"/>
      <c r="I55" s="62"/>
      <c r="J55" s="62"/>
      <c r="K55" s="63"/>
      <c r="L55" s="61"/>
      <c r="M55" s="62"/>
      <c r="N55" s="62"/>
      <c r="O55" s="62"/>
      <c r="P55" s="62"/>
      <c r="Q55" s="62"/>
      <c r="R55" s="63"/>
      <c r="S55" s="61"/>
      <c r="T55" s="62"/>
      <c r="U55" s="62"/>
      <c r="V55" s="62"/>
      <c r="W55" s="62"/>
      <c r="X55" s="68"/>
      <c r="Y55" s="7"/>
      <c r="Z55" s="7"/>
      <c r="AA55" s="7"/>
      <c r="AB55" s="7"/>
      <c r="AC55" s="7"/>
      <c r="AD55" s="7"/>
      <c r="AE55" s="7"/>
      <c r="AF55" s="7"/>
      <c r="AG55" s="7"/>
      <c r="AH55" s="7"/>
      <c r="AI55" s="7"/>
      <c r="AJ55" s="7"/>
      <c r="AK55" s="7"/>
      <c r="AL55" s="7"/>
      <c r="AM55" s="7"/>
      <c r="AN55" s="7"/>
      <c r="AO55" s="7"/>
    </row>
    <row r="56" spans="1:41" ht="9.75" customHeight="1" thickBot="1">
      <c r="A56" s="57"/>
      <c r="B56" s="64"/>
      <c r="C56" s="65"/>
      <c r="D56" s="65"/>
      <c r="E56" s="65"/>
      <c r="F56" s="65"/>
      <c r="G56" s="65"/>
      <c r="H56" s="65"/>
      <c r="I56" s="65"/>
      <c r="J56" s="65"/>
      <c r="K56" s="66"/>
      <c r="L56" s="64"/>
      <c r="M56" s="65"/>
      <c r="N56" s="65"/>
      <c r="O56" s="65"/>
      <c r="P56" s="65"/>
      <c r="Q56" s="65"/>
      <c r="R56" s="66"/>
      <c r="S56" s="64"/>
      <c r="T56" s="65"/>
      <c r="U56" s="65"/>
      <c r="V56" s="65"/>
      <c r="W56" s="65"/>
      <c r="X56" s="69"/>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c r="C96" s="43"/>
      <c r="D96" s="43"/>
      <c r="E96" s="43"/>
      <c r="F96" s="43"/>
      <c r="G96" s="43"/>
      <c r="H96" s="44"/>
      <c r="I96" s="42"/>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c r="C97" s="43"/>
      <c r="D97" s="43"/>
      <c r="E97" s="43"/>
      <c r="F97" s="43"/>
      <c r="G97" s="43"/>
      <c r="H97" s="44"/>
      <c r="I97" s="42"/>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c r="C98" s="43"/>
      <c r="D98" s="43"/>
      <c r="E98" s="43"/>
      <c r="F98" s="43"/>
      <c r="G98" s="43"/>
      <c r="H98" s="44"/>
      <c r="I98" s="42"/>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c r="C99" s="43"/>
      <c r="D99" s="43"/>
      <c r="E99" s="43"/>
      <c r="F99" s="43"/>
      <c r="G99" s="43"/>
      <c r="H99" s="44"/>
      <c r="I99" s="42"/>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c r="C100" s="43"/>
      <c r="D100" s="43"/>
      <c r="E100" s="43"/>
      <c r="F100" s="43"/>
      <c r="G100" s="43"/>
      <c r="H100" s="44"/>
      <c r="I100" s="42"/>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c r="C101" s="43"/>
      <c r="D101" s="43"/>
      <c r="E101" s="43"/>
      <c r="F101" s="43"/>
      <c r="G101" s="43"/>
      <c r="H101" s="44"/>
      <c r="I101" s="42"/>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c r="C102" s="43"/>
      <c r="D102" s="43"/>
      <c r="E102" s="43"/>
      <c r="F102" s="43"/>
      <c r="G102" s="43"/>
      <c r="H102" s="44"/>
      <c r="I102" s="42"/>
      <c r="J102" s="43"/>
      <c r="K102" s="43"/>
      <c r="L102" s="43"/>
      <c r="M102" s="43"/>
      <c r="N102" s="43"/>
      <c r="O102" s="43"/>
      <c r="P102" s="43"/>
      <c r="Q102" s="43"/>
      <c r="R102" s="43"/>
      <c r="S102" s="43"/>
      <c r="T102" s="43"/>
      <c r="U102" s="44"/>
      <c r="V102" s="18"/>
      <c r="W102" s="18"/>
      <c r="X102" s="18"/>
      <c r="Y102" s="7"/>
      <c r="Z102" s="7"/>
      <c r="AA102" s="7"/>
      <c r="AB102" s="7"/>
      <c r="AC102" s="7"/>
      <c r="AD102" s="7"/>
      <c r="AE102" s="7"/>
      <c r="AF102" s="7"/>
      <c r="AG102" s="7"/>
      <c r="AH102" s="7"/>
      <c r="AI102" s="7"/>
      <c r="AJ102" s="7"/>
      <c r="AK102" s="7"/>
      <c r="AL102" s="7"/>
      <c r="AM102" s="7"/>
      <c r="AN102" s="7"/>
      <c r="AO102" s="7"/>
    </row>
    <row r="103" spans="1:41" ht="69.75" customHeight="1">
      <c r="A103" s="19">
        <v>8</v>
      </c>
      <c r="B103" s="42"/>
      <c r="C103" s="43"/>
      <c r="D103" s="43"/>
      <c r="E103" s="43"/>
      <c r="F103" s="43"/>
      <c r="G103" s="43"/>
      <c r="H103" s="44"/>
      <c r="I103" s="42"/>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A1:X1"/>
    <mergeCell ref="F2:G2"/>
    <mergeCell ref="J2:K2"/>
    <mergeCell ref="L2:T2"/>
    <mergeCell ref="W2:X2"/>
    <mergeCell ref="A4:F4"/>
    <mergeCell ref="A5:F5"/>
    <mergeCell ref="G5:K5"/>
    <mergeCell ref="L5:P5"/>
    <mergeCell ref="Q5:U5"/>
    <mergeCell ref="A6:X7"/>
    <mergeCell ref="A9:C12"/>
    <mergeCell ref="D9:F9"/>
    <mergeCell ref="H9:X9"/>
    <mergeCell ref="D10:F10"/>
    <mergeCell ref="H10:X10"/>
    <mergeCell ref="A15:H18"/>
    <mergeCell ref="I15:I16"/>
    <mergeCell ref="J15:X16"/>
    <mergeCell ref="I17:I18"/>
    <mergeCell ref="J17:X18"/>
    <mergeCell ref="A20:H20"/>
    <mergeCell ref="D11:F11"/>
    <mergeCell ref="H11:X11"/>
    <mergeCell ref="D12:F12"/>
    <mergeCell ref="H12:X12"/>
    <mergeCell ref="A14:H14"/>
    <mergeCell ref="I14:X14"/>
    <mergeCell ref="A21:X22"/>
    <mergeCell ref="A24:X24"/>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20" priority="3">
      <formula>$G$5=""</formula>
    </cfRule>
  </conditionalFormatting>
  <conditionalFormatting sqref="A58:X74">
    <cfRule type="expression" dxfId="19" priority="1">
      <formula>$L$5=""</formula>
    </cfRule>
  </conditionalFormatting>
  <conditionalFormatting sqref="A75:X91">
    <cfRule type="expression" dxfId="18" priority="2">
      <formula>$Q$5=""</formula>
    </cfRule>
  </conditionalFormatting>
  <dataValidations count="2">
    <dataValidation type="list" allowBlank="1" showInputMessage="1" showErrorMessage="1" sqref="V96:X108" xr:uid="{9D808927-7908-4DDB-93B9-73009E5C5AAF}">
      <formula1>"L,R,SI,SP,W"</formula1>
    </dataValidation>
    <dataValidation type="list" allowBlank="1" showInputMessage="1" showErrorMessage="1" sqref="V2" xr:uid="{F9576BB6-1C68-4695-8071-C1DF1264857F}">
      <formula1>"1,2,3,4,5,6,7,8,9,10,11,12"</formula1>
    </dataValidation>
  </dataValidations>
  <pageMargins left="0.39370078740157483" right="0.39370078740157483" top="0.39370078740157483" bottom="0.39370078740157483" header="0" footer="0"/>
  <pageSetup paperSize="9" scale="63"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49D8995-D03E-48BA-875C-9CBBD329D21B}">
          <x14:formula1>
            <xm:f>'中　CAN-DOリストデータ'!$I$2:$I$6</xm:f>
          </x14:formula1>
          <xm:sqref>A5:U5</xm:sqref>
        </x14:dataValidation>
        <x14:dataValidation type="list" allowBlank="1" showInputMessage="1" showErrorMessage="1" xr:uid="{EAE6B3D7-D1EE-4085-BB68-3DC5C6C67268}">
          <x14:formula1>
            <xm:f>'中　CAN-DOリストデータ'!$D$32:$D$34</xm:f>
          </x14:formula1>
          <xm:sqref>G9:G12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E0EBF-7D42-46FE-8380-05310F3AA714}">
  <dimension ref="A1:AO110"/>
  <sheetViews>
    <sheetView showZeros="0" zoomScale="85" zoomScaleNormal="85" zoomScaleSheetLayoutView="70" workbookViewId="0">
      <selection activeCell="L2" sqref="L2:T2"/>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37"/>
      <c r="B2" s="37"/>
      <c r="C2" s="38">
        <f>'1'!C2</f>
        <v>0</v>
      </c>
      <c r="D2" s="37" t="s">
        <v>0</v>
      </c>
      <c r="E2" s="4"/>
      <c r="F2" s="141" t="str">
        <f>'1'!F2</f>
        <v>Unit</v>
      </c>
      <c r="G2" s="142"/>
      <c r="H2" s="5">
        <v>6</v>
      </c>
      <c r="I2" s="6"/>
      <c r="J2" s="141" t="s">
        <v>2</v>
      </c>
      <c r="K2" s="141"/>
      <c r="L2" s="143"/>
      <c r="M2" s="143"/>
      <c r="N2" s="143"/>
      <c r="O2" s="143"/>
      <c r="P2" s="143"/>
      <c r="Q2" s="143"/>
      <c r="R2" s="143"/>
      <c r="S2" s="143"/>
      <c r="T2" s="143"/>
      <c r="U2" s="4"/>
      <c r="V2" s="38"/>
      <c r="W2" s="141" t="s">
        <v>3</v>
      </c>
      <c r="X2" s="141"/>
      <c r="Y2" s="7"/>
      <c r="Z2" s="7"/>
      <c r="AA2" s="7"/>
      <c r="AB2" s="7"/>
      <c r="AC2" s="7">
        <f>IF(C2="","",C2)</f>
        <v>0</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
      </c>
      <c r="E9" s="128"/>
      <c r="F9" s="129"/>
      <c r="G9" s="13"/>
      <c r="H9" s="117" t="str">
        <f>IFERROR(VLOOKUP(AF9,'中　CAN-DOリストデータ'!$A$2:$F$60,5,FALSE),"")</f>
        <v/>
      </c>
      <c r="I9" s="117"/>
      <c r="J9" s="117"/>
      <c r="K9" s="117"/>
      <c r="L9" s="117"/>
      <c r="M9" s="117"/>
      <c r="N9" s="117"/>
      <c r="O9" s="117"/>
      <c r="P9" s="117"/>
      <c r="Q9" s="117"/>
      <c r="R9" s="117"/>
      <c r="S9" s="117"/>
      <c r="T9" s="117"/>
      <c r="U9" s="117"/>
      <c r="V9" s="117"/>
      <c r="W9" s="117"/>
      <c r="X9" s="117"/>
      <c r="Y9" s="7"/>
      <c r="Z9" s="7"/>
      <c r="AA9" s="7"/>
      <c r="AB9" s="7"/>
      <c r="AC9" s="7" t="str">
        <f>IF(D9="","",D9)</f>
        <v/>
      </c>
      <c r="AD9" s="7" t="str">
        <f>IF(G9="","",G9)</f>
        <v/>
      </c>
      <c r="AE9" s="7" t="str">
        <f>IF(AD9="","",VLOOKUP(AD9,'中　CAN-DOリストデータ'!$L$2:$M$4,2,TRUE))</f>
        <v/>
      </c>
      <c r="AF9" s="7" t="str">
        <f>IF(D9="","",$AC$2&amp;AC9&amp;AE9)</f>
        <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c r="B15" s="138"/>
      <c r="C15" s="138"/>
      <c r="D15" s="138"/>
      <c r="E15" s="138"/>
      <c r="F15" s="138"/>
      <c r="G15" s="138"/>
      <c r="H15" s="138"/>
      <c r="I15" s="139" t="s">
        <v>16</v>
      </c>
      <c r="J15" s="117"/>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14</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4.25" customHeight="1">
      <c r="A26" s="89" t="s">
        <v>64</v>
      </c>
      <c r="B26" s="91"/>
      <c r="C26" s="92"/>
      <c r="D26" s="92"/>
      <c r="E26" s="92"/>
      <c r="F26" s="92"/>
      <c r="G26" s="92"/>
      <c r="H26" s="92"/>
      <c r="I26" s="92"/>
      <c r="J26" s="92"/>
      <c r="K26" s="93"/>
      <c r="L26" s="97"/>
      <c r="M26" s="97"/>
      <c r="N26" s="97"/>
      <c r="O26" s="97"/>
      <c r="P26" s="97"/>
      <c r="Q26" s="97"/>
      <c r="R26" s="97"/>
      <c r="S26" s="97"/>
      <c r="T26" s="97"/>
      <c r="U26" s="97"/>
      <c r="V26" s="97"/>
      <c r="W26" s="97"/>
      <c r="X26" s="100"/>
    </row>
    <row r="27" spans="1:41" ht="14.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4.25" customHeight="1">
      <c r="A28" s="89" t="s">
        <v>65</v>
      </c>
      <c r="B28" s="91"/>
      <c r="C28" s="92"/>
      <c r="D28" s="92"/>
      <c r="E28" s="92"/>
      <c r="F28" s="92"/>
      <c r="G28" s="92"/>
      <c r="H28" s="92"/>
      <c r="I28" s="92"/>
      <c r="J28" s="92"/>
      <c r="K28" s="93"/>
      <c r="L28" s="98"/>
      <c r="M28" s="98"/>
      <c r="N28" s="98"/>
      <c r="O28" s="98"/>
      <c r="P28" s="98"/>
      <c r="Q28" s="98"/>
      <c r="R28" s="98"/>
      <c r="S28" s="98"/>
      <c r="T28" s="98"/>
      <c r="U28" s="98"/>
      <c r="V28" s="98"/>
      <c r="W28" s="98"/>
      <c r="X28" s="101"/>
    </row>
    <row r="29" spans="1:41" ht="14.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9.75" customHeight="1">
      <c r="A32" s="82" t="s">
        <v>60</v>
      </c>
      <c r="B32" s="58"/>
      <c r="C32" s="59"/>
      <c r="D32" s="59"/>
      <c r="E32" s="59"/>
      <c r="F32" s="59"/>
      <c r="G32" s="59"/>
      <c r="H32" s="59"/>
      <c r="I32" s="59"/>
      <c r="J32" s="59"/>
      <c r="K32" s="60"/>
      <c r="L32" s="58"/>
      <c r="M32" s="59"/>
      <c r="N32" s="59"/>
      <c r="O32" s="59"/>
      <c r="P32" s="59"/>
      <c r="Q32" s="59"/>
      <c r="R32" s="60"/>
      <c r="S32" s="58"/>
      <c r="T32" s="59"/>
      <c r="U32" s="59"/>
      <c r="V32" s="59"/>
      <c r="W32" s="59"/>
      <c r="X32" s="67"/>
      <c r="Y32" s="7"/>
      <c r="Z32" s="7"/>
      <c r="AA32" s="7"/>
      <c r="AB32" s="7"/>
      <c r="AC32" s="7"/>
      <c r="AD32" s="7"/>
      <c r="AE32" s="7"/>
      <c r="AF32" s="7"/>
      <c r="AG32" s="7"/>
      <c r="AH32" s="7"/>
      <c r="AI32" s="7"/>
      <c r="AJ32" s="7"/>
      <c r="AK32" s="7"/>
      <c r="AL32" s="7"/>
      <c r="AM32" s="7"/>
      <c r="AN32" s="7"/>
      <c r="AO32" s="7"/>
    </row>
    <row r="33" spans="1:41" ht="9.7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9.7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9.7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9.75" customHeight="1">
      <c r="A36" s="55" t="s">
        <v>59</v>
      </c>
      <c r="B36" s="58"/>
      <c r="C36" s="59"/>
      <c r="D36" s="59"/>
      <c r="E36" s="59"/>
      <c r="F36" s="59"/>
      <c r="G36" s="59"/>
      <c r="H36" s="59"/>
      <c r="I36" s="59"/>
      <c r="J36" s="59"/>
      <c r="K36" s="60"/>
      <c r="L36" s="58"/>
      <c r="M36" s="59"/>
      <c r="N36" s="59"/>
      <c r="O36" s="59"/>
      <c r="P36" s="59"/>
      <c r="Q36" s="59"/>
      <c r="R36" s="60"/>
      <c r="S36" s="58"/>
      <c r="T36" s="59"/>
      <c r="U36" s="59"/>
      <c r="V36" s="59"/>
      <c r="W36" s="59"/>
      <c r="X36" s="67"/>
      <c r="Y36" s="7"/>
      <c r="Z36" s="7"/>
      <c r="AA36" s="7"/>
      <c r="AB36" s="7"/>
      <c r="AC36" s="7"/>
      <c r="AD36" s="7"/>
      <c r="AE36" s="7"/>
      <c r="AF36" s="7"/>
      <c r="AG36" s="7"/>
      <c r="AH36" s="7"/>
      <c r="AI36" s="7"/>
      <c r="AJ36" s="7"/>
      <c r="AK36" s="7"/>
      <c r="AL36" s="7"/>
      <c r="AM36" s="7"/>
      <c r="AN36" s="7"/>
      <c r="AO36" s="7"/>
    </row>
    <row r="37" spans="1:41" ht="9.7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9.7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9.7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4.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4.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4.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4.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9.75" customHeight="1">
      <c r="A49" s="82" t="s">
        <v>60</v>
      </c>
      <c r="B49" s="58"/>
      <c r="C49" s="59"/>
      <c r="D49" s="59"/>
      <c r="E49" s="59"/>
      <c r="F49" s="59"/>
      <c r="G49" s="59"/>
      <c r="H49" s="59"/>
      <c r="I49" s="59"/>
      <c r="J49" s="59"/>
      <c r="K49" s="60"/>
      <c r="L49" s="58"/>
      <c r="M49" s="59"/>
      <c r="N49" s="59"/>
      <c r="O49" s="59"/>
      <c r="P49" s="59"/>
      <c r="Q49" s="59"/>
      <c r="R49" s="60"/>
      <c r="S49" s="58"/>
      <c r="T49" s="59"/>
      <c r="U49" s="59"/>
      <c r="V49" s="59"/>
      <c r="W49" s="59"/>
      <c r="X49" s="67"/>
      <c r="Y49" s="7"/>
      <c r="Z49" s="7"/>
      <c r="AA49" s="7"/>
      <c r="AB49" s="7"/>
      <c r="AC49" s="7"/>
      <c r="AD49" s="7"/>
      <c r="AE49" s="7"/>
      <c r="AF49" s="7"/>
      <c r="AG49" s="7"/>
      <c r="AH49" s="7"/>
      <c r="AI49" s="7"/>
      <c r="AJ49" s="7"/>
      <c r="AK49" s="7"/>
      <c r="AL49" s="7"/>
      <c r="AM49" s="7"/>
      <c r="AN49" s="7"/>
      <c r="AO49" s="7"/>
    </row>
    <row r="50" spans="1:41" ht="9.75" customHeight="1">
      <c r="A50" s="83"/>
      <c r="B50" s="61"/>
      <c r="C50" s="62"/>
      <c r="D50" s="62"/>
      <c r="E50" s="62"/>
      <c r="F50" s="62"/>
      <c r="G50" s="62"/>
      <c r="H50" s="62"/>
      <c r="I50" s="62"/>
      <c r="J50" s="62"/>
      <c r="K50" s="63"/>
      <c r="L50" s="61"/>
      <c r="M50" s="62"/>
      <c r="N50" s="62"/>
      <c r="O50" s="62"/>
      <c r="P50" s="62"/>
      <c r="Q50" s="62"/>
      <c r="R50" s="63"/>
      <c r="S50" s="61"/>
      <c r="T50" s="62"/>
      <c r="U50" s="62"/>
      <c r="V50" s="62"/>
      <c r="W50" s="62"/>
      <c r="X50" s="68"/>
      <c r="Y50" s="7"/>
      <c r="Z50" s="7"/>
      <c r="AA50" s="7"/>
      <c r="AB50" s="7"/>
      <c r="AC50" s="7"/>
      <c r="AD50" s="7"/>
      <c r="AE50" s="7"/>
      <c r="AF50" s="7"/>
      <c r="AG50" s="7"/>
      <c r="AH50" s="7"/>
      <c r="AI50" s="7"/>
      <c r="AJ50" s="7"/>
      <c r="AK50" s="7"/>
      <c r="AL50" s="7"/>
      <c r="AM50" s="7"/>
      <c r="AN50" s="7"/>
      <c r="AO50" s="7"/>
    </row>
    <row r="51" spans="1:41" ht="9.75" customHeight="1">
      <c r="A51" s="83"/>
      <c r="B51" s="61"/>
      <c r="C51" s="62"/>
      <c r="D51" s="62"/>
      <c r="E51" s="62"/>
      <c r="F51" s="62"/>
      <c r="G51" s="62"/>
      <c r="H51" s="62"/>
      <c r="I51" s="62"/>
      <c r="J51" s="62"/>
      <c r="K51" s="63"/>
      <c r="L51" s="61"/>
      <c r="M51" s="62"/>
      <c r="N51" s="62"/>
      <c r="O51" s="62"/>
      <c r="P51" s="62"/>
      <c r="Q51" s="62"/>
      <c r="R51" s="63"/>
      <c r="S51" s="61"/>
      <c r="T51" s="62"/>
      <c r="U51" s="62"/>
      <c r="V51" s="62"/>
      <c r="W51" s="62"/>
      <c r="X51" s="68"/>
      <c r="Y51" s="7"/>
      <c r="Z51" s="7"/>
      <c r="AA51" s="7"/>
      <c r="AB51" s="7"/>
      <c r="AC51" s="7"/>
      <c r="AD51" s="7"/>
      <c r="AE51" s="7"/>
      <c r="AF51" s="7"/>
      <c r="AG51" s="7"/>
      <c r="AH51" s="7"/>
      <c r="AI51" s="7"/>
      <c r="AJ51" s="7"/>
      <c r="AK51" s="7"/>
      <c r="AL51" s="7"/>
      <c r="AM51" s="7"/>
      <c r="AN51" s="7"/>
      <c r="AO51" s="7"/>
    </row>
    <row r="52" spans="1:41" ht="9.75" customHeight="1">
      <c r="A52" s="84"/>
      <c r="B52" s="85"/>
      <c r="C52" s="86"/>
      <c r="D52" s="86"/>
      <c r="E52" s="86"/>
      <c r="F52" s="86"/>
      <c r="G52" s="86"/>
      <c r="H52" s="86"/>
      <c r="I52" s="86"/>
      <c r="J52" s="86"/>
      <c r="K52" s="87"/>
      <c r="L52" s="85"/>
      <c r="M52" s="86"/>
      <c r="N52" s="86"/>
      <c r="O52" s="86"/>
      <c r="P52" s="86"/>
      <c r="Q52" s="86"/>
      <c r="R52" s="87"/>
      <c r="S52" s="85"/>
      <c r="T52" s="86"/>
      <c r="U52" s="86"/>
      <c r="V52" s="86"/>
      <c r="W52" s="86"/>
      <c r="X52" s="88"/>
      <c r="Y52" s="7"/>
      <c r="Z52" s="7"/>
      <c r="AA52" s="7"/>
      <c r="AB52" s="7"/>
      <c r="AC52" s="7"/>
      <c r="AD52" s="7"/>
      <c r="AE52" s="7"/>
      <c r="AF52" s="7"/>
      <c r="AG52" s="7"/>
      <c r="AH52" s="7"/>
      <c r="AI52" s="7"/>
      <c r="AJ52" s="7"/>
      <c r="AK52" s="7"/>
      <c r="AL52" s="7"/>
      <c r="AM52" s="7"/>
      <c r="AN52" s="7"/>
      <c r="AO52" s="7"/>
    </row>
    <row r="53" spans="1:41" ht="9.75" customHeight="1">
      <c r="A53" s="55" t="s">
        <v>59</v>
      </c>
      <c r="B53" s="58"/>
      <c r="C53" s="59"/>
      <c r="D53" s="59"/>
      <c r="E53" s="59"/>
      <c r="F53" s="59"/>
      <c r="G53" s="59"/>
      <c r="H53" s="59"/>
      <c r="I53" s="59"/>
      <c r="J53" s="59"/>
      <c r="K53" s="60"/>
      <c r="L53" s="58"/>
      <c r="M53" s="59"/>
      <c r="N53" s="59"/>
      <c r="O53" s="59"/>
      <c r="P53" s="59"/>
      <c r="Q53" s="59"/>
      <c r="R53" s="60"/>
      <c r="S53" s="58"/>
      <c r="T53" s="59"/>
      <c r="U53" s="59"/>
      <c r="V53" s="59"/>
      <c r="W53" s="59"/>
      <c r="X53" s="67"/>
      <c r="Y53" s="7"/>
      <c r="Z53" s="7"/>
      <c r="AA53" s="7"/>
      <c r="AB53" s="7"/>
      <c r="AC53" s="7"/>
      <c r="AD53" s="7"/>
      <c r="AE53" s="7"/>
      <c r="AF53" s="7"/>
      <c r="AG53" s="7"/>
      <c r="AH53" s="7"/>
      <c r="AI53" s="7"/>
      <c r="AJ53" s="7"/>
      <c r="AK53" s="7"/>
      <c r="AL53" s="7"/>
      <c r="AM53" s="7"/>
      <c r="AN53" s="7"/>
      <c r="AO53" s="7"/>
    </row>
    <row r="54" spans="1:41" ht="9.75" customHeight="1">
      <c r="A54" s="56"/>
      <c r="B54" s="61"/>
      <c r="C54" s="62"/>
      <c r="D54" s="62"/>
      <c r="E54" s="62"/>
      <c r="F54" s="62"/>
      <c r="G54" s="62"/>
      <c r="H54" s="62"/>
      <c r="I54" s="62"/>
      <c r="J54" s="62"/>
      <c r="K54" s="63"/>
      <c r="L54" s="61"/>
      <c r="M54" s="62"/>
      <c r="N54" s="62"/>
      <c r="O54" s="62"/>
      <c r="P54" s="62"/>
      <c r="Q54" s="62"/>
      <c r="R54" s="63"/>
      <c r="S54" s="61"/>
      <c r="T54" s="62"/>
      <c r="U54" s="62"/>
      <c r="V54" s="62"/>
      <c r="W54" s="62"/>
      <c r="X54" s="68"/>
      <c r="Y54" s="7"/>
      <c r="Z54" s="7"/>
      <c r="AA54" s="7"/>
      <c r="AB54" s="7"/>
      <c r="AC54" s="7"/>
      <c r="AD54" s="7"/>
      <c r="AE54" s="7"/>
      <c r="AF54" s="7"/>
      <c r="AG54" s="7"/>
      <c r="AH54" s="7"/>
      <c r="AI54" s="7"/>
      <c r="AJ54" s="7"/>
      <c r="AK54" s="7"/>
      <c r="AL54" s="7"/>
      <c r="AM54" s="7"/>
      <c r="AN54" s="7"/>
      <c r="AO54" s="7"/>
    </row>
    <row r="55" spans="1:41" ht="9.75" customHeight="1">
      <c r="A55" s="56"/>
      <c r="B55" s="61"/>
      <c r="C55" s="62"/>
      <c r="D55" s="62"/>
      <c r="E55" s="62"/>
      <c r="F55" s="62"/>
      <c r="G55" s="62"/>
      <c r="H55" s="62"/>
      <c r="I55" s="62"/>
      <c r="J55" s="62"/>
      <c r="K55" s="63"/>
      <c r="L55" s="61"/>
      <c r="M55" s="62"/>
      <c r="N55" s="62"/>
      <c r="O55" s="62"/>
      <c r="P55" s="62"/>
      <c r="Q55" s="62"/>
      <c r="R55" s="63"/>
      <c r="S55" s="61"/>
      <c r="T55" s="62"/>
      <c r="U55" s="62"/>
      <c r="V55" s="62"/>
      <c r="W55" s="62"/>
      <c r="X55" s="68"/>
      <c r="Y55" s="7"/>
      <c r="Z55" s="7"/>
      <c r="AA55" s="7"/>
      <c r="AB55" s="7"/>
      <c r="AC55" s="7"/>
      <c r="AD55" s="7"/>
      <c r="AE55" s="7"/>
      <c r="AF55" s="7"/>
      <c r="AG55" s="7"/>
      <c r="AH55" s="7"/>
      <c r="AI55" s="7"/>
      <c r="AJ55" s="7"/>
      <c r="AK55" s="7"/>
      <c r="AL55" s="7"/>
      <c r="AM55" s="7"/>
      <c r="AN55" s="7"/>
      <c r="AO55" s="7"/>
    </row>
    <row r="56" spans="1:41" ht="9.75" customHeight="1" thickBot="1">
      <c r="A56" s="57"/>
      <c r="B56" s="64"/>
      <c r="C56" s="65"/>
      <c r="D56" s="65"/>
      <c r="E56" s="65"/>
      <c r="F56" s="65"/>
      <c r="G56" s="65"/>
      <c r="H56" s="65"/>
      <c r="I56" s="65"/>
      <c r="J56" s="65"/>
      <c r="K56" s="66"/>
      <c r="L56" s="64"/>
      <c r="M56" s="65"/>
      <c r="N56" s="65"/>
      <c r="O56" s="65"/>
      <c r="P56" s="65"/>
      <c r="Q56" s="65"/>
      <c r="R56" s="66"/>
      <c r="S56" s="64"/>
      <c r="T56" s="65"/>
      <c r="U56" s="65"/>
      <c r="V56" s="65"/>
      <c r="W56" s="65"/>
      <c r="X56" s="69"/>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c r="C96" s="43"/>
      <c r="D96" s="43"/>
      <c r="E96" s="43"/>
      <c r="F96" s="43"/>
      <c r="G96" s="43"/>
      <c r="H96" s="44"/>
      <c r="I96" s="42"/>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c r="C97" s="43"/>
      <c r="D97" s="43"/>
      <c r="E97" s="43"/>
      <c r="F97" s="43"/>
      <c r="G97" s="43"/>
      <c r="H97" s="44"/>
      <c r="I97" s="42"/>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c r="C98" s="43"/>
      <c r="D98" s="43"/>
      <c r="E98" s="43"/>
      <c r="F98" s="43"/>
      <c r="G98" s="43"/>
      <c r="H98" s="44"/>
      <c r="I98" s="42"/>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c r="C99" s="43"/>
      <c r="D99" s="43"/>
      <c r="E99" s="43"/>
      <c r="F99" s="43"/>
      <c r="G99" s="43"/>
      <c r="H99" s="44"/>
      <c r="I99" s="42"/>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c r="C100" s="43"/>
      <c r="D100" s="43"/>
      <c r="E100" s="43"/>
      <c r="F100" s="43"/>
      <c r="G100" s="43"/>
      <c r="H100" s="44"/>
      <c r="I100" s="42"/>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c r="C101" s="43"/>
      <c r="D101" s="43"/>
      <c r="E101" s="43"/>
      <c r="F101" s="43"/>
      <c r="G101" s="43"/>
      <c r="H101" s="44"/>
      <c r="I101" s="42"/>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c r="C102" s="43"/>
      <c r="D102" s="43"/>
      <c r="E102" s="43"/>
      <c r="F102" s="43"/>
      <c r="G102" s="43"/>
      <c r="H102" s="44"/>
      <c r="I102" s="42"/>
      <c r="J102" s="43"/>
      <c r="K102" s="43"/>
      <c r="L102" s="43"/>
      <c r="M102" s="43"/>
      <c r="N102" s="43"/>
      <c r="O102" s="43"/>
      <c r="P102" s="43"/>
      <c r="Q102" s="43"/>
      <c r="R102" s="43"/>
      <c r="S102" s="43"/>
      <c r="T102" s="43"/>
      <c r="U102" s="44"/>
      <c r="V102" s="18"/>
      <c r="W102" s="18"/>
      <c r="X102" s="18"/>
      <c r="Y102" s="7"/>
      <c r="Z102" s="7"/>
      <c r="AA102" s="7"/>
      <c r="AB102" s="7"/>
      <c r="AC102" s="7"/>
      <c r="AD102" s="7"/>
      <c r="AE102" s="7"/>
      <c r="AF102" s="7"/>
      <c r="AG102" s="7"/>
      <c r="AH102" s="7"/>
      <c r="AI102" s="7"/>
      <c r="AJ102" s="7"/>
      <c r="AK102" s="7"/>
      <c r="AL102" s="7"/>
      <c r="AM102" s="7"/>
      <c r="AN102" s="7"/>
      <c r="AO102" s="7"/>
    </row>
    <row r="103" spans="1:41" ht="69.75" customHeight="1">
      <c r="A103" s="19">
        <v>8</v>
      </c>
      <c r="B103" s="42"/>
      <c r="C103" s="43"/>
      <c r="D103" s="43"/>
      <c r="E103" s="43"/>
      <c r="F103" s="43"/>
      <c r="G103" s="43"/>
      <c r="H103" s="44"/>
      <c r="I103" s="42"/>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A1:X1"/>
    <mergeCell ref="F2:G2"/>
    <mergeCell ref="J2:K2"/>
    <mergeCell ref="L2:T2"/>
    <mergeCell ref="W2:X2"/>
    <mergeCell ref="A4:F4"/>
    <mergeCell ref="A5:F5"/>
    <mergeCell ref="G5:K5"/>
    <mergeCell ref="L5:P5"/>
    <mergeCell ref="Q5:U5"/>
    <mergeCell ref="A6:X7"/>
    <mergeCell ref="A9:C12"/>
    <mergeCell ref="D9:F9"/>
    <mergeCell ref="H9:X9"/>
    <mergeCell ref="D10:F10"/>
    <mergeCell ref="H10:X10"/>
    <mergeCell ref="A15:H18"/>
    <mergeCell ref="I15:I16"/>
    <mergeCell ref="J15:X16"/>
    <mergeCell ref="I17:I18"/>
    <mergeCell ref="J17:X18"/>
    <mergeCell ref="A20:H20"/>
    <mergeCell ref="D11:F11"/>
    <mergeCell ref="H11:X11"/>
    <mergeCell ref="D12:F12"/>
    <mergeCell ref="H12:X12"/>
    <mergeCell ref="A14:H14"/>
    <mergeCell ref="I14:X14"/>
    <mergeCell ref="A21:X22"/>
    <mergeCell ref="A24:X24"/>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17" priority="3">
      <formula>$G$5=""</formula>
    </cfRule>
  </conditionalFormatting>
  <conditionalFormatting sqref="A58:X74">
    <cfRule type="expression" dxfId="16" priority="1">
      <formula>$L$5=""</formula>
    </cfRule>
  </conditionalFormatting>
  <conditionalFormatting sqref="A75:X91">
    <cfRule type="expression" dxfId="15" priority="2">
      <formula>$Q$5=""</formula>
    </cfRule>
  </conditionalFormatting>
  <dataValidations count="2">
    <dataValidation type="list" allowBlank="1" showInputMessage="1" showErrorMessage="1" sqref="V2" xr:uid="{8EAACF03-E47B-44FD-9780-37568C7D0863}">
      <formula1>"1,2,3,4,5,6,7,8,9,10,11,12"</formula1>
    </dataValidation>
    <dataValidation type="list" allowBlank="1" showInputMessage="1" showErrorMessage="1" sqref="V96:X108" xr:uid="{7FABDAB2-7DB7-4D2D-B9EC-DC70641A1247}">
      <formula1>"L,R,SI,SP,W"</formula1>
    </dataValidation>
  </dataValidations>
  <pageMargins left="0.39370078740157483" right="0.39370078740157483" top="0.39370078740157483" bottom="0.39370078740157483" header="0" footer="0"/>
  <pageSetup paperSize="9" scale="63"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E057ABE-C033-4095-9FAA-6D6E2D2DB280}">
          <x14:formula1>
            <xm:f>'中　CAN-DOリストデータ'!$D$32:$D$34</xm:f>
          </x14:formula1>
          <xm:sqref>G9:G12</xm:sqref>
        </x14:dataValidation>
        <x14:dataValidation type="list" allowBlank="1" showInputMessage="1" showErrorMessage="1" xr:uid="{D6D05F73-67CB-4740-A5C6-0722D7168F15}">
          <x14:formula1>
            <xm:f>'中　CAN-DOリストデータ'!$I$2:$I$6</xm:f>
          </x14:formula1>
          <xm:sqref>A5:U5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30AB-43D9-476D-82E9-1CDFEDA0737D}">
  <dimension ref="A1:AO110"/>
  <sheetViews>
    <sheetView showZeros="0" zoomScale="85" zoomScaleNormal="85" zoomScaleSheetLayoutView="70" workbookViewId="0">
      <selection activeCell="L2" sqref="L2:T2"/>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37"/>
      <c r="B2" s="37"/>
      <c r="C2" s="38">
        <f>'1'!C2</f>
        <v>0</v>
      </c>
      <c r="D2" s="37" t="s">
        <v>0</v>
      </c>
      <c r="E2" s="4"/>
      <c r="F2" s="141" t="str">
        <f>'1'!F2</f>
        <v>Unit</v>
      </c>
      <c r="G2" s="142"/>
      <c r="H2" s="5">
        <v>7</v>
      </c>
      <c r="I2" s="6"/>
      <c r="J2" s="141" t="s">
        <v>2</v>
      </c>
      <c r="K2" s="141"/>
      <c r="L2" s="143"/>
      <c r="M2" s="143"/>
      <c r="N2" s="143"/>
      <c r="O2" s="143"/>
      <c r="P2" s="143"/>
      <c r="Q2" s="143"/>
      <c r="R2" s="143"/>
      <c r="S2" s="143"/>
      <c r="T2" s="143"/>
      <c r="U2" s="4"/>
      <c r="V2" s="38"/>
      <c r="W2" s="141" t="s">
        <v>3</v>
      </c>
      <c r="X2" s="141"/>
      <c r="Y2" s="7"/>
      <c r="Z2" s="7"/>
      <c r="AA2" s="7"/>
      <c r="AB2" s="7"/>
      <c r="AC2" s="7">
        <f>IF(C2="","",C2)</f>
        <v>0</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
      </c>
      <c r="E9" s="128"/>
      <c r="F9" s="129"/>
      <c r="G9" s="13"/>
      <c r="H9" s="117" t="str">
        <f>IFERROR(VLOOKUP(AF9,'中　CAN-DOリストデータ'!$A$2:$F$60,5,FALSE),"")</f>
        <v/>
      </c>
      <c r="I9" s="117"/>
      <c r="J9" s="117"/>
      <c r="K9" s="117"/>
      <c r="L9" s="117"/>
      <c r="M9" s="117"/>
      <c r="N9" s="117"/>
      <c r="O9" s="117"/>
      <c r="P9" s="117"/>
      <c r="Q9" s="117"/>
      <c r="R9" s="117"/>
      <c r="S9" s="117"/>
      <c r="T9" s="117"/>
      <c r="U9" s="117"/>
      <c r="V9" s="117"/>
      <c r="W9" s="117"/>
      <c r="X9" s="117"/>
      <c r="Y9" s="7"/>
      <c r="Z9" s="7"/>
      <c r="AA9" s="7"/>
      <c r="AB9" s="7"/>
      <c r="AC9" s="7" t="str">
        <f>IF(D9="","",D9)</f>
        <v/>
      </c>
      <c r="AD9" s="7" t="str">
        <f>IF(G9="","",G9)</f>
        <v/>
      </c>
      <c r="AE9" s="7" t="str">
        <f>IF(AD9="","",VLOOKUP(AD9,'中　CAN-DOリストデータ'!$L$2:$M$4,2,TRUE))</f>
        <v/>
      </c>
      <c r="AF9" s="7" t="str">
        <f>IF(D9="","",$AC$2&amp;AC9&amp;AE9)</f>
        <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c r="B15" s="138"/>
      <c r="C15" s="138"/>
      <c r="D15" s="138"/>
      <c r="E15" s="138"/>
      <c r="F15" s="138"/>
      <c r="G15" s="138"/>
      <c r="H15" s="138"/>
      <c r="I15" s="139" t="s">
        <v>16</v>
      </c>
      <c r="J15" s="117"/>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14</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4.25" customHeight="1">
      <c r="A26" s="89" t="s">
        <v>64</v>
      </c>
      <c r="B26" s="91"/>
      <c r="C26" s="92"/>
      <c r="D26" s="92"/>
      <c r="E26" s="92"/>
      <c r="F26" s="92"/>
      <c r="G26" s="92"/>
      <c r="H26" s="92"/>
      <c r="I26" s="92"/>
      <c r="J26" s="92"/>
      <c r="K26" s="93"/>
      <c r="L26" s="97"/>
      <c r="M26" s="97"/>
      <c r="N26" s="97"/>
      <c r="O26" s="97"/>
      <c r="P26" s="97"/>
      <c r="Q26" s="97"/>
      <c r="R26" s="97"/>
      <c r="S26" s="97"/>
      <c r="T26" s="97"/>
      <c r="U26" s="97"/>
      <c r="V26" s="97"/>
      <c r="W26" s="97"/>
      <c r="X26" s="100"/>
    </row>
    <row r="27" spans="1:41" ht="14.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4.25" customHeight="1">
      <c r="A28" s="89" t="s">
        <v>65</v>
      </c>
      <c r="B28" s="91"/>
      <c r="C28" s="92"/>
      <c r="D28" s="92"/>
      <c r="E28" s="92"/>
      <c r="F28" s="92"/>
      <c r="G28" s="92"/>
      <c r="H28" s="92"/>
      <c r="I28" s="92"/>
      <c r="J28" s="92"/>
      <c r="K28" s="93"/>
      <c r="L28" s="98"/>
      <c r="M28" s="98"/>
      <c r="N28" s="98"/>
      <c r="O28" s="98"/>
      <c r="P28" s="98"/>
      <c r="Q28" s="98"/>
      <c r="R28" s="98"/>
      <c r="S28" s="98"/>
      <c r="T28" s="98"/>
      <c r="U28" s="98"/>
      <c r="V28" s="98"/>
      <c r="W28" s="98"/>
      <c r="X28" s="101"/>
    </row>
    <row r="29" spans="1:41" ht="14.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9.75" customHeight="1">
      <c r="A32" s="82" t="s">
        <v>60</v>
      </c>
      <c r="B32" s="58"/>
      <c r="C32" s="59"/>
      <c r="D32" s="59"/>
      <c r="E32" s="59"/>
      <c r="F32" s="59"/>
      <c r="G32" s="59"/>
      <c r="H32" s="59"/>
      <c r="I32" s="59"/>
      <c r="J32" s="59"/>
      <c r="K32" s="60"/>
      <c r="L32" s="58"/>
      <c r="M32" s="59"/>
      <c r="N32" s="59"/>
      <c r="O32" s="59"/>
      <c r="P32" s="59"/>
      <c r="Q32" s="59"/>
      <c r="R32" s="60"/>
      <c r="S32" s="58"/>
      <c r="T32" s="59"/>
      <c r="U32" s="59"/>
      <c r="V32" s="59"/>
      <c r="W32" s="59"/>
      <c r="X32" s="67"/>
      <c r="Y32" s="7"/>
      <c r="Z32" s="7"/>
      <c r="AA32" s="7"/>
      <c r="AB32" s="7"/>
      <c r="AC32" s="7"/>
      <c r="AD32" s="7"/>
      <c r="AE32" s="7"/>
      <c r="AF32" s="7"/>
      <c r="AG32" s="7"/>
      <c r="AH32" s="7"/>
      <c r="AI32" s="7"/>
      <c r="AJ32" s="7"/>
      <c r="AK32" s="7"/>
      <c r="AL32" s="7"/>
      <c r="AM32" s="7"/>
      <c r="AN32" s="7"/>
      <c r="AO32" s="7"/>
    </row>
    <row r="33" spans="1:41" ht="9.7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9.7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9.7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9.75" customHeight="1">
      <c r="A36" s="55" t="s">
        <v>59</v>
      </c>
      <c r="B36" s="58"/>
      <c r="C36" s="59"/>
      <c r="D36" s="59"/>
      <c r="E36" s="59"/>
      <c r="F36" s="59"/>
      <c r="G36" s="59"/>
      <c r="H36" s="59"/>
      <c r="I36" s="59"/>
      <c r="J36" s="59"/>
      <c r="K36" s="60"/>
      <c r="L36" s="58"/>
      <c r="M36" s="59"/>
      <c r="N36" s="59"/>
      <c r="O36" s="59"/>
      <c r="P36" s="59"/>
      <c r="Q36" s="59"/>
      <c r="R36" s="60"/>
      <c r="S36" s="58"/>
      <c r="T36" s="59"/>
      <c r="U36" s="59"/>
      <c r="V36" s="59"/>
      <c r="W36" s="59"/>
      <c r="X36" s="67"/>
      <c r="Y36" s="7"/>
      <c r="Z36" s="7"/>
      <c r="AA36" s="7"/>
      <c r="AB36" s="7"/>
      <c r="AC36" s="7"/>
      <c r="AD36" s="7"/>
      <c r="AE36" s="7"/>
      <c r="AF36" s="7"/>
      <c r="AG36" s="7"/>
      <c r="AH36" s="7"/>
      <c r="AI36" s="7"/>
      <c r="AJ36" s="7"/>
      <c r="AK36" s="7"/>
      <c r="AL36" s="7"/>
      <c r="AM36" s="7"/>
      <c r="AN36" s="7"/>
      <c r="AO36" s="7"/>
    </row>
    <row r="37" spans="1:41" ht="9.7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9.7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9.7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4.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4.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4.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4.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9.75" customHeight="1">
      <c r="A49" s="82" t="s">
        <v>60</v>
      </c>
      <c r="B49" s="58"/>
      <c r="C49" s="59"/>
      <c r="D49" s="59"/>
      <c r="E49" s="59"/>
      <c r="F49" s="59"/>
      <c r="G49" s="59"/>
      <c r="H49" s="59"/>
      <c r="I49" s="59"/>
      <c r="J49" s="59"/>
      <c r="K49" s="60"/>
      <c r="L49" s="58"/>
      <c r="M49" s="59"/>
      <c r="N49" s="59"/>
      <c r="O49" s="59"/>
      <c r="P49" s="59"/>
      <c r="Q49" s="59"/>
      <c r="R49" s="60"/>
      <c r="S49" s="58"/>
      <c r="T49" s="59"/>
      <c r="U49" s="59"/>
      <c r="V49" s="59"/>
      <c r="W49" s="59"/>
      <c r="X49" s="67"/>
      <c r="Y49" s="7"/>
      <c r="Z49" s="7"/>
      <c r="AA49" s="7"/>
      <c r="AB49" s="7"/>
      <c r="AC49" s="7"/>
      <c r="AD49" s="7"/>
      <c r="AE49" s="7"/>
      <c r="AF49" s="7"/>
      <c r="AG49" s="7"/>
      <c r="AH49" s="7"/>
      <c r="AI49" s="7"/>
      <c r="AJ49" s="7"/>
      <c r="AK49" s="7"/>
      <c r="AL49" s="7"/>
      <c r="AM49" s="7"/>
      <c r="AN49" s="7"/>
      <c r="AO49" s="7"/>
    </row>
    <row r="50" spans="1:41" ht="9.75" customHeight="1">
      <c r="A50" s="83"/>
      <c r="B50" s="61"/>
      <c r="C50" s="62"/>
      <c r="D50" s="62"/>
      <c r="E50" s="62"/>
      <c r="F50" s="62"/>
      <c r="G50" s="62"/>
      <c r="H50" s="62"/>
      <c r="I50" s="62"/>
      <c r="J50" s="62"/>
      <c r="K50" s="63"/>
      <c r="L50" s="61"/>
      <c r="M50" s="62"/>
      <c r="N50" s="62"/>
      <c r="O50" s="62"/>
      <c r="P50" s="62"/>
      <c r="Q50" s="62"/>
      <c r="R50" s="63"/>
      <c r="S50" s="61"/>
      <c r="T50" s="62"/>
      <c r="U50" s="62"/>
      <c r="V50" s="62"/>
      <c r="W50" s="62"/>
      <c r="X50" s="68"/>
      <c r="Y50" s="7"/>
      <c r="Z50" s="7"/>
      <c r="AA50" s="7"/>
      <c r="AB50" s="7"/>
      <c r="AC50" s="7"/>
      <c r="AD50" s="7"/>
      <c r="AE50" s="7"/>
      <c r="AF50" s="7"/>
      <c r="AG50" s="7"/>
      <c r="AH50" s="7"/>
      <c r="AI50" s="7"/>
      <c r="AJ50" s="7"/>
      <c r="AK50" s="7"/>
      <c r="AL50" s="7"/>
      <c r="AM50" s="7"/>
      <c r="AN50" s="7"/>
      <c r="AO50" s="7"/>
    </row>
    <row r="51" spans="1:41" ht="9.75" customHeight="1">
      <c r="A51" s="83"/>
      <c r="B51" s="61"/>
      <c r="C51" s="62"/>
      <c r="D51" s="62"/>
      <c r="E51" s="62"/>
      <c r="F51" s="62"/>
      <c r="G51" s="62"/>
      <c r="H51" s="62"/>
      <c r="I51" s="62"/>
      <c r="J51" s="62"/>
      <c r="K51" s="63"/>
      <c r="L51" s="61"/>
      <c r="M51" s="62"/>
      <c r="N51" s="62"/>
      <c r="O51" s="62"/>
      <c r="P51" s="62"/>
      <c r="Q51" s="62"/>
      <c r="R51" s="63"/>
      <c r="S51" s="61"/>
      <c r="T51" s="62"/>
      <c r="U51" s="62"/>
      <c r="V51" s="62"/>
      <c r="W51" s="62"/>
      <c r="X51" s="68"/>
      <c r="Y51" s="7"/>
      <c r="Z51" s="7"/>
      <c r="AA51" s="7"/>
      <c r="AB51" s="7"/>
      <c r="AC51" s="7"/>
      <c r="AD51" s="7"/>
      <c r="AE51" s="7"/>
      <c r="AF51" s="7"/>
      <c r="AG51" s="7"/>
      <c r="AH51" s="7"/>
      <c r="AI51" s="7"/>
      <c r="AJ51" s="7"/>
      <c r="AK51" s="7"/>
      <c r="AL51" s="7"/>
      <c r="AM51" s="7"/>
      <c r="AN51" s="7"/>
      <c r="AO51" s="7"/>
    </row>
    <row r="52" spans="1:41" ht="9.75" customHeight="1">
      <c r="A52" s="84"/>
      <c r="B52" s="85"/>
      <c r="C52" s="86"/>
      <c r="D52" s="86"/>
      <c r="E52" s="86"/>
      <c r="F52" s="86"/>
      <c r="G52" s="86"/>
      <c r="H52" s="86"/>
      <c r="I52" s="86"/>
      <c r="J52" s="86"/>
      <c r="K52" s="87"/>
      <c r="L52" s="85"/>
      <c r="M52" s="86"/>
      <c r="N52" s="86"/>
      <c r="O52" s="86"/>
      <c r="P52" s="86"/>
      <c r="Q52" s="86"/>
      <c r="R52" s="87"/>
      <c r="S52" s="85"/>
      <c r="T52" s="86"/>
      <c r="U52" s="86"/>
      <c r="V52" s="86"/>
      <c r="W52" s="86"/>
      <c r="X52" s="88"/>
      <c r="Y52" s="7"/>
      <c r="Z52" s="7"/>
      <c r="AA52" s="7"/>
      <c r="AB52" s="7"/>
      <c r="AC52" s="7"/>
      <c r="AD52" s="7"/>
      <c r="AE52" s="7"/>
      <c r="AF52" s="7"/>
      <c r="AG52" s="7"/>
      <c r="AH52" s="7"/>
      <c r="AI52" s="7"/>
      <c r="AJ52" s="7"/>
      <c r="AK52" s="7"/>
      <c r="AL52" s="7"/>
      <c r="AM52" s="7"/>
      <c r="AN52" s="7"/>
      <c r="AO52" s="7"/>
    </row>
    <row r="53" spans="1:41" ht="9.75" customHeight="1">
      <c r="A53" s="55" t="s">
        <v>59</v>
      </c>
      <c r="B53" s="58"/>
      <c r="C53" s="59"/>
      <c r="D53" s="59"/>
      <c r="E53" s="59"/>
      <c r="F53" s="59"/>
      <c r="G53" s="59"/>
      <c r="H53" s="59"/>
      <c r="I53" s="59"/>
      <c r="J53" s="59"/>
      <c r="K53" s="60"/>
      <c r="L53" s="58"/>
      <c r="M53" s="59"/>
      <c r="N53" s="59"/>
      <c r="O53" s="59"/>
      <c r="P53" s="59"/>
      <c r="Q53" s="59"/>
      <c r="R53" s="60"/>
      <c r="S53" s="58"/>
      <c r="T53" s="59"/>
      <c r="U53" s="59"/>
      <c r="V53" s="59"/>
      <c r="W53" s="59"/>
      <c r="X53" s="67"/>
      <c r="Y53" s="7"/>
      <c r="Z53" s="7"/>
      <c r="AA53" s="7"/>
      <c r="AB53" s="7"/>
      <c r="AC53" s="7"/>
      <c r="AD53" s="7"/>
      <c r="AE53" s="7"/>
      <c r="AF53" s="7"/>
      <c r="AG53" s="7"/>
      <c r="AH53" s="7"/>
      <c r="AI53" s="7"/>
      <c r="AJ53" s="7"/>
      <c r="AK53" s="7"/>
      <c r="AL53" s="7"/>
      <c r="AM53" s="7"/>
      <c r="AN53" s="7"/>
      <c r="AO53" s="7"/>
    </row>
    <row r="54" spans="1:41" ht="9.75" customHeight="1">
      <c r="A54" s="56"/>
      <c r="B54" s="61"/>
      <c r="C54" s="62"/>
      <c r="D54" s="62"/>
      <c r="E54" s="62"/>
      <c r="F54" s="62"/>
      <c r="G54" s="62"/>
      <c r="H54" s="62"/>
      <c r="I54" s="62"/>
      <c r="J54" s="62"/>
      <c r="K54" s="63"/>
      <c r="L54" s="61"/>
      <c r="M54" s="62"/>
      <c r="N54" s="62"/>
      <c r="O54" s="62"/>
      <c r="P54" s="62"/>
      <c r="Q54" s="62"/>
      <c r="R54" s="63"/>
      <c r="S54" s="61"/>
      <c r="T54" s="62"/>
      <c r="U54" s="62"/>
      <c r="V54" s="62"/>
      <c r="W54" s="62"/>
      <c r="X54" s="68"/>
      <c r="Y54" s="7"/>
      <c r="Z54" s="7"/>
      <c r="AA54" s="7"/>
      <c r="AB54" s="7"/>
      <c r="AC54" s="7"/>
      <c r="AD54" s="7"/>
      <c r="AE54" s="7"/>
      <c r="AF54" s="7"/>
      <c r="AG54" s="7"/>
      <c r="AH54" s="7"/>
      <c r="AI54" s="7"/>
      <c r="AJ54" s="7"/>
      <c r="AK54" s="7"/>
      <c r="AL54" s="7"/>
      <c r="AM54" s="7"/>
      <c r="AN54" s="7"/>
      <c r="AO54" s="7"/>
    </row>
    <row r="55" spans="1:41" ht="9.75" customHeight="1">
      <c r="A55" s="56"/>
      <c r="B55" s="61"/>
      <c r="C55" s="62"/>
      <c r="D55" s="62"/>
      <c r="E55" s="62"/>
      <c r="F55" s="62"/>
      <c r="G55" s="62"/>
      <c r="H55" s="62"/>
      <c r="I55" s="62"/>
      <c r="J55" s="62"/>
      <c r="K55" s="63"/>
      <c r="L55" s="61"/>
      <c r="M55" s="62"/>
      <c r="N55" s="62"/>
      <c r="O55" s="62"/>
      <c r="P55" s="62"/>
      <c r="Q55" s="62"/>
      <c r="R55" s="63"/>
      <c r="S55" s="61"/>
      <c r="T55" s="62"/>
      <c r="U55" s="62"/>
      <c r="V55" s="62"/>
      <c r="W55" s="62"/>
      <c r="X55" s="68"/>
      <c r="Y55" s="7"/>
      <c r="Z55" s="7"/>
      <c r="AA55" s="7"/>
      <c r="AB55" s="7"/>
      <c r="AC55" s="7"/>
      <c r="AD55" s="7"/>
      <c r="AE55" s="7"/>
      <c r="AF55" s="7"/>
      <c r="AG55" s="7"/>
      <c r="AH55" s="7"/>
      <c r="AI55" s="7"/>
      <c r="AJ55" s="7"/>
      <c r="AK55" s="7"/>
      <c r="AL55" s="7"/>
      <c r="AM55" s="7"/>
      <c r="AN55" s="7"/>
      <c r="AO55" s="7"/>
    </row>
    <row r="56" spans="1:41" ht="9.75" customHeight="1" thickBot="1">
      <c r="A56" s="57"/>
      <c r="B56" s="64"/>
      <c r="C56" s="65"/>
      <c r="D56" s="65"/>
      <c r="E56" s="65"/>
      <c r="F56" s="65"/>
      <c r="G56" s="65"/>
      <c r="H56" s="65"/>
      <c r="I56" s="65"/>
      <c r="J56" s="65"/>
      <c r="K56" s="66"/>
      <c r="L56" s="64"/>
      <c r="M56" s="65"/>
      <c r="N56" s="65"/>
      <c r="O56" s="65"/>
      <c r="P56" s="65"/>
      <c r="Q56" s="65"/>
      <c r="R56" s="66"/>
      <c r="S56" s="64"/>
      <c r="T56" s="65"/>
      <c r="U56" s="65"/>
      <c r="V56" s="65"/>
      <c r="W56" s="65"/>
      <c r="X56" s="69"/>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c r="C96" s="43"/>
      <c r="D96" s="43"/>
      <c r="E96" s="43"/>
      <c r="F96" s="43"/>
      <c r="G96" s="43"/>
      <c r="H96" s="44"/>
      <c r="I96" s="42"/>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c r="C97" s="43"/>
      <c r="D97" s="43"/>
      <c r="E97" s="43"/>
      <c r="F97" s="43"/>
      <c r="G97" s="43"/>
      <c r="H97" s="44"/>
      <c r="I97" s="42"/>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c r="C98" s="43"/>
      <c r="D98" s="43"/>
      <c r="E98" s="43"/>
      <c r="F98" s="43"/>
      <c r="G98" s="43"/>
      <c r="H98" s="44"/>
      <c r="I98" s="42"/>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c r="C99" s="43"/>
      <c r="D99" s="43"/>
      <c r="E99" s="43"/>
      <c r="F99" s="43"/>
      <c r="G99" s="43"/>
      <c r="H99" s="44"/>
      <c r="I99" s="42"/>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c r="C100" s="43"/>
      <c r="D100" s="43"/>
      <c r="E100" s="43"/>
      <c r="F100" s="43"/>
      <c r="G100" s="43"/>
      <c r="H100" s="44"/>
      <c r="I100" s="42"/>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c r="C101" s="43"/>
      <c r="D101" s="43"/>
      <c r="E101" s="43"/>
      <c r="F101" s="43"/>
      <c r="G101" s="43"/>
      <c r="H101" s="44"/>
      <c r="I101" s="42"/>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c r="C102" s="43"/>
      <c r="D102" s="43"/>
      <c r="E102" s="43"/>
      <c r="F102" s="43"/>
      <c r="G102" s="43"/>
      <c r="H102" s="44"/>
      <c r="I102" s="42"/>
      <c r="J102" s="43"/>
      <c r="K102" s="43"/>
      <c r="L102" s="43"/>
      <c r="M102" s="43"/>
      <c r="N102" s="43"/>
      <c r="O102" s="43"/>
      <c r="P102" s="43"/>
      <c r="Q102" s="43"/>
      <c r="R102" s="43"/>
      <c r="S102" s="43"/>
      <c r="T102" s="43"/>
      <c r="U102" s="44"/>
      <c r="V102" s="18"/>
      <c r="W102" s="18"/>
      <c r="X102" s="18"/>
      <c r="Y102" s="7"/>
      <c r="Z102" s="7"/>
      <c r="AA102" s="7"/>
      <c r="AB102" s="7"/>
      <c r="AC102" s="7"/>
      <c r="AD102" s="7"/>
      <c r="AE102" s="7"/>
      <c r="AF102" s="7"/>
      <c r="AG102" s="7"/>
      <c r="AH102" s="7"/>
      <c r="AI102" s="7"/>
      <c r="AJ102" s="7"/>
      <c r="AK102" s="7"/>
      <c r="AL102" s="7"/>
      <c r="AM102" s="7"/>
      <c r="AN102" s="7"/>
      <c r="AO102" s="7"/>
    </row>
    <row r="103" spans="1:41" ht="69.75" customHeight="1">
      <c r="A103" s="19">
        <v>8</v>
      </c>
      <c r="B103" s="42"/>
      <c r="C103" s="43"/>
      <c r="D103" s="43"/>
      <c r="E103" s="43"/>
      <c r="F103" s="43"/>
      <c r="G103" s="43"/>
      <c r="H103" s="44"/>
      <c r="I103" s="42"/>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A1:X1"/>
    <mergeCell ref="F2:G2"/>
    <mergeCell ref="J2:K2"/>
    <mergeCell ref="L2:T2"/>
    <mergeCell ref="W2:X2"/>
    <mergeCell ref="A4:F4"/>
    <mergeCell ref="A5:F5"/>
    <mergeCell ref="G5:K5"/>
    <mergeCell ref="L5:P5"/>
    <mergeCell ref="Q5:U5"/>
    <mergeCell ref="A6:X7"/>
    <mergeCell ref="A9:C12"/>
    <mergeCell ref="D9:F9"/>
    <mergeCell ref="H9:X9"/>
    <mergeCell ref="D10:F10"/>
    <mergeCell ref="H10:X10"/>
    <mergeCell ref="A15:H18"/>
    <mergeCell ref="I15:I16"/>
    <mergeCell ref="J15:X16"/>
    <mergeCell ref="I17:I18"/>
    <mergeCell ref="J17:X18"/>
    <mergeCell ref="A20:H20"/>
    <mergeCell ref="D11:F11"/>
    <mergeCell ref="H11:X11"/>
    <mergeCell ref="D12:F12"/>
    <mergeCell ref="H12:X12"/>
    <mergeCell ref="A14:H14"/>
    <mergeCell ref="I14:X14"/>
    <mergeCell ref="A21:X22"/>
    <mergeCell ref="A24:X24"/>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14" priority="3">
      <formula>$G$5=""</formula>
    </cfRule>
  </conditionalFormatting>
  <conditionalFormatting sqref="A58:X74">
    <cfRule type="expression" dxfId="13" priority="1">
      <formula>$L$5=""</formula>
    </cfRule>
  </conditionalFormatting>
  <conditionalFormatting sqref="A75:X91">
    <cfRule type="expression" dxfId="12" priority="2">
      <formula>$Q$5=""</formula>
    </cfRule>
  </conditionalFormatting>
  <dataValidations count="2">
    <dataValidation type="list" allowBlank="1" showInputMessage="1" showErrorMessage="1" sqref="V96:X108" xr:uid="{46A411A8-EE57-4353-8654-B9E45DB945D7}">
      <formula1>"L,R,SI,SP,W"</formula1>
    </dataValidation>
    <dataValidation type="list" allowBlank="1" showInputMessage="1" showErrorMessage="1" sqref="V2" xr:uid="{EF80A3DA-AF0B-41D0-81E4-9FC5C9141044}">
      <formula1>"1,2,3,4,5,6,7,8,9,10,11,12"</formula1>
    </dataValidation>
  </dataValidations>
  <pageMargins left="0.39370078740157483" right="0.39370078740157483" top="0.39370078740157483" bottom="0.39370078740157483" header="0" footer="0"/>
  <pageSetup paperSize="9" scale="63"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76A312F-B101-4FEF-8185-F0E2AB8AF601}">
          <x14:formula1>
            <xm:f>'中　CAN-DOリストデータ'!$I$2:$I$6</xm:f>
          </x14:formula1>
          <xm:sqref>A5:U5</xm:sqref>
        </x14:dataValidation>
        <x14:dataValidation type="list" allowBlank="1" showInputMessage="1" showErrorMessage="1" xr:uid="{4261746F-0C6F-4CDB-ADF6-EA29C7ECB625}">
          <x14:formula1>
            <xm:f>'中　CAN-DOリストデータ'!$D$32:$D$34</xm:f>
          </x14:formula1>
          <xm:sqref>G9:G12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DBA31-4FA0-4647-AB46-F3FD58C685FD}">
  <dimension ref="A1:AO110"/>
  <sheetViews>
    <sheetView showZeros="0" zoomScale="85" zoomScaleNormal="85" zoomScaleSheetLayoutView="70" workbookViewId="0">
      <selection activeCell="L2" sqref="L2:T2"/>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37"/>
      <c r="B2" s="37"/>
      <c r="C2" s="38">
        <f>'1'!C2</f>
        <v>0</v>
      </c>
      <c r="D2" s="37" t="s">
        <v>0</v>
      </c>
      <c r="E2" s="4"/>
      <c r="F2" s="141" t="str">
        <f>'1'!F2</f>
        <v>Unit</v>
      </c>
      <c r="G2" s="142"/>
      <c r="H2" s="5">
        <v>8</v>
      </c>
      <c r="I2" s="6"/>
      <c r="J2" s="141" t="s">
        <v>2</v>
      </c>
      <c r="K2" s="141"/>
      <c r="L2" s="143"/>
      <c r="M2" s="143"/>
      <c r="N2" s="143"/>
      <c r="O2" s="143"/>
      <c r="P2" s="143"/>
      <c r="Q2" s="143"/>
      <c r="R2" s="143"/>
      <c r="S2" s="143"/>
      <c r="T2" s="143"/>
      <c r="U2" s="4"/>
      <c r="V2" s="38"/>
      <c r="W2" s="141" t="s">
        <v>3</v>
      </c>
      <c r="X2" s="141"/>
      <c r="Y2" s="7"/>
      <c r="Z2" s="7"/>
      <c r="AA2" s="7"/>
      <c r="AB2" s="7"/>
      <c r="AC2" s="7">
        <f>IF(C2="","",C2)</f>
        <v>0</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
      </c>
      <c r="E9" s="128"/>
      <c r="F9" s="129"/>
      <c r="G9" s="13"/>
      <c r="H9" s="117" t="str">
        <f>IFERROR(VLOOKUP(AF9,'中　CAN-DOリストデータ'!$A$2:$F$60,5,FALSE),"")</f>
        <v/>
      </c>
      <c r="I9" s="117"/>
      <c r="J9" s="117"/>
      <c r="K9" s="117"/>
      <c r="L9" s="117"/>
      <c r="M9" s="117"/>
      <c r="N9" s="117"/>
      <c r="O9" s="117"/>
      <c r="P9" s="117"/>
      <c r="Q9" s="117"/>
      <c r="R9" s="117"/>
      <c r="S9" s="117"/>
      <c r="T9" s="117"/>
      <c r="U9" s="117"/>
      <c r="V9" s="117"/>
      <c r="W9" s="117"/>
      <c r="X9" s="117"/>
      <c r="Y9" s="7"/>
      <c r="Z9" s="7"/>
      <c r="AA9" s="7"/>
      <c r="AB9" s="7"/>
      <c r="AC9" s="7" t="str">
        <f>IF(D9="","",D9)</f>
        <v/>
      </c>
      <c r="AD9" s="7" t="str">
        <f>IF(G9="","",G9)</f>
        <v/>
      </c>
      <c r="AE9" s="7" t="str">
        <f>IF(AD9="","",VLOOKUP(AD9,'中　CAN-DOリストデータ'!$L$2:$M$4,2,TRUE))</f>
        <v/>
      </c>
      <c r="AF9" s="7" t="str">
        <f>IF(D9="","",$AC$2&amp;AC9&amp;AE9)</f>
        <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c r="B15" s="138"/>
      <c r="C15" s="138"/>
      <c r="D15" s="138"/>
      <c r="E15" s="138"/>
      <c r="F15" s="138"/>
      <c r="G15" s="138"/>
      <c r="H15" s="138"/>
      <c r="I15" s="139" t="s">
        <v>16</v>
      </c>
      <c r="J15" s="117"/>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14</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4.25" customHeight="1">
      <c r="A26" s="89" t="s">
        <v>64</v>
      </c>
      <c r="B26" s="91"/>
      <c r="C26" s="92"/>
      <c r="D26" s="92"/>
      <c r="E26" s="92"/>
      <c r="F26" s="92"/>
      <c r="G26" s="92"/>
      <c r="H26" s="92"/>
      <c r="I26" s="92"/>
      <c r="J26" s="92"/>
      <c r="K26" s="93"/>
      <c r="L26" s="97"/>
      <c r="M26" s="97"/>
      <c r="N26" s="97"/>
      <c r="O26" s="97"/>
      <c r="P26" s="97"/>
      <c r="Q26" s="97"/>
      <c r="R26" s="97"/>
      <c r="S26" s="97"/>
      <c r="T26" s="97"/>
      <c r="U26" s="97"/>
      <c r="V26" s="97"/>
      <c r="W26" s="97"/>
      <c r="X26" s="100"/>
    </row>
    <row r="27" spans="1:41" ht="14.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4.25" customHeight="1">
      <c r="A28" s="89" t="s">
        <v>65</v>
      </c>
      <c r="B28" s="91"/>
      <c r="C28" s="92"/>
      <c r="D28" s="92"/>
      <c r="E28" s="92"/>
      <c r="F28" s="92"/>
      <c r="G28" s="92"/>
      <c r="H28" s="92"/>
      <c r="I28" s="92"/>
      <c r="J28" s="92"/>
      <c r="K28" s="93"/>
      <c r="L28" s="98"/>
      <c r="M28" s="98"/>
      <c r="N28" s="98"/>
      <c r="O28" s="98"/>
      <c r="P28" s="98"/>
      <c r="Q28" s="98"/>
      <c r="R28" s="98"/>
      <c r="S28" s="98"/>
      <c r="T28" s="98"/>
      <c r="U28" s="98"/>
      <c r="V28" s="98"/>
      <c r="W28" s="98"/>
      <c r="X28" s="101"/>
    </row>
    <row r="29" spans="1:41" ht="14.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9.75" customHeight="1">
      <c r="A32" s="82" t="s">
        <v>60</v>
      </c>
      <c r="B32" s="58"/>
      <c r="C32" s="59"/>
      <c r="D32" s="59"/>
      <c r="E32" s="59"/>
      <c r="F32" s="59"/>
      <c r="G32" s="59"/>
      <c r="H32" s="59"/>
      <c r="I32" s="59"/>
      <c r="J32" s="59"/>
      <c r="K32" s="60"/>
      <c r="L32" s="58"/>
      <c r="M32" s="59"/>
      <c r="N32" s="59"/>
      <c r="O32" s="59"/>
      <c r="P32" s="59"/>
      <c r="Q32" s="59"/>
      <c r="R32" s="60"/>
      <c r="S32" s="58"/>
      <c r="T32" s="59"/>
      <c r="U32" s="59"/>
      <c r="V32" s="59"/>
      <c r="W32" s="59"/>
      <c r="X32" s="67"/>
      <c r="Y32" s="7"/>
      <c r="Z32" s="7"/>
      <c r="AA32" s="7"/>
      <c r="AB32" s="7"/>
      <c r="AC32" s="7"/>
      <c r="AD32" s="7"/>
      <c r="AE32" s="7"/>
      <c r="AF32" s="7"/>
      <c r="AG32" s="7"/>
      <c r="AH32" s="7"/>
      <c r="AI32" s="7"/>
      <c r="AJ32" s="7"/>
      <c r="AK32" s="7"/>
      <c r="AL32" s="7"/>
      <c r="AM32" s="7"/>
      <c r="AN32" s="7"/>
      <c r="AO32" s="7"/>
    </row>
    <row r="33" spans="1:41" ht="9.7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9.7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9.7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9.75" customHeight="1">
      <c r="A36" s="55" t="s">
        <v>59</v>
      </c>
      <c r="B36" s="58"/>
      <c r="C36" s="59"/>
      <c r="D36" s="59"/>
      <c r="E36" s="59"/>
      <c r="F36" s="59"/>
      <c r="G36" s="59"/>
      <c r="H36" s="59"/>
      <c r="I36" s="59"/>
      <c r="J36" s="59"/>
      <c r="K36" s="60"/>
      <c r="L36" s="58"/>
      <c r="M36" s="59"/>
      <c r="N36" s="59"/>
      <c r="O36" s="59"/>
      <c r="P36" s="59"/>
      <c r="Q36" s="59"/>
      <c r="R36" s="60"/>
      <c r="S36" s="58"/>
      <c r="T36" s="59"/>
      <c r="U36" s="59"/>
      <c r="V36" s="59"/>
      <c r="W36" s="59"/>
      <c r="X36" s="67"/>
      <c r="Y36" s="7"/>
      <c r="Z36" s="7"/>
      <c r="AA36" s="7"/>
      <c r="AB36" s="7"/>
      <c r="AC36" s="7"/>
      <c r="AD36" s="7"/>
      <c r="AE36" s="7"/>
      <c r="AF36" s="7"/>
      <c r="AG36" s="7"/>
      <c r="AH36" s="7"/>
      <c r="AI36" s="7"/>
      <c r="AJ36" s="7"/>
      <c r="AK36" s="7"/>
      <c r="AL36" s="7"/>
      <c r="AM36" s="7"/>
      <c r="AN36" s="7"/>
      <c r="AO36" s="7"/>
    </row>
    <row r="37" spans="1:41" ht="9.7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9.7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9.7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4.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4.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4.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4.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9.75" customHeight="1">
      <c r="A49" s="82" t="s">
        <v>60</v>
      </c>
      <c r="B49" s="58"/>
      <c r="C49" s="59"/>
      <c r="D49" s="59"/>
      <c r="E49" s="59"/>
      <c r="F49" s="59"/>
      <c r="G49" s="59"/>
      <c r="H49" s="59"/>
      <c r="I49" s="59"/>
      <c r="J49" s="59"/>
      <c r="K49" s="60"/>
      <c r="L49" s="58"/>
      <c r="M49" s="59"/>
      <c r="N49" s="59"/>
      <c r="O49" s="59"/>
      <c r="P49" s="59"/>
      <c r="Q49" s="59"/>
      <c r="R49" s="60"/>
      <c r="S49" s="58"/>
      <c r="T49" s="59"/>
      <c r="U49" s="59"/>
      <c r="V49" s="59"/>
      <c r="W49" s="59"/>
      <c r="X49" s="67"/>
      <c r="Y49" s="7"/>
      <c r="Z49" s="7"/>
      <c r="AA49" s="7"/>
      <c r="AB49" s="7"/>
      <c r="AC49" s="7"/>
      <c r="AD49" s="7"/>
      <c r="AE49" s="7"/>
      <c r="AF49" s="7"/>
      <c r="AG49" s="7"/>
      <c r="AH49" s="7"/>
      <c r="AI49" s="7"/>
      <c r="AJ49" s="7"/>
      <c r="AK49" s="7"/>
      <c r="AL49" s="7"/>
      <c r="AM49" s="7"/>
      <c r="AN49" s="7"/>
      <c r="AO49" s="7"/>
    </row>
    <row r="50" spans="1:41" ht="9.75" customHeight="1">
      <c r="A50" s="83"/>
      <c r="B50" s="61"/>
      <c r="C50" s="62"/>
      <c r="D50" s="62"/>
      <c r="E50" s="62"/>
      <c r="F50" s="62"/>
      <c r="G50" s="62"/>
      <c r="H50" s="62"/>
      <c r="I50" s="62"/>
      <c r="J50" s="62"/>
      <c r="K50" s="63"/>
      <c r="L50" s="61"/>
      <c r="M50" s="62"/>
      <c r="N50" s="62"/>
      <c r="O50" s="62"/>
      <c r="P50" s="62"/>
      <c r="Q50" s="62"/>
      <c r="R50" s="63"/>
      <c r="S50" s="61"/>
      <c r="T50" s="62"/>
      <c r="U50" s="62"/>
      <c r="V50" s="62"/>
      <c r="W50" s="62"/>
      <c r="X50" s="68"/>
      <c r="Y50" s="7"/>
      <c r="Z50" s="7"/>
      <c r="AA50" s="7"/>
      <c r="AB50" s="7"/>
      <c r="AC50" s="7"/>
      <c r="AD50" s="7"/>
      <c r="AE50" s="7"/>
      <c r="AF50" s="7"/>
      <c r="AG50" s="7"/>
      <c r="AH50" s="7"/>
      <c r="AI50" s="7"/>
      <c r="AJ50" s="7"/>
      <c r="AK50" s="7"/>
      <c r="AL50" s="7"/>
      <c r="AM50" s="7"/>
      <c r="AN50" s="7"/>
      <c r="AO50" s="7"/>
    </row>
    <row r="51" spans="1:41" ht="9.75" customHeight="1">
      <c r="A51" s="83"/>
      <c r="B51" s="61"/>
      <c r="C51" s="62"/>
      <c r="D51" s="62"/>
      <c r="E51" s="62"/>
      <c r="F51" s="62"/>
      <c r="G51" s="62"/>
      <c r="H51" s="62"/>
      <c r="I51" s="62"/>
      <c r="J51" s="62"/>
      <c r="K51" s="63"/>
      <c r="L51" s="61"/>
      <c r="M51" s="62"/>
      <c r="N51" s="62"/>
      <c r="O51" s="62"/>
      <c r="P51" s="62"/>
      <c r="Q51" s="62"/>
      <c r="R51" s="63"/>
      <c r="S51" s="61"/>
      <c r="T51" s="62"/>
      <c r="U51" s="62"/>
      <c r="V51" s="62"/>
      <c r="W51" s="62"/>
      <c r="X51" s="68"/>
      <c r="Y51" s="7"/>
      <c r="Z51" s="7"/>
      <c r="AA51" s="7"/>
      <c r="AB51" s="7"/>
      <c r="AC51" s="7"/>
      <c r="AD51" s="7"/>
      <c r="AE51" s="7"/>
      <c r="AF51" s="7"/>
      <c r="AG51" s="7"/>
      <c r="AH51" s="7"/>
      <c r="AI51" s="7"/>
      <c r="AJ51" s="7"/>
      <c r="AK51" s="7"/>
      <c r="AL51" s="7"/>
      <c r="AM51" s="7"/>
      <c r="AN51" s="7"/>
      <c r="AO51" s="7"/>
    </row>
    <row r="52" spans="1:41" ht="9.75" customHeight="1">
      <c r="A52" s="84"/>
      <c r="B52" s="85"/>
      <c r="C52" s="86"/>
      <c r="D52" s="86"/>
      <c r="E52" s="86"/>
      <c r="F52" s="86"/>
      <c r="G52" s="86"/>
      <c r="H52" s="86"/>
      <c r="I52" s="86"/>
      <c r="J52" s="86"/>
      <c r="K52" s="87"/>
      <c r="L52" s="85"/>
      <c r="M52" s="86"/>
      <c r="N52" s="86"/>
      <c r="O52" s="86"/>
      <c r="P52" s="86"/>
      <c r="Q52" s="86"/>
      <c r="R52" s="87"/>
      <c r="S52" s="85"/>
      <c r="T52" s="86"/>
      <c r="U52" s="86"/>
      <c r="V52" s="86"/>
      <c r="W52" s="86"/>
      <c r="X52" s="88"/>
      <c r="Y52" s="7"/>
      <c r="Z52" s="7"/>
      <c r="AA52" s="7"/>
      <c r="AB52" s="7"/>
      <c r="AC52" s="7"/>
      <c r="AD52" s="7"/>
      <c r="AE52" s="7"/>
      <c r="AF52" s="7"/>
      <c r="AG52" s="7"/>
      <c r="AH52" s="7"/>
      <c r="AI52" s="7"/>
      <c r="AJ52" s="7"/>
      <c r="AK52" s="7"/>
      <c r="AL52" s="7"/>
      <c r="AM52" s="7"/>
      <c r="AN52" s="7"/>
      <c r="AO52" s="7"/>
    </row>
    <row r="53" spans="1:41" ht="9.75" customHeight="1">
      <c r="A53" s="55" t="s">
        <v>59</v>
      </c>
      <c r="B53" s="58"/>
      <c r="C53" s="59"/>
      <c r="D53" s="59"/>
      <c r="E53" s="59"/>
      <c r="F53" s="59"/>
      <c r="G53" s="59"/>
      <c r="H53" s="59"/>
      <c r="I53" s="59"/>
      <c r="J53" s="59"/>
      <c r="K53" s="60"/>
      <c r="L53" s="58"/>
      <c r="M53" s="59"/>
      <c r="N53" s="59"/>
      <c r="O53" s="59"/>
      <c r="P53" s="59"/>
      <c r="Q53" s="59"/>
      <c r="R53" s="60"/>
      <c r="S53" s="58"/>
      <c r="T53" s="59"/>
      <c r="U53" s="59"/>
      <c r="V53" s="59"/>
      <c r="W53" s="59"/>
      <c r="X53" s="67"/>
      <c r="Y53" s="7"/>
      <c r="Z53" s="7"/>
      <c r="AA53" s="7"/>
      <c r="AB53" s="7"/>
      <c r="AC53" s="7"/>
      <c r="AD53" s="7"/>
      <c r="AE53" s="7"/>
      <c r="AF53" s="7"/>
      <c r="AG53" s="7"/>
      <c r="AH53" s="7"/>
      <c r="AI53" s="7"/>
      <c r="AJ53" s="7"/>
      <c r="AK53" s="7"/>
      <c r="AL53" s="7"/>
      <c r="AM53" s="7"/>
      <c r="AN53" s="7"/>
      <c r="AO53" s="7"/>
    </row>
    <row r="54" spans="1:41" ht="9.75" customHeight="1">
      <c r="A54" s="56"/>
      <c r="B54" s="61"/>
      <c r="C54" s="62"/>
      <c r="D54" s="62"/>
      <c r="E54" s="62"/>
      <c r="F54" s="62"/>
      <c r="G54" s="62"/>
      <c r="H54" s="62"/>
      <c r="I54" s="62"/>
      <c r="J54" s="62"/>
      <c r="K54" s="63"/>
      <c r="L54" s="61"/>
      <c r="M54" s="62"/>
      <c r="N54" s="62"/>
      <c r="O54" s="62"/>
      <c r="P54" s="62"/>
      <c r="Q54" s="62"/>
      <c r="R54" s="63"/>
      <c r="S54" s="61"/>
      <c r="T54" s="62"/>
      <c r="U54" s="62"/>
      <c r="V54" s="62"/>
      <c r="W54" s="62"/>
      <c r="X54" s="68"/>
      <c r="Y54" s="7"/>
      <c r="Z54" s="7"/>
      <c r="AA54" s="7"/>
      <c r="AB54" s="7"/>
      <c r="AC54" s="7"/>
      <c r="AD54" s="7"/>
      <c r="AE54" s="7"/>
      <c r="AF54" s="7"/>
      <c r="AG54" s="7"/>
      <c r="AH54" s="7"/>
      <c r="AI54" s="7"/>
      <c r="AJ54" s="7"/>
      <c r="AK54" s="7"/>
      <c r="AL54" s="7"/>
      <c r="AM54" s="7"/>
      <c r="AN54" s="7"/>
      <c r="AO54" s="7"/>
    </row>
    <row r="55" spans="1:41" ht="9.75" customHeight="1">
      <c r="A55" s="56"/>
      <c r="B55" s="61"/>
      <c r="C55" s="62"/>
      <c r="D55" s="62"/>
      <c r="E55" s="62"/>
      <c r="F55" s="62"/>
      <c r="G55" s="62"/>
      <c r="H55" s="62"/>
      <c r="I55" s="62"/>
      <c r="J55" s="62"/>
      <c r="K55" s="63"/>
      <c r="L55" s="61"/>
      <c r="M55" s="62"/>
      <c r="N55" s="62"/>
      <c r="O55" s="62"/>
      <c r="P55" s="62"/>
      <c r="Q55" s="62"/>
      <c r="R55" s="63"/>
      <c r="S55" s="61"/>
      <c r="T55" s="62"/>
      <c r="U55" s="62"/>
      <c r="V55" s="62"/>
      <c r="W55" s="62"/>
      <c r="X55" s="68"/>
      <c r="Y55" s="7"/>
      <c r="Z55" s="7"/>
      <c r="AA55" s="7"/>
      <c r="AB55" s="7"/>
      <c r="AC55" s="7"/>
      <c r="AD55" s="7"/>
      <c r="AE55" s="7"/>
      <c r="AF55" s="7"/>
      <c r="AG55" s="7"/>
      <c r="AH55" s="7"/>
      <c r="AI55" s="7"/>
      <c r="AJ55" s="7"/>
      <c r="AK55" s="7"/>
      <c r="AL55" s="7"/>
      <c r="AM55" s="7"/>
      <c r="AN55" s="7"/>
      <c r="AO55" s="7"/>
    </row>
    <row r="56" spans="1:41" ht="9.75" customHeight="1" thickBot="1">
      <c r="A56" s="57"/>
      <c r="B56" s="64"/>
      <c r="C56" s="65"/>
      <c r="D56" s="65"/>
      <c r="E56" s="65"/>
      <c r="F56" s="65"/>
      <c r="G56" s="65"/>
      <c r="H56" s="65"/>
      <c r="I56" s="65"/>
      <c r="J56" s="65"/>
      <c r="K56" s="66"/>
      <c r="L56" s="64"/>
      <c r="M56" s="65"/>
      <c r="N56" s="65"/>
      <c r="O56" s="65"/>
      <c r="P56" s="65"/>
      <c r="Q56" s="65"/>
      <c r="R56" s="66"/>
      <c r="S56" s="64"/>
      <c r="T56" s="65"/>
      <c r="U56" s="65"/>
      <c r="V56" s="65"/>
      <c r="W56" s="65"/>
      <c r="X56" s="69"/>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c r="C96" s="43"/>
      <c r="D96" s="43"/>
      <c r="E96" s="43"/>
      <c r="F96" s="43"/>
      <c r="G96" s="43"/>
      <c r="H96" s="44"/>
      <c r="I96" s="42"/>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c r="C97" s="43"/>
      <c r="D97" s="43"/>
      <c r="E97" s="43"/>
      <c r="F97" s="43"/>
      <c r="G97" s="43"/>
      <c r="H97" s="44"/>
      <c r="I97" s="42"/>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c r="C98" s="43"/>
      <c r="D98" s="43"/>
      <c r="E98" s="43"/>
      <c r="F98" s="43"/>
      <c r="G98" s="43"/>
      <c r="H98" s="44"/>
      <c r="I98" s="42"/>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c r="C99" s="43"/>
      <c r="D99" s="43"/>
      <c r="E99" s="43"/>
      <c r="F99" s="43"/>
      <c r="G99" s="43"/>
      <c r="H99" s="44"/>
      <c r="I99" s="42"/>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c r="C100" s="43"/>
      <c r="D100" s="43"/>
      <c r="E100" s="43"/>
      <c r="F100" s="43"/>
      <c r="G100" s="43"/>
      <c r="H100" s="44"/>
      <c r="I100" s="42"/>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c r="C101" s="43"/>
      <c r="D101" s="43"/>
      <c r="E101" s="43"/>
      <c r="F101" s="43"/>
      <c r="G101" s="43"/>
      <c r="H101" s="44"/>
      <c r="I101" s="42"/>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c r="C102" s="43"/>
      <c r="D102" s="43"/>
      <c r="E102" s="43"/>
      <c r="F102" s="43"/>
      <c r="G102" s="43"/>
      <c r="H102" s="44"/>
      <c r="I102" s="42"/>
      <c r="J102" s="43"/>
      <c r="K102" s="43"/>
      <c r="L102" s="43"/>
      <c r="M102" s="43"/>
      <c r="N102" s="43"/>
      <c r="O102" s="43"/>
      <c r="P102" s="43"/>
      <c r="Q102" s="43"/>
      <c r="R102" s="43"/>
      <c r="S102" s="43"/>
      <c r="T102" s="43"/>
      <c r="U102" s="44"/>
      <c r="V102" s="18"/>
      <c r="W102" s="18"/>
      <c r="X102" s="18"/>
      <c r="Y102" s="7"/>
      <c r="Z102" s="7"/>
      <c r="AA102" s="7"/>
      <c r="AB102" s="7"/>
      <c r="AC102" s="7"/>
      <c r="AD102" s="7"/>
      <c r="AE102" s="7"/>
      <c r="AF102" s="7"/>
      <c r="AG102" s="7"/>
      <c r="AH102" s="7"/>
      <c r="AI102" s="7"/>
      <c r="AJ102" s="7"/>
      <c r="AK102" s="7"/>
      <c r="AL102" s="7"/>
      <c r="AM102" s="7"/>
      <c r="AN102" s="7"/>
      <c r="AO102" s="7"/>
    </row>
    <row r="103" spans="1:41" ht="69.75" customHeight="1">
      <c r="A103" s="19">
        <v>8</v>
      </c>
      <c r="B103" s="42"/>
      <c r="C103" s="43"/>
      <c r="D103" s="43"/>
      <c r="E103" s="43"/>
      <c r="F103" s="43"/>
      <c r="G103" s="43"/>
      <c r="H103" s="44"/>
      <c r="I103" s="42"/>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A1:X1"/>
    <mergeCell ref="F2:G2"/>
    <mergeCell ref="J2:K2"/>
    <mergeCell ref="L2:T2"/>
    <mergeCell ref="W2:X2"/>
    <mergeCell ref="A4:F4"/>
    <mergeCell ref="A5:F5"/>
    <mergeCell ref="G5:K5"/>
    <mergeCell ref="L5:P5"/>
    <mergeCell ref="Q5:U5"/>
    <mergeCell ref="A6:X7"/>
    <mergeCell ref="A9:C12"/>
    <mergeCell ref="D9:F9"/>
    <mergeCell ref="H9:X9"/>
    <mergeCell ref="D10:F10"/>
    <mergeCell ref="H10:X10"/>
    <mergeCell ref="A15:H18"/>
    <mergeCell ref="I15:I16"/>
    <mergeCell ref="J15:X16"/>
    <mergeCell ref="I17:I18"/>
    <mergeCell ref="J17:X18"/>
    <mergeCell ref="A20:H20"/>
    <mergeCell ref="D11:F11"/>
    <mergeCell ref="H11:X11"/>
    <mergeCell ref="D12:F12"/>
    <mergeCell ref="H12:X12"/>
    <mergeCell ref="A14:H14"/>
    <mergeCell ref="I14:X14"/>
    <mergeCell ref="A21:X22"/>
    <mergeCell ref="A24:X24"/>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11" priority="3">
      <formula>$G$5=""</formula>
    </cfRule>
  </conditionalFormatting>
  <conditionalFormatting sqref="A58:X74">
    <cfRule type="expression" dxfId="10" priority="1">
      <formula>$L$5=""</formula>
    </cfRule>
  </conditionalFormatting>
  <conditionalFormatting sqref="A75:X91">
    <cfRule type="expression" dxfId="9" priority="2">
      <formula>$Q$5=""</formula>
    </cfRule>
  </conditionalFormatting>
  <dataValidations count="2">
    <dataValidation type="list" allowBlank="1" showInputMessage="1" showErrorMessage="1" sqref="V96:X108" xr:uid="{137AA142-E0C3-4E0F-BB7E-F6EA37F02BB0}">
      <formula1>"L,R,SI,SP,W"</formula1>
    </dataValidation>
    <dataValidation type="list" allowBlank="1" showInputMessage="1" showErrorMessage="1" sqref="V2" xr:uid="{8FBCD751-1CD3-4D62-8F19-57B5C0AD3177}">
      <formula1>"1,2,3,4,5,6,7,8,9,10,11,12"</formula1>
    </dataValidation>
  </dataValidations>
  <pageMargins left="0.39370078740157483" right="0.39370078740157483" top="0.39370078740157483" bottom="0.39370078740157483" header="0" footer="0"/>
  <pageSetup paperSize="9" scale="63"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FE9F3CA-42ED-42D3-AE98-5A66921EE918}">
          <x14:formula1>
            <xm:f>'中　CAN-DOリストデータ'!$I$2:$I$6</xm:f>
          </x14:formula1>
          <xm:sqref>A5:U5</xm:sqref>
        </x14:dataValidation>
        <x14:dataValidation type="list" allowBlank="1" showInputMessage="1" showErrorMessage="1" xr:uid="{FFA3D70A-0FCA-41E5-98F5-BA74B32277EB}">
          <x14:formula1>
            <xm:f>'中　CAN-DOリストデータ'!$D$32:$D$34</xm:f>
          </x14:formula1>
          <xm:sqref>G9:G12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649DD-61E8-4B63-B77B-DBF522A1F15C}">
  <dimension ref="A1:AO110"/>
  <sheetViews>
    <sheetView showZeros="0" zoomScale="85" zoomScaleNormal="85" zoomScaleSheetLayoutView="70" workbookViewId="0">
      <selection activeCell="L2" sqref="L2:T2"/>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37"/>
      <c r="B2" s="37"/>
      <c r="C2" s="38">
        <f>'1'!C2</f>
        <v>0</v>
      </c>
      <c r="D2" s="37" t="s">
        <v>0</v>
      </c>
      <c r="E2" s="4"/>
      <c r="F2" s="141" t="str">
        <f>'1'!F2</f>
        <v>Unit</v>
      </c>
      <c r="G2" s="142"/>
      <c r="H2" s="5">
        <v>9</v>
      </c>
      <c r="I2" s="6"/>
      <c r="J2" s="141" t="s">
        <v>2</v>
      </c>
      <c r="K2" s="141"/>
      <c r="L2" s="143"/>
      <c r="M2" s="143"/>
      <c r="N2" s="143"/>
      <c r="O2" s="143"/>
      <c r="P2" s="143"/>
      <c r="Q2" s="143"/>
      <c r="R2" s="143"/>
      <c r="S2" s="143"/>
      <c r="T2" s="143"/>
      <c r="U2" s="4"/>
      <c r="V2" s="38"/>
      <c r="W2" s="141" t="s">
        <v>3</v>
      </c>
      <c r="X2" s="141"/>
      <c r="Y2" s="7"/>
      <c r="Z2" s="7"/>
      <c r="AA2" s="7"/>
      <c r="AB2" s="7"/>
      <c r="AC2" s="7">
        <f>IF(C2="","",C2)</f>
        <v>0</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
      </c>
      <c r="E9" s="128"/>
      <c r="F9" s="129"/>
      <c r="G9" s="13"/>
      <c r="H9" s="117" t="str">
        <f>IFERROR(VLOOKUP(AF9,'中　CAN-DOリストデータ'!$A$2:$F$60,5,FALSE),"")</f>
        <v/>
      </c>
      <c r="I9" s="117"/>
      <c r="J9" s="117"/>
      <c r="K9" s="117"/>
      <c r="L9" s="117"/>
      <c r="M9" s="117"/>
      <c r="N9" s="117"/>
      <c r="O9" s="117"/>
      <c r="P9" s="117"/>
      <c r="Q9" s="117"/>
      <c r="R9" s="117"/>
      <c r="S9" s="117"/>
      <c r="T9" s="117"/>
      <c r="U9" s="117"/>
      <c r="V9" s="117"/>
      <c r="W9" s="117"/>
      <c r="X9" s="117"/>
      <c r="Y9" s="7"/>
      <c r="Z9" s="7"/>
      <c r="AA9" s="7"/>
      <c r="AB9" s="7"/>
      <c r="AC9" s="7" t="str">
        <f>IF(D9="","",D9)</f>
        <v/>
      </c>
      <c r="AD9" s="7" t="str">
        <f>IF(G9="","",G9)</f>
        <v/>
      </c>
      <c r="AE9" s="7" t="str">
        <f>IF(AD9="","",VLOOKUP(AD9,'中　CAN-DOリストデータ'!$L$2:$M$4,2,TRUE))</f>
        <v/>
      </c>
      <c r="AF9" s="7" t="str">
        <f>IF(D9="","",$AC$2&amp;AC9&amp;AE9)</f>
        <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c r="B15" s="138"/>
      <c r="C15" s="138"/>
      <c r="D15" s="138"/>
      <c r="E15" s="138"/>
      <c r="F15" s="138"/>
      <c r="G15" s="138"/>
      <c r="H15" s="138"/>
      <c r="I15" s="139" t="s">
        <v>16</v>
      </c>
      <c r="J15" s="117"/>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14</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4.25" customHeight="1">
      <c r="A26" s="89" t="s">
        <v>64</v>
      </c>
      <c r="B26" s="91"/>
      <c r="C26" s="92"/>
      <c r="D26" s="92"/>
      <c r="E26" s="92"/>
      <c r="F26" s="92"/>
      <c r="G26" s="92"/>
      <c r="H26" s="92"/>
      <c r="I26" s="92"/>
      <c r="J26" s="92"/>
      <c r="K26" s="93"/>
      <c r="L26" s="97"/>
      <c r="M26" s="97"/>
      <c r="N26" s="97"/>
      <c r="O26" s="97"/>
      <c r="P26" s="97"/>
      <c r="Q26" s="97"/>
      <c r="R26" s="97"/>
      <c r="S26" s="97"/>
      <c r="T26" s="97"/>
      <c r="U26" s="97"/>
      <c r="V26" s="97"/>
      <c r="W26" s="97"/>
      <c r="X26" s="100"/>
    </row>
    <row r="27" spans="1:41" ht="14.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4.25" customHeight="1">
      <c r="A28" s="89" t="s">
        <v>65</v>
      </c>
      <c r="B28" s="91"/>
      <c r="C28" s="92"/>
      <c r="D28" s="92"/>
      <c r="E28" s="92"/>
      <c r="F28" s="92"/>
      <c r="G28" s="92"/>
      <c r="H28" s="92"/>
      <c r="I28" s="92"/>
      <c r="J28" s="92"/>
      <c r="K28" s="93"/>
      <c r="L28" s="98"/>
      <c r="M28" s="98"/>
      <c r="N28" s="98"/>
      <c r="O28" s="98"/>
      <c r="P28" s="98"/>
      <c r="Q28" s="98"/>
      <c r="R28" s="98"/>
      <c r="S28" s="98"/>
      <c r="T28" s="98"/>
      <c r="U28" s="98"/>
      <c r="V28" s="98"/>
      <c r="W28" s="98"/>
      <c r="X28" s="101"/>
    </row>
    <row r="29" spans="1:41" ht="14.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9.75" customHeight="1">
      <c r="A32" s="82" t="s">
        <v>60</v>
      </c>
      <c r="B32" s="58"/>
      <c r="C32" s="59"/>
      <c r="D32" s="59"/>
      <c r="E32" s="59"/>
      <c r="F32" s="59"/>
      <c r="G32" s="59"/>
      <c r="H32" s="59"/>
      <c r="I32" s="59"/>
      <c r="J32" s="59"/>
      <c r="K32" s="60"/>
      <c r="L32" s="58"/>
      <c r="M32" s="59"/>
      <c r="N32" s="59"/>
      <c r="O32" s="59"/>
      <c r="P32" s="59"/>
      <c r="Q32" s="59"/>
      <c r="R32" s="60"/>
      <c r="S32" s="58"/>
      <c r="T32" s="59"/>
      <c r="U32" s="59"/>
      <c r="V32" s="59"/>
      <c r="W32" s="59"/>
      <c r="X32" s="67"/>
      <c r="Y32" s="7"/>
      <c r="Z32" s="7"/>
      <c r="AA32" s="7"/>
      <c r="AB32" s="7"/>
      <c r="AC32" s="7"/>
      <c r="AD32" s="7"/>
      <c r="AE32" s="7"/>
      <c r="AF32" s="7"/>
      <c r="AG32" s="7"/>
      <c r="AH32" s="7"/>
      <c r="AI32" s="7"/>
      <c r="AJ32" s="7"/>
      <c r="AK32" s="7"/>
      <c r="AL32" s="7"/>
      <c r="AM32" s="7"/>
      <c r="AN32" s="7"/>
      <c r="AO32" s="7"/>
    </row>
    <row r="33" spans="1:41" ht="9.7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9.7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9.7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9.75" customHeight="1">
      <c r="A36" s="55" t="s">
        <v>59</v>
      </c>
      <c r="B36" s="58"/>
      <c r="C36" s="59"/>
      <c r="D36" s="59"/>
      <c r="E36" s="59"/>
      <c r="F36" s="59"/>
      <c r="G36" s="59"/>
      <c r="H36" s="59"/>
      <c r="I36" s="59"/>
      <c r="J36" s="59"/>
      <c r="K36" s="60"/>
      <c r="L36" s="58"/>
      <c r="M36" s="59"/>
      <c r="N36" s="59"/>
      <c r="O36" s="59"/>
      <c r="P36" s="59"/>
      <c r="Q36" s="59"/>
      <c r="R36" s="60"/>
      <c r="S36" s="58"/>
      <c r="T36" s="59"/>
      <c r="U36" s="59"/>
      <c r="V36" s="59"/>
      <c r="W36" s="59"/>
      <c r="X36" s="67"/>
      <c r="Y36" s="7"/>
      <c r="Z36" s="7"/>
      <c r="AA36" s="7"/>
      <c r="AB36" s="7"/>
      <c r="AC36" s="7"/>
      <c r="AD36" s="7"/>
      <c r="AE36" s="7"/>
      <c r="AF36" s="7"/>
      <c r="AG36" s="7"/>
      <c r="AH36" s="7"/>
      <c r="AI36" s="7"/>
      <c r="AJ36" s="7"/>
      <c r="AK36" s="7"/>
      <c r="AL36" s="7"/>
      <c r="AM36" s="7"/>
      <c r="AN36" s="7"/>
      <c r="AO36" s="7"/>
    </row>
    <row r="37" spans="1:41" ht="9.7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9.7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9.7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4.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4.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4.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4.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9.75" customHeight="1">
      <c r="A49" s="82" t="s">
        <v>60</v>
      </c>
      <c r="B49" s="58"/>
      <c r="C49" s="59"/>
      <c r="D49" s="59"/>
      <c r="E49" s="59"/>
      <c r="F49" s="59"/>
      <c r="G49" s="59"/>
      <c r="H49" s="59"/>
      <c r="I49" s="59"/>
      <c r="J49" s="59"/>
      <c r="K49" s="60"/>
      <c r="L49" s="58"/>
      <c r="M49" s="59"/>
      <c r="N49" s="59"/>
      <c r="O49" s="59"/>
      <c r="P49" s="59"/>
      <c r="Q49" s="59"/>
      <c r="R49" s="60"/>
      <c r="S49" s="58"/>
      <c r="T49" s="59"/>
      <c r="U49" s="59"/>
      <c r="V49" s="59"/>
      <c r="W49" s="59"/>
      <c r="X49" s="67"/>
      <c r="Y49" s="7"/>
      <c r="Z49" s="7"/>
      <c r="AA49" s="7"/>
      <c r="AB49" s="7"/>
      <c r="AC49" s="7"/>
      <c r="AD49" s="7"/>
      <c r="AE49" s="7"/>
      <c r="AF49" s="7"/>
      <c r="AG49" s="7"/>
      <c r="AH49" s="7"/>
      <c r="AI49" s="7"/>
      <c r="AJ49" s="7"/>
      <c r="AK49" s="7"/>
      <c r="AL49" s="7"/>
      <c r="AM49" s="7"/>
      <c r="AN49" s="7"/>
      <c r="AO49" s="7"/>
    </row>
    <row r="50" spans="1:41" ht="9.75" customHeight="1">
      <c r="A50" s="83"/>
      <c r="B50" s="61"/>
      <c r="C50" s="62"/>
      <c r="D50" s="62"/>
      <c r="E50" s="62"/>
      <c r="F50" s="62"/>
      <c r="G50" s="62"/>
      <c r="H50" s="62"/>
      <c r="I50" s="62"/>
      <c r="J50" s="62"/>
      <c r="K50" s="63"/>
      <c r="L50" s="61"/>
      <c r="M50" s="62"/>
      <c r="N50" s="62"/>
      <c r="O50" s="62"/>
      <c r="P50" s="62"/>
      <c r="Q50" s="62"/>
      <c r="R50" s="63"/>
      <c r="S50" s="61"/>
      <c r="T50" s="62"/>
      <c r="U50" s="62"/>
      <c r="V50" s="62"/>
      <c r="W50" s="62"/>
      <c r="X50" s="68"/>
      <c r="Y50" s="7"/>
      <c r="Z50" s="7"/>
      <c r="AA50" s="7"/>
      <c r="AB50" s="7"/>
      <c r="AC50" s="7"/>
      <c r="AD50" s="7"/>
      <c r="AE50" s="7"/>
      <c r="AF50" s="7"/>
      <c r="AG50" s="7"/>
      <c r="AH50" s="7"/>
      <c r="AI50" s="7"/>
      <c r="AJ50" s="7"/>
      <c r="AK50" s="7"/>
      <c r="AL50" s="7"/>
      <c r="AM50" s="7"/>
      <c r="AN50" s="7"/>
      <c r="AO50" s="7"/>
    </row>
    <row r="51" spans="1:41" ht="9.75" customHeight="1">
      <c r="A51" s="83"/>
      <c r="B51" s="61"/>
      <c r="C51" s="62"/>
      <c r="D51" s="62"/>
      <c r="E51" s="62"/>
      <c r="F51" s="62"/>
      <c r="G51" s="62"/>
      <c r="H51" s="62"/>
      <c r="I51" s="62"/>
      <c r="J51" s="62"/>
      <c r="K51" s="63"/>
      <c r="L51" s="61"/>
      <c r="M51" s="62"/>
      <c r="N51" s="62"/>
      <c r="O51" s="62"/>
      <c r="P51" s="62"/>
      <c r="Q51" s="62"/>
      <c r="R51" s="63"/>
      <c r="S51" s="61"/>
      <c r="T51" s="62"/>
      <c r="U51" s="62"/>
      <c r="V51" s="62"/>
      <c r="W51" s="62"/>
      <c r="X51" s="68"/>
      <c r="Y51" s="7"/>
      <c r="Z51" s="7"/>
      <c r="AA51" s="7"/>
      <c r="AB51" s="7"/>
      <c r="AC51" s="7"/>
      <c r="AD51" s="7"/>
      <c r="AE51" s="7"/>
      <c r="AF51" s="7"/>
      <c r="AG51" s="7"/>
      <c r="AH51" s="7"/>
      <c r="AI51" s="7"/>
      <c r="AJ51" s="7"/>
      <c r="AK51" s="7"/>
      <c r="AL51" s="7"/>
      <c r="AM51" s="7"/>
      <c r="AN51" s="7"/>
      <c r="AO51" s="7"/>
    </row>
    <row r="52" spans="1:41" ht="9.75" customHeight="1">
      <c r="A52" s="84"/>
      <c r="B52" s="85"/>
      <c r="C52" s="86"/>
      <c r="D52" s="86"/>
      <c r="E52" s="86"/>
      <c r="F52" s="86"/>
      <c r="G52" s="86"/>
      <c r="H52" s="86"/>
      <c r="I52" s="86"/>
      <c r="J52" s="86"/>
      <c r="K52" s="87"/>
      <c r="L52" s="85"/>
      <c r="M52" s="86"/>
      <c r="N52" s="86"/>
      <c r="O52" s="86"/>
      <c r="P52" s="86"/>
      <c r="Q52" s="86"/>
      <c r="R52" s="87"/>
      <c r="S52" s="85"/>
      <c r="T52" s="86"/>
      <c r="U52" s="86"/>
      <c r="V52" s="86"/>
      <c r="W52" s="86"/>
      <c r="X52" s="88"/>
      <c r="Y52" s="7"/>
      <c r="Z52" s="7"/>
      <c r="AA52" s="7"/>
      <c r="AB52" s="7"/>
      <c r="AC52" s="7"/>
      <c r="AD52" s="7"/>
      <c r="AE52" s="7"/>
      <c r="AF52" s="7"/>
      <c r="AG52" s="7"/>
      <c r="AH52" s="7"/>
      <c r="AI52" s="7"/>
      <c r="AJ52" s="7"/>
      <c r="AK52" s="7"/>
      <c r="AL52" s="7"/>
      <c r="AM52" s="7"/>
      <c r="AN52" s="7"/>
      <c r="AO52" s="7"/>
    </row>
    <row r="53" spans="1:41" ht="9.75" customHeight="1">
      <c r="A53" s="55" t="s">
        <v>59</v>
      </c>
      <c r="B53" s="58"/>
      <c r="C53" s="59"/>
      <c r="D53" s="59"/>
      <c r="E53" s="59"/>
      <c r="F53" s="59"/>
      <c r="G53" s="59"/>
      <c r="H53" s="59"/>
      <c r="I53" s="59"/>
      <c r="J53" s="59"/>
      <c r="K53" s="60"/>
      <c r="L53" s="58"/>
      <c r="M53" s="59"/>
      <c r="N53" s="59"/>
      <c r="O53" s="59"/>
      <c r="P53" s="59"/>
      <c r="Q53" s="59"/>
      <c r="R53" s="60"/>
      <c r="S53" s="58"/>
      <c r="T53" s="59"/>
      <c r="U53" s="59"/>
      <c r="V53" s="59"/>
      <c r="W53" s="59"/>
      <c r="X53" s="67"/>
      <c r="Y53" s="7"/>
      <c r="Z53" s="7"/>
      <c r="AA53" s="7"/>
      <c r="AB53" s="7"/>
      <c r="AC53" s="7"/>
      <c r="AD53" s="7"/>
      <c r="AE53" s="7"/>
      <c r="AF53" s="7"/>
      <c r="AG53" s="7"/>
      <c r="AH53" s="7"/>
      <c r="AI53" s="7"/>
      <c r="AJ53" s="7"/>
      <c r="AK53" s="7"/>
      <c r="AL53" s="7"/>
      <c r="AM53" s="7"/>
      <c r="AN53" s="7"/>
      <c r="AO53" s="7"/>
    </row>
    <row r="54" spans="1:41" ht="9.75" customHeight="1">
      <c r="A54" s="56"/>
      <c r="B54" s="61"/>
      <c r="C54" s="62"/>
      <c r="D54" s="62"/>
      <c r="E54" s="62"/>
      <c r="F54" s="62"/>
      <c r="G54" s="62"/>
      <c r="H54" s="62"/>
      <c r="I54" s="62"/>
      <c r="J54" s="62"/>
      <c r="K54" s="63"/>
      <c r="L54" s="61"/>
      <c r="M54" s="62"/>
      <c r="N54" s="62"/>
      <c r="O54" s="62"/>
      <c r="P54" s="62"/>
      <c r="Q54" s="62"/>
      <c r="R54" s="63"/>
      <c r="S54" s="61"/>
      <c r="T54" s="62"/>
      <c r="U54" s="62"/>
      <c r="V54" s="62"/>
      <c r="W54" s="62"/>
      <c r="X54" s="68"/>
      <c r="Y54" s="7"/>
      <c r="Z54" s="7"/>
      <c r="AA54" s="7"/>
      <c r="AB54" s="7"/>
      <c r="AC54" s="7"/>
      <c r="AD54" s="7"/>
      <c r="AE54" s="7"/>
      <c r="AF54" s="7"/>
      <c r="AG54" s="7"/>
      <c r="AH54" s="7"/>
      <c r="AI54" s="7"/>
      <c r="AJ54" s="7"/>
      <c r="AK54" s="7"/>
      <c r="AL54" s="7"/>
      <c r="AM54" s="7"/>
      <c r="AN54" s="7"/>
      <c r="AO54" s="7"/>
    </row>
    <row r="55" spans="1:41" ht="9.75" customHeight="1">
      <c r="A55" s="56"/>
      <c r="B55" s="61"/>
      <c r="C55" s="62"/>
      <c r="D55" s="62"/>
      <c r="E55" s="62"/>
      <c r="F55" s="62"/>
      <c r="G55" s="62"/>
      <c r="H55" s="62"/>
      <c r="I55" s="62"/>
      <c r="J55" s="62"/>
      <c r="K55" s="63"/>
      <c r="L55" s="61"/>
      <c r="M55" s="62"/>
      <c r="N55" s="62"/>
      <c r="O55" s="62"/>
      <c r="P55" s="62"/>
      <c r="Q55" s="62"/>
      <c r="R55" s="63"/>
      <c r="S55" s="61"/>
      <c r="T55" s="62"/>
      <c r="U55" s="62"/>
      <c r="V55" s="62"/>
      <c r="W55" s="62"/>
      <c r="X55" s="68"/>
      <c r="Y55" s="7"/>
      <c r="Z55" s="7"/>
      <c r="AA55" s="7"/>
      <c r="AB55" s="7"/>
      <c r="AC55" s="7"/>
      <c r="AD55" s="7"/>
      <c r="AE55" s="7"/>
      <c r="AF55" s="7"/>
      <c r="AG55" s="7"/>
      <c r="AH55" s="7"/>
      <c r="AI55" s="7"/>
      <c r="AJ55" s="7"/>
      <c r="AK55" s="7"/>
      <c r="AL55" s="7"/>
      <c r="AM55" s="7"/>
      <c r="AN55" s="7"/>
      <c r="AO55" s="7"/>
    </row>
    <row r="56" spans="1:41" ht="9.75" customHeight="1" thickBot="1">
      <c r="A56" s="57"/>
      <c r="B56" s="64"/>
      <c r="C56" s="65"/>
      <c r="D56" s="65"/>
      <c r="E56" s="65"/>
      <c r="F56" s="65"/>
      <c r="G56" s="65"/>
      <c r="H56" s="65"/>
      <c r="I56" s="65"/>
      <c r="J56" s="65"/>
      <c r="K56" s="66"/>
      <c r="L56" s="64"/>
      <c r="M56" s="65"/>
      <c r="N56" s="65"/>
      <c r="O56" s="65"/>
      <c r="P56" s="65"/>
      <c r="Q56" s="65"/>
      <c r="R56" s="66"/>
      <c r="S56" s="64"/>
      <c r="T56" s="65"/>
      <c r="U56" s="65"/>
      <c r="V56" s="65"/>
      <c r="W56" s="65"/>
      <c r="X56" s="69"/>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c r="C96" s="43"/>
      <c r="D96" s="43"/>
      <c r="E96" s="43"/>
      <c r="F96" s="43"/>
      <c r="G96" s="43"/>
      <c r="H96" s="44"/>
      <c r="I96" s="42"/>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c r="C97" s="43"/>
      <c r="D97" s="43"/>
      <c r="E97" s="43"/>
      <c r="F97" s="43"/>
      <c r="G97" s="43"/>
      <c r="H97" s="44"/>
      <c r="I97" s="42"/>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c r="C98" s="43"/>
      <c r="D98" s="43"/>
      <c r="E98" s="43"/>
      <c r="F98" s="43"/>
      <c r="G98" s="43"/>
      <c r="H98" s="44"/>
      <c r="I98" s="42"/>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c r="C99" s="43"/>
      <c r="D99" s="43"/>
      <c r="E99" s="43"/>
      <c r="F99" s="43"/>
      <c r="G99" s="43"/>
      <c r="H99" s="44"/>
      <c r="I99" s="42"/>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c r="C100" s="43"/>
      <c r="D100" s="43"/>
      <c r="E100" s="43"/>
      <c r="F100" s="43"/>
      <c r="G100" s="43"/>
      <c r="H100" s="44"/>
      <c r="I100" s="42"/>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c r="C101" s="43"/>
      <c r="D101" s="43"/>
      <c r="E101" s="43"/>
      <c r="F101" s="43"/>
      <c r="G101" s="43"/>
      <c r="H101" s="44"/>
      <c r="I101" s="42"/>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c r="C102" s="43"/>
      <c r="D102" s="43"/>
      <c r="E102" s="43"/>
      <c r="F102" s="43"/>
      <c r="G102" s="43"/>
      <c r="H102" s="44"/>
      <c r="I102" s="42"/>
      <c r="J102" s="43"/>
      <c r="K102" s="43"/>
      <c r="L102" s="43"/>
      <c r="M102" s="43"/>
      <c r="N102" s="43"/>
      <c r="O102" s="43"/>
      <c r="P102" s="43"/>
      <c r="Q102" s="43"/>
      <c r="R102" s="43"/>
      <c r="S102" s="43"/>
      <c r="T102" s="43"/>
      <c r="U102" s="44"/>
      <c r="V102" s="18"/>
      <c r="W102" s="18"/>
      <c r="X102" s="18"/>
      <c r="Y102" s="7"/>
      <c r="Z102" s="7"/>
      <c r="AA102" s="7"/>
      <c r="AB102" s="7"/>
      <c r="AC102" s="7"/>
      <c r="AD102" s="7"/>
      <c r="AE102" s="7"/>
      <c r="AF102" s="7"/>
      <c r="AG102" s="7"/>
      <c r="AH102" s="7"/>
      <c r="AI102" s="7"/>
      <c r="AJ102" s="7"/>
      <c r="AK102" s="7"/>
      <c r="AL102" s="7"/>
      <c r="AM102" s="7"/>
      <c r="AN102" s="7"/>
      <c r="AO102" s="7"/>
    </row>
    <row r="103" spans="1:41" ht="69.75" customHeight="1">
      <c r="A103" s="19">
        <v>8</v>
      </c>
      <c r="B103" s="42"/>
      <c r="C103" s="43"/>
      <c r="D103" s="43"/>
      <c r="E103" s="43"/>
      <c r="F103" s="43"/>
      <c r="G103" s="43"/>
      <c r="H103" s="44"/>
      <c r="I103" s="42"/>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A1:X1"/>
    <mergeCell ref="F2:G2"/>
    <mergeCell ref="J2:K2"/>
    <mergeCell ref="L2:T2"/>
    <mergeCell ref="W2:X2"/>
    <mergeCell ref="A4:F4"/>
    <mergeCell ref="A5:F5"/>
    <mergeCell ref="G5:K5"/>
    <mergeCell ref="L5:P5"/>
    <mergeCell ref="Q5:U5"/>
    <mergeCell ref="A6:X7"/>
    <mergeCell ref="A9:C12"/>
    <mergeCell ref="D9:F9"/>
    <mergeCell ref="H9:X9"/>
    <mergeCell ref="D10:F10"/>
    <mergeCell ref="H10:X10"/>
    <mergeCell ref="A15:H18"/>
    <mergeCell ref="I15:I16"/>
    <mergeCell ref="J15:X16"/>
    <mergeCell ref="I17:I18"/>
    <mergeCell ref="J17:X18"/>
    <mergeCell ref="A20:H20"/>
    <mergeCell ref="D11:F11"/>
    <mergeCell ref="H11:X11"/>
    <mergeCell ref="D12:F12"/>
    <mergeCell ref="H12:X12"/>
    <mergeCell ref="A14:H14"/>
    <mergeCell ref="I14:X14"/>
    <mergeCell ref="A21:X22"/>
    <mergeCell ref="A24:X24"/>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8" priority="3">
      <formula>$G$5=""</formula>
    </cfRule>
  </conditionalFormatting>
  <conditionalFormatting sqref="A58:X74">
    <cfRule type="expression" dxfId="7" priority="1">
      <formula>$L$5=""</formula>
    </cfRule>
  </conditionalFormatting>
  <conditionalFormatting sqref="A75:X91">
    <cfRule type="expression" dxfId="6" priority="2">
      <formula>$Q$5=""</formula>
    </cfRule>
  </conditionalFormatting>
  <dataValidations count="2">
    <dataValidation type="list" allowBlank="1" showInputMessage="1" showErrorMessage="1" sqref="V2" xr:uid="{40E35D03-7B70-4993-BB0E-BCA63D9811B8}">
      <formula1>"1,2,3,4,5,6,7,8,9,10,11,12"</formula1>
    </dataValidation>
    <dataValidation type="list" allowBlank="1" showInputMessage="1" showErrorMessage="1" sqref="V96:X108" xr:uid="{837E296A-77C0-4DD7-91B9-9E32730925F5}">
      <formula1>"L,R,SI,SP,W"</formula1>
    </dataValidation>
  </dataValidations>
  <pageMargins left="0.39370078740157483" right="0.39370078740157483" top="0.39370078740157483" bottom="0.39370078740157483" header="0" footer="0"/>
  <pageSetup paperSize="9" scale="63"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7319F37-A5A5-4388-85C5-4C1045C5DD4E}">
          <x14:formula1>
            <xm:f>'中　CAN-DOリストデータ'!$D$32:$D$34</xm:f>
          </x14:formula1>
          <xm:sqref>G9:G12</xm:sqref>
        </x14:dataValidation>
        <x14:dataValidation type="list" allowBlank="1" showInputMessage="1" showErrorMessage="1" xr:uid="{F9CDBAF2-5C94-40A0-AF96-2CBA3F686A02}">
          <x14:formula1>
            <xm:f>'中　CAN-DOリストデータ'!$I$2:$I$6</xm:f>
          </x14:formula1>
          <xm:sqref>A5:U5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3301-85BB-4A43-9A86-2AB264CAEADC}">
  <dimension ref="A1:AO110"/>
  <sheetViews>
    <sheetView showZeros="0" zoomScale="85" zoomScaleNormal="85" zoomScaleSheetLayoutView="70" workbookViewId="0">
      <selection activeCell="L2" sqref="L2:T2"/>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37"/>
      <c r="B2" s="37"/>
      <c r="C2" s="38">
        <f>'1'!C2</f>
        <v>0</v>
      </c>
      <c r="D2" s="37" t="s">
        <v>0</v>
      </c>
      <c r="E2" s="4"/>
      <c r="F2" s="141" t="str">
        <f>'1'!F2</f>
        <v>Unit</v>
      </c>
      <c r="G2" s="142"/>
      <c r="H2" s="5">
        <v>10</v>
      </c>
      <c r="I2" s="6"/>
      <c r="J2" s="141" t="s">
        <v>2</v>
      </c>
      <c r="K2" s="141"/>
      <c r="L2" s="143"/>
      <c r="M2" s="143"/>
      <c r="N2" s="143"/>
      <c r="O2" s="143"/>
      <c r="P2" s="143"/>
      <c r="Q2" s="143"/>
      <c r="R2" s="143"/>
      <c r="S2" s="143"/>
      <c r="T2" s="143"/>
      <c r="U2" s="4"/>
      <c r="V2" s="38"/>
      <c r="W2" s="141" t="s">
        <v>3</v>
      </c>
      <c r="X2" s="141"/>
      <c r="Y2" s="7"/>
      <c r="Z2" s="7"/>
      <c r="AA2" s="7"/>
      <c r="AB2" s="7"/>
      <c r="AC2" s="7">
        <f>IF(C2="","",C2)</f>
        <v>0</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
      </c>
      <c r="E9" s="128"/>
      <c r="F9" s="129"/>
      <c r="G9" s="13"/>
      <c r="H9" s="117" t="str">
        <f>IFERROR(VLOOKUP(AF9,'中　CAN-DOリストデータ'!$A$2:$F$60,5,FALSE),"")</f>
        <v/>
      </c>
      <c r="I9" s="117"/>
      <c r="J9" s="117"/>
      <c r="K9" s="117"/>
      <c r="L9" s="117"/>
      <c r="M9" s="117"/>
      <c r="N9" s="117"/>
      <c r="O9" s="117"/>
      <c r="P9" s="117"/>
      <c r="Q9" s="117"/>
      <c r="R9" s="117"/>
      <c r="S9" s="117"/>
      <c r="T9" s="117"/>
      <c r="U9" s="117"/>
      <c r="V9" s="117"/>
      <c r="W9" s="117"/>
      <c r="X9" s="117"/>
      <c r="Y9" s="7"/>
      <c r="Z9" s="7"/>
      <c r="AA9" s="7"/>
      <c r="AB9" s="7"/>
      <c r="AC9" s="7" t="str">
        <f>IF(D9="","",D9)</f>
        <v/>
      </c>
      <c r="AD9" s="7" t="str">
        <f>IF(G9="","",G9)</f>
        <v/>
      </c>
      <c r="AE9" s="7" t="str">
        <f>IF(AD9="","",VLOOKUP(AD9,'中　CAN-DOリストデータ'!$L$2:$M$4,2,TRUE))</f>
        <v/>
      </c>
      <c r="AF9" s="7" t="str">
        <f>IF(D9="","",$AC$2&amp;AC9&amp;AE9)</f>
        <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c r="B15" s="138"/>
      <c r="C15" s="138"/>
      <c r="D15" s="138"/>
      <c r="E15" s="138"/>
      <c r="F15" s="138"/>
      <c r="G15" s="138"/>
      <c r="H15" s="138"/>
      <c r="I15" s="139" t="s">
        <v>16</v>
      </c>
      <c r="J15" s="117"/>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14</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4.25" customHeight="1">
      <c r="A26" s="89" t="s">
        <v>64</v>
      </c>
      <c r="B26" s="91"/>
      <c r="C26" s="92"/>
      <c r="D26" s="92"/>
      <c r="E26" s="92"/>
      <c r="F26" s="92"/>
      <c r="G26" s="92"/>
      <c r="H26" s="92"/>
      <c r="I26" s="92"/>
      <c r="J26" s="92"/>
      <c r="K26" s="93"/>
      <c r="L26" s="97"/>
      <c r="M26" s="97"/>
      <c r="N26" s="97"/>
      <c r="O26" s="97"/>
      <c r="P26" s="97"/>
      <c r="Q26" s="97"/>
      <c r="R26" s="97"/>
      <c r="S26" s="97"/>
      <c r="T26" s="97"/>
      <c r="U26" s="97"/>
      <c r="V26" s="97"/>
      <c r="W26" s="97"/>
      <c r="X26" s="100"/>
    </row>
    <row r="27" spans="1:41" ht="14.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4.25" customHeight="1">
      <c r="A28" s="89" t="s">
        <v>65</v>
      </c>
      <c r="B28" s="91"/>
      <c r="C28" s="92"/>
      <c r="D28" s="92"/>
      <c r="E28" s="92"/>
      <c r="F28" s="92"/>
      <c r="G28" s="92"/>
      <c r="H28" s="92"/>
      <c r="I28" s="92"/>
      <c r="J28" s="92"/>
      <c r="K28" s="93"/>
      <c r="L28" s="98"/>
      <c r="M28" s="98"/>
      <c r="N28" s="98"/>
      <c r="O28" s="98"/>
      <c r="P28" s="98"/>
      <c r="Q28" s="98"/>
      <c r="R28" s="98"/>
      <c r="S28" s="98"/>
      <c r="T28" s="98"/>
      <c r="U28" s="98"/>
      <c r="V28" s="98"/>
      <c r="W28" s="98"/>
      <c r="X28" s="101"/>
    </row>
    <row r="29" spans="1:41" ht="14.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9.75" customHeight="1">
      <c r="A32" s="82" t="s">
        <v>60</v>
      </c>
      <c r="B32" s="58"/>
      <c r="C32" s="59"/>
      <c r="D32" s="59"/>
      <c r="E32" s="59"/>
      <c r="F32" s="59"/>
      <c r="G32" s="59"/>
      <c r="H32" s="59"/>
      <c r="I32" s="59"/>
      <c r="J32" s="59"/>
      <c r="K32" s="60"/>
      <c r="L32" s="58"/>
      <c r="M32" s="59"/>
      <c r="N32" s="59"/>
      <c r="O32" s="59"/>
      <c r="P32" s="59"/>
      <c r="Q32" s="59"/>
      <c r="R32" s="60"/>
      <c r="S32" s="58"/>
      <c r="T32" s="59"/>
      <c r="U32" s="59"/>
      <c r="V32" s="59"/>
      <c r="W32" s="59"/>
      <c r="X32" s="67"/>
      <c r="Y32" s="7"/>
      <c r="Z32" s="7"/>
      <c r="AA32" s="7"/>
      <c r="AB32" s="7"/>
      <c r="AC32" s="7"/>
      <c r="AD32" s="7"/>
      <c r="AE32" s="7"/>
      <c r="AF32" s="7"/>
      <c r="AG32" s="7"/>
      <c r="AH32" s="7"/>
      <c r="AI32" s="7"/>
      <c r="AJ32" s="7"/>
      <c r="AK32" s="7"/>
      <c r="AL32" s="7"/>
      <c r="AM32" s="7"/>
      <c r="AN32" s="7"/>
      <c r="AO32" s="7"/>
    </row>
    <row r="33" spans="1:41" ht="9.7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9.7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9.7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9.75" customHeight="1">
      <c r="A36" s="55" t="s">
        <v>59</v>
      </c>
      <c r="B36" s="58"/>
      <c r="C36" s="59"/>
      <c r="D36" s="59"/>
      <c r="E36" s="59"/>
      <c r="F36" s="59"/>
      <c r="G36" s="59"/>
      <c r="H36" s="59"/>
      <c r="I36" s="59"/>
      <c r="J36" s="59"/>
      <c r="K36" s="60"/>
      <c r="L36" s="58"/>
      <c r="M36" s="59"/>
      <c r="N36" s="59"/>
      <c r="O36" s="59"/>
      <c r="P36" s="59"/>
      <c r="Q36" s="59"/>
      <c r="R36" s="60"/>
      <c r="S36" s="58"/>
      <c r="T36" s="59"/>
      <c r="U36" s="59"/>
      <c r="V36" s="59"/>
      <c r="W36" s="59"/>
      <c r="X36" s="67"/>
      <c r="Y36" s="7"/>
      <c r="Z36" s="7"/>
      <c r="AA36" s="7"/>
      <c r="AB36" s="7"/>
      <c r="AC36" s="7"/>
      <c r="AD36" s="7"/>
      <c r="AE36" s="7"/>
      <c r="AF36" s="7"/>
      <c r="AG36" s="7"/>
      <c r="AH36" s="7"/>
      <c r="AI36" s="7"/>
      <c r="AJ36" s="7"/>
      <c r="AK36" s="7"/>
      <c r="AL36" s="7"/>
      <c r="AM36" s="7"/>
      <c r="AN36" s="7"/>
      <c r="AO36" s="7"/>
    </row>
    <row r="37" spans="1:41" ht="9.7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9.7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9.7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4.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4.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4.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4.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9.75" customHeight="1">
      <c r="A49" s="82" t="s">
        <v>60</v>
      </c>
      <c r="B49" s="58"/>
      <c r="C49" s="59"/>
      <c r="D49" s="59"/>
      <c r="E49" s="59"/>
      <c r="F49" s="59"/>
      <c r="G49" s="59"/>
      <c r="H49" s="59"/>
      <c r="I49" s="59"/>
      <c r="J49" s="59"/>
      <c r="K49" s="60"/>
      <c r="L49" s="58"/>
      <c r="M49" s="59"/>
      <c r="N49" s="59"/>
      <c r="O49" s="59"/>
      <c r="P49" s="59"/>
      <c r="Q49" s="59"/>
      <c r="R49" s="60"/>
      <c r="S49" s="58"/>
      <c r="T49" s="59"/>
      <c r="U49" s="59"/>
      <c r="V49" s="59"/>
      <c r="W49" s="59"/>
      <c r="X49" s="67"/>
      <c r="Y49" s="7"/>
      <c r="Z49" s="7"/>
      <c r="AA49" s="7"/>
      <c r="AB49" s="7"/>
      <c r="AC49" s="7"/>
      <c r="AD49" s="7"/>
      <c r="AE49" s="7"/>
      <c r="AF49" s="7"/>
      <c r="AG49" s="7"/>
      <c r="AH49" s="7"/>
      <c r="AI49" s="7"/>
      <c r="AJ49" s="7"/>
      <c r="AK49" s="7"/>
      <c r="AL49" s="7"/>
      <c r="AM49" s="7"/>
      <c r="AN49" s="7"/>
      <c r="AO49" s="7"/>
    </row>
    <row r="50" spans="1:41" ht="9.75" customHeight="1">
      <c r="A50" s="83"/>
      <c r="B50" s="61"/>
      <c r="C50" s="62"/>
      <c r="D50" s="62"/>
      <c r="E50" s="62"/>
      <c r="F50" s="62"/>
      <c r="G50" s="62"/>
      <c r="H50" s="62"/>
      <c r="I50" s="62"/>
      <c r="J50" s="62"/>
      <c r="K50" s="63"/>
      <c r="L50" s="61"/>
      <c r="M50" s="62"/>
      <c r="N50" s="62"/>
      <c r="O50" s="62"/>
      <c r="P50" s="62"/>
      <c r="Q50" s="62"/>
      <c r="R50" s="63"/>
      <c r="S50" s="61"/>
      <c r="T50" s="62"/>
      <c r="U50" s="62"/>
      <c r="V50" s="62"/>
      <c r="W50" s="62"/>
      <c r="X50" s="68"/>
      <c r="Y50" s="7"/>
      <c r="Z50" s="7"/>
      <c r="AA50" s="7"/>
      <c r="AB50" s="7"/>
      <c r="AC50" s="7"/>
      <c r="AD50" s="7"/>
      <c r="AE50" s="7"/>
      <c r="AF50" s="7"/>
      <c r="AG50" s="7"/>
      <c r="AH50" s="7"/>
      <c r="AI50" s="7"/>
      <c r="AJ50" s="7"/>
      <c r="AK50" s="7"/>
      <c r="AL50" s="7"/>
      <c r="AM50" s="7"/>
      <c r="AN50" s="7"/>
      <c r="AO50" s="7"/>
    </row>
    <row r="51" spans="1:41" ht="9.75" customHeight="1">
      <c r="A51" s="83"/>
      <c r="B51" s="61"/>
      <c r="C51" s="62"/>
      <c r="D51" s="62"/>
      <c r="E51" s="62"/>
      <c r="F51" s="62"/>
      <c r="G51" s="62"/>
      <c r="H51" s="62"/>
      <c r="I51" s="62"/>
      <c r="J51" s="62"/>
      <c r="K51" s="63"/>
      <c r="L51" s="61"/>
      <c r="M51" s="62"/>
      <c r="N51" s="62"/>
      <c r="O51" s="62"/>
      <c r="P51" s="62"/>
      <c r="Q51" s="62"/>
      <c r="R51" s="63"/>
      <c r="S51" s="61"/>
      <c r="T51" s="62"/>
      <c r="U51" s="62"/>
      <c r="V51" s="62"/>
      <c r="W51" s="62"/>
      <c r="X51" s="68"/>
      <c r="Y51" s="7"/>
      <c r="Z51" s="7"/>
      <c r="AA51" s="7"/>
      <c r="AB51" s="7"/>
      <c r="AC51" s="7"/>
      <c r="AD51" s="7"/>
      <c r="AE51" s="7"/>
      <c r="AF51" s="7"/>
      <c r="AG51" s="7"/>
      <c r="AH51" s="7"/>
      <c r="AI51" s="7"/>
      <c r="AJ51" s="7"/>
      <c r="AK51" s="7"/>
      <c r="AL51" s="7"/>
      <c r="AM51" s="7"/>
      <c r="AN51" s="7"/>
      <c r="AO51" s="7"/>
    </row>
    <row r="52" spans="1:41" ht="9.75" customHeight="1">
      <c r="A52" s="84"/>
      <c r="B52" s="85"/>
      <c r="C52" s="86"/>
      <c r="D52" s="86"/>
      <c r="E52" s="86"/>
      <c r="F52" s="86"/>
      <c r="G52" s="86"/>
      <c r="H52" s="86"/>
      <c r="I52" s="86"/>
      <c r="J52" s="86"/>
      <c r="K52" s="87"/>
      <c r="L52" s="85"/>
      <c r="M52" s="86"/>
      <c r="N52" s="86"/>
      <c r="O52" s="86"/>
      <c r="P52" s="86"/>
      <c r="Q52" s="86"/>
      <c r="R52" s="87"/>
      <c r="S52" s="85"/>
      <c r="T52" s="86"/>
      <c r="U52" s="86"/>
      <c r="V52" s="86"/>
      <c r="W52" s="86"/>
      <c r="X52" s="88"/>
      <c r="Y52" s="7"/>
      <c r="Z52" s="7"/>
      <c r="AA52" s="7"/>
      <c r="AB52" s="7"/>
      <c r="AC52" s="7"/>
      <c r="AD52" s="7"/>
      <c r="AE52" s="7"/>
      <c r="AF52" s="7"/>
      <c r="AG52" s="7"/>
      <c r="AH52" s="7"/>
      <c r="AI52" s="7"/>
      <c r="AJ52" s="7"/>
      <c r="AK52" s="7"/>
      <c r="AL52" s="7"/>
      <c r="AM52" s="7"/>
      <c r="AN52" s="7"/>
      <c r="AO52" s="7"/>
    </row>
    <row r="53" spans="1:41" ht="9.75" customHeight="1">
      <c r="A53" s="55" t="s">
        <v>59</v>
      </c>
      <c r="B53" s="58"/>
      <c r="C53" s="59"/>
      <c r="D53" s="59"/>
      <c r="E53" s="59"/>
      <c r="F53" s="59"/>
      <c r="G53" s="59"/>
      <c r="H53" s="59"/>
      <c r="I53" s="59"/>
      <c r="J53" s="59"/>
      <c r="K53" s="60"/>
      <c r="L53" s="58"/>
      <c r="M53" s="59"/>
      <c r="N53" s="59"/>
      <c r="O53" s="59"/>
      <c r="P53" s="59"/>
      <c r="Q53" s="59"/>
      <c r="R53" s="60"/>
      <c r="S53" s="58"/>
      <c r="T53" s="59"/>
      <c r="U53" s="59"/>
      <c r="V53" s="59"/>
      <c r="W53" s="59"/>
      <c r="X53" s="67"/>
      <c r="Y53" s="7"/>
      <c r="Z53" s="7"/>
      <c r="AA53" s="7"/>
      <c r="AB53" s="7"/>
      <c r="AC53" s="7"/>
      <c r="AD53" s="7"/>
      <c r="AE53" s="7"/>
      <c r="AF53" s="7"/>
      <c r="AG53" s="7"/>
      <c r="AH53" s="7"/>
      <c r="AI53" s="7"/>
      <c r="AJ53" s="7"/>
      <c r="AK53" s="7"/>
      <c r="AL53" s="7"/>
      <c r="AM53" s="7"/>
      <c r="AN53" s="7"/>
      <c r="AO53" s="7"/>
    </row>
    <row r="54" spans="1:41" ht="9.75" customHeight="1">
      <c r="A54" s="56"/>
      <c r="B54" s="61"/>
      <c r="C54" s="62"/>
      <c r="D54" s="62"/>
      <c r="E54" s="62"/>
      <c r="F54" s="62"/>
      <c r="G54" s="62"/>
      <c r="H54" s="62"/>
      <c r="I54" s="62"/>
      <c r="J54" s="62"/>
      <c r="K54" s="63"/>
      <c r="L54" s="61"/>
      <c r="M54" s="62"/>
      <c r="N54" s="62"/>
      <c r="O54" s="62"/>
      <c r="P54" s="62"/>
      <c r="Q54" s="62"/>
      <c r="R54" s="63"/>
      <c r="S54" s="61"/>
      <c r="T54" s="62"/>
      <c r="U54" s="62"/>
      <c r="V54" s="62"/>
      <c r="W54" s="62"/>
      <c r="X54" s="68"/>
      <c r="Y54" s="7"/>
      <c r="Z54" s="7"/>
      <c r="AA54" s="7"/>
      <c r="AB54" s="7"/>
      <c r="AC54" s="7"/>
      <c r="AD54" s="7"/>
      <c r="AE54" s="7"/>
      <c r="AF54" s="7"/>
      <c r="AG54" s="7"/>
      <c r="AH54" s="7"/>
      <c r="AI54" s="7"/>
      <c r="AJ54" s="7"/>
      <c r="AK54" s="7"/>
      <c r="AL54" s="7"/>
      <c r="AM54" s="7"/>
      <c r="AN54" s="7"/>
      <c r="AO54" s="7"/>
    </row>
    <row r="55" spans="1:41" ht="9.75" customHeight="1">
      <c r="A55" s="56"/>
      <c r="B55" s="61"/>
      <c r="C55" s="62"/>
      <c r="D55" s="62"/>
      <c r="E55" s="62"/>
      <c r="F55" s="62"/>
      <c r="G55" s="62"/>
      <c r="H55" s="62"/>
      <c r="I55" s="62"/>
      <c r="J55" s="62"/>
      <c r="K55" s="63"/>
      <c r="L55" s="61"/>
      <c r="M55" s="62"/>
      <c r="N55" s="62"/>
      <c r="O55" s="62"/>
      <c r="P55" s="62"/>
      <c r="Q55" s="62"/>
      <c r="R55" s="63"/>
      <c r="S55" s="61"/>
      <c r="T55" s="62"/>
      <c r="U55" s="62"/>
      <c r="V55" s="62"/>
      <c r="W55" s="62"/>
      <c r="X55" s="68"/>
      <c r="Y55" s="7"/>
      <c r="Z55" s="7"/>
      <c r="AA55" s="7"/>
      <c r="AB55" s="7"/>
      <c r="AC55" s="7"/>
      <c r="AD55" s="7"/>
      <c r="AE55" s="7"/>
      <c r="AF55" s="7"/>
      <c r="AG55" s="7"/>
      <c r="AH55" s="7"/>
      <c r="AI55" s="7"/>
      <c r="AJ55" s="7"/>
      <c r="AK55" s="7"/>
      <c r="AL55" s="7"/>
      <c r="AM55" s="7"/>
      <c r="AN55" s="7"/>
      <c r="AO55" s="7"/>
    </row>
    <row r="56" spans="1:41" ht="9.75" customHeight="1" thickBot="1">
      <c r="A56" s="57"/>
      <c r="B56" s="64"/>
      <c r="C56" s="65"/>
      <c r="D56" s="65"/>
      <c r="E56" s="65"/>
      <c r="F56" s="65"/>
      <c r="G56" s="65"/>
      <c r="H56" s="65"/>
      <c r="I56" s="65"/>
      <c r="J56" s="65"/>
      <c r="K56" s="66"/>
      <c r="L56" s="64"/>
      <c r="M56" s="65"/>
      <c r="N56" s="65"/>
      <c r="O56" s="65"/>
      <c r="P56" s="65"/>
      <c r="Q56" s="65"/>
      <c r="R56" s="66"/>
      <c r="S56" s="64"/>
      <c r="T56" s="65"/>
      <c r="U56" s="65"/>
      <c r="V56" s="65"/>
      <c r="W56" s="65"/>
      <c r="X56" s="69"/>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c r="C96" s="43"/>
      <c r="D96" s="43"/>
      <c r="E96" s="43"/>
      <c r="F96" s="43"/>
      <c r="G96" s="43"/>
      <c r="H96" s="44"/>
      <c r="I96" s="42"/>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c r="C97" s="43"/>
      <c r="D97" s="43"/>
      <c r="E97" s="43"/>
      <c r="F97" s="43"/>
      <c r="G97" s="43"/>
      <c r="H97" s="44"/>
      <c r="I97" s="42"/>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c r="C98" s="43"/>
      <c r="D98" s="43"/>
      <c r="E98" s="43"/>
      <c r="F98" s="43"/>
      <c r="G98" s="43"/>
      <c r="H98" s="44"/>
      <c r="I98" s="42"/>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c r="C99" s="43"/>
      <c r="D99" s="43"/>
      <c r="E99" s="43"/>
      <c r="F99" s="43"/>
      <c r="G99" s="43"/>
      <c r="H99" s="44"/>
      <c r="I99" s="42"/>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c r="C100" s="43"/>
      <c r="D100" s="43"/>
      <c r="E100" s="43"/>
      <c r="F100" s="43"/>
      <c r="G100" s="43"/>
      <c r="H100" s="44"/>
      <c r="I100" s="42"/>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c r="C101" s="43"/>
      <c r="D101" s="43"/>
      <c r="E101" s="43"/>
      <c r="F101" s="43"/>
      <c r="G101" s="43"/>
      <c r="H101" s="44"/>
      <c r="I101" s="42"/>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c r="C102" s="43"/>
      <c r="D102" s="43"/>
      <c r="E102" s="43"/>
      <c r="F102" s="43"/>
      <c r="G102" s="43"/>
      <c r="H102" s="44"/>
      <c r="I102" s="42"/>
      <c r="J102" s="43"/>
      <c r="K102" s="43"/>
      <c r="L102" s="43"/>
      <c r="M102" s="43"/>
      <c r="N102" s="43"/>
      <c r="O102" s="43"/>
      <c r="P102" s="43"/>
      <c r="Q102" s="43"/>
      <c r="R102" s="43"/>
      <c r="S102" s="43"/>
      <c r="T102" s="43"/>
      <c r="U102" s="44"/>
      <c r="V102" s="18"/>
      <c r="W102" s="18"/>
      <c r="X102" s="18"/>
      <c r="Y102" s="7"/>
      <c r="Z102" s="7"/>
      <c r="AA102" s="7"/>
      <c r="AB102" s="7"/>
      <c r="AC102" s="7"/>
      <c r="AD102" s="7"/>
      <c r="AE102" s="7"/>
      <c r="AF102" s="7"/>
      <c r="AG102" s="7"/>
      <c r="AH102" s="7"/>
      <c r="AI102" s="7"/>
      <c r="AJ102" s="7"/>
      <c r="AK102" s="7"/>
      <c r="AL102" s="7"/>
      <c r="AM102" s="7"/>
      <c r="AN102" s="7"/>
      <c r="AO102" s="7"/>
    </row>
    <row r="103" spans="1:41" ht="69.75" customHeight="1">
      <c r="A103" s="19">
        <v>8</v>
      </c>
      <c r="B103" s="42"/>
      <c r="C103" s="43"/>
      <c r="D103" s="43"/>
      <c r="E103" s="43"/>
      <c r="F103" s="43"/>
      <c r="G103" s="43"/>
      <c r="H103" s="44"/>
      <c r="I103" s="42"/>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A1:X1"/>
    <mergeCell ref="F2:G2"/>
    <mergeCell ref="J2:K2"/>
    <mergeCell ref="L2:T2"/>
    <mergeCell ref="W2:X2"/>
    <mergeCell ref="A4:F4"/>
    <mergeCell ref="A5:F5"/>
    <mergeCell ref="G5:K5"/>
    <mergeCell ref="L5:P5"/>
    <mergeCell ref="Q5:U5"/>
    <mergeCell ref="A6:X7"/>
    <mergeCell ref="A9:C12"/>
    <mergeCell ref="D9:F9"/>
    <mergeCell ref="H9:X9"/>
    <mergeCell ref="D10:F10"/>
    <mergeCell ref="H10:X10"/>
    <mergeCell ref="A15:H18"/>
    <mergeCell ref="I15:I16"/>
    <mergeCell ref="J15:X16"/>
    <mergeCell ref="I17:I18"/>
    <mergeCell ref="J17:X18"/>
    <mergeCell ref="A20:H20"/>
    <mergeCell ref="D11:F11"/>
    <mergeCell ref="H11:X11"/>
    <mergeCell ref="D12:F12"/>
    <mergeCell ref="H12:X12"/>
    <mergeCell ref="A14:H14"/>
    <mergeCell ref="I14:X14"/>
    <mergeCell ref="A21:X22"/>
    <mergeCell ref="A24:X24"/>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5" priority="3">
      <formula>$G$5=""</formula>
    </cfRule>
  </conditionalFormatting>
  <conditionalFormatting sqref="A58:X74">
    <cfRule type="expression" dxfId="4" priority="1">
      <formula>$L$5=""</formula>
    </cfRule>
  </conditionalFormatting>
  <conditionalFormatting sqref="A75:X91">
    <cfRule type="expression" dxfId="3" priority="2">
      <formula>$Q$5=""</formula>
    </cfRule>
  </conditionalFormatting>
  <dataValidations count="2">
    <dataValidation type="list" allowBlank="1" showInputMessage="1" showErrorMessage="1" sqref="V2" xr:uid="{AC438C01-26FF-4B6C-ADE5-D4CB9068D0D7}">
      <formula1>"1,2,3,4,5,6,7,8,9,10,11,12"</formula1>
    </dataValidation>
    <dataValidation type="list" allowBlank="1" showInputMessage="1" showErrorMessage="1" sqref="V96:X108" xr:uid="{24D3E9A2-6CD3-4B8A-B38D-46BA61C68382}">
      <formula1>"L,R,SI,SP,W"</formula1>
    </dataValidation>
  </dataValidations>
  <pageMargins left="0.39370078740157483" right="0.39370078740157483" top="0.39370078740157483" bottom="0.39370078740157483" header="0" footer="0"/>
  <pageSetup paperSize="9" scale="63"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7B53F8-806E-451A-B353-7AC056C09B78}">
          <x14:formula1>
            <xm:f>'中　CAN-DOリストデータ'!$D$32:$D$34</xm:f>
          </x14:formula1>
          <xm:sqref>G9:G12</xm:sqref>
        </x14:dataValidation>
        <x14:dataValidation type="list" allowBlank="1" showInputMessage="1" showErrorMessage="1" xr:uid="{61BA78AE-C4FF-439C-ABBA-1F90A2F69AEE}">
          <x14:formula1>
            <xm:f>'中　CAN-DOリストデータ'!$I$2:$I$6</xm:f>
          </x14:formula1>
          <xm:sqref>A5:U5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8B376-63EF-4563-9348-A08CBCE1762B}">
  <dimension ref="A1:AO110"/>
  <sheetViews>
    <sheetView showZeros="0" zoomScale="85" zoomScaleNormal="85" zoomScaleSheetLayoutView="70" workbookViewId="0">
      <selection activeCell="L2" sqref="L2:T2"/>
    </sheetView>
  </sheetViews>
  <sheetFormatPr defaultRowHeight="18.75"/>
  <cols>
    <col min="1" max="1" width="4.875" customWidth="1"/>
    <col min="2" max="2" width="0.75" customWidth="1"/>
    <col min="3" max="3" width="5.625" customWidth="1"/>
    <col min="4" max="6" width="6" customWidth="1"/>
    <col min="7" max="8" width="5.625" customWidth="1"/>
    <col min="9" max="24" width="6.125" customWidth="1"/>
    <col min="25" max="28" width="5.625" customWidth="1"/>
    <col min="29" max="29" width="12.375" hidden="1" customWidth="1"/>
    <col min="30" max="33" width="9" hidden="1" customWidth="1"/>
    <col min="34" max="34" width="5.5" hidden="1" customWidth="1"/>
    <col min="35" max="41" width="5.625" customWidth="1"/>
  </cols>
  <sheetData>
    <row r="1" spans="1:41" ht="2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7"/>
      <c r="Z1" s="7"/>
      <c r="AA1" s="7"/>
      <c r="AB1" s="7"/>
      <c r="AC1" s="7"/>
      <c r="AD1" s="7"/>
      <c r="AE1" s="7"/>
      <c r="AF1" s="7"/>
      <c r="AG1" s="7"/>
      <c r="AH1" s="7"/>
      <c r="AI1" s="7"/>
      <c r="AJ1" s="7"/>
      <c r="AK1" s="7"/>
      <c r="AL1" s="7"/>
      <c r="AM1" s="7"/>
      <c r="AN1" s="7"/>
      <c r="AO1" s="7"/>
    </row>
    <row r="2" spans="1:41" ht="21" customHeight="1">
      <c r="A2" s="37"/>
      <c r="B2" s="37"/>
      <c r="C2" s="38">
        <f>'1'!C2</f>
        <v>0</v>
      </c>
      <c r="D2" s="37" t="s">
        <v>0</v>
      </c>
      <c r="E2" s="4"/>
      <c r="F2" s="141" t="str">
        <f>'1'!F2</f>
        <v>Unit</v>
      </c>
      <c r="G2" s="142"/>
      <c r="H2" s="5">
        <v>11</v>
      </c>
      <c r="I2" s="6"/>
      <c r="J2" s="141" t="s">
        <v>2</v>
      </c>
      <c r="K2" s="141"/>
      <c r="L2" s="143"/>
      <c r="M2" s="143"/>
      <c r="N2" s="143"/>
      <c r="O2" s="143"/>
      <c r="P2" s="143"/>
      <c r="Q2" s="143"/>
      <c r="R2" s="143"/>
      <c r="S2" s="143"/>
      <c r="T2" s="143"/>
      <c r="U2" s="4"/>
      <c r="V2" s="38"/>
      <c r="W2" s="141" t="s">
        <v>3</v>
      </c>
      <c r="X2" s="141"/>
      <c r="Y2" s="7"/>
      <c r="Z2" s="7"/>
      <c r="AA2" s="7"/>
      <c r="AB2" s="7"/>
      <c r="AC2" s="7">
        <f>IF(C2="","",C2)</f>
        <v>0</v>
      </c>
      <c r="AD2" s="7"/>
      <c r="AE2" s="7"/>
      <c r="AF2" s="7"/>
      <c r="AG2" s="7"/>
      <c r="AH2" s="7"/>
      <c r="AI2" s="7"/>
      <c r="AJ2" s="7"/>
      <c r="AK2" s="7"/>
      <c r="AL2" s="7"/>
      <c r="AM2" s="7"/>
      <c r="AN2" s="7"/>
      <c r="AO2" s="7"/>
    </row>
    <row r="3" spans="1:41" ht="13.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7.25" customHeight="1">
      <c r="A4" s="144" t="s">
        <v>13</v>
      </c>
      <c r="B4" s="144"/>
      <c r="C4" s="144"/>
      <c r="D4" s="144"/>
      <c r="E4" s="144"/>
      <c r="F4" s="144"/>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1" s="35" customFormat="1" ht="15.75" customHeight="1">
      <c r="A5" s="145"/>
      <c r="B5" s="145"/>
      <c r="C5" s="145"/>
      <c r="D5" s="145"/>
      <c r="E5" s="145"/>
      <c r="F5" s="145"/>
      <c r="G5" s="145"/>
      <c r="H5" s="145"/>
      <c r="I5" s="145"/>
      <c r="J5" s="145"/>
      <c r="K5" s="145"/>
      <c r="L5" s="145"/>
      <c r="M5" s="145"/>
      <c r="N5" s="145"/>
      <c r="O5" s="145"/>
      <c r="P5" s="145"/>
      <c r="Q5" s="146"/>
      <c r="R5" s="146"/>
      <c r="S5" s="146"/>
      <c r="T5" s="146"/>
      <c r="U5" s="146"/>
      <c r="V5" s="34"/>
      <c r="W5" s="34"/>
      <c r="X5" s="34"/>
      <c r="Y5" s="12"/>
      <c r="Z5" s="12"/>
      <c r="AA5" s="12"/>
      <c r="AB5" s="12"/>
      <c r="AC5" s="12"/>
      <c r="AD5" s="12"/>
      <c r="AE5" s="12"/>
      <c r="AF5" s="12"/>
      <c r="AG5" s="12"/>
      <c r="AH5" s="12"/>
      <c r="AI5" s="12"/>
      <c r="AJ5" s="12"/>
      <c r="AK5" s="12"/>
      <c r="AL5" s="12"/>
      <c r="AM5" s="12"/>
      <c r="AN5" s="12"/>
      <c r="AO5" s="12"/>
    </row>
    <row r="6" spans="1:41" ht="13.5" customHeight="1">
      <c r="A6" s="130"/>
      <c r="B6" s="131"/>
      <c r="C6" s="131"/>
      <c r="D6" s="131"/>
      <c r="E6" s="131"/>
      <c r="F6" s="131"/>
      <c r="G6" s="131"/>
      <c r="H6" s="131"/>
      <c r="I6" s="131"/>
      <c r="J6" s="131"/>
      <c r="K6" s="131"/>
      <c r="L6" s="131"/>
      <c r="M6" s="131"/>
      <c r="N6" s="131"/>
      <c r="O6" s="131"/>
      <c r="P6" s="131"/>
      <c r="Q6" s="132"/>
      <c r="R6" s="132"/>
      <c r="S6" s="132"/>
      <c r="T6" s="132"/>
      <c r="U6" s="132"/>
      <c r="V6" s="132"/>
      <c r="W6" s="132"/>
      <c r="X6" s="133"/>
      <c r="Y6" s="7"/>
      <c r="Z6" s="7"/>
      <c r="AA6" s="7"/>
      <c r="AB6" s="7"/>
      <c r="AC6" s="7"/>
      <c r="AD6" s="7"/>
      <c r="AE6" s="7"/>
      <c r="AF6" s="7"/>
      <c r="AG6" s="7"/>
      <c r="AH6" s="7"/>
      <c r="AI6" s="7"/>
      <c r="AJ6" s="7"/>
      <c r="AK6" s="7"/>
      <c r="AL6" s="7"/>
      <c r="AM6" s="7"/>
      <c r="AN6" s="7"/>
      <c r="AO6" s="7"/>
    </row>
    <row r="7" spans="1:41" ht="13.5" customHeight="1">
      <c r="A7" s="134"/>
      <c r="B7" s="135"/>
      <c r="C7" s="135"/>
      <c r="D7" s="135"/>
      <c r="E7" s="135"/>
      <c r="F7" s="135"/>
      <c r="G7" s="135"/>
      <c r="H7" s="135"/>
      <c r="I7" s="135"/>
      <c r="J7" s="135"/>
      <c r="K7" s="135"/>
      <c r="L7" s="135"/>
      <c r="M7" s="135"/>
      <c r="N7" s="135"/>
      <c r="O7" s="135"/>
      <c r="P7" s="135"/>
      <c r="Q7" s="135"/>
      <c r="R7" s="135"/>
      <c r="S7" s="135"/>
      <c r="T7" s="135"/>
      <c r="U7" s="135"/>
      <c r="V7" s="135"/>
      <c r="W7" s="135"/>
      <c r="X7" s="136"/>
      <c r="Y7" s="7"/>
      <c r="Z7" s="7"/>
      <c r="AA7" s="7"/>
      <c r="AB7" s="7"/>
      <c r="AC7" s="7"/>
      <c r="AD7" s="7"/>
      <c r="AE7" s="7"/>
      <c r="AF7" s="7"/>
      <c r="AG7" s="7"/>
      <c r="AH7" s="7"/>
      <c r="AI7" s="7"/>
      <c r="AJ7" s="7"/>
      <c r="AK7" s="7"/>
      <c r="AL7" s="7"/>
      <c r="AM7" s="7"/>
      <c r="AN7" s="7"/>
      <c r="AO7" s="7"/>
    </row>
    <row r="8" spans="1:41" ht="10.5" customHeight="1">
      <c r="A8" s="10"/>
      <c r="B8" s="8"/>
      <c r="C8" s="8"/>
      <c r="D8" s="8"/>
      <c r="E8" s="8"/>
      <c r="F8" s="8"/>
      <c r="G8" s="8"/>
      <c r="H8" s="8"/>
      <c r="I8" s="8"/>
      <c r="J8" s="8"/>
      <c r="K8" s="8"/>
      <c r="L8" s="8"/>
      <c r="M8" s="8"/>
      <c r="N8" s="8"/>
      <c r="O8" s="8"/>
      <c r="P8" s="8"/>
      <c r="Q8" s="8"/>
      <c r="R8" s="8"/>
      <c r="S8" s="8"/>
      <c r="T8" s="8"/>
      <c r="U8" s="8"/>
      <c r="V8" s="8"/>
      <c r="W8" s="8"/>
      <c r="X8" s="9"/>
      <c r="Y8" s="7"/>
      <c r="Z8" s="7"/>
      <c r="AA8" s="7"/>
      <c r="AB8" s="7"/>
      <c r="AC8" s="7"/>
      <c r="AD8" s="7"/>
      <c r="AE8" s="7"/>
      <c r="AF8" s="7"/>
      <c r="AG8" s="7"/>
      <c r="AH8" s="7"/>
      <c r="AI8" s="7"/>
      <c r="AJ8" s="7"/>
      <c r="AK8" s="7"/>
      <c r="AL8" s="7"/>
      <c r="AM8" s="7"/>
      <c r="AN8" s="7"/>
      <c r="AO8" s="7"/>
    </row>
    <row r="9" spans="1:41" ht="25.5" customHeight="1">
      <c r="A9" s="118" t="s">
        <v>63</v>
      </c>
      <c r="B9" s="119"/>
      <c r="C9" s="120"/>
      <c r="D9" s="127" t="str">
        <f>IF(A5="","",A5)</f>
        <v/>
      </c>
      <c r="E9" s="128"/>
      <c r="F9" s="129"/>
      <c r="G9" s="13"/>
      <c r="H9" s="117" t="str">
        <f>IFERROR(VLOOKUP(AF9,'中　CAN-DOリストデータ'!$A$2:$F$60,5,FALSE),"")</f>
        <v/>
      </c>
      <c r="I9" s="117"/>
      <c r="J9" s="117"/>
      <c r="K9" s="117"/>
      <c r="L9" s="117"/>
      <c r="M9" s="117"/>
      <c r="N9" s="117"/>
      <c r="O9" s="117"/>
      <c r="P9" s="117"/>
      <c r="Q9" s="117"/>
      <c r="R9" s="117"/>
      <c r="S9" s="117"/>
      <c r="T9" s="117"/>
      <c r="U9" s="117"/>
      <c r="V9" s="117"/>
      <c r="W9" s="117"/>
      <c r="X9" s="117"/>
      <c r="Y9" s="7"/>
      <c r="Z9" s="7"/>
      <c r="AA9" s="7"/>
      <c r="AB9" s="7"/>
      <c r="AC9" s="7" t="str">
        <f>IF(D9="","",D9)</f>
        <v/>
      </c>
      <c r="AD9" s="7" t="str">
        <f>IF(G9="","",G9)</f>
        <v/>
      </c>
      <c r="AE9" s="7" t="str">
        <f>IF(AD9="","",VLOOKUP(AD9,'中　CAN-DOリストデータ'!$L$2:$M$4,2,TRUE))</f>
        <v/>
      </c>
      <c r="AF9" s="7" t="str">
        <f>IF(D9="","",$AC$2&amp;AC9&amp;AE9)</f>
        <v/>
      </c>
      <c r="AG9" s="7"/>
      <c r="AH9" s="7"/>
      <c r="AI9" s="7"/>
      <c r="AJ9" s="7"/>
      <c r="AK9" s="7"/>
      <c r="AL9" s="7"/>
      <c r="AM9" s="7"/>
      <c r="AN9" s="7"/>
      <c r="AO9" s="7"/>
    </row>
    <row r="10" spans="1:41" ht="25.5" customHeight="1">
      <c r="A10" s="121"/>
      <c r="B10" s="122"/>
      <c r="C10" s="123"/>
      <c r="D10" s="127" t="str">
        <f>IF(G5="","",G5)</f>
        <v/>
      </c>
      <c r="E10" s="128"/>
      <c r="F10" s="129"/>
      <c r="G10" s="13"/>
      <c r="H10" s="137" t="str">
        <f>IFERROR(VLOOKUP(AF10,'中　CAN-DOリストデータ'!$A$2:$F$60,5,FALSE),"")</f>
        <v/>
      </c>
      <c r="I10" s="137"/>
      <c r="J10" s="137"/>
      <c r="K10" s="137"/>
      <c r="L10" s="137"/>
      <c r="M10" s="137"/>
      <c r="N10" s="137"/>
      <c r="O10" s="137"/>
      <c r="P10" s="137"/>
      <c r="Q10" s="137"/>
      <c r="R10" s="137"/>
      <c r="S10" s="137"/>
      <c r="T10" s="137"/>
      <c r="U10" s="137"/>
      <c r="V10" s="137"/>
      <c r="W10" s="137"/>
      <c r="X10" s="137"/>
      <c r="Y10" s="7"/>
      <c r="Z10" s="7"/>
      <c r="AA10" s="7"/>
      <c r="AB10" s="7"/>
      <c r="AC10" s="7" t="str">
        <f>IF(D10="","",D10)</f>
        <v/>
      </c>
      <c r="AD10" s="7" t="str">
        <f>IF(G10="","",G10)</f>
        <v/>
      </c>
      <c r="AE10" s="7" t="str">
        <f>IF(AD10="","",VLOOKUP(AD10,'中　CAN-DOリストデータ'!$L$2:$M$4,2,TRUE))</f>
        <v/>
      </c>
      <c r="AF10" s="7" t="str">
        <f>IF(D10="","",$AC$2&amp;AC10&amp;AE10)</f>
        <v/>
      </c>
      <c r="AG10" s="7"/>
      <c r="AH10" s="7"/>
      <c r="AI10" s="7"/>
      <c r="AJ10" s="7"/>
      <c r="AK10" s="7"/>
      <c r="AL10" s="7"/>
      <c r="AM10" s="7"/>
      <c r="AN10" s="7"/>
      <c r="AO10" s="7"/>
    </row>
    <row r="11" spans="1:41" ht="25.5" customHeight="1">
      <c r="A11" s="121"/>
      <c r="B11" s="122"/>
      <c r="C11" s="123"/>
      <c r="D11" s="127" t="str">
        <f>IF(L5="","",L5)</f>
        <v/>
      </c>
      <c r="E11" s="128"/>
      <c r="F11" s="129"/>
      <c r="G11" s="13"/>
      <c r="H11" s="117" t="str">
        <f>IFERROR(VLOOKUP(AF11,'中　CAN-DOリストデータ'!$A$2:$F$60,5,FALSE),"")</f>
        <v/>
      </c>
      <c r="I11" s="117"/>
      <c r="J11" s="117"/>
      <c r="K11" s="117"/>
      <c r="L11" s="117"/>
      <c r="M11" s="117"/>
      <c r="N11" s="117"/>
      <c r="O11" s="117"/>
      <c r="P11" s="117"/>
      <c r="Q11" s="117"/>
      <c r="R11" s="117"/>
      <c r="S11" s="117"/>
      <c r="T11" s="117"/>
      <c r="U11" s="117"/>
      <c r="V11" s="117"/>
      <c r="W11" s="117"/>
      <c r="X11" s="117"/>
      <c r="Y11" s="7"/>
      <c r="Z11" s="7"/>
      <c r="AA11" s="7"/>
      <c r="AB11" s="7"/>
      <c r="AC11" s="7" t="str">
        <f>IF(D11="","",D11)</f>
        <v/>
      </c>
      <c r="AD11" s="7" t="str">
        <f t="shared" ref="AD11:AD12" si="0">IF(G11="","",G11)</f>
        <v/>
      </c>
      <c r="AE11" s="7" t="str">
        <f>IF(AD11="","",VLOOKUP(AD11,'中　CAN-DOリストデータ'!$L$2:$M$4,2,TRUE))</f>
        <v/>
      </c>
      <c r="AF11" s="7" t="str">
        <f>IF(D11="","",$AC$2&amp;AC11&amp;AE11)</f>
        <v/>
      </c>
      <c r="AG11" s="7"/>
      <c r="AH11" s="7"/>
      <c r="AI11" s="7"/>
      <c r="AJ11" s="7"/>
      <c r="AK11" s="7"/>
      <c r="AL11" s="7"/>
      <c r="AM11" s="7"/>
      <c r="AN11" s="7"/>
      <c r="AO11" s="7"/>
    </row>
    <row r="12" spans="1:41" ht="25.5" customHeight="1">
      <c r="A12" s="124"/>
      <c r="B12" s="125"/>
      <c r="C12" s="126"/>
      <c r="D12" s="127" t="str">
        <f>IF(Q5="","",Q5)</f>
        <v/>
      </c>
      <c r="E12" s="128"/>
      <c r="F12" s="129"/>
      <c r="G12" s="13"/>
      <c r="H12" s="117" t="str">
        <f>IFERROR(VLOOKUP(AF12,'中　CAN-DOリストデータ'!$A$2:$F$60,5,FALSE),"")</f>
        <v/>
      </c>
      <c r="I12" s="117"/>
      <c r="J12" s="117"/>
      <c r="K12" s="117"/>
      <c r="L12" s="117"/>
      <c r="M12" s="117"/>
      <c r="N12" s="117"/>
      <c r="O12" s="117"/>
      <c r="P12" s="117"/>
      <c r="Q12" s="117"/>
      <c r="R12" s="117"/>
      <c r="S12" s="117"/>
      <c r="T12" s="117"/>
      <c r="U12" s="117"/>
      <c r="V12" s="117"/>
      <c r="W12" s="117"/>
      <c r="X12" s="117"/>
      <c r="Y12" s="7"/>
      <c r="Z12" s="7"/>
      <c r="AA12" s="7"/>
      <c r="AB12" s="7"/>
      <c r="AC12" s="7" t="str">
        <f>IF(D12="","",D12)</f>
        <v/>
      </c>
      <c r="AD12" s="7" t="str">
        <f t="shared" si="0"/>
        <v/>
      </c>
      <c r="AE12" s="7" t="str">
        <f>IF(AD12="","",VLOOKUP(AD12,'中　CAN-DOリストデータ'!$L$2:$M$4,2,TRUE))</f>
        <v/>
      </c>
      <c r="AF12" s="7" t="str">
        <f>IF(D12="","",$AC$2&amp;AC12&amp;AE12)</f>
        <v/>
      </c>
      <c r="AG12" s="7"/>
      <c r="AH12" s="7"/>
      <c r="AI12" s="7"/>
      <c r="AJ12" s="7"/>
      <c r="AK12" s="7"/>
      <c r="AL12" s="7"/>
      <c r="AM12" s="7"/>
      <c r="AN12" s="7"/>
      <c r="AO12" s="7"/>
    </row>
    <row r="13" spans="1:41" ht="10.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17.25" customHeight="1">
      <c r="A14" s="114" t="s">
        <v>15</v>
      </c>
      <c r="B14" s="115"/>
      <c r="C14" s="115"/>
      <c r="D14" s="115"/>
      <c r="E14" s="115"/>
      <c r="F14" s="115"/>
      <c r="G14" s="115"/>
      <c r="H14" s="116"/>
      <c r="I14" s="115" t="s">
        <v>6</v>
      </c>
      <c r="J14" s="115"/>
      <c r="K14" s="115"/>
      <c r="L14" s="115"/>
      <c r="M14" s="115"/>
      <c r="N14" s="115"/>
      <c r="O14" s="115"/>
      <c r="P14" s="115"/>
      <c r="Q14" s="115"/>
      <c r="R14" s="115"/>
      <c r="S14" s="115"/>
      <c r="T14" s="115"/>
      <c r="U14" s="115"/>
      <c r="V14" s="115"/>
      <c r="W14" s="115"/>
      <c r="X14" s="116"/>
      <c r="Y14" s="12"/>
      <c r="Z14" s="12"/>
      <c r="AA14" s="12"/>
      <c r="AB14" s="12"/>
      <c r="AC14" s="12"/>
      <c r="AD14" s="12"/>
      <c r="AE14" s="12"/>
      <c r="AF14" s="12"/>
      <c r="AG14" s="12"/>
      <c r="AH14" s="12"/>
      <c r="AI14" s="12"/>
      <c r="AJ14" s="12"/>
      <c r="AK14" s="12"/>
      <c r="AL14" s="12"/>
      <c r="AM14" s="12"/>
      <c r="AN14" s="12"/>
      <c r="AO14" s="12"/>
    </row>
    <row r="15" spans="1:41" ht="17.25" customHeight="1">
      <c r="A15" s="117"/>
      <c r="B15" s="138"/>
      <c r="C15" s="138"/>
      <c r="D15" s="138"/>
      <c r="E15" s="138"/>
      <c r="F15" s="138"/>
      <c r="G15" s="138"/>
      <c r="H15" s="138"/>
      <c r="I15" s="139" t="s">
        <v>16</v>
      </c>
      <c r="J15" s="117"/>
      <c r="K15" s="117"/>
      <c r="L15" s="117"/>
      <c r="M15" s="117"/>
      <c r="N15" s="117"/>
      <c r="O15" s="117"/>
      <c r="P15" s="117"/>
      <c r="Q15" s="117"/>
      <c r="R15" s="117"/>
      <c r="S15" s="117"/>
      <c r="T15" s="117"/>
      <c r="U15" s="117"/>
      <c r="V15" s="117"/>
      <c r="W15" s="117"/>
      <c r="X15" s="117"/>
      <c r="Y15" s="7"/>
      <c r="Z15" s="7"/>
      <c r="AA15" s="7"/>
      <c r="AB15" s="7"/>
      <c r="AC15" s="7"/>
      <c r="AD15" s="7"/>
      <c r="AE15" s="7"/>
      <c r="AF15" s="7"/>
      <c r="AG15" s="7"/>
      <c r="AH15" s="7"/>
      <c r="AI15" s="7"/>
      <c r="AJ15" s="7"/>
      <c r="AK15" s="7"/>
      <c r="AL15" s="7"/>
      <c r="AM15" s="7"/>
      <c r="AN15" s="7"/>
      <c r="AO15" s="7"/>
    </row>
    <row r="16" spans="1:41" ht="17.25" customHeight="1">
      <c r="A16" s="138"/>
      <c r="B16" s="138"/>
      <c r="C16" s="138"/>
      <c r="D16" s="138"/>
      <c r="E16" s="138"/>
      <c r="F16" s="138"/>
      <c r="G16" s="138"/>
      <c r="H16" s="138"/>
      <c r="I16" s="139"/>
      <c r="J16" s="117"/>
      <c r="K16" s="117"/>
      <c r="L16" s="117"/>
      <c r="M16" s="117"/>
      <c r="N16" s="117"/>
      <c r="O16" s="117"/>
      <c r="P16" s="117"/>
      <c r="Q16" s="117"/>
      <c r="R16" s="117"/>
      <c r="S16" s="117"/>
      <c r="T16" s="117"/>
      <c r="U16" s="117"/>
      <c r="V16" s="117"/>
      <c r="W16" s="117"/>
      <c r="X16" s="117"/>
      <c r="Y16" s="7"/>
      <c r="Z16" s="7"/>
      <c r="AA16" s="7"/>
      <c r="AB16" s="7"/>
      <c r="AC16" s="7"/>
      <c r="AD16" s="7"/>
      <c r="AE16" s="7"/>
      <c r="AF16" s="7"/>
      <c r="AG16" s="7"/>
      <c r="AH16" s="7"/>
      <c r="AI16" s="7"/>
      <c r="AJ16" s="7"/>
      <c r="AK16" s="7"/>
      <c r="AL16" s="7"/>
      <c r="AM16" s="7"/>
      <c r="AN16" s="7"/>
      <c r="AO16" s="7"/>
    </row>
    <row r="17" spans="1:41" ht="17.25" customHeight="1">
      <c r="A17" s="138"/>
      <c r="B17" s="138"/>
      <c r="C17" s="138"/>
      <c r="D17" s="138"/>
      <c r="E17" s="138"/>
      <c r="F17" s="138"/>
      <c r="G17" s="138"/>
      <c r="H17" s="138"/>
      <c r="I17" s="139" t="s">
        <v>17</v>
      </c>
      <c r="J17" s="117"/>
      <c r="K17" s="117"/>
      <c r="L17" s="117"/>
      <c r="M17" s="117"/>
      <c r="N17" s="117"/>
      <c r="O17" s="117"/>
      <c r="P17" s="117"/>
      <c r="Q17" s="117"/>
      <c r="R17" s="117"/>
      <c r="S17" s="117"/>
      <c r="T17" s="117"/>
      <c r="U17" s="117"/>
      <c r="V17" s="117"/>
      <c r="W17" s="117"/>
      <c r="X17" s="117"/>
      <c r="Y17" s="7"/>
      <c r="Z17" s="7"/>
      <c r="AA17" s="7"/>
      <c r="AB17" s="7"/>
      <c r="AC17" s="7"/>
      <c r="AD17" s="7"/>
      <c r="AE17" s="7"/>
      <c r="AF17" s="7"/>
      <c r="AG17" s="7"/>
      <c r="AH17" s="7"/>
      <c r="AI17" s="7"/>
      <c r="AJ17" s="7"/>
      <c r="AK17" s="7"/>
      <c r="AL17" s="7"/>
      <c r="AM17" s="7"/>
      <c r="AN17" s="7"/>
      <c r="AO17" s="7"/>
    </row>
    <row r="18" spans="1:41" ht="17.25" customHeight="1">
      <c r="A18" s="138"/>
      <c r="B18" s="138"/>
      <c r="C18" s="138"/>
      <c r="D18" s="138"/>
      <c r="E18" s="138"/>
      <c r="F18" s="138"/>
      <c r="G18" s="138"/>
      <c r="H18" s="138"/>
      <c r="I18" s="139"/>
      <c r="J18" s="117"/>
      <c r="K18" s="117"/>
      <c r="L18" s="117"/>
      <c r="M18" s="117"/>
      <c r="N18" s="117"/>
      <c r="O18" s="117"/>
      <c r="P18" s="117"/>
      <c r="Q18" s="117"/>
      <c r="R18" s="117"/>
      <c r="S18" s="117"/>
      <c r="T18" s="117"/>
      <c r="U18" s="117"/>
      <c r="V18" s="117"/>
      <c r="W18" s="117"/>
      <c r="X18" s="117"/>
      <c r="Y18" s="7"/>
      <c r="Z18" s="7"/>
      <c r="AA18" s="7"/>
      <c r="AB18" s="7"/>
      <c r="AC18" s="7"/>
      <c r="AD18" s="7"/>
      <c r="AE18" s="7"/>
      <c r="AF18" s="7"/>
      <c r="AG18" s="7"/>
      <c r="AH18" s="7"/>
      <c r="AI18" s="7"/>
      <c r="AJ18" s="7"/>
      <c r="AK18" s="7"/>
      <c r="AL18" s="7"/>
      <c r="AM18" s="7"/>
      <c r="AN18" s="7"/>
      <c r="AO18" s="7"/>
    </row>
    <row r="19" spans="1:41" ht="10.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7.25" customHeight="1">
      <c r="A20" s="114" t="s">
        <v>14</v>
      </c>
      <c r="B20" s="115"/>
      <c r="C20" s="115"/>
      <c r="D20" s="115"/>
      <c r="E20" s="115"/>
      <c r="F20" s="115"/>
      <c r="G20" s="115"/>
      <c r="H20" s="1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5.7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7"/>
      <c r="Z21" s="7"/>
      <c r="AA21" s="7"/>
      <c r="AB21" s="7"/>
      <c r="AC21" s="7"/>
      <c r="AD21" s="7"/>
      <c r="AE21" s="7"/>
      <c r="AF21" s="7"/>
      <c r="AG21" s="7"/>
      <c r="AH21" s="7"/>
      <c r="AI21" s="7"/>
      <c r="AJ21" s="7"/>
      <c r="AK21" s="7"/>
      <c r="AL21" s="7"/>
      <c r="AM21" s="7"/>
      <c r="AN21" s="7"/>
      <c r="AO21" s="7"/>
    </row>
    <row r="22" spans="1:41" ht="15.7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7"/>
      <c r="Z22" s="7"/>
      <c r="AA22" s="7"/>
      <c r="AB22" s="7"/>
      <c r="AC22" s="7"/>
      <c r="AD22" s="7"/>
      <c r="AE22" s="7"/>
      <c r="AF22" s="7"/>
      <c r="AG22" s="7"/>
      <c r="AH22" s="7"/>
      <c r="AI22" s="7"/>
      <c r="AJ22" s="7"/>
      <c r="AK22" s="7"/>
      <c r="AL22" s="7"/>
      <c r="AM22" s="7"/>
      <c r="AN22" s="7"/>
      <c r="AO22" s="7"/>
    </row>
    <row r="23" spans="1:41" ht="10.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7.25" customHeight="1" thickTop="1">
      <c r="A24" s="74" t="str">
        <f>"評価規準"&amp;"【"&amp;A5&amp;"】"</f>
        <v>評価規準【】</v>
      </c>
      <c r="B24" s="75"/>
      <c r="C24" s="75"/>
      <c r="D24" s="75"/>
      <c r="E24" s="75"/>
      <c r="F24" s="75"/>
      <c r="G24" s="75"/>
      <c r="H24" s="75"/>
      <c r="I24" s="75"/>
      <c r="J24" s="75"/>
      <c r="K24" s="75"/>
      <c r="L24" s="75"/>
      <c r="M24" s="75"/>
      <c r="N24" s="75"/>
      <c r="O24" s="75"/>
      <c r="P24" s="75"/>
      <c r="Q24" s="75"/>
      <c r="R24" s="75"/>
      <c r="S24" s="75"/>
      <c r="T24" s="75"/>
      <c r="U24" s="75"/>
      <c r="V24" s="75"/>
      <c r="W24" s="75"/>
      <c r="X24" s="76"/>
      <c r="Y24" s="4"/>
      <c r="Z24" s="4"/>
      <c r="AA24" s="4"/>
      <c r="AB24" s="4"/>
      <c r="AC24" s="4"/>
      <c r="AD24" s="4"/>
      <c r="AE24" s="4"/>
      <c r="AF24" s="4"/>
      <c r="AG24" s="4"/>
    </row>
    <row r="25" spans="1:41" ht="12.75" customHeight="1">
      <c r="A25" s="77" t="s">
        <v>7</v>
      </c>
      <c r="B25" s="78"/>
      <c r="C25" s="78"/>
      <c r="D25" s="78"/>
      <c r="E25" s="78"/>
      <c r="F25" s="78"/>
      <c r="G25" s="78"/>
      <c r="H25" s="78"/>
      <c r="I25" s="78"/>
      <c r="J25" s="78"/>
      <c r="K25" s="78"/>
      <c r="L25" s="79" t="s">
        <v>8</v>
      </c>
      <c r="M25" s="78"/>
      <c r="N25" s="78"/>
      <c r="O25" s="78"/>
      <c r="P25" s="78"/>
      <c r="Q25" s="78"/>
      <c r="R25" s="80"/>
      <c r="S25" s="78" t="s">
        <v>9</v>
      </c>
      <c r="T25" s="78"/>
      <c r="U25" s="78"/>
      <c r="V25" s="78"/>
      <c r="W25" s="78"/>
      <c r="X25" s="81"/>
    </row>
    <row r="26" spans="1:41" ht="14.25" customHeight="1">
      <c r="A26" s="89" t="s">
        <v>64</v>
      </c>
      <c r="B26" s="91"/>
      <c r="C26" s="92"/>
      <c r="D26" s="92"/>
      <c r="E26" s="92"/>
      <c r="F26" s="92"/>
      <c r="G26" s="92"/>
      <c r="H26" s="92"/>
      <c r="I26" s="92"/>
      <c r="J26" s="92"/>
      <c r="K26" s="93"/>
      <c r="L26" s="97"/>
      <c r="M26" s="97"/>
      <c r="N26" s="97"/>
      <c r="O26" s="97"/>
      <c r="P26" s="97"/>
      <c r="Q26" s="97"/>
      <c r="R26" s="97"/>
      <c r="S26" s="97"/>
      <c r="T26" s="97"/>
      <c r="U26" s="97"/>
      <c r="V26" s="97"/>
      <c r="W26" s="97"/>
      <c r="X26" s="100"/>
    </row>
    <row r="27" spans="1:41" ht="14.25" customHeight="1">
      <c r="A27" s="90"/>
      <c r="B27" s="94"/>
      <c r="C27" s="95"/>
      <c r="D27" s="95"/>
      <c r="E27" s="95"/>
      <c r="F27" s="95"/>
      <c r="G27" s="95"/>
      <c r="H27" s="95"/>
      <c r="I27" s="95"/>
      <c r="J27" s="95"/>
      <c r="K27" s="96"/>
      <c r="L27" s="98"/>
      <c r="M27" s="98"/>
      <c r="N27" s="98"/>
      <c r="O27" s="98"/>
      <c r="P27" s="98"/>
      <c r="Q27" s="98"/>
      <c r="R27" s="98"/>
      <c r="S27" s="98"/>
      <c r="T27" s="98"/>
      <c r="U27" s="98"/>
      <c r="V27" s="98"/>
      <c r="W27" s="98"/>
      <c r="X27" s="101"/>
    </row>
    <row r="28" spans="1:41" ht="14.25" customHeight="1">
      <c r="A28" s="89" t="s">
        <v>65</v>
      </c>
      <c r="B28" s="91"/>
      <c r="C28" s="92"/>
      <c r="D28" s="92"/>
      <c r="E28" s="92"/>
      <c r="F28" s="92"/>
      <c r="G28" s="92"/>
      <c r="H28" s="92"/>
      <c r="I28" s="92"/>
      <c r="J28" s="92"/>
      <c r="K28" s="93"/>
      <c r="L28" s="98"/>
      <c r="M28" s="98"/>
      <c r="N28" s="98"/>
      <c r="O28" s="98"/>
      <c r="P28" s="98"/>
      <c r="Q28" s="98"/>
      <c r="R28" s="98"/>
      <c r="S28" s="98"/>
      <c r="T28" s="98"/>
      <c r="U28" s="98"/>
      <c r="V28" s="98"/>
      <c r="W28" s="98"/>
      <c r="X28" s="101"/>
    </row>
    <row r="29" spans="1:41" ht="14.25" customHeight="1" thickBot="1">
      <c r="A29" s="103"/>
      <c r="B29" s="104"/>
      <c r="C29" s="105"/>
      <c r="D29" s="105"/>
      <c r="E29" s="105"/>
      <c r="F29" s="105"/>
      <c r="G29" s="105"/>
      <c r="H29" s="105"/>
      <c r="I29" s="105"/>
      <c r="J29" s="105"/>
      <c r="K29" s="106"/>
      <c r="L29" s="99"/>
      <c r="M29" s="99"/>
      <c r="N29" s="99"/>
      <c r="O29" s="99"/>
      <c r="P29" s="99"/>
      <c r="Q29" s="99"/>
      <c r="R29" s="99"/>
      <c r="S29" s="99"/>
      <c r="T29" s="99"/>
      <c r="U29" s="99"/>
      <c r="V29" s="99"/>
      <c r="W29" s="99"/>
      <c r="X29" s="102"/>
    </row>
    <row r="30" spans="1:41" ht="19.5" customHeight="1" thickTop="1">
      <c r="A30" s="74" t="s">
        <v>62</v>
      </c>
      <c r="B30" s="75"/>
      <c r="C30" s="75"/>
      <c r="D30" s="75"/>
      <c r="E30" s="75"/>
      <c r="F30" s="75"/>
      <c r="G30" s="75"/>
      <c r="H30" s="75"/>
      <c r="I30" s="75"/>
      <c r="J30" s="75"/>
      <c r="K30" s="75"/>
      <c r="L30" s="75"/>
      <c r="M30" s="75"/>
      <c r="N30" s="75"/>
      <c r="O30" s="75"/>
      <c r="P30" s="75"/>
      <c r="Q30" s="75"/>
      <c r="R30" s="75"/>
      <c r="S30" s="75"/>
      <c r="T30" s="75"/>
      <c r="U30" s="75"/>
      <c r="V30" s="75"/>
      <c r="W30" s="75"/>
      <c r="X30" s="76"/>
      <c r="Y30" s="7"/>
      <c r="Z30" s="7"/>
      <c r="AA30" s="7"/>
      <c r="AB30" s="7"/>
      <c r="AC30" s="7"/>
      <c r="AD30" s="7"/>
      <c r="AE30" s="7"/>
      <c r="AF30" s="7"/>
      <c r="AG30" s="7"/>
    </row>
    <row r="31" spans="1:41" ht="12.75" customHeight="1">
      <c r="A31" s="77" t="s">
        <v>7</v>
      </c>
      <c r="B31" s="78"/>
      <c r="C31" s="78"/>
      <c r="D31" s="78"/>
      <c r="E31" s="78"/>
      <c r="F31" s="78"/>
      <c r="G31" s="78"/>
      <c r="H31" s="78"/>
      <c r="I31" s="78"/>
      <c r="J31" s="78"/>
      <c r="K31" s="78"/>
      <c r="L31" s="79" t="s">
        <v>8</v>
      </c>
      <c r="M31" s="78"/>
      <c r="N31" s="78"/>
      <c r="O31" s="78"/>
      <c r="P31" s="78"/>
      <c r="Q31" s="78"/>
      <c r="R31" s="80"/>
      <c r="S31" s="78" t="s">
        <v>9</v>
      </c>
      <c r="T31" s="78"/>
      <c r="U31" s="78"/>
      <c r="V31" s="78"/>
      <c r="W31" s="78"/>
      <c r="X31" s="81"/>
      <c r="Y31" s="7"/>
      <c r="Z31" s="7"/>
      <c r="AA31" s="7"/>
      <c r="AB31" s="7"/>
      <c r="AC31" s="7"/>
      <c r="AD31" s="7"/>
      <c r="AE31" s="7"/>
      <c r="AF31" s="7"/>
      <c r="AG31" s="7"/>
    </row>
    <row r="32" spans="1:41" ht="9.75" customHeight="1">
      <c r="A32" s="82" t="s">
        <v>60</v>
      </c>
      <c r="B32" s="58"/>
      <c r="C32" s="59"/>
      <c r="D32" s="59"/>
      <c r="E32" s="59"/>
      <c r="F32" s="59"/>
      <c r="G32" s="59"/>
      <c r="H32" s="59"/>
      <c r="I32" s="59"/>
      <c r="J32" s="59"/>
      <c r="K32" s="60"/>
      <c r="L32" s="58"/>
      <c r="M32" s="59"/>
      <c r="N32" s="59"/>
      <c r="O32" s="59"/>
      <c r="P32" s="59"/>
      <c r="Q32" s="59"/>
      <c r="R32" s="60"/>
      <c r="S32" s="58"/>
      <c r="T32" s="59"/>
      <c r="U32" s="59"/>
      <c r="V32" s="59"/>
      <c r="W32" s="59"/>
      <c r="X32" s="67"/>
      <c r="Y32" s="7"/>
      <c r="Z32" s="7"/>
      <c r="AA32" s="7"/>
      <c r="AB32" s="7"/>
      <c r="AC32" s="7"/>
      <c r="AD32" s="7"/>
      <c r="AE32" s="7"/>
      <c r="AF32" s="7"/>
      <c r="AG32" s="7"/>
      <c r="AH32" s="7"/>
      <c r="AI32" s="7"/>
      <c r="AJ32" s="7"/>
      <c r="AK32" s="7"/>
      <c r="AL32" s="7"/>
      <c r="AM32" s="7"/>
      <c r="AN32" s="7"/>
      <c r="AO32" s="7"/>
    </row>
    <row r="33" spans="1:41" ht="9.75" customHeight="1">
      <c r="A33" s="83"/>
      <c r="B33" s="61"/>
      <c r="C33" s="62"/>
      <c r="D33" s="62"/>
      <c r="E33" s="62"/>
      <c r="F33" s="62"/>
      <c r="G33" s="62"/>
      <c r="H33" s="62"/>
      <c r="I33" s="62"/>
      <c r="J33" s="62"/>
      <c r="K33" s="63"/>
      <c r="L33" s="61"/>
      <c r="M33" s="62"/>
      <c r="N33" s="62"/>
      <c r="O33" s="62"/>
      <c r="P33" s="62"/>
      <c r="Q33" s="62"/>
      <c r="R33" s="63"/>
      <c r="S33" s="61"/>
      <c r="T33" s="62"/>
      <c r="U33" s="62"/>
      <c r="V33" s="62"/>
      <c r="W33" s="62"/>
      <c r="X33" s="68"/>
      <c r="Y33" s="7"/>
      <c r="Z33" s="7"/>
      <c r="AA33" s="7"/>
      <c r="AB33" s="7"/>
      <c r="AC33" s="7"/>
      <c r="AD33" s="7"/>
      <c r="AE33" s="7"/>
      <c r="AF33" s="7"/>
      <c r="AG33" s="7"/>
      <c r="AH33" s="7"/>
      <c r="AI33" s="7"/>
      <c r="AJ33" s="7"/>
      <c r="AK33" s="7"/>
      <c r="AL33" s="7"/>
      <c r="AM33" s="7"/>
      <c r="AN33" s="7"/>
      <c r="AO33" s="7"/>
    </row>
    <row r="34" spans="1:41" ht="9.75" customHeight="1">
      <c r="A34" s="83"/>
      <c r="B34" s="61"/>
      <c r="C34" s="62"/>
      <c r="D34" s="62"/>
      <c r="E34" s="62"/>
      <c r="F34" s="62"/>
      <c r="G34" s="62"/>
      <c r="H34" s="62"/>
      <c r="I34" s="62"/>
      <c r="J34" s="62"/>
      <c r="K34" s="63"/>
      <c r="L34" s="61"/>
      <c r="M34" s="62"/>
      <c r="N34" s="62"/>
      <c r="O34" s="62"/>
      <c r="P34" s="62"/>
      <c r="Q34" s="62"/>
      <c r="R34" s="63"/>
      <c r="S34" s="61"/>
      <c r="T34" s="62"/>
      <c r="U34" s="62"/>
      <c r="V34" s="62"/>
      <c r="W34" s="62"/>
      <c r="X34" s="68"/>
      <c r="Y34" s="7"/>
      <c r="Z34" s="7"/>
      <c r="AA34" s="7"/>
      <c r="AB34" s="7"/>
      <c r="AC34" s="7"/>
      <c r="AD34" s="7"/>
      <c r="AE34" s="7"/>
      <c r="AF34" s="7"/>
      <c r="AG34" s="7"/>
      <c r="AH34" s="7"/>
      <c r="AI34" s="7"/>
      <c r="AJ34" s="7"/>
      <c r="AK34" s="7"/>
      <c r="AL34" s="7"/>
      <c r="AM34" s="7"/>
      <c r="AN34" s="7"/>
      <c r="AO34" s="7"/>
    </row>
    <row r="35" spans="1:41" ht="9.75" customHeight="1">
      <c r="A35" s="84"/>
      <c r="B35" s="85"/>
      <c r="C35" s="86"/>
      <c r="D35" s="86"/>
      <c r="E35" s="86"/>
      <c r="F35" s="86"/>
      <c r="G35" s="86"/>
      <c r="H35" s="86"/>
      <c r="I35" s="86"/>
      <c r="J35" s="86"/>
      <c r="K35" s="87"/>
      <c r="L35" s="85"/>
      <c r="M35" s="86"/>
      <c r="N35" s="86"/>
      <c r="O35" s="86"/>
      <c r="P35" s="86"/>
      <c r="Q35" s="86"/>
      <c r="R35" s="87"/>
      <c r="S35" s="85"/>
      <c r="T35" s="86"/>
      <c r="U35" s="86"/>
      <c r="V35" s="86"/>
      <c r="W35" s="86"/>
      <c r="X35" s="88"/>
      <c r="Y35" s="7"/>
      <c r="Z35" s="7"/>
      <c r="AA35" s="7"/>
      <c r="AB35" s="7"/>
      <c r="AC35" s="7"/>
      <c r="AD35" s="7"/>
      <c r="AE35" s="7"/>
      <c r="AF35" s="7"/>
      <c r="AG35" s="7"/>
      <c r="AH35" s="7"/>
      <c r="AI35" s="7"/>
      <c r="AJ35" s="7"/>
      <c r="AK35" s="7"/>
      <c r="AL35" s="7"/>
      <c r="AM35" s="7"/>
      <c r="AN35" s="7"/>
      <c r="AO35" s="7"/>
    </row>
    <row r="36" spans="1:41" ht="9.75" customHeight="1">
      <c r="A36" s="55" t="s">
        <v>59</v>
      </c>
      <c r="B36" s="58"/>
      <c r="C36" s="59"/>
      <c r="D36" s="59"/>
      <c r="E36" s="59"/>
      <c r="F36" s="59"/>
      <c r="G36" s="59"/>
      <c r="H36" s="59"/>
      <c r="I36" s="59"/>
      <c r="J36" s="59"/>
      <c r="K36" s="60"/>
      <c r="L36" s="58"/>
      <c r="M36" s="59"/>
      <c r="N36" s="59"/>
      <c r="O36" s="59"/>
      <c r="P36" s="59"/>
      <c r="Q36" s="59"/>
      <c r="R36" s="60"/>
      <c r="S36" s="58"/>
      <c r="T36" s="59"/>
      <c r="U36" s="59"/>
      <c r="V36" s="59"/>
      <c r="W36" s="59"/>
      <c r="X36" s="67"/>
      <c r="Y36" s="7"/>
      <c r="Z36" s="7"/>
      <c r="AA36" s="7"/>
      <c r="AB36" s="7"/>
      <c r="AC36" s="7"/>
      <c r="AD36" s="7"/>
      <c r="AE36" s="7"/>
      <c r="AF36" s="7"/>
      <c r="AG36" s="7"/>
      <c r="AH36" s="7"/>
      <c r="AI36" s="7"/>
      <c r="AJ36" s="7"/>
      <c r="AK36" s="7"/>
      <c r="AL36" s="7"/>
      <c r="AM36" s="7"/>
      <c r="AN36" s="7"/>
      <c r="AO36" s="7"/>
    </row>
    <row r="37" spans="1:41" ht="9.75" customHeight="1">
      <c r="A37" s="56"/>
      <c r="B37" s="61"/>
      <c r="C37" s="62"/>
      <c r="D37" s="62"/>
      <c r="E37" s="62"/>
      <c r="F37" s="62"/>
      <c r="G37" s="62"/>
      <c r="H37" s="62"/>
      <c r="I37" s="62"/>
      <c r="J37" s="62"/>
      <c r="K37" s="63"/>
      <c r="L37" s="61"/>
      <c r="M37" s="62"/>
      <c r="N37" s="62"/>
      <c r="O37" s="62"/>
      <c r="P37" s="62"/>
      <c r="Q37" s="62"/>
      <c r="R37" s="63"/>
      <c r="S37" s="61"/>
      <c r="T37" s="62"/>
      <c r="U37" s="62"/>
      <c r="V37" s="62"/>
      <c r="W37" s="62"/>
      <c r="X37" s="68"/>
      <c r="Y37" s="7"/>
      <c r="Z37" s="7"/>
      <c r="AA37" s="7"/>
      <c r="AB37" s="7"/>
      <c r="AC37" s="7"/>
      <c r="AD37" s="7"/>
      <c r="AE37" s="7"/>
      <c r="AF37" s="7"/>
      <c r="AG37" s="7"/>
      <c r="AH37" s="7"/>
      <c r="AI37" s="7"/>
      <c r="AJ37" s="7"/>
      <c r="AK37" s="7"/>
      <c r="AL37" s="7"/>
      <c r="AM37" s="7"/>
      <c r="AN37" s="7"/>
      <c r="AO37" s="7"/>
    </row>
    <row r="38" spans="1:41" ht="9.75" customHeight="1">
      <c r="A38" s="56"/>
      <c r="B38" s="61"/>
      <c r="C38" s="62"/>
      <c r="D38" s="62"/>
      <c r="E38" s="62"/>
      <c r="F38" s="62"/>
      <c r="G38" s="62"/>
      <c r="H38" s="62"/>
      <c r="I38" s="62"/>
      <c r="J38" s="62"/>
      <c r="K38" s="63"/>
      <c r="L38" s="61"/>
      <c r="M38" s="62"/>
      <c r="N38" s="62"/>
      <c r="O38" s="62"/>
      <c r="P38" s="62"/>
      <c r="Q38" s="62"/>
      <c r="R38" s="63"/>
      <c r="S38" s="61"/>
      <c r="T38" s="62"/>
      <c r="U38" s="62"/>
      <c r="V38" s="62"/>
      <c r="W38" s="62"/>
      <c r="X38" s="68"/>
      <c r="Y38" s="7"/>
      <c r="Z38" s="7"/>
      <c r="AA38" s="7"/>
      <c r="AB38" s="7"/>
      <c r="AC38" s="7"/>
      <c r="AD38" s="7"/>
      <c r="AE38" s="7"/>
      <c r="AF38" s="7"/>
      <c r="AG38" s="7"/>
      <c r="AH38" s="7"/>
      <c r="AI38" s="7"/>
      <c r="AJ38" s="7"/>
      <c r="AK38" s="7"/>
      <c r="AL38" s="7"/>
      <c r="AM38" s="7"/>
      <c r="AN38" s="7"/>
      <c r="AO38" s="7"/>
    </row>
    <row r="39" spans="1:41" ht="9.75" customHeight="1" thickBot="1">
      <c r="A39" s="57"/>
      <c r="B39" s="64"/>
      <c r="C39" s="65"/>
      <c r="D39" s="65"/>
      <c r="E39" s="65"/>
      <c r="F39" s="65"/>
      <c r="G39" s="65"/>
      <c r="H39" s="65"/>
      <c r="I39" s="65"/>
      <c r="J39" s="65"/>
      <c r="K39" s="66"/>
      <c r="L39" s="64"/>
      <c r="M39" s="65"/>
      <c r="N39" s="65"/>
      <c r="O39" s="65"/>
      <c r="P39" s="65"/>
      <c r="Q39" s="65"/>
      <c r="R39" s="66"/>
      <c r="S39" s="64"/>
      <c r="T39" s="65"/>
      <c r="U39" s="65"/>
      <c r="V39" s="65"/>
      <c r="W39" s="65"/>
      <c r="X39" s="69"/>
      <c r="Y39" s="7"/>
      <c r="Z39" s="7"/>
      <c r="AA39" s="7"/>
      <c r="AB39" s="7"/>
      <c r="AC39" s="7"/>
      <c r="AD39" s="7"/>
      <c r="AE39" s="7"/>
      <c r="AF39" s="7"/>
      <c r="AG39" s="7"/>
      <c r="AH39" s="7"/>
      <c r="AI39" s="7"/>
      <c r="AJ39" s="7"/>
      <c r="AK39" s="7"/>
      <c r="AL39" s="7"/>
      <c r="AM39" s="7"/>
      <c r="AN39" s="7"/>
      <c r="AO39" s="7"/>
    </row>
    <row r="40" spans="1:41" ht="10.5" customHeight="1" thickTop="1" thickBot="1">
      <c r="A40" s="21"/>
      <c r="B40" s="21"/>
      <c r="C40" s="21"/>
      <c r="D40" s="21"/>
      <c r="E40" s="21"/>
      <c r="F40" s="21"/>
      <c r="G40" s="7"/>
      <c r="H40" s="7"/>
      <c r="I40" s="7"/>
      <c r="J40" s="7"/>
      <c r="K40" s="7"/>
      <c r="L40" s="7"/>
      <c r="M40" s="7"/>
      <c r="N40" s="7"/>
      <c r="O40" s="7"/>
      <c r="P40" s="7"/>
      <c r="Q40" s="7"/>
      <c r="R40" s="7"/>
      <c r="S40" s="70" t="s">
        <v>61</v>
      </c>
      <c r="T40" s="70"/>
      <c r="U40" s="70"/>
      <c r="V40" s="70"/>
      <c r="W40" s="70"/>
      <c r="X40" s="70"/>
      <c r="Y40" s="7"/>
      <c r="Z40" s="7"/>
      <c r="AA40" s="7"/>
      <c r="AB40" s="7"/>
      <c r="AC40" s="7"/>
      <c r="AD40" s="7"/>
      <c r="AE40" s="7"/>
      <c r="AF40" s="7"/>
      <c r="AG40" s="7"/>
      <c r="AH40" s="7"/>
      <c r="AI40" s="7"/>
      <c r="AJ40" s="7"/>
      <c r="AK40" s="7"/>
      <c r="AL40" s="7"/>
      <c r="AM40" s="7"/>
      <c r="AN40" s="7"/>
      <c r="AO40" s="7"/>
    </row>
    <row r="41" spans="1:41" ht="17.25" customHeight="1" thickTop="1">
      <c r="A41" s="74" t="str">
        <f>"評価規準"&amp;IF(G5="","","【"&amp;G5&amp;"】")</f>
        <v>評価規準</v>
      </c>
      <c r="B41" s="75"/>
      <c r="C41" s="75"/>
      <c r="D41" s="75"/>
      <c r="E41" s="75"/>
      <c r="F41" s="75"/>
      <c r="G41" s="75"/>
      <c r="H41" s="75"/>
      <c r="I41" s="75"/>
      <c r="J41" s="75"/>
      <c r="K41" s="75"/>
      <c r="L41" s="75"/>
      <c r="M41" s="75"/>
      <c r="N41" s="75"/>
      <c r="O41" s="75"/>
      <c r="P41" s="75"/>
      <c r="Q41" s="75"/>
      <c r="R41" s="75"/>
      <c r="S41" s="75"/>
      <c r="T41" s="75"/>
      <c r="U41" s="75"/>
      <c r="V41" s="75"/>
      <c r="W41" s="75"/>
      <c r="X41" s="76"/>
      <c r="Y41" s="4"/>
      <c r="Z41" s="4"/>
      <c r="AA41" s="4"/>
      <c r="AB41" s="4"/>
      <c r="AC41" s="4"/>
      <c r="AD41" s="4"/>
      <c r="AE41" s="4"/>
      <c r="AF41" s="4"/>
      <c r="AG41" s="4"/>
    </row>
    <row r="42" spans="1:41" ht="12.75" customHeight="1">
      <c r="A42" s="77" t="s">
        <v>7</v>
      </c>
      <c r="B42" s="78"/>
      <c r="C42" s="78"/>
      <c r="D42" s="78"/>
      <c r="E42" s="78"/>
      <c r="F42" s="78"/>
      <c r="G42" s="78"/>
      <c r="H42" s="78"/>
      <c r="I42" s="78"/>
      <c r="J42" s="78"/>
      <c r="K42" s="78"/>
      <c r="L42" s="79" t="s">
        <v>8</v>
      </c>
      <c r="M42" s="78"/>
      <c r="N42" s="78"/>
      <c r="O42" s="78"/>
      <c r="P42" s="78"/>
      <c r="Q42" s="78"/>
      <c r="R42" s="80"/>
      <c r="S42" s="78" t="s">
        <v>9</v>
      </c>
      <c r="T42" s="78"/>
      <c r="U42" s="78"/>
      <c r="V42" s="78"/>
      <c r="W42" s="78"/>
      <c r="X42" s="81"/>
    </row>
    <row r="43" spans="1:41" ht="14.25" customHeight="1">
      <c r="A43" s="89" t="s">
        <v>64</v>
      </c>
      <c r="B43" s="91"/>
      <c r="C43" s="92"/>
      <c r="D43" s="92"/>
      <c r="E43" s="92"/>
      <c r="F43" s="92"/>
      <c r="G43" s="92"/>
      <c r="H43" s="92"/>
      <c r="I43" s="92"/>
      <c r="J43" s="92"/>
      <c r="K43" s="93"/>
      <c r="L43" s="97"/>
      <c r="M43" s="97"/>
      <c r="N43" s="97"/>
      <c r="O43" s="97"/>
      <c r="P43" s="97"/>
      <c r="Q43" s="97"/>
      <c r="R43" s="97"/>
      <c r="S43" s="97"/>
      <c r="T43" s="97"/>
      <c r="U43" s="97"/>
      <c r="V43" s="97"/>
      <c r="W43" s="97"/>
      <c r="X43" s="100"/>
    </row>
    <row r="44" spans="1:41" ht="14.25" customHeight="1">
      <c r="A44" s="90"/>
      <c r="B44" s="94"/>
      <c r="C44" s="95"/>
      <c r="D44" s="95"/>
      <c r="E44" s="95"/>
      <c r="F44" s="95"/>
      <c r="G44" s="95"/>
      <c r="H44" s="95"/>
      <c r="I44" s="95"/>
      <c r="J44" s="95"/>
      <c r="K44" s="96"/>
      <c r="L44" s="98"/>
      <c r="M44" s="98"/>
      <c r="N44" s="98"/>
      <c r="O44" s="98"/>
      <c r="P44" s="98"/>
      <c r="Q44" s="98"/>
      <c r="R44" s="98"/>
      <c r="S44" s="98"/>
      <c r="T44" s="98"/>
      <c r="U44" s="98"/>
      <c r="V44" s="98"/>
      <c r="W44" s="98"/>
      <c r="X44" s="101"/>
    </row>
    <row r="45" spans="1:41" ht="14.25" customHeight="1">
      <c r="A45" s="89" t="s">
        <v>65</v>
      </c>
      <c r="B45" s="91"/>
      <c r="C45" s="92"/>
      <c r="D45" s="92"/>
      <c r="E45" s="92"/>
      <c r="F45" s="92"/>
      <c r="G45" s="92"/>
      <c r="H45" s="92"/>
      <c r="I45" s="92"/>
      <c r="J45" s="92"/>
      <c r="K45" s="93"/>
      <c r="L45" s="98"/>
      <c r="M45" s="98"/>
      <c r="N45" s="98"/>
      <c r="O45" s="98"/>
      <c r="P45" s="98"/>
      <c r="Q45" s="98"/>
      <c r="R45" s="98"/>
      <c r="S45" s="98"/>
      <c r="T45" s="98"/>
      <c r="U45" s="98"/>
      <c r="V45" s="98"/>
      <c r="W45" s="98"/>
      <c r="X45" s="101"/>
    </row>
    <row r="46" spans="1:41" ht="14.25" customHeight="1" thickBot="1">
      <c r="A46" s="103"/>
      <c r="B46" s="104"/>
      <c r="C46" s="105"/>
      <c r="D46" s="105"/>
      <c r="E46" s="105"/>
      <c r="F46" s="105"/>
      <c r="G46" s="105"/>
      <c r="H46" s="105"/>
      <c r="I46" s="105"/>
      <c r="J46" s="105"/>
      <c r="K46" s="106"/>
      <c r="L46" s="99"/>
      <c r="M46" s="99"/>
      <c r="N46" s="99"/>
      <c r="O46" s="99"/>
      <c r="P46" s="99"/>
      <c r="Q46" s="99"/>
      <c r="R46" s="99"/>
      <c r="S46" s="99"/>
      <c r="T46" s="99"/>
      <c r="U46" s="99"/>
      <c r="V46" s="99"/>
      <c r="W46" s="99"/>
      <c r="X46" s="102"/>
    </row>
    <row r="47" spans="1:41" ht="19.5" customHeight="1" thickTop="1">
      <c r="A47" s="74" t="s">
        <v>62</v>
      </c>
      <c r="B47" s="75"/>
      <c r="C47" s="75"/>
      <c r="D47" s="75"/>
      <c r="E47" s="75"/>
      <c r="F47" s="75"/>
      <c r="G47" s="75"/>
      <c r="H47" s="75"/>
      <c r="I47" s="75"/>
      <c r="J47" s="75"/>
      <c r="K47" s="75"/>
      <c r="L47" s="75"/>
      <c r="M47" s="75"/>
      <c r="N47" s="75"/>
      <c r="O47" s="75"/>
      <c r="P47" s="75"/>
      <c r="Q47" s="75"/>
      <c r="R47" s="75"/>
      <c r="S47" s="75"/>
      <c r="T47" s="75"/>
      <c r="U47" s="75"/>
      <c r="V47" s="75"/>
      <c r="W47" s="75"/>
      <c r="X47" s="76"/>
      <c r="Y47" s="7"/>
      <c r="Z47" s="7"/>
      <c r="AA47" s="7"/>
      <c r="AB47" s="7"/>
      <c r="AC47" s="7"/>
      <c r="AD47" s="7"/>
      <c r="AE47" s="7"/>
      <c r="AF47" s="7"/>
      <c r="AG47" s="7"/>
    </row>
    <row r="48" spans="1:41" ht="12.75" customHeight="1">
      <c r="A48" s="77" t="s">
        <v>7</v>
      </c>
      <c r="B48" s="78"/>
      <c r="C48" s="78"/>
      <c r="D48" s="78"/>
      <c r="E48" s="78"/>
      <c r="F48" s="78"/>
      <c r="G48" s="78"/>
      <c r="H48" s="78"/>
      <c r="I48" s="78"/>
      <c r="J48" s="78"/>
      <c r="K48" s="78"/>
      <c r="L48" s="79" t="s">
        <v>8</v>
      </c>
      <c r="M48" s="78"/>
      <c r="N48" s="78"/>
      <c r="O48" s="78"/>
      <c r="P48" s="78"/>
      <c r="Q48" s="78"/>
      <c r="R48" s="80"/>
      <c r="S48" s="78" t="s">
        <v>9</v>
      </c>
      <c r="T48" s="78"/>
      <c r="U48" s="78"/>
      <c r="V48" s="78"/>
      <c r="W48" s="78"/>
      <c r="X48" s="81"/>
      <c r="Y48" s="7"/>
      <c r="Z48" s="7"/>
      <c r="AA48" s="7"/>
      <c r="AB48" s="7"/>
      <c r="AC48" s="7"/>
      <c r="AD48" s="7"/>
      <c r="AE48" s="7"/>
      <c r="AF48" s="7"/>
      <c r="AG48" s="7"/>
    </row>
    <row r="49" spans="1:41" ht="9.75" customHeight="1">
      <c r="A49" s="82" t="s">
        <v>60</v>
      </c>
      <c r="B49" s="58"/>
      <c r="C49" s="59"/>
      <c r="D49" s="59"/>
      <c r="E49" s="59"/>
      <c r="F49" s="59"/>
      <c r="G49" s="59"/>
      <c r="H49" s="59"/>
      <c r="I49" s="59"/>
      <c r="J49" s="59"/>
      <c r="K49" s="60"/>
      <c r="L49" s="58"/>
      <c r="M49" s="59"/>
      <c r="N49" s="59"/>
      <c r="O49" s="59"/>
      <c r="P49" s="59"/>
      <c r="Q49" s="59"/>
      <c r="R49" s="60"/>
      <c r="S49" s="58"/>
      <c r="T49" s="59"/>
      <c r="U49" s="59"/>
      <c r="V49" s="59"/>
      <c r="W49" s="59"/>
      <c r="X49" s="67"/>
      <c r="Y49" s="7"/>
      <c r="Z49" s="7"/>
      <c r="AA49" s="7"/>
      <c r="AB49" s="7"/>
      <c r="AC49" s="7"/>
      <c r="AD49" s="7"/>
      <c r="AE49" s="7"/>
      <c r="AF49" s="7"/>
      <c r="AG49" s="7"/>
      <c r="AH49" s="7"/>
      <c r="AI49" s="7"/>
      <c r="AJ49" s="7"/>
      <c r="AK49" s="7"/>
      <c r="AL49" s="7"/>
      <c r="AM49" s="7"/>
      <c r="AN49" s="7"/>
      <c r="AO49" s="7"/>
    </row>
    <row r="50" spans="1:41" ht="9.75" customHeight="1">
      <c r="A50" s="83"/>
      <c r="B50" s="61"/>
      <c r="C50" s="62"/>
      <c r="D50" s="62"/>
      <c r="E50" s="62"/>
      <c r="F50" s="62"/>
      <c r="G50" s="62"/>
      <c r="H50" s="62"/>
      <c r="I50" s="62"/>
      <c r="J50" s="62"/>
      <c r="K50" s="63"/>
      <c r="L50" s="61"/>
      <c r="M50" s="62"/>
      <c r="N50" s="62"/>
      <c r="O50" s="62"/>
      <c r="P50" s="62"/>
      <c r="Q50" s="62"/>
      <c r="R50" s="63"/>
      <c r="S50" s="61"/>
      <c r="T50" s="62"/>
      <c r="U50" s="62"/>
      <c r="V50" s="62"/>
      <c r="W50" s="62"/>
      <c r="X50" s="68"/>
      <c r="Y50" s="7"/>
      <c r="Z50" s="7"/>
      <c r="AA50" s="7"/>
      <c r="AB50" s="7"/>
      <c r="AC50" s="7"/>
      <c r="AD50" s="7"/>
      <c r="AE50" s="7"/>
      <c r="AF50" s="7"/>
      <c r="AG50" s="7"/>
      <c r="AH50" s="7"/>
      <c r="AI50" s="7"/>
      <c r="AJ50" s="7"/>
      <c r="AK50" s="7"/>
      <c r="AL50" s="7"/>
      <c r="AM50" s="7"/>
      <c r="AN50" s="7"/>
      <c r="AO50" s="7"/>
    </row>
    <row r="51" spans="1:41" ht="9.75" customHeight="1">
      <c r="A51" s="83"/>
      <c r="B51" s="61"/>
      <c r="C51" s="62"/>
      <c r="D51" s="62"/>
      <c r="E51" s="62"/>
      <c r="F51" s="62"/>
      <c r="G51" s="62"/>
      <c r="H51" s="62"/>
      <c r="I51" s="62"/>
      <c r="J51" s="62"/>
      <c r="K51" s="63"/>
      <c r="L51" s="61"/>
      <c r="M51" s="62"/>
      <c r="N51" s="62"/>
      <c r="O51" s="62"/>
      <c r="P51" s="62"/>
      <c r="Q51" s="62"/>
      <c r="R51" s="63"/>
      <c r="S51" s="61"/>
      <c r="T51" s="62"/>
      <c r="U51" s="62"/>
      <c r="V51" s="62"/>
      <c r="W51" s="62"/>
      <c r="X51" s="68"/>
      <c r="Y51" s="7"/>
      <c r="Z51" s="7"/>
      <c r="AA51" s="7"/>
      <c r="AB51" s="7"/>
      <c r="AC51" s="7"/>
      <c r="AD51" s="7"/>
      <c r="AE51" s="7"/>
      <c r="AF51" s="7"/>
      <c r="AG51" s="7"/>
      <c r="AH51" s="7"/>
      <c r="AI51" s="7"/>
      <c r="AJ51" s="7"/>
      <c r="AK51" s="7"/>
      <c r="AL51" s="7"/>
      <c r="AM51" s="7"/>
      <c r="AN51" s="7"/>
      <c r="AO51" s="7"/>
    </row>
    <row r="52" spans="1:41" ht="9.75" customHeight="1">
      <c r="A52" s="84"/>
      <c r="B52" s="85"/>
      <c r="C52" s="86"/>
      <c r="D52" s="86"/>
      <c r="E52" s="86"/>
      <c r="F52" s="86"/>
      <c r="G52" s="86"/>
      <c r="H52" s="86"/>
      <c r="I52" s="86"/>
      <c r="J52" s="86"/>
      <c r="K52" s="87"/>
      <c r="L52" s="85"/>
      <c r="M52" s="86"/>
      <c r="N52" s="86"/>
      <c r="O52" s="86"/>
      <c r="P52" s="86"/>
      <c r="Q52" s="86"/>
      <c r="R52" s="87"/>
      <c r="S52" s="85"/>
      <c r="T52" s="86"/>
      <c r="U52" s="86"/>
      <c r="V52" s="86"/>
      <c r="W52" s="86"/>
      <c r="X52" s="88"/>
      <c r="Y52" s="7"/>
      <c r="Z52" s="7"/>
      <c r="AA52" s="7"/>
      <c r="AB52" s="7"/>
      <c r="AC52" s="7"/>
      <c r="AD52" s="7"/>
      <c r="AE52" s="7"/>
      <c r="AF52" s="7"/>
      <c r="AG52" s="7"/>
      <c r="AH52" s="7"/>
      <c r="AI52" s="7"/>
      <c r="AJ52" s="7"/>
      <c r="AK52" s="7"/>
      <c r="AL52" s="7"/>
      <c r="AM52" s="7"/>
      <c r="AN52" s="7"/>
      <c r="AO52" s="7"/>
    </row>
    <row r="53" spans="1:41" ht="9.75" customHeight="1">
      <c r="A53" s="55" t="s">
        <v>59</v>
      </c>
      <c r="B53" s="58"/>
      <c r="C53" s="59"/>
      <c r="D53" s="59"/>
      <c r="E53" s="59"/>
      <c r="F53" s="59"/>
      <c r="G53" s="59"/>
      <c r="H53" s="59"/>
      <c r="I53" s="59"/>
      <c r="J53" s="59"/>
      <c r="K53" s="60"/>
      <c r="L53" s="58"/>
      <c r="M53" s="59"/>
      <c r="N53" s="59"/>
      <c r="O53" s="59"/>
      <c r="P53" s="59"/>
      <c r="Q53" s="59"/>
      <c r="R53" s="60"/>
      <c r="S53" s="58"/>
      <c r="T53" s="59"/>
      <c r="U53" s="59"/>
      <c r="V53" s="59"/>
      <c r="W53" s="59"/>
      <c r="X53" s="67"/>
      <c r="Y53" s="7"/>
      <c r="Z53" s="7"/>
      <c r="AA53" s="7"/>
      <c r="AB53" s="7"/>
      <c r="AC53" s="7"/>
      <c r="AD53" s="7"/>
      <c r="AE53" s="7"/>
      <c r="AF53" s="7"/>
      <c r="AG53" s="7"/>
      <c r="AH53" s="7"/>
      <c r="AI53" s="7"/>
      <c r="AJ53" s="7"/>
      <c r="AK53" s="7"/>
      <c r="AL53" s="7"/>
      <c r="AM53" s="7"/>
      <c r="AN53" s="7"/>
      <c r="AO53" s="7"/>
    </row>
    <row r="54" spans="1:41" ht="9.75" customHeight="1">
      <c r="A54" s="56"/>
      <c r="B54" s="61"/>
      <c r="C54" s="62"/>
      <c r="D54" s="62"/>
      <c r="E54" s="62"/>
      <c r="F54" s="62"/>
      <c r="G54" s="62"/>
      <c r="H54" s="62"/>
      <c r="I54" s="62"/>
      <c r="J54" s="62"/>
      <c r="K54" s="63"/>
      <c r="L54" s="61"/>
      <c r="M54" s="62"/>
      <c r="N54" s="62"/>
      <c r="O54" s="62"/>
      <c r="P54" s="62"/>
      <c r="Q54" s="62"/>
      <c r="R54" s="63"/>
      <c r="S54" s="61"/>
      <c r="T54" s="62"/>
      <c r="U54" s="62"/>
      <c r="V54" s="62"/>
      <c r="W54" s="62"/>
      <c r="X54" s="68"/>
      <c r="Y54" s="7"/>
      <c r="Z54" s="7"/>
      <c r="AA54" s="7"/>
      <c r="AB54" s="7"/>
      <c r="AC54" s="7"/>
      <c r="AD54" s="7"/>
      <c r="AE54" s="7"/>
      <c r="AF54" s="7"/>
      <c r="AG54" s="7"/>
      <c r="AH54" s="7"/>
      <c r="AI54" s="7"/>
      <c r="AJ54" s="7"/>
      <c r="AK54" s="7"/>
      <c r="AL54" s="7"/>
      <c r="AM54" s="7"/>
      <c r="AN54" s="7"/>
      <c r="AO54" s="7"/>
    </row>
    <row r="55" spans="1:41" ht="9.75" customHeight="1">
      <c r="A55" s="56"/>
      <c r="B55" s="61"/>
      <c r="C55" s="62"/>
      <c r="D55" s="62"/>
      <c r="E55" s="62"/>
      <c r="F55" s="62"/>
      <c r="G55" s="62"/>
      <c r="H55" s="62"/>
      <c r="I55" s="62"/>
      <c r="J55" s="62"/>
      <c r="K55" s="63"/>
      <c r="L55" s="61"/>
      <c r="M55" s="62"/>
      <c r="N55" s="62"/>
      <c r="O55" s="62"/>
      <c r="P55" s="62"/>
      <c r="Q55" s="62"/>
      <c r="R55" s="63"/>
      <c r="S55" s="61"/>
      <c r="T55" s="62"/>
      <c r="U55" s="62"/>
      <c r="V55" s="62"/>
      <c r="W55" s="62"/>
      <c r="X55" s="68"/>
      <c r="Y55" s="7"/>
      <c r="Z55" s="7"/>
      <c r="AA55" s="7"/>
      <c r="AB55" s="7"/>
      <c r="AC55" s="7"/>
      <c r="AD55" s="7"/>
      <c r="AE55" s="7"/>
      <c r="AF55" s="7"/>
      <c r="AG55" s="7"/>
      <c r="AH55" s="7"/>
      <c r="AI55" s="7"/>
      <c r="AJ55" s="7"/>
      <c r="AK55" s="7"/>
      <c r="AL55" s="7"/>
      <c r="AM55" s="7"/>
      <c r="AN55" s="7"/>
      <c r="AO55" s="7"/>
    </row>
    <row r="56" spans="1:41" ht="9.75" customHeight="1" thickBot="1">
      <c r="A56" s="57"/>
      <c r="B56" s="64"/>
      <c r="C56" s="65"/>
      <c r="D56" s="65"/>
      <c r="E56" s="65"/>
      <c r="F56" s="65"/>
      <c r="G56" s="65"/>
      <c r="H56" s="65"/>
      <c r="I56" s="65"/>
      <c r="J56" s="65"/>
      <c r="K56" s="66"/>
      <c r="L56" s="64"/>
      <c r="M56" s="65"/>
      <c r="N56" s="65"/>
      <c r="O56" s="65"/>
      <c r="P56" s="65"/>
      <c r="Q56" s="65"/>
      <c r="R56" s="66"/>
      <c r="S56" s="64"/>
      <c r="T56" s="65"/>
      <c r="U56" s="65"/>
      <c r="V56" s="65"/>
      <c r="W56" s="65"/>
      <c r="X56" s="69"/>
      <c r="Y56" s="7"/>
      <c r="Z56" s="7"/>
      <c r="AA56" s="7"/>
      <c r="AB56" s="7"/>
      <c r="AC56" s="7"/>
      <c r="AD56" s="7"/>
      <c r="AE56" s="7"/>
      <c r="AF56" s="7"/>
      <c r="AG56" s="7"/>
      <c r="AH56" s="7"/>
      <c r="AI56" s="7"/>
      <c r="AJ56" s="7"/>
      <c r="AK56" s="7"/>
      <c r="AL56" s="7"/>
      <c r="AM56" s="7"/>
      <c r="AN56" s="7"/>
      <c r="AO56" s="7"/>
    </row>
    <row r="57" spans="1:41" ht="10.5" customHeight="1" thickTop="1" thickBot="1">
      <c r="A57" s="17"/>
      <c r="B57" s="20"/>
      <c r="C57" s="20"/>
      <c r="D57" s="20"/>
      <c r="E57" s="20"/>
      <c r="F57" s="20"/>
      <c r="G57" s="20"/>
      <c r="H57" s="20"/>
      <c r="I57" s="20"/>
      <c r="J57" s="20"/>
      <c r="K57" s="20"/>
      <c r="L57" s="20"/>
      <c r="M57" s="20"/>
      <c r="N57" s="20"/>
      <c r="O57" s="20"/>
      <c r="P57" s="20"/>
      <c r="Q57" s="20"/>
      <c r="R57" s="20"/>
      <c r="S57" s="70" t="s">
        <v>61</v>
      </c>
      <c r="T57" s="70"/>
      <c r="U57" s="70"/>
      <c r="V57" s="70"/>
      <c r="W57" s="70"/>
      <c r="X57" s="70"/>
      <c r="Y57" s="7"/>
      <c r="Z57" s="7"/>
      <c r="AA57" s="7"/>
      <c r="AB57" s="7"/>
      <c r="AC57" s="7"/>
      <c r="AD57" s="7"/>
      <c r="AE57" s="7"/>
      <c r="AF57" s="7"/>
      <c r="AG57" s="7"/>
      <c r="AH57" s="7"/>
      <c r="AI57" s="7"/>
      <c r="AJ57" s="7"/>
      <c r="AK57" s="7"/>
      <c r="AL57" s="7"/>
      <c r="AM57" s="7"/>
      <c r="AN57" s="7"/>
      <c r="AO57" s="7"/>
    </row>
    <row r="58" spans="1:41" ht="17.25" customHeight="1" thickTop="1">
      <c r="A58" s="74" t="str">
        <f>"評価規準"&amp;IF(L5="","","【"&amp;L5&amp;"】")</f>
        <v>評価規準</v>
      </c>
      <c r="B58" s="75"/>
      <c r="C58" s="75"/>
      <c r="D58" s="75"/>
      <c r="E58" s="75"/>
      <c r="F58" s="75"/>
      <c r="G58" s="75"/>
      <c r="H58" s="75"/>
      <c r="I58" s="75"/>
      <c r="J58" s="75"/>
      <c r="K58" s="75"/>
      <c r="L58" s="75"/>
      <c r="M58" s="75"/>
      <c r="N58" s="75"/>
      <c r="O58" s="75"/>
      <c r="P58" s="75"/>
      <c r="Q58" s="75"/>
      <c r="R58" s="75"/>
      <c r="S58" s="75"/>
      <c r="T58" s="75"/>
      <c r="U58" s="75"/>
      <c r="V58" s="75"/>
      <c r="W58" s="75"/>
      <c r="X58" s="76"/>
      <c r="Y58" s="4"/>
      <c r="Z58" s="4"/>
      <c r="AA58" s="4"/>
      <c r="AB58" s="4"/>
      <c r="AC58" s="4"/>
      <c r="AD58" s="4"/>
      <c r="AE58" s="4"/>
      <c r="AF58" s="4"/>
      <c r="AG58" s="4"/>
    </row>
    <row r="59" spans="1:41" ht="12.75" customHeight="1">
      <c r="A59" s="77" t="s">
        <v>7</v>
      </c>
      <c r="B59" s="78"/>
      <c r="C59" s="78"/>
      <c r="D59" s="78"/>
      <c r="E59" s="78"/>
      <c r="F59" s="78"/>
      <c r="G59" s="78"/>
      <c r="H59" s="78"/>
      <c r="I59" s="78"/>
      <c r="J59" s="78"/>
      <c r="K59" s="78"/>
      <c r="L59" s="79" t="s">
        <v>8</v>
      </c>
      <c r="M59" s="78"/>
      <c r="N59" s="78"/>
      <c r="O59" s="78"/>
      <c r="P59" s="78"/>
      <c r="Q59" s="78"/>
      <c r="R59" s="80"/>
      <c r="S59" s="78" t="s">
        <v>9</v>
      </c>
      <c r="T59" s="78"/>
      <c r="U59" s="78"/>
      <c r="V59" s="78"/>
      <c r="W59" s="78"/>
      <c r="X59" s="81"/>
    </row>
    <row r="60" spans="1:41" ht="14.25" customHeight="1">
      <c r="A60" s="89" t="s">
        <v>64</v>
      </c>
      <c r="B60" s="91"/>
      <c r="C60" s="92"/>
      <c r="D60" s="92"/>
      <c r="E60" s="92"/>
      <c r="F60" s="92"/>
      <c r="G60" s="92"/>
      <c r="H60" s="92"/>
      <c r="I60" s="92"/>
      <c r="J60" s="92"/>
      <c r="K60" s="93"/>
      <c r="L60" s="97"/>
      <c r="M60" s="97"/>
      <c r="N60" s="97"/>
      <c r="O60" s="97"/>
      <c r="P60" s="97"/>
      <c r="Q60" s="97"/>
      <c r="R60" s="97"/>
      <c r="S60" s="97"/>
      <c r="T60" s="97"/>
      <c r="U60" s="97"/>
      <c r="V60" s="97"/>
      <c r="W60" s="97"/>
      <c r="X60" s="100"/>
    </row>
    <row r="61" spans="1:41" ht="14.25" customHeight="1">
      <c r="A61" s="90"/>
      <c r="B61" s="94"/>
      <c r="C61" s="95"/>
      <c r="D61" s="95"/>
      <c r="E61" s="95"/>
      <c r="F61" s="95"/>
      <c r="G61" s="95"/>
      <c r="H61" s="95"/>
      <c r="I61" s="95"/>
      <c r="J61" s="95"/>
      <c r="K61" s="96"/>
      <c r="L61" s="98"/>
      <c r="M61" s="98"/>
      <c r="N61" s="98"/>
      <c r="O61" s="98"/>
      <c r="P61" s="98"/>
      <c r="Q61" s="98"/>
      <c r="R61" s="98"/>
      <c r="S61" s="98"/>
      <c r="T61" s="98"/>
      <c r="U61" s="98"/>
      <c r="V61" s="98"/>
      <c r="W61" s="98"/>
      <c r="X61" s="101"/>
    </row>
    <row r="62" spans="1:41" ht="14.25" customHeight="1">
      <c r="A62" s="89" t="s">
        <v>65</v>
      </c>
      <c r="B62" s="91"/>
      <c r="C62" s="92"/>
      <c r="D62" s="92"/>
      <c r="E62" s="92"/>
      <c r="F62" s="92"/>
      <c r="G62" s="92"/>
      <c r="H62" s="92"/>
      <c r="I62" s="92"/>
      <c r="J62" s="92"/>
      <c r="K62" s="93"/>
      <c r="L62" s="98"/>
      <c r="M62" s="98"/>
      <c r="N62" s="98"/>
      <c r="O62" s="98"/>
      <c r="P62" s="98"/>
      <c r="Q62" s="98"/>
      <c r="R62" s="98"/>
      <c r="S62" s="98"/>
      <c r="T62" s="98"/>
      <c r="U62" s="98"/>
      <c r="V62" s="98"/>
      <c r="W62" s="98"/>
      <c r="X62" s="101"/>
      <c r="AC62" s="7"/>
    </row>
    <row r="63" spans="1:41" ht="14.25" customHeight="1" thickBot="1">
      <c r="A63" s="103"/>
      <c r="B63" s="104"/>
      <c r="C63" s="105"/>
      <c r="D63" s="105"/>
      <c r="E63" s="105"/>
      <c r="F63" s="105"/>
      <c r="G63" s="105"/>
      <c r="H63" s="105"/>
      <c r="I63" s="105"/>
      <c r="J63" s="105"/>
      <c r="K63" s="106"/>
      <c r="L63" s="99"/>
      <c r="M63" s="99"/>
      <c r="N63" s="99"/>
      <c r="O63" s="99"/>
      <c r="P63" s="99"/>
      <c r="Q63" s="99"/>
      <c r="R63" s="99"/>
      <c r="S63" s="99"/>
      <c r="T63" s="99"/>
      <c r="U63" s="99"/>
      <c r="V63" s="99"/>
      <c r="W63" s="99"/>
      <c r="X63" s="102"/>
      <c r="AC63" s="7"/>
    </row>
    <row r="64" spans="1:41" ht="19.5" customHeight="1" thickTop="1">
      <c r="A64" s="74" t="s">
        <v>62</v>
      </c>
      <c r="B64" s="75"/>
      <c r="C64" s="75"/>
      <c r="D64" s="75"/>
      <c r="E64" s="75"/>
      <c r="F64" s="75"/>
      <c r="G64" s="75"/>
      <c r="H64" s="75"/>
      <c r="I64" s="75"/>
      <c r="J64" s="75"/>
      <c r="K64" s="75"/>
      <c r="L64" s="75"/>
      <c r="M64" s="75"/>
      <c r="N64" s="75"/>
      <c r="O64" s="75"/>
      <c r="P64" s="75"/>
      <c r="Q64" s="75"/>
      <c r="R64" s="75"/>
      <c r="S64" s="75"/>
      <c r="T64" s="75"/>
      <c r="U64" s="75"/>
      <c r="V64" s="75"/>
      <c r="W64" s="75"/>
      <c r="X64" s="76"/>
      <c r="Y64" s="7"/>
      <c r="Z64" s="7"/>
      <c r="AA64" s="7"/>
      <c r="AB64" s="7"/>
      <c r="AC64" s="7"/>
      <c r="AD64" s="7"/>
      <c r="AE64" s="7"/>
      <c r="AF64" s="7"/>
      <c r="AG64" s="7"/>
    </row>
    <row r="65" spans="1:41" ht="12.75" customHeight="1">
      <c r="A65" s="77" t="s">
        <v>7</v>
      </c>
      <c r="B65" s="78"/>
      <c r="C65" s="78"/>
      <c r="D65" s="78"/>
      <c r="E65" s="78"/>
      <c r="F65" s="78"/>
      <c r="G65" s="78"/>
      <c r="H65" s="78"/>
      <c r="I65" s="78"/>
      <c r="J65" s="78"/>
      <c r="K65" s="78"/>
      <c r="L65" s="79" t="s">
        <v>8</v>
      </c>
      <c r="M65" s="78"/>
      <c r="N65" s="78"/>
      <c r="O65" s="78"/>
      <c r="P65" s="78"/>
      <c r="Q65" s="78"/>
      <c r="R65" s="80"/>
      <c r="S65" s="78" t="s">
        <v>9</v>
      </c>
      <c r="T65" s="78"/>
      <c r="U65" s="78"/>
      <c r="V65" s="78"/>
      <c r="W65" s="78"/>
      <c r="X65" s="81"/>
      <c r="Y65" s="7"/>
      <c r="Z65" s="7"/>
      <c r="AA65" s="7"/>
      <c r="AB65" s="7"/>
      <c r="AD65" s="7"/>
      <c r="AE65" s="7"/>
      <c r="AF65" s="7"/>
      <c r="AG65" s="7"/>
    </row>
    <row r="66" spans="1:41" ht="9.75" customHeight="1">
      <c r="A66" s="82" t="s">
        <v>60</v>
      </c>
      <c r="B66" s="58"/>
      <c r="C66" s="59"/>
      <c r="D66" s="59"/>
      <c r="E66" s="59"/>
      <c r="F66" s="59"/>
      <c r="G66" s="59"/>
      <c r="H66" s="59"/>
      <c r="I66" s="59"/>
      <c r="J66" s="59"/>
      <c r="K66" s="60"/>
      <c r="L66" s="58"/>
      <c r="M66" s="59"/>
      <c r="N66" s="59"/>
      <c r="O66" s="59"/>
      <c r="P66" s="59"/>
      <c r="Q66" s="59"/>
      <c r="R66" s="60"/>
      <c r="S66" s="58"/>
      <c r="T66" s="59"/>
      <c r="U66" s="59"/>
      <c r="V66" s="59"/>
      <c r="W66" s="59"/>
      <c r="X66" s="67"/>
      <c r="Y66" s="7"/>
      <c r="Z66" s="7"/>
      <c r="AA66" s="7"/>
      <c r="AB66" s="7"/>
      <c r="AC66" s="7"/>
      <c r="AD66" s="7"/>
      <c r="AE66" s="7"/>
      <c r="AF66" s="7"/>
      <c r="AG66" s="7"/>
      <c r="AH66" s="7"/>
      <c r="AI66" s="7"/>
      <c r="AJ66" s="7"/>
      <c r="AK66" s="7"/>
      <c r="AL66" s="7"/>
      <c r="AM66" s="7"/>
      <c r="AN66" s="7"/>
      <c r="AO66" s="7"/>
    </row>
    <row r="67" spans="1:41" ht="9.75" customHeight="1">
      <c r="A67" s="83"/>
      <c r="B67" s="61"/>
      <c r="C67" s="62"/>
      <c r="D67" s="62"/>
      <c r="E67" s="62"/>
      <c r="F67" s="62"/>
      <c r="G67" s="62"/>
      <c r="H67" s="62"/>
      <c r="I67" s="62"/>
      <c r="J67" s="62"/>
      <c r="K67" s="63"/>
      <c r="L67" s="61"/>
      <c r="M67" s="62"/>
      <c r="N67" s="62"/>
      <c r="O67" s="62"/>
      <c r="P67" s="62"/>
      <c r="Q67" s="62"/>
      <c r="R67" s="63"/>
      <c r="S67" s="61"/>
      <c r="T67" s="62"/>
      <c r="U67" s="62"/>
      <c r="V67" s="62"/>
      <c r="W67" s="62"/>
      <c r="X67" s="68"/>
      <c r="Y67" s="7"/>
      <c r="Z67" s="7"/>
      <c r="AA67" s="7"/>
      <c r="AB67" s="7"/>
      <c r="AC67" s="7"/>
      <c r="AD67" s="7"/>
      <c r="AE67" s="7"/>
      <c r="AF67" s="7"/>
      <c r="AG67" s="7"/>
      <c r="AH67" s="7"/>
      <c r="AI67" s="7"/>
      <c r="AJ67" s="7"/>
      <c r="AK67" s="7"/>
      <c r="AL67" s="7"/>
      <c r="AM67" s="7"/>
      <c r="AN67" s="7"/>
      <c r="AO67" s="7"/>
    </row>
    <row r="68" spans="1:41" ht="9.75" customHeight="1">
      <c r="A68" s="83"/>
      <c r="B68" s="61"/>
      <c r="C68" s="62"/>
      <c r="D68" s="62"/>
      <c r="E68" s="62"/>
      <c r="F68" s="62"/>
      <c r="G68" s="62"/>
      <c r="H68" s="62"/>
      <c r="I68" s="62"/>
      <c r="J68" s="62"/>
      <c r="K68" s="63"/>
      <c r="L68" s="61"/>
      <c r="M68" s="62"/>
      <c r="N68" s="62"/>
      <c r="O68" s="62"/>
      <c r="P68" s="62"/>
      <c r="Q68" s="62"/>
      <c r="R68" s="63"/>
      <c r="S68" s="61"/>
      <c r="T68" s="62"/>
      <c r="U68" s="62"/>
      <c r="V68" s="62"/>
      <c r="W68" s="62"/>
      <c r="X68" s="68"/>
      <c r="Y68" s="7"/>
      <c r="Z68" s="7"/>
      <c r="AA68" s="7"/>
      <c r="AB68" s="7"/>
      <c r="AD68" s="7"/>
      <c r="AE68" s="7"/>
      <c r="AF68" s="7"/>
      <c r="AG68" s="7"/>
      <c r="AH68" s="7"/>
      <c r="AI68" s="7"/>
      <c r="AJ68" s="7"/>
      <c r="AK68" s="7"/>
      <c r="AL68" s="7"/>
      <c r="AM68" s="7"/>
      <c r="AN68" s="7"/>
      <c r="AO68" s="7"/>
    </row>
    <row r="69" spans="1:41" ht="9.75" customHeight="1">
      <c r="A69" s="84"/>
      <c r="B69" s="85"/>
      <c r="C69" s="86"/>
      <c r="D69" s="86"/>
      <c r="E69" s="86"/>
      <c r="F69" s="86"/>
      <c r="G69" s="86"/>
      <c r="H69" s="86"/>
      <c r="I69" s="86"/>
      <c r="J69" s="86"/>
      <c r="K69" s="87"/>
      <c r="L69" s="85"/>
      <c r="M69" s="86"/>
      <c r="N69" s="86"/>
      <c r="O69" s="86"/>
      <c r="P69" s="86"/>
      <c r="Q69" s="86"/>
      <c r="R69" s="87"/>
      <c r="S69" s="85"/>
      <c r="T69" s="86"/>
      <c r="U69" s="86"/>
      <c r="V69" s="86"/>
      <c r="W69" s="86"/>
      <c r="X69" s="88"/>
      <c r="Y69" s="7"/>
      <c r="Z69" s="7"/>
      <c r="AA69" s="7"/>
      <c r="AB69" s="7"/>
      <c r="AC69" s="7"/>
      <c r="AD69" s="7"/>
      <c r="AE69" s="7"/>
      <c r="AF69" s="7"/>
      <c r="AG69" s="7"/>
      <c r="AH69" s="7"/>
      <c r="AI69" s="7"/>
      <c r="AJ69" s="7"/>
      <c r="AK69" s="7"/>
      <c r="AL69" s="7"/>
      <c r="AM69" s="7"/>
      <c r="AN69" s="7"/>
      <c r="AO69" s="7"/>
    </row>
    <row r="70" spans="1:41" ht="9.75" customHeight="1">
      <c r="A70" s="55" t="s">
        <v>59</v>
      </c>
      <c r="B70" s="58"/>
      <c r="C70" s="59"/>
      <c r="D70" s="59"/>
      <c r="E70" s="59"/>
      <c r="F70" s="59"/>
      <c r="G70" s="59"/>
      <c r="H70" s="59"/>
      <c r="I70" s="59"/>
      <c r="J70" s="59"/>
      <c r="K70" s="60"/>
      <c r="L70" s="58"/>
      <c r="M70" s="59"/>
      <c r="N70" s="59"/>
      <c r="O70" s="59"/>
      <c r="P70" s="59"/>
      <c r="Q70" s="59"/>
      <c r="R70" s="60"/>
      <c r="S70" s="58"/>
      <c r="T70" s="59"/>
      <c r="U70" s="59"/>
      <c r="V70" s="59"/>
      <c r="W70" s="59"/>
      <c r="X70" s="67"/>
      <c r="Y70" s="7"/>
      <c r="Z70" s="7"/>
      <c r="AA70" s="7"/>
      <c r="AB70" s="7"/>
      <c r="AC70" s="7"/>
      <c r="AD70" s="7"/>
      <c r="AE70" s="7"/>
      <c r="AF70" s="7"/>
      <c r="AG70" s="7"/>
      <c r="AH70" s="7"/>
      <c r="AI70" s="7"/>
      <c r="AJ70" s="7"/>
      <c r="AK70" s="7"/>
      <c r="AL70" s="7"/>
      <c r="AM70" s="7"/>
      <c r="AN70" s="7"/>
      <c r="AO70" s="7"/>
    </row>
    <row r="71" spans="1:41" ht="9.75" customHeight="1">
      <c r="A71" s="56"/>
      <c r="B71" s="61"/>
      <c r="C71" s="62"/>
      <c r="D71" s="62"/>
      <c r="E71" s="62"/>
      <c r="F71" s="62"/>
      <c r="G71" s="62"/>
      <c r="H71" s="62"/>
      <c r="I71" s="62"/>
      <c r="J71" s="62"/>
      <c r="K71" s="63"/>
      <c r="L71" s="61"/>
      <c r="M71" s="62"/>
      <c r="N71" s="62"/>
      <c r="O71" s="62"/>
      <c r="P71" s="62"/>
      <c r="Q71" s="62"/>
      <c r="R71" s="63"/>
      <c r="S71" s="61"/>
      <c r="T71" s="62"/>
      <c r="U71" s="62"/>
      <c r="V71" s="62"/>
      <c r="W71" s="62"/>
      <c r="X71" s="68"/>
      <c r="Y71" s="7"/>
      <c r="Z71" s="7"/>
      <c r="AA71" s="7"/>
      <c r="AB71" s="7"/>
      <c r="AD71" s="7"/>
      <c r="AE71" s="7"/>
      <c r="AF71" s="7"/>
      <c r="AG71" s="7"/>
      <c r="AH71" s="7"/>
      <c r="AI71" s="7"/>
      <c r="AJ71" s="7"/>
      <c r="AK71" s="7"/>
      <c r="AL71" s="7"/>
      <c r="AM71" s="7"/>
      <c r="AN71" s="7"/>
      <c r="AO71" s="7"/>
    </row>
    <row r="72" spans="1:41" ht="9.75" customHeight="1">
      <c r="A72" s="56"/>
      <c r="B72" s="61"/>
      <c r="C72" s="62"/>
      <c r="D72" s="62"/>
      <c r="E72" s="62"/>
      <c r="F72" s="62"/>
      <c r="G72" s="62"/>
      <c r="H72" s="62"/>
      <c r="I72" s="62"/>
      <c r="J72" s="62"/>
      <c r="K72" s="63"/>
      <c r="L72" s="61"/>
      <c r="M72" s="62"/>
      <c r="N72" s="62"/>
      <c r="O72" s="62"/>
      <c r="P72" s="62"/>
      <c r="Q72" s="62"/>
      <c r="R72" s="63"/>
      <c r="S72" s="61"/>
      <c r="T72" s="62"/>
      <c r="U72" s="62"/>
      <c r="V72" s="62"/>
      <c r="W72" s="62"/>
      <c r="X72" s="68"/>
      <c r="Y72" s="7"/>
      <c r="Z72" s="7"/>
      <c r="AA72" s="7"/>
      <c r="AB72" s="7"/>
      <c r="AC72" s="7"/>
      <c r="AD72" s="7"/>
      <c r="AE72" s="7"/>
      <c r="AF72" s="7"/>
      <c r="AG72" s="7"/>
      <c r="AH72" s="7"/>
      <c r="AI72" s="7"/>
      <c r="AJ72" s="7"/>
      <c r="AK72" s="7"/>
      <c r="AL72" s="7"/>
      <c r="AM72" s="7"/>
      <c r="AN72" s="7"/>
      <c r="AO72" s="7"/>
    </row>
    <row r="73" spans="1:41" ht="9.75" customHeight="1" thickBot="1">
      <c r="A73" s="57"/>
      <c r="B73" s="64"/>
      <c r="C73" s="65"/>
      <c r="D73" s="65"/>
      <c r="E73" s="65"/>
      <c r="F73" s="65"/>
      <c r="G73" s="65"/>
      <c r="H73" s="65"/>
      <c r="I73" s="65"/>
      <c r="J73" s="65"/>
      <c r="K73" s="66"/>
      <c r="L73" s="64"/>
      <c r="M73" s="65"/>
      <c r="N73" s="65"/>
      <c r="O73" s="65"/>
      <c r="P73" s="65"/>
      <c r="Q73" s="65"/>
      <c r="R73" s="66"/>
      <c r="S73" s="64"/>
      <c r="T73" s="65"/>
      <c r="U73" s="65"/>
      <c r="V73" s="65"/>
      <c r="W73" s="65"/>
      <c r="X73" s="69"/>
      <c r="Y73" s="7"/>
      <c r="Z73" s="7"/>
      <c r="AA73" s="7"/>
      <c r="AB73" s="7"/>
      <c r="AC73" s="7"/>
      <c r="AD73" s="7"/>
      <c r="AE73" s="7"/>
      <c r="AF73" s="7"/>
      <c r="AG73" s="7"/>
      <c r="AH73" s="7"/>
      <c r="AI73" s="7"/>
      <c r="AJ73" s="7"/>
      <c r="AK73" s="7"/>
      <c r="AL73" s="7"/>
      <c r="AM73" s="7"/>
      <c r="AN73" s="7"/>
      <c r="AO73" s="7"/>
    </row>
    <row r="74" spans="1:41" ht="10.5" customHeight="1" thickTop="1" thickBot="1">
      <c r="A74" s="17"/>
      <c r="B74" s="20"/>
      <c r="C74" s="20"/>
      <c r="D74" s="20"/>
      <c r="E74" s="20"/>
      <c r="F74" s="20"/>
      <c r="G74" s="20"/>
      <c r="H74" s="20"/>
      <c r="I74" s="20"/>
      <c r="J74" s="20"/>
      <c r="K74" s="20"/>
      <c r="L74" s="20"/>
      <c r="M74" s="20"/>
      <c r="N74" s="20"/>
      <c r="O74" s="20"/>
      <c r="P74" s="20"/>
      <c r="Q74" s="20"/>
      <c r="R74" s="20"/>
      <c r="S74" s="70" t="s">
        <v>61</v>
      </c>
      <c r="T74" s="70"/>
      <c r="U74" s="70"/>
      <c r="V74" s="70"/>
      <c r="W74" s="70"/>
      <c r="X74" s="70"/>
      <c r="Y74" s="7"/>
      <c r="Z74" s="7"/>
      <c r="AA74" s="7"/>
      <c r="AB74" s="7"/>
      <c r="AC74" s="7"/>
      <c r="AD74" s="7"/>
      <c r="AE74" s="7"/>
      <c r="AF74" s="7"/>
      <c r="AG74" s="7"/>
      <c r="AH74" s="7"/>
      <c r="AI74" s="7"/>
      <c r="AJ74" s="7"/>
      <c r="AK74" s="7"/>
      <c r="AL74" s="7"/>
      <c r="AM74" s="7"/>
      <c r="AN74" s="7"/>
      <c r="AO74" s="7"/>
    </row>
    <row r="75" spans="1:41" ht="17.25" customHeight="1" thickTop="1">
      <c r="A75" s="74" t="str">
        <f>"評価規準"&amp;IF(Q5="","","【"&amp;Q5&amp;"】")</f>
        <v>評価規準</v>
      </c>
      <c r="B75" s="75"/>
      <c r="C75" s="75"/>
      <c r="D75" s="75"/>
      <c r="E75" s="75"/>
      <c r="F75" s="75"/>
      <c r="G75" s="75"/>
      <c r="H75" s="75"/>
      <c r="I75" s="75"/>
      <c r="J75" s="75"/>
      <c r="K75" s="75"/>
      <c r="L75" s="75"/>
      <c r="M75" s="75"/>
      <c r="N75" s="75"/>
      <c r="O75" s="75"/>
      <c r="P75" s="75"/>
      <c r="Q75" s="75"/>
      <c r="R75" s="75"/>
      <c r="S75" s="75"/>
      <c r="T75" s="75"/>
      <c r="U75" s="75"/>
      <c r="V75" s="75"/>
      <c r="W75" s="75"/>
      <c r="X75" s="76"/>
      <c r="Y75" s="7"/>
      <c r="Z75" s="7"/>
      <c r="AA75" s="7"/>
      <c r="AB75" s="7"/>
      <c r="AC75" s="7"/>
      <c r="AD75" s="7"/>
      <c r="AE75" s="7"/>
      <c r="AF75" s="7"/>
      <c r="AG75" s="7"/>
      <c r="AH75" s="7"/>
      <c r="AI75" s="7"/>
      <c r="AJ75" s="7"/>
      <c r="AK75" s="7"/>
      <c r="AL75" s="7"/>
      <c r="AM75" s="7"/>
      <c r="AN75" s="7"/>
      <c r="AO75" s="7"/>
    </row>
    <row r="76" spans="1:41" ht="12.75" customHeight="1">
      <c r="A76" s="77" t="s">
        <v>7</v>
      </c>
      <c r="B76" s="78"/>
      <c r="C76" s="78"/>
      <c r="D76" s="78"/>
      <c r="E76" s="78"/>
      <c r="F76" s="78"/>
      <c r="G76" s="78"/>
      <c r="H76" s="78"/>
      <c r="I76" s="78"/>
      <c r="J76" s="78"/>
      <c r="K76" s="78"/>
      <c r="L76" s="79" t="s">
        <v>8</v>
      </c>
      <c r="M76" s="78"/>
      <c r="N76" s="78"/>
      <c r="O76" s="78"/>
      <c r="P76" s="78"/>
      <c r="Q76" s="78"/>
      <c r="R76" s="80"/>
      <c r="S76" s="78" t="s">
        <v>9</v>
      </c>
      <c r="T76" s="78"/>
      <c r="U76" s="78"/>
      <c r="V76" s="78"/>
      <c r="W76" s="78"/>
      <c r="X76" s="81"/>
      <c r="Y76" s="7"/>
      <c r="Z76" s="7"/>
      <c r="AA76" s="7"/>
      <c r="AB76" s="7"/>
      <c r="AC76" s="7"/>
      <c r="AD76" s="7"/>
      <c r="AE76" s="7"/>
      <c r="AF76" s="7"/>
      <c r="AG76" s="7"/>
      <c r="AH76" s="7"/>
      <c r="AI76" s="7"/>
      <c r="AJ76" s="7"/>
      <c r="AK76" s="7"/>
      <c r="AL76" s="7"/>
      <c r="AM76" s="7"/>
      <c r="AN76" s="7"/>
      <c r="AO76" s="7"/>
    </row>
    <row r="77" spans="1:41" ht="14.25" customHeight="1">
      <c r="A77" s="89" t="s">
        <v>64</v>
      </c>
      <c r="B77" s="91"/>
      <c r="C77" s="92"/>
      <c r="D77" s="92"/>
      <c r="E77" s="92"/>
      <c r="F77" s="92"/>
      <c r="G77" s="92"/>
      <c r="H77" s="92"/>
      <c r="I77" s="92"/>
      <c r="J77" s="92"/>
      <c r="K77" s="93"/>
      <c r="L77" s="97"/>
      <c r="M77" s="97"/>
      <c r="N77" s="97"/>
      <c r="O77" s="97"/>
      <c r="P77" s="97"/>
      <c r="Q77" s="97"/>
      <c r="R77" s="97"/>
      <c r="S77" s="97"/>
      <c r="T77" s="97"/>
      <c r="U77" s="97"/>
      <c r="V77" s="97"/>
      <c r="W77" s="97"/>
      <c r="X77" s="100"/>
      <c r="Y77" s="7"/>
      <c r="Z77" s="7"/>
      <c r="AA77" s="7"/>
      <c r="AB77" s="7"/>
      <c r="AC77" s="7"/>
      <c r="AD77" s="7"/>
      <c r="AE77" s="7"/>
      <c r="AF77" s="7"/>
      <c r="AG77" s="7"/>
      <c r="AH77" s="7"/>
      <c r="AI77" s="7"/>
      <c r="AJ77" s="7"/>
      <c r="AK77" s="7"/>
      <c r="AL77" s="7"/>
      <c r="AM77" s="7"/>
      <c r="AN77" s="7"/>
      <c r="AO77" s="7"/>
    </row>
    <row r="78" spans="1:41" ht="14.25" customHeight="1">
      <c r="A78" s="90"/>
      <c r="B78" s="94"/>
      <c r="C78" s="95"/>
      <c r="D78" s="95"/>
      <c r="E78" s="95"/>
      <c r="F78" s="95"/>
      <c r="G78" s="95"/>
      <c r="H78" s="95"/>
      <c r="I78" s="95"/>
      <c r="J78" s="95"/>
      <c r="K78" s="96"/>
      <c r="L78" s="98"/>
      <c r="M78" s="98"/>
      <c r="N78" s="98"/>
      <c r="O78" s="98"/>
      <c r="P78" s="98"/>
      <c r="Q78" s="98"/>
      <c r="R78" s="98"/>
      <c r="S78" s="98"/>
      <c r="T78" s="98"/>
      <c r="U78" s="98"/>
      <c r="V78" s="98"/>
      <c r="W78" s="98"/>
      <c r="X78" s="101"/>
      <c r="Y78" s="7"/>
      <c r="Z78" s="7"/>
      <c r="AA78" s="7"/>
      <c r="AB78" s="7"/>
      <c r="AC78" s="7"/>
      <c r="AD78" s="7"/>
      <c r="AE78" s="7"/>
      <c r="AF78" s="7"/>
      <c r="AG78" s="7"/>
      <c r="AH78" s="7"/>
      <c r="AI78" s="7"/>
      <c r="AJ78" s="7"/>
      <c r="AK78" s="7"/>
      <c r="AL78" s="7"/>
      <c r="AM78" s="7"/>
      <c r="AN78" s="7"/>
      <c r="AO78" s="7"/>
    </row>
    <row r="79" spans="1:41" ht="14.25" customHeight="1">
      <c r="A79" s="89" t="s">
        <v>65</v>
      </c>
      <c r="B79" s="91"/>
      <c r="C79" s="92"/>
      <c r="D79" s="92"/>
      <c r="E79" s="92"/>
      <c r="F79" s="92"/>
      <c r="G79" s="92"/>
      <c r="H79" s="92"/>
      <c r="I79" s="92"/>
      <c r="J79" s="92"/>
      <c r="K79" s="93"/>
      <c r="L79" s="98"/>
      <c r="M79" s="98"/>
      <c r="N79" s="98"/>
      <c r="O79" s="98"/>
      <c r="P79" s="98"/>
      <c r="Q79" s="98"/>
      <c r="R79" s="98"/>
      <c r="S79" s="98"/>
      <c r="T79" s="98"/>
      <c r="U79" s="98"/>
      <c r="V79" s="98"/>
      <c r="W79" s="98"/>
      <c r="X79" s="101"/>
      <c r="Y79" s="7"/>
      <c r="Z79" s="7"/>
      <c r="AA79" s="7"/>
      <c r="AB79" s="7"/>
      <c r="AC79" s="7"/>
      <c r="AD79" s="7"/>
      <c r="AE79" s="7"/>
      <c r="AF79" s="7"/>
      <c r="AG79" s="7"/>
      <c r="AH79" s="7"/>
      <c r="AI79" s="7"/>
      <c r="AJ79" s="7"/>
      <c r="AK79" s="7"/>
      <c r="AL79" s="7"/>
      <c r="AM79" s="7"/>
      <c r="AN79" s="7"/>
      <c r="AO79" s="7"/>
    </row>
    <row r="80" spans="1:41" ht="14.25" customHeight="1" thickBot="1">
      <c r="A80" s="103"/>
      <c r="B80" s="104"/>
      <c r="C80" s="105"/>
      <c r="D80" s="105"/>
      <c r="E80" s="105"/>
      <c r="F80" s="105"/>
      <c r="G80" s="105"/>
      <c r="H80" s="105"/>
      <c r="I80" s="105"/>
      <c r="J80" s="105"/>
      <c r="K80" s="106"/>
      <c r="L80" s="99"/>
      <c r="M80" s="99"/>
      <c r="N80" s="99"/>
      <c r="O80" s="99"/>
      <c r="P80" s="99"/>
      <c r="Q80" s="99"/>
      <c r="R80" s="99"/>
      <c r="S80" s="99"/>
      <c r="T80" s="99"/>
      <c r="U80" s="99"/>
      <c r="V80" s="99"/>
      <c r="W80" s="99"/>
      <c r="X80" s="102"/>
      <c r="Y80" s="7"/>
      <c r="Z80" s="7"/>
      <c r="AA80" s="7"/>
      <c r="AB80" s="7"/>
      <c r="AC80" s="7"/>
      <c r="AD80" s="7"/>
      <c r="AE80" s="7"/>
      <c r="AF80" s="7"/>
      <c r="AG80" s="7"/>
      <c r="AH80" s="7"/>
      <c r="AI80" s="7"/>
      <c r="AJ80" s="7"/>
      <c r="AK80" s="7"/>
      <c r="AL80" s="7"/>
      <c r="AM80" s="7"/>
      <c r="AN80" s="7"/>
      <c r="AO80" s="7"/>
    </row>
    <row r="81" spans="1:41" ht="19.5" customHeight="1" thickTop="1">
      <c r="A81" s="74" t="s">
        <v>62</v>
      </c>
      <c r="B81" s="75"/>
      <c r="C81" s="75"/>
      <c r="D81" s="75"/>
      <c r="E81" s="75"/>
      <c r="F81" s="75"/>
      <c r="G81" s="75"/>
      <c r="H81" s="75"/>
      <c r="I81" s="75"/>
      <c r="J81" s="75"/>
      <c r="K81" s="75"/>
      <c r="L81" s="75"/>
      <c r="M81" s="75"/>
      <c r="N81" s="75"/>
      <c r="O81" s="75"/>
      <c r="P81" s="75"/>
      <c r="Q81" s="75"/>
      <c r="R81" s="75"/>
      <c r="S81" s="75"/>
      <c r="T81" s="75"/>
      <c r="U81" s="75"/>
      <c r="V81" s="75"/>
      <c r="W81" s="75"/>
      <c r="X81" s="76"/>
      <c r="Y81" s="7"/>
      <c r="Z81" s="7"/>
      <c r="AA81" s="7"/>
      <c r="AB81" s="7"/>
      <c r="AC81" s="7"/>
      <c r="AD81" s="7"/>
      <c r="AE81" s="7"/>
      <c r="AF81" s="7"/>
      <c r="AG81" s="7"/>
      <c r="AH81" s="7"/>
      <c r="AI81" s="7"/>
      <c r="AJ81" s="7"/>
      <c r="AK81" s="7"/>
      <c r="AL81" s="7"/>
      <c r="AM81" s="7"/>
      <c r="AN81" s="7"/>
      <c r="AO81" s="7"/>
    </row>
    <row r="82" spans="1:41" ht="12.75" customHeight="1">
      <c r="A82" s="77" t="s">
        <v>7</v>
      </c>
      <c r="B82" s="78"/>
      <c r="C82" s="78"/>
      <c r="D82" s="78"/>
      <c r="E82" s="78"/>
      <c r="F82" s="78"/>
      <c r="G82" s="78"/>
      <c r="H82" s="78"/>
      <c r="I82" s="78"/>
      <c r="J82" s="78"/>
      <c r="K82" s="78"/>
      <c r="L82" s="79" t="s">
        <v>8</v>
      </c>
      <c r="M82" s="78"/>
      <c r="N82" s="78"/>
      <c r="O82" s="78"/>
      <c r="P82" s="78"/>
      <c r="Q82" s="78"/>
      <c r="R82" s="80"/>
      <c r="S82" s="78" t="s">
        <v>9</v>
      </c>
      <c r="T82" s="78"/>
      <c r="U82" s="78"/>
      <c r="V82" s="78"/>
      <c r="W82" s="78"/>
      <c r="X82" s="81"/>
      <c r="Y82" s="7"/>
      <c r="Z82" s="7"/>
      <c r="AA82" s="7"/>
      <c r="AB82" s="7"/>
      <c r="AC82" s="7"/>
      <c r="AD82" s="7"/>
      <c r="AE82" s="7"/>
      <c r="AF82" s="7"/>
      <c r="AG82" s="7"/>
      <c r="AH82" s="7"/>
      <c r="AI82" s="7"/>
      <c r="AJ82" s="7"/>
      <c r="AK82" s="7"/>
      <c r="AL82" s="7"/>
      <c r="AM82" s="7"/>
      <c r="AN82" s="7"/>
      <c r="AO82" s="7"/>
    </row>
    <row r="83" spans="1:41" ht="9.75" customHeight="1">
      <c r="A83" s="82" t="s">
        <v>60</v>
      </c>
      <c r="B83" s="58"/>
      <c r="C83" s="59"/>
      <c r="D83" s="59"/>
      <c r="E83" s="59"/>
      <c r="F83" s="59"/>
      <c r="G83" s="59"/>
      <c r="H83" s="59"/>
      <c r="I83" s="59"/>
      <c r="J83" s="59"/>
      <c r="K83" s="60"/>
      <c r="L83" s="58"/>
      <c r="M83" s="59"/>
      <c r="N83" s="59"/>
      <c r="O83" s="59"/>
      <c r="P83" s="59"/>
      <c r="Q83" s="59"/>
      <c r="R83" s="60"/>
      <c r="S83" s="58"/>
      <c r="T83" s="59"/>
      <c r="U83" s="59"/>
      <c r="V83" s="59"/>
      <c r="W83" s="59"/>
      <c r="X83" s="67"/>
      <c r="Y83" s="7"/>
      <c r="Z83" s="7"/>
      <c r="AA83" s="7"/>
      <c r="AB83" s="7"/>
      <c r="AC83" s="7"/>
      <c r="AD83" s="7"/>
      <c r="AE83" s="7"/>
      <c r="AF83" s="7"/>
      <c r="AG83" s="7"/>
      <c r="AH83" s="7"/>
      <c r="AI83" s="7"/>
      <c r="AJ83" s="7"/>
      <c r="AK83" s="7"/>
      <c r="AL83" s="7"/>
      <c r="AM83" s="7"/>
      <c r="AN83" s="7"/>
      <c r="AO83" s="7"/>
    </row>
    <row r="84" spans="1:41" ht="9.75" customHeight="1">
      <c r="A84" s="83"/>
      <c r="B84" s="61"/>
      <c r="C84" s="62"/>
      <c r="D84" s="62"/>
      <c r="E84" s="62"/>
      <c r="F84" s="62"/>
      <c r="G84" s="62"/>
      <c r="H84" s="62"/>
      <c r="I84" s="62"/>
      <c r="J84" s="62"/>
      <c r="K84" s="63"/>
      <c r="L84" s="61"/>
      <c r="M84" s="62"/>
      <c r="N84" s="62"/>
      <c r="O84" s="62"/>
      <c r="P84" s="62"/>
      <c r="Q84" s="62"/>
      <c r="R84" s="63"/>
      <c r="S84" s="61"/>
      <c r="T84" s="62"/>
      <c r="U84" s="62"/>
      <c r="V84" s="62"/>
      <c r="W84" s="62"/>
      <c r="X84" s="68"/>
      <c r="Y84" s="7"/>
      <c r="Z84" s="7"/>
      <c r="AA84" s="7"/>
      <c r="AB84" s="7"/>
      <c r="AC84" s="7"/>
      <c r="AD84" s="7"/>
      <c r="AE84" s="7"/>
      <c r="AF84" s="7"/>
      <c r="AG84" s="7"/>
      <c r="AH84" s="7"/>
      <c r="AI84" s="7"/>
      <c r="AJ84" s="7"/>
      <c r="AK84" s="7"/>
      <c r="AL84" s="7"/>
      <c r="AM84" s="7"/>
      <c r="AN84" s="7"/>
      <c r="AO84" s="7"/>
    </row>
    <row r="85" spans="1:41" ht="9.75" customHeight="1">
      <c r="A85" s="83"/>
      <c r="B85" s="61"/>
      <c r="C85" s="62"/>
      <c r="D85" s="62"/>
      <c r="E85" s="62"/>
      <c r="F85" s="62"/>
      <c r="G85" s="62"/>
      <c r="H85" s="62"/>
      <c r="I85" s="62"/>
      <c r="J85" s="62"/>
      <c r="K85" s="63"/>
      <c r="L85" s="61"/>
      <c r="M85" s="62"/>
      <c r="N85" s="62"/>
      <c r="O85" s="62"/>
      <c r="P85" s="62"/>
      <c r="Q85" s="62"/>
      <c r="R85" s="63"/>
      <c r="S85" s="61"/>
      <c r="T85" s="62"/>
      <c r="U85" s="62"/>
      <c r="V85" s="62"/>
      <c r="W85" s="62"/>
      <c r="X85" s="68"/>
      <c r="Y85" s="7"/>
      <c r="Z85" s="7"/>
      <c r="AA85" s="7"/>
      <c r="AB85" s="7"/>
      <c r="AC85" s="7"/>
      <c r="AD85" s="7"/>
      <c r="AE85" s="7"/>
      <c r="AF85" s="7"/>
      <c r="AG85" s="7"/>
      <c r="AH85" s="7"/>
      <c r="AI85" s="7"/>
      <c r="AJ85" s="7"/>
      <c r="AK85" s="7"/>
      <c r="AL85" s="7"/>
      <c r="AM85" s="7"/>
      <c r="AN85" s="7"/>
      <c r="AO85" s="7"/>
    </row>
    <row r="86" spans="1:41" ht="9.75" customHeight="1">
      <c r="A86" s="84"/>
      <c r="B86" s="85"/>
      <c r="C86" s="86"/>
      <c r="D86" s="86"/>
      <c r="E86" s="86"/>
      <c r="F86" s="86"/>
      <c r="G86" s="86"/>
      <c r="H86" s="86"/>
      <c r="I86" s="86"/>
      <c r="J86" s="86"/>
      <c r="K86" s="87"/>
      <c r="L86" s="85"/>
      <c r="M86" s="86"/>
      <c r="N86" s="86"/>
      <c r="O86" s="86"/>
      <c r="P86" s="86"/>
      <c r="Q86" s="86"/>
      <c r="R86" s="87"/>
      <c r="S86" s="85"/>
      <c r="T86" s="86"/>
      <c r="U86" s="86"/>
      <c r="V86" s="86"/>
      <c r="W86" s="86"/>
      <c r="X86" s="88"/>
      <c r="Y86" s="7"/>
      <c r="Z86" s="7"/>
      <c r="AA86" s="7"/>
      <c r="AB86" s="7"/>
      <c r="AC86" s="7"/>
      <c r="AD86" s="7"/>
      <c r="AE86" s="7"/>
      <c r="AF86" s="7"/>
      <c r="AG86" s="7"/>
      <c r="AH86" s="7"/>
      <c r="AI86" s="7"/>
      <c r="AJ86" s="7"/>
      <c r="AK86" s="7"/>
      <c r="AL86" s="7"/>
      <c r="AM86" s="7"/>
      <c r="AN86" s="7"/>
      <c r="AO86" s="7"/>
    </row>
    <row r="87" spans="1:41" ht="9.75" customHeight="1">
      <c r="A87" s="55" t="s">
        <v>59</v>
      </c>
      <c r="B87" s="58"/>
      <c r="C87" s="59"/>
      <c r="D87" s="59"/>
      <c r="E87" s="59"/>
      <c r="F87" s="59"/>
      <c r="G87" s="59"/>
      <c r="H87" s="59"/>
      <c r="I87" s="59"/>
      <c r="J87" s="59"/>
      <c r="K87" s="60"/>
      <c r="L87" s="58"/>
      <c r="M87" s="59"/>
      <c r="N87" s="59"/>
      <c r="O87" s="59"/>
      <c r="P87" s="59"/>
      <c r="Q87" s="59"/>
      <c r="R87" s="60"/>
      <c r="S87" s="58"/>
      <c r="T87" s="59"/>
      <c r="U87" s="59"/>
      <c r="V87" s="59"/>
      <c r="W87" s="59"/>
      <c r="X87" s="67"/>
      <c r="Y87" s="7"/>
      <c r="Z87" s="7"/>
      <c r="AA87" s="7"/>
      <c r="AB87" s="7"/>
      <c r="AC87" s="7"/>
      <c r="AD87" s="7"/>
      <c r="AE87" s="7"/>
      <c r="AF87" s="7"/>
      <c r="AG87" s="7"/>
      <c r="AH87" s="7"/>
      <c r="AI87" s="7"/>
      <c r="AJ87" s="7"/>
      <c r="AK87" s="7"/>
      <c r="AL87" s="7"/>
      <c r="AM87" s="7"/>
      <c r="AN87" s="7"/>
      <c r="AO87" s="7"/>
    </row>
    <row r="88" spans="1:41" ht="9.75" customHeight="1">
      <c r="A88" s="56"/>
      <c r="B88" s="61"/>
      <c r="C88" s="62"/>
      <c r="D88" s="62"/>
      <c r="E88" s="62"/>
      <c r="F88" s="62"/>
      <c r="G88" s="62"/>
      <c r="H88" s="62"/>
      <c r="I88" s="62"/>
      <c r="J88" s="62"/>
      <c r="K88" s="63"/>
      <c r="L88" s="61"/>
      <c r="M88" s="62"/>
      <c r="N88" s="62"/>
      <c r="O88" s="62"/>
      <c r="P88" s="62"/>
      <c r="Q88" s="62"/>
      <c r="R88" s="63"/>
      <c r="S88" s="61"/>
      <c r="T88" s="62"/>
      <c r="U88" s="62"/>
      <c r="V88" s="62"/>
      <c r="W88" s="62"/>
      <c r="X88" s="68"/>
      <c r="Y88" s="7"/>
      <c r="Z88" s="7"/>
      <c r="AA88" s="7"/>
      <c r="AB88" s="7"/>
      <c r="AC88" s="7"/>
      <c r="AD88" s="7"/>
      <c r="AE88" s="7"/>
      <c r="AF88" s="7"/>
      <c r="AG88" s="7"/>
      <c r="AH88" s="7"/>
      <c r="AI88" s="7"/>
      <c r="AJ88" s="7"/>
      <c r="AK88" s="7"/>
      <c r="AL88" s="7"/>
      <c r="AM88" s="7"/>
      <c r="AN88" s="7"/>
      <c r="AO88" s="7"/>
    </row>
    <row r="89" spans="1:41" ht="9.75" customHeight="1">
      <c r="A89" s="56"/>
      <c r="B89" s="61"/>
      <c r="C89" s="62"/>
      <c r="D89" s="62"/>
      <c r="E89" s="62"/>
      <c r="F89" s="62"/>
      <c r="G89" s="62"/>
      <c r="H89" s="62"/>
      <c r="I89" s="62"/>
      <c r="J89" s="62"/>
      <c r="K89" s="63"/>
      <c r="L89" s="61"/>
      <c r="M89" s="62"/>
      <c r="N89" s="62"/>
      <c r="O89" s="62"/>
      <c r="P89" s="62"/>
      <c r="Q89" s="62"/>
      <c r="R89" s="63"/>
      <c r="S89" s="61"/>
      <c r="T89" s="62"/>
      <c r="U89" s="62"/>
      <c r="V89" s="62"/>
      <c r="W89" s="62"/>
      <c r="X89" s="68"/>
      <c r="Y89" s="7"/>
      <c r="Z89" s="7"/>
      <c r="AA89" s="7"/>
      <c r="AB89" s="7"/>
      <c r="AC89" s="7"/>
      <c r="AD89" s="7"/>
      <c r="AE89" s="7"/>
      <c r="AF89" s="7"/>
      <c r="AG89" s="7"/>
      <c r="AH89" s="7"/>
      <c r="AI89" s="7"/>
      <c r="AJ89" s="7"/>
      <c r="AK89" s="7"/>
      <c r="AL89" s="7"/>
      <c r="AM89" s="7"/>
      <c r="AN89" s="7"/>
      <c r="AO89" s="7"/>
    </row>
    <row r="90" spans="1:41" ht="9.75" customHeight="1" thickBot="1">
      <c r="A90" s="57"/>
      <c r="B90" s="64"/>
      <c r="C90" s="65"/>
      <c r="D90" s="65"/>
      <c r="E90" s="65"/>
      <c r="F90" s="65"/>
      <c r="G90" s="65"/>
      <c r="H90" s="65"/>
      <c r="I90" s="65"/>
      <c r="J90" s="65"/>
      <c r="K90" s="66"/>
      <c r="L90" s="64"/>
      <c r="M90" s="65"/>
      <c r="N90" s="65"/>
      <c r="O90" s="65"/>
      <c r="P90" s="65"/>
      <c r="Q90" s="65"/>
      <c r="R90" s="66"/>
      <c r="S90" s="64"/>
      <c r="T90" s="65"/>
      <c r="U90" s="65"/>
      <c r="V90" s="65"/>
      <c r="W90" s="65"/>
      <c r="X90" s="69"/>
      <c r="Y90" s="7"/>
      <c r="Z90" s="7"/>
      <c r="AA90" s="7"/>
      <c r="AB90" s="7"/>
      <c r="AC90" s="7"/>
      <c r="AD90" s="7"/>
      <c r="AE90" s="7"/>
      <c r="AF90" s="7"/>
      <c r="AG90" s="7"/>
      <c r="AH90" s="7"/>
      <c r="AI90" s="7"/>
      <c r="AJ90" s="7"/>
      <c r="AK90" s="7"/>
      <c r="AL90" s="7"/>
      <c r="AM90" s="7"/>
      <c r="AN90" s="7"/>
      <c r="AO90" s="7"/>
    </row>
    <row r="91" spans="1:41" ht="16.5" customHeight="1" thickTop="1">
      <c r="A91" s="17"/>
      <c r="B91" s="20"/>
      <c r="C91" s="20"/>
      <c r="D91" s="20"/>
      <c r="E91" s="20"/>
      <c r="F91" s="20"/>
      <c r="G91" s="20"/>
      <c r="H91" s="20"/>
      <c r="I91" s="20"/>
      <c r="J91" s="20"/>
      <c r="K91" s="20"/>
      <c r="L91" s="20"/>
      <c r="M91" s="20"/>
      <c r="N91" s="20"/>
      <c r="O91" s="20"/>
      <c r="P91" s="20"/>
      <c r="Q91" s="20"/>
      <c r="R91" s="20"/>
      <c r="S91" s="70" t="s">
        <v>61</v>
      </c>
      <c r="T91" s="70"/>
      <c r="U91" s="70"/>
      <c r="V91" s="70"/>
      <c r="W91" s="70"/>
      <c r="X91" s="70"/>
      <c r="Y91" s="7"/>
      <c r="Z91" s="7"/>
      <c r="AA91" s="7"/>
      <c r="AB91" s="7"/>
      <c r="AC91" s="7"/>
      <c r="AD91" s="7"/>
      <c r="AE91" s="7"/>
      <c r="AF91" s="7"/>
      <c r="AG91" s="7"/>
      <c r="AH91" s="7"/>
      <c r="AI91" s="7"/>
      <c r="AJ91" s="7"/>
      <c r="AK91" s="7"/>
      <c r="AL91" s="7"/>
      <c r="AM91" s="7"/>
      <c r="AN91" s="7"/>
      <c r="AO91" s="7"/>
    </row>
    <row r="92" spans="1:41" ht="12.75" customHeight="1">
      <c r="A92" s="17"/>
      <c r="B92" s="16"/>
      <c r="C92" s="16"/>
      <c r="D92" s="16"/>
      <c r="E92" s="16"/>
      <c r="F92" s="16"/>
      <c r="G92" s="16"/>
      <c r="H92" s="16"/>
      <c r="I92" s="16"/>
      <c r="J92" s="16"/>
      <c r="K92" s="16"/>
      <c r="L92" s="16"/>
      <c r="M92" s="16"/>
      <c r="N92" s="16"/>
      <c r="O92" s="16"/>
      <c r="P92" s="16"/>
      <c r="Q92" s="16"/>
      <c r="R92" s="16"/>
      <c r="S92" s="16"/>
      <c r="T92" s="16"/>
      <c r="U92" s="16"/>
      <c r="V92" s="16"/>
      <c r="W92" s="16"/>
      <c r="X92" s="16"/>
      <c r="Y92" s="7"/>
      <c r="Z92" s="7"/>
      <c r="AA92" s="7"/>
      <c r="AB92" s="7"/>
      <c r="AC92" s="7"/>
      <c r="AD92" s="7"/>
      <c r="AE92" s="7"/>
      <c r="AF92" s="7"/>
      <c r="AG92" s="7"/>
      <c r="AH92" s="7"/>
      <c r="AI92" s="7"/>
      <c r="AJ92" s="7"/>
      <c r="AK92" s="7"/>
      <c r="AL92" s="7"/>
      <c r="AM92" s="7"/>
      <c r="AN92" s="7"/>
      <c r="AO92" s="7"/>
    </row>
    <row r="93" spans="1:41" ht="27.75" customHeight="1">
      <c r="A93" s="71" t="s">
        <v>18</v>
      </c>
      <c r="B93" s="72"/>
      <c r="C93" s="72"/>
      <c r="D93" s="72"/>
      <c r="E93" s="72"/>
      <c r="F93" s="72"/>
      <c r="G93" s="72"/>
      <c r="H93" s="73"/>
      <c r="I93" s="14"/>
      <c r="J93" s="11"/>
      <c r="K93" s="11"/>
      <c r="L93" s="11"/>
      <c r="M93" s="11"/>
      <c r="N93" s="11"/>
      <c r="O93" s="11"/>
      <c r="P93" s="11"/>
      <c r="Q93" s="11"/>
      <c r="R93" s="12"/>
      <c r="S93" s="12"/>
      <c r="T93" s="12"/>
      <c r="U93" s="12"/>
      <c r="V93" s="12"/>
      <c r="W93" s="12"/>
      <c r="X93" s="7"/>
      <c r="Y93" s="7"/>
      <c r="Z93" s="7"/>
      <c r="AA93" s="7"/>
      <c r="AB93" s="7"/>
      <c r="AC93" s="7"/>
      <c r="AD93" s="7"/>
      <c r="AE93" s="7"/>
      <c r="AF93" s="7"/>
      <c r="AG93" s="7"/>
      <c r="AH93" s="7"/>
      <c r="AI93" s="7"/>
      <c r="AJ93" s="7"/>
      <c r="AK93" s="7"/>
      <c r="AL93" s="7"/>
      <c r="AM93" s="7"/>
      <c r="AN93" s="7"/>
      <c r="AO93" s="7"/>
    </row>
    <row r="94" spans="1:41" ht="21.75" customHeight="1">
      <c r="A94" s="48" t="s">
        <v>10</v>
      </c>
      <c r="B94" s="49" t="s">
        <v>19</v>
      </c>
      <c r="C94" s="50"/>
      <c r="D94" s="50"/>
      <c r="E94" s="50"/>
      <c r="F94" s="50"/>
      <c r="G94" s="50"/>
      <c r="H94" s="51"/>
      <c r="I94" s="49" t="s">
        <v>20</v>
      </c>
      <c r="J94" s="50"/>
      <c r="K94" s="50"/>
      <c r="L94" s="50"/>
      <c r="M94" s="50"/>
      <c r="N94" s="50"/>
      <c r="O94" s="50"/>
      <c r="P94" s="50"/>
      <c r="Q94" s="50"/>
      <c r="R94" s="50"/>
      <c r="S94" s="50"/>
      <c r="T94" s="50"/>
      <c r="U94" s="51"/>
      <c r="V94" s="48" t="s">
        <v>11</v>
      </c>
      <c r="W94" s="48"/>
      <c r="X94" s="48"/>
      <c r="Y94" s="7"/>
      <c r="Z94" s="7"/>
      <c r="AA94" s="7"/>
      <c r="AB94" s="7"/>
      <c r="AC94" s="7"/>
      <c r="AD94" s="7"/>
      <c r="AE94" s="7"/>
      <c r="AF94" s="7"/>
      <c r="AG94" s="7"/>
      <c r="AH94" s="7"/>
      <c r="AI94" s="7"/>
      <c r="AJ94" s="7"/>
      <c r="AK94" s="7"/>
      <c r="AL94" s="7"/>
      <c r="AM94" s="7"/>
      <c r="AN94" s="7"/>
      <c r="AO94" s="7"/>
    </row>
    <row r="95" spans="1:41" ht="21.75" customHeight="1">
      <c r="A95" s="48"/>
      <c r="B95" s="52"/>
      <c r="C95" s="53"/>
      <c r="D95" s="53"/>
      <c r="E95" s="53"/>
      <c r="F95" s="53"/>
      <c r="G95" s="53"/>
      <c r="H95" s="54"/>
      <c r="I95" s="52"/>
      <c r="J95" s="53"/>
      <c r="K95" s="53"/>
      <c r="L95" s="53"/>
      <c r="M95" s="53"/>
      <c r="N95" s="53"/>
      <c r="O95" s="53"/>
      <c r="P95" s="53"/>
      <c r="Q95" s="53"/>
      <c r="R95" s="53"/>
      <c r="S95" s="53"/>
      <c r="T95" s="53"/>
      <c r="U95" s="54"/>
      <c r="V95" s="15" t="s">
        <v>58</v>
      </c>
      <c r="W95" s="15" t="s">
        <v>12</v>
      </c>
      <c r="X95" s="15" t="s">
        <v>96</v>
      </c>
      <c r="Y95" s="7"/>
      <c r="Z95" s="7"/>
      <c r="AA95" s="7"/>
      <c r="AB95" s="7"/>
      <c r="AC95" s="7"/>
      <c r="AD95" s="7"/>
      <c r="AE95" s="7"/>
      <c r="AF95" s="7"/>
      <c r="AG95" s="7"/>
      <c r="AH95" s="7"/>
      <c r="AI95" s="7"/>
      <c r="AJ95" s="7"/>
      <c r="AK95" s="7"/>
      <c r="AL95" s="7"/>
      <c r="AM95" s="7"/>
      <c r="AN95" s="7"/>
      <c r="AO95" s="7"/>
    </row>
    <row r="96" spans="1:41" ht="69.75" customHeight="1">
      <c r="A96" s="19">
        <v>1</v>
      </c>
      <c r="B96" s="42"/>
      <c r="C96" s="43"/>
      <c r="D96" s="43"/>
      <c r="E96" s="43"/>
      <c r="F96" s="43"/>
      <c r="G96" s="43"/>
      <c r="H96" s="44"/>
      <c r="I96" s="42"/>
      <c r="J96" s="43"/>
      <c r="K96" s="43"/>
      <c r="L96" s="43"/>
      <c r="M96" s="43"/>
      <c r="N96" s="43"/>
      <c r="O96" s="43"/>
      <c r="P96" s="43"/>
      <c r="Q96" s="43"/>
      <c r="R96" s="43"/>
      <c r="S96" s="43"/>
      <c r="T96" s="43"/>
      <c r="U96" s="44"/>
      <c r="V96" s="18"/>
      <c r="W96" s="18"/>
      <c r="X96" s="18"/>
      <c r="Y96" s="7"/>
      <c r="Z96" s="7"/>
      <c r="AA96" s="7"/>
      <c r="AB96" s="7"/>
      <c r="AC96" s="7"/>
      <c r="AD96" s="7"/>
      <c r="AE96" s="7"/>
      <c r="AF96" s="7"/>
      <c r="AG96" s="7"/>
      <c r="AH96" s="7"/>
      <c r="AI96" s="7"/>
      <c r="AJ96" s="7"/>
      <c r="AK96" s="7"/>
      <c r="AL96" s="7"/>
      <c r="AM96" s="7"/>
      <c r="AN96" s="7"/>
      <c r="AO96" s="7"/>
    </row>
    <row r="97" spans="1:41" ht="69.75" customHeight="1">
      <c r="A97" s="19">
        <v>2</v>
      </c>
      <c r="B97" s="42"/>
      <c r="C97" s="43"/>
      <c r="D97" s="43"/>
      <c r="E97" s="43"/>
      <c r="F97" s="43"/>
      <c r="G97" s="43"/>
      <c r="H97" s="44"/>
      <c r="I97" s="42"/>
      <c r="J97" s="43"/>
      <c r="K97" s="43"/>
      <c r="L97" s="43"/>
      <c r="M97" s="43"/>
      <c r="N97" s="43"/>
      <c r="O97" s="43"/>
      <c r="P97" s="43"/>
      <c r="Q97" s="43"/>
      <c r="R97" s="43"/>
      <c r="S97" s="43"/>
      <c r="T97" s="43"/>
      <c r="U97" s="44"/>
      <c r="V97" s="18"/>
      <c r="W97" s="18"/>
      <c r="X97" s="18"/>
      <c r="Y97" s="7"/>
      <c r="Z97" s="7"/>
      <c r="AA97" s="7"/>
      <c r="AB97" s="7"/>
      <c r="AC97" s="7"/>
      <c r="AD97" s="7"/>
      <c r="AE97" s="7"/>
      <c r="AF97" s="7"/>
      <c r="AG97" s="7"/>
      <c r="AH97" s="7"/>
      <c r="AI97" s="7"/>
      <c r="AJ97" s="7"/>
      <c r="AK97" s="7"/>
      <c r="AL97" s="7"/>
      <c r="AM97" s="7"/>
      <c r="AN97" s="7"/>
      <c r="AO97" s="7"/>
    </row>
    <row r="98" spans="1:41" ht="69.75" customHeight="1">
      <c r="A98" s="19">
        <v>3</v>
      </c>
      <c r="B98" s="42"/>
      <c r="C98" s="43"/>
      <c r="D98" s="43"/>
      <c r="E98" s="43"/>
      <c r="F98" s="43"/>
      <c r="G98" s="43"/>
      <c r="H98" s="44"/>
      <c r="I98" s="42"/>
      <c r="J98" s="43"/>
      <c r="K98" s="43"/>
      <c r="L98" s="43"/>
      <c r="M98" s="43"/>
      <c r="N98" s="43"/>
      <c r="O98" s="43"/>
      <c r="P98" s="43"/>
      <c r="Q98" s="43"/>
      <c r="R98" s="43"/>
      <c r="S98" s="43"/>
      <c r="T98" s="43"/>
      <c r="U98" s="44"/>
      <c r="V98" s="18"/>
      <c r="W98" s="18"/>
      <c r="X98" s="18"/>
      <c r="Y98" s="7"/>
      <c r="Z98" s="7"/>
      <c r="AA98" s="7"/>
      <c r="AB98" s="7"/>
      <c r="AC98" s="7"/>
      <c r="AD98" s="7"/>
      <c r="AE98" s="7"/>
      <c r="AF98" s="7"/>
      <c r="AG98" s="7"/>
      <c r="AH98" s="7"/>
      <c r="AI98" s="7"/>
      <c r="AJ98" s="7"/>
      <c r="AK98" s="7"/>
      <c r="AL98" s="7"/>
      <c r="AM98" s="7"/>
      <c r="AN98" s="7"/>
      <c r="AO98" s="7"/>
    </row>
    <row r="99" spans="1:41" ht="69.75" customHeight="1">
      <c r="A99" s="19">
        <v>4</v>
      </c>
      <c r="B99" s="42"/>
      <c r="C99" s="43"/>
      <c r="D99" s="43"/>
      <c r="E99" s="43"/>
      <c r="F99" s="43"/>
      <c r="G99" s="43"/>
      <c r="H99" s="44"/>
      <c r="I99" s="42"/>
      <c r="J99" s="43"/>
      <c r="K99" s="43"/>
      <c r="L99" s="43"/>
      <c r="M99" s="43"/>
      <c r="N99" s="43"/>
      <c r="O99" s="43"/>
      <c r="P99" s="43"/>
      <c r="Q99" s="43"/>
      <c r="R99" s="43"/>
      <c r="S99" s="43"/>
      <c r="T99" s="43"/>
      <c r="U99" s="44"/>
      <c r="V99" s="18"/>
      <c r="W99" s="18"/>
      <c r="X99" s="18"/>
      <c r="Y99" s="7"/>
      <c r="Z99" s="7"/>
      <c r="AA99" s="7"/>
      <c r="AB99" s="7"/>
      <c r="AC99" s="7"/>
      <c r="AD99" s="7"/>
      <c r="AE99" s="7"/>
      <c r="AF99" s="7"/>
      <c r="AG99" s="7"/>
      <c r="AH99" s="7"/>
      <c r="AI99" s="7"/>
      <c r="AJ99" s="7"/>
      <c r="AK99" s="7"/>
      <c r="AL99" s="7"/>
      <c r="AM99" s="7"/>
      <c r="AN99" s="7"/>
      <c r="AO99" s="7"/>
    </row>
    <row r="100" spans="1:41" ht="69.75" customHeight="1">
      <c r="A100" s="19">
        <v>5</v>
      </c>
      <c r="B100" s="42"/>
      <c r="C100" s="43"/>
      <c r="D100" s="43"/>
      <c r="E100" s="43"/>
      <c r="F100" s="43"/>
      <c r="G100" s="43"/>
      <c r="H100" s="44"/>
      <c r="I100" s="42"/>
      <c r="J100" s="43"/>
      <c r="K100" s="43"/>
      <c r="L100" s="43"/>
      <c r="M100" s="43"/>
      <c r="N100" s="43"/>
      <c r="O100" s="43"/>
      <c r="P100" s="43"/>
      <c r="Q100" s="43"/>
      <c r="R100" s="43"/>
      <c r="S100" s="43"/>
      <c r="T100" s="43"/>
      <c r="U100" s="44"/>
      <c r="V100" s="18"/>
      <c r="W100" s="18"/>
      <c r="X100" s="18"/>
      <c r="Y100" s="7"/>
      <c r="Z100" s="7"/>
      <c r="AA100" s="7"/>
      <c r="AB100" s="7"/>
      <c r="AC100" s="7"/>
      <c r="AD100" s="7"/>
      <c r="AE100" s="7"/>
      <c r="AF100" s="7"/>
      <c r="AG100" s="7"/>
      <c r="AH100" s="7"/>
      <c r="AI100" s="7"/>
      <c r="AJ100" s="7"/>
      <c r="AK100" s="7"/>
      <c r="AL100" s="7"/>
      <c r="AM100" s="7"/>
      <c r="AN100" s="7"/>
      <c r="AO100" s="7"/>
    </row>
    <row r="101" spans="1:41" ht="69.75" customHeight="1">
      <c r="A101" s="19">
        <v>6</v>
      </c>
      <c r="B101" s="42"/>
      <c r="C101" s="43"/>
      <c r="D101" s="43"/>
      <c r="E101" s="43"/>
      <c r="F101" s="43"/>
      <c r="G101" s="43"/>
      <c r="H101" s="44"/>
      <c r="I101" s="42"/>
      <c r="J101" s="43"/>
      <c r="K101" s="43"/>
      <c r="L101" s="43"/>
      <c r="M101" s="43"/>
      <c r="N101" s="43"/>
      <c r="O101" s="43"/>
      <c r="P101" s="43"/>
      <c r="Q101" s="43"/>
      <c r="R101" s="43"/>
      <c r="S101" s="43"/>
      <c r="T101" s="43"/>
      <c r="U101" s="44"/>
      <c r="V101" s="18"/>
      <c r="W101" s="18"/>
      <c r="X101" s="18"/>
      <c r="Y101" s="7"/>
      <c r="Z101" s="7"/>
      <c r="AA101" s="7"/>
      <c r="AB101" s="7"/>
      <c r="AC101" s="7"/>
      <c r="AD101" s="7"/>
      <c r="AE101" s="7"/>
      <c r="AF101" s="7"/>
      <c r="AG101" s="7"/>
      <c r="AH101" s="7"/>
      <c r="AI101" s="7"/>
      <c r="AJ101" s="7"/>
      <c r="AK101" s="7"/>
      <c r="AL101" s="7"/>
      <c r="AM101" s="7"/>
      <c r="AN101" s="7"/>
      <c r="AO101" s="7"/>
    </row>
    <row r="102" spans="1:41" ht="69.75" customHeight="1">
      <c r="A102" s="19">
        <v>7</v>
      </c>
      <c r="B102" s="42"/>
      <c r="C102" s="43"/>
      <c r="D102" s="43"/>
      <c r="E102" s="43"/>
      <c r="F102" s="43"/>
      <c r="G102" s="43"/>
      <c r="H102" s="44"/>
      <c r="I102" s="42"/>
      <c r="J102" s="43"/>
      <c r="K102" s="43"/>
      <c r="L102" s="43"/>
      <c r="M102" s="43"/>
      <c r="N102" s="43"/>
      <c r="O102" s="43"/>
      <c r="P102" s="43"/>
      <c r="Q102" s="43"/>
      <c r="R102" s="43"/>
      <c r="S102" s="43"/>
      <c r="T102" s="43"/>
      <c r="U102" s="44"/>
      <c r="V102" s="18"/>
      <c r="W102" s="18"/>
      <c r="X102" s="18"/>
      <c r="Y102" s="7"/>
      <c r="Z102" s="7"/>
      <c r="AA102" s="7"/>
      <c r="AB102" s="7"/>
      <c r="AC102" s="7"/>
      <c r="AD102" s="7"/>
      <c r="AE102" s="7"/>
      <c r="AF102" s="7"/>
      <c r="AG102" s="7"/>
      <c r="AH102" s="7"/>
      <c r="AI102" s="7"/>
      <c r="AJ102" s="7"/>
      <c r="AK102" s="7"/>
      <c r="AL102" s="7"/>
      <c r="AM102" s="7"/>
      <c r="AN102" s="7"/>
      <c r="AO102" s="7"/>
    </row>
    <row r="103" spans="1:41" ht="69.75" customHeight="1">
      <c r="A103" s="19">
        <v>8</v>
      </c>
      <c r="B103" s="42"/>
      <c r="C103" s="43"/>
      <c r="D103" s="43"/>
      <c r="E103" s="43"/>
      <c r="F103" s="43"/>
      <c r="G103" s="43"/>
      <c r="H103" s="44"/>
      <c r="I103" s="42"/>
      <c r="J103" s="43"/>
      <c r="K103" s="43"/>
      <c r="L103" s="43"/>
      <c r="M103" s="43"/>
      <c r="N103" s="43"/>
      <c r="O103" s="43"/>
      <c r="P103" s="43"/>
      <c r="Q103" s="43"/>
      <c r="R103" s="43"/>
      <c r="S103" s="43"/>
      <c r="T103" s="43"/>
      <c r="U103" s="44"/>
      <c r="V103" s="18"/>
      <c r="W103" s="18"/>
      <c r="X103" s="18"/>
      <c r="Y103" s="7"/>
      <c r="Z103" s="7"/>
      <c r="AA103" s="7"/>
      <c r="AB103" s="7"/>
      <c r="AC103" s="7"/>
      <c r="AD103" s="7"/>
      <c r="AE103" s="7"/>
      <c r="AF103" s="7"/>
      <c r="AG103" s="7"/>
      <c r="AH103" s="7"/>
      <c r="AI103" s="7"/>
      <c r="AJ103" s="7"/>
      <c r="AK103" s="7"/>
      <c r="AL103" s="7"/>
      <c r="AM103" s="7"/>
      <c r="AN103" s="7"/>
      <c r="AO103" s="7"/>
    </row>
    <row r="104" spans="1:41" ht="69.75" customHeight="1">
      <c r="A104" s="19">
        <v>9</v>
      </c>
      <c r="B104" s="39"/>
      <c r="C104" s="40"/>
      <c r="D104" s="40"/>
      <c r="E104" s="40"/>
      <c r="F104" s="40"/>
      <c r="G104" s="40"/>
      <c r="H104" s="41"/>
      <c r="I104" s="42"/>
      <c r="J104" s="43"/>
      <c r="K104" s="43"/>
      <c r="L104" s="43"/>
      <c r="M104" s="43"/>
      <c r="N104" s="43"/>
      <c r="O104" s="43"/>
      <c r="P104" s="43"/>
      <c r="Q104" s="43"/>
      <c r="R104" s="43"/>
      <c r="S104" s="43"/>
      <c r="T104" s="43"/>
      <c r="U104" s="44"/>
      <c r="V104" s="18"/>
      <c r="W104" s="18"/>
      <c r="X104" s="18"/>
      <c r="Y104" s="7"/>
      <c r="Z104" s="7"/>
      <c r="AA104" s="7"/>
      <c r="AB104" s="7"/>
      <c r="AC104" s="7"/>
      <c r="AD104" s="7"/>
      <c r="AE104" s="7"/>
      <c r="AF104" s="7"/>
      <c r="AG104" s="7"/>
      <c r="AH104" s="7"/>
      <c r="AI104" s="7"/>
      <c r="AJ104" s="7"/>
      <c r="AK104" s="7"/>
      <c r="AL104" s="7"/>
      <c r="AM104" s="7"/>
      <c r="AN104" s="7"/>
      <c r="AO104" s="7"/>
    </row>
    <row r="105" spans="1:41" ht="69.75" customHeight="1">
      <c r="A105" s="19">
        <v>10</v>
      </c>
      <c r="B105" s="39"/>
      <c r="C105" s="40"/>
      <c r="D105" s="40"/>
      <c r="E105" s="40"/>
      <c r="F105" s="40"/>
      <c r="G105" s="40"/>
      <c r="H105" s="41"/>
      <c r="I105" s="42"/>
      <c r="J105" s="43"/>
      <c r="K105" s="43"/>
      <c r="L105" s="43"/>
      <c r="M105" s="43"/>
      <c r="N105" s="43"/>
      <c r="O105" s="43"/>
      <c r="P105" s="43"/>
      <c r="Q105" s="43"/>
      <c r="R105" s="43"/>
      <c r="S105" s="43"/>
      <c r="T105" s="43"/>
      <c r="U105" s="44"/>
      <c r="V105" s="18"/>
      <c r="W105" s="18"/>
      <c r="X105" s="18"/>
      <c r="Y105" s="7"/>
      <c r="Z105" s="7"/>
      <c r="AA105" s="7"/>
      <c r="AB105" s="7"/>
      <c r="AC105" s="7"/>
      <c r="AD105" s="7"/>
      <c r="AE105" s="7"/>
      <c r="AF105" s="7"/>
      <c r="AG105" s="7"/>
      <c r="AH105" s="7"/>
      <c r="AI105" s="7"/>
      <c r="AJ105" s="7"/>
      <c r="AK105" s="7"/>
      <c r="AL105" s="7"/>
      <c r="AM105" s="7"/>
      <c r="AN105" s="7"/>
      <c r="AO105" s="7"/>
    </row>
    <row r="106" spans="1:41" ht="69.75" customHeight="1">
      <c r="A106" s="19">
        <v>11</v>
      </c>
      <c r="B106" s="39"/>
      <c r="C106" s="40"/>
      <c r="D106" s="40"/>
      <c r="E106" s="40"/>
      <c r="F106" s="40"/>
      <c r="G106" s="40"/>
      <c r="H106" s="41"/>
      <c r="I106" s="42"/>
      <c r="J106" s="43"/>
      <c r="K106" s="43"/>
      <c r="L106" s="43"/>
      <c r="M106" s="43"/>
      <c r="N106" s="43"/>
      <c r="O106" s="43"/>
      <c r="P106" s="43"/>
      <c r="Q106" s="43"/>
      <c r="R106" s="43"/>
      <c r="S106" s="43"/>
      <c r="T106" s="43"/>
      <c r="U106" s="44"/>
      <c r="V106" s="18"/>
      <c r="W106" s="18"/>
      <c r="X106" s="18"/>
      <c r="Y106" s="7"/>
      <c r="Z106" s="7"/>
      <c r="AA106" s="7"/>
      <c r="AB106" s="7"/>
      <c r="AC106" s="7"/>
      <c r="AD106" s="7"/>
      <c r="AE106" s="7"/>
      <c r="AF106" s="7"/>
      <c r="AG106" s="7"/>
      <c r="AH106" s="7"/>
      <c r="AI106" s="7"/>
      <c r="AJ106" s="7"/>
      <c r="AK106" s="7"/>
      <c r="AL106" s="7"/>
      <c r="AM106" s="7"/>
      <c r="AN106" s="7"/>
      <c r="AO106" s="7"/>
    </row>
    <row r="107" spans="1:41" ht="69.75" customHeight="1">
      <c r="A107" s="19">
        <v>12</v>
      </c>
      <c r="B107" s="39"/>
      <c r="C107" s="40"/>
      <c r="D107" s="40"/>
      <c r="E107" s="40"/>
      <c r="F107" s="40"/>
      <c r="G107" s="40"/>
      <c r="H107" s="41"/>
      <c r="I107" s="42"/>
      <c r="J107" s="43"/>
      <c r="K107" s="43"/>
      <c r="L107" s="43"/>
      <c r="M107" s="43"/>
      <c r="N107" s="43"/>
      <c r="O107" s="43"/>
      <c r="P107" s="43"/>
      <c r="Q107" s="43"/>
      <c r="R107" s="43"/>
      <c r="S107" s="43"/>
      <c r="T107" s="43"/>
      <c r="U107" s="44"/>
      <c r="V107" s="18"/>
      <c r="W107" s="18"/>
      <c r="X107" s="18"/>
      <c r="Y107" s="7"/>
      <c r="Z107" s="7"/>
      <c r="AA107" s="7"/>
      <c r="AB107" s="7"/>
      <c r="AC107" s="7"/>
      <c r="AD107" s="7"/>
      <c r="AE107" s="7"/>
      <c r="AF107" s="7"/>
      <c r="AG107" s="7"/>
      <c r="AH107" s="7"/>
      <c r="AI107" s="7"/>
      <c r="AJ107" s="7"/>
      <c r="AK107" s="7"/>
      <c r="AL107" s="7"/>
      <c r="AM107" s="7"/>
      <c r="AN107" s="7"/>
      <c r="AO107" s="7"/>
    </row>
    <row r="108" spans="1:41" ht="69.75" customHeight="1">
      <c r="A108" s="19" t="s">
        <v>57</v>
      </c>
      <c r="B108" s="45"/>
      <c r="C108" s="46"/>
      <c r="D108" s="46"/>
      <c r="E108" s="46"/>
      <c r="F108" s="46"/>
      <c r="G108" s="46"/>
      <c r="H108" s="47"/>
      <c r="I108" s="42"/>
      <c r="J108" s="43"/>
      <c r="K108" s="43"/>
      <c r="L108" s="43"/>
      <c r="M108" s="43"/>
      <c r="N108" s="43"/>
      <c r="O108" s="43"/>
      <c r="P108" s="43"/>
      <c r="Q108" s="43"/>
      <c r="R108" s="43"/>
      <c r="S108" s="43"/>
      <c r="T108" s="43"/>
      <c r="U108" s="44"/>
      <c r="V108" s="18"/>
      <c r="W108" s="18"/>
      <c r="X108" s="18"/>
      <c r="Y108" s="7"/>
      <c r="Z108" s="7"/>
      <c r="AA108" s="7"/>
      <c r="AB108" s="7"/>
      <c r="AC108" s="7"/>
      <c r="AD108" s="7"/>
      <c r="AE108" s="7"/>
      <c r="AF108" s="7"/>
      <c r="AG108" s="7"/>
      <c r="AH108" s="7"/>
      <c r="AI108" s="7"/>
      <c r="AJ108" s="7"/>
      <c r="AK108" s="7"/>
      <c r="AL108" s="7"/>
      <c r="AM108" s="7"/>
      <c r="AN108" s="7"/>
      <c r="AO108" s="7"/>
    </row>
    <row r="109" spans="1:41" ht="30"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c r="A110" s="7"/>
      <c r="B110" s="7"/>
      <c r="C110" s="7"/>
      <c r="D110" s="7"/>
      <c r="E110" s="7"/>
      <c r="F110" s="7"/>
      <c r="G110" s="7"/>
      <c r="H110" s="7"/>
      <c r="I110" s="7"/>
      <c r="J110" s="7"/>
      <c r="K110" s="7"/>
      <c r="L110" s="7"/>
      <c r="M110" s="7"/>
      <c r="N110" s="7"/>
      <c r="O110" s="7"/>
      <c r="P110" s="7"/>
      <c r="Q110" s="7"/>
      <c r="R110" s="7"/>
      <c r="S110" s="7"/>
      <c r="T110" s="7"/>
      <c r="U110" s="7"/>
      <c r="V110" s="7"/>
      <c r="W110" s="7"/>
      <c r="X110" s="7"/>
    </row>
  </sheetData>
  <mergeCells count="152">
    <mergeCell ref="A1:X1"/>
    <mergeCell ref="F2:G2"/>
    <mergeCell ref="J2:K2"/>
    <mergeCell ref="L2:T2"/>
    <mergeCell ref="W2:X2"/>
    <mergeCell ref="A4:F4"/>
    <mergeCell ref="A5:F5"/>
    <mergeCell ref="G5:K5"/>
    <mergeCell ref="L5:P5"/>
    <mergeCell ref="Q5:U5"/>
    <mergeCell ref="A6:X7"/>
    <mergeCell ref="A9:C12"/>
    <mergeCell ref="D9:F9"/>
    <mergeCell ref="H9:X9"/>
    <mergeCell ref="D10:F10"/>
    <mergeCell ref="H10:X10"/>
    <mergeCell ref="A15:H18"/>
    <mergeCell ref="I15:I16"/>
    <mergeCell ref="J15:X16"/>
    <mergeCell ref="I17:I18"/>
    <mergeCell ref="J17:X18"/>
    <mergeCell ref="A20:H20"/>
    <mergeCell ref="D11:F11"/>
    <mergeCell ref="H11:X11"/>
    <mergeCell ref="D12:F12"/>
    <mergeCell ref="H12:X12"/>
    <mergeCell ref="A14:H14"/>
    <mergeCell ref="I14:X14"/>
    <mergeCell ref="A21:X22"/>
    <mergeCell ref="A24:X24"/>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2" priority="3">
      <formula>$G$5=""</formula>
    </cfRule>
  </conditionalFormatting>
  <conditionalFormatting sqref="A58:X74">
    <cfRule type="expression" dxfId="1" priority="1">
      <formula>$L$5=""</formula>
    </cfRule>
  </conditionalFormatting>
  <conditionalFormatting sqref="A75:X91">
    <cfRule type="expression" dxfId="0" priority="2">
      <formula>$Q$5=""</formula>
    </cfRule>
  </conditionalFormatting>
  <dataValidations count="2">
    <dataValidation type="list" allowBlank="1" showInputMessage="1" showErrorMessage="1" sqref="V2" xr:uid="{59918753-48EB-456A-9729-AD49CE458197}">
      <formula1>"1,2,3,4,5,6,7,8,9,10,11,12"</formula1>
    </dataValidation>
    <dataValidation type="list" allowBlank="1" showInputMessage="1" showErrorMessage="1" sqref="V96:X108" xr:uid="{D097C069-B966-41D0-82C5-778CE0FAE763}">
      <formula1>"L,R,SI,SP,W"</formula1>
    </dataValidation>
  </dataValidations>
  <pageMargins left="0.39370078740157483" right="0.39370078740157483" top="0.39370078740157483" bottom="0.39370078740157483" header="0" footer="0"/>
  <pageSetup paperSize="9" scale="63"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3F59CC7-D540-4A3E-9E60-8904C11FF13E}">
          <x14:formula1>
            <xm:f>'中　CAN-DOリストデータ'!$D$32:$D$34</xm:f>
          </x14:formula1>
          <xm:sqref>G9:G12</xm:sqref>
        </x14:dataValidation>
        <x14:dataValidation type="list" allowBlank="1" showInputMessage="1" showErrorMessage="1" xr:uid="{BA12829A-C470-4C88-AF68-B782BB5873B7}">
          <x14:formula1>
            <xm:f>'中　CAN-DOリストデータ'!$I$2:$I$6</xm:f>
          </x14:formula1>
          <xm:sqref>A5:U5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作成例</vt:lpstr>
      <vt:lpstr>中　CAN-DOリストデータ</vt:lpstr>
      <vt:lpstr>1</vt:lpstr>
      <vt:lpstr>2</vt:lpstr>
      <vt:lpstr>3</vt:lpstr>
      <vt:lpstr>4</vt:lpstr>
      <vt:lpstr>5</vt:lpstr>
      <vt:lpstr>6</vt:lpstr>
      <vt:lpstr>7</vt:lpstr>
      <vt:lpstr>8</vt:lpstr>
      <vt:lpstr>9</vt:lpstr>
      <vt:lpstr>10</vt:lpstr>
      <vt:lpstr>11</vt:lpstr>
      <vt:lpstr>'1'!Print_Area</vt:lpstr>
      <vt:lpstr>'10'!Print_Area</vt:lpstr>
      <vt:lpstr>'11'!Print_Area</vt:lpstr>
      <vt:lpstr>'2'!Print_Area</vt:lpstr>
      <vt:lpstr>'3'!Print_Area</vt:lpstr>
      <vt:lpstr>'4'!Print_Area</vt:lpstr>
      <vt:lpstr>'5'!Print_Area</vt:lpstr>
      <vt:lpstr>'6'!Print_Area</vt:lpstr>
      <vt:lpstr>'7'!Print_Area</vt:lpstr>
      <vt:lpstr>'8'!Print_Area</vt:lpstr>
      <vt:lpstr>'9'!Print_Area</vt:lpstr>
      <vt:lpstr>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jim333</dc:creator>
  <cp:lastModifiedBy>jim333</cp:lastModifiedBy>
  <cp:lastPrinted>2024-03-18T02:06:46Z</cp:lastPrinted>
  <dcterms:created xsi:type="dcterms:W3CDTF">2023-09-06T06:02:00Z</dcterms:created>
  <dcterms:modified xsi:type="dcterms:W3CDTF">2024-03-22T08:00:08Z</dcterms:modified>
</cp:coreProperties>
</file>