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ThisWorkbook" defaultThemeVersion="124226"/>
  <mc:AlternateContent xmlns:mc="http://schemas.openxmlformats.org/markup-compatibility/2006">
    <mc:Choice Requires="x15">
      <x15ac:absPath xmlns:x15ac="http://schemas.microsoft.com/office/spreadsheetml/2010/11/ac" url="\\10.32.10.200\disk1\■５文化NPO共通\02　NPO・ﾎﾞﾗﾝﾃｨｱ\◆【NPO・ボランティア支援Ｇ】\17_県内ＮＰＯ法人の状況(内閣府報告後作成)\(毎月更新！)県HPNPO法人一覧更新\R07\"/>
    </mc:Choice>
  </mc:AlternateContent>
  <xr:revisionPtr revIDLastSave="0" documentId="13_ncr:1_{FE4DEC11-E888-4F0C-93D3-C5E5AE8A0B1A}" xr6:coauthVersionLast="47" xr6:coauthVersionMax="47" xr10:uidLastSave="{00000000-0000-0000-0000-000000000000}"/>
  <bookViews>
    <workbookView xWindow="-120" yWindow="-120" windowWidth="29040" windowHeight="17520" xr2:uid="{00000000-000D-0000-FFFF-FFFF00000000}"/>
  </bookViews>
  <sheets>
    <sheet name="ＮＰＯ法人申請・認証一覧表" sheetId="1" r:id="rId1"/>
    <sheet name="特定非営利活動の種類" sheetId="2" r:id="rId2"/>
  </sheets>
  <definedNames>
    <definedName name="_xlnm._FilterDatabase" localSheetId="0" hidden="1">ＮＰＯ法人申請・認証一覧表!$A$1:$AF$406</definedName>
    <definedName name="_xlnm.Print_Area" localSheetId="0">ＮＰＯ法人申請・認証一覧表!$A$1:$AF$397</definedName>
    <definedName name="Z_4A83BA69_8CA2_4813_94AA_3B1DD5343E69_.wvu.FilterData" localSheetId="0" hidden="1">ＮＰＯ法人申請・認証一覧表!$B$1:$AF$343</definedName>
    <definedName name="Z_4A83BA69_8CA2_4813_94AA_3B1DD5343E69_.wvu.PrintArea" localSheetId="0" hidden="1">ＮＰＯ法人申請・認証一覧表!$B$1:$AF$345</definedName>
  </definedNames>
  <calcPr calcId="191029"/>
  <customWorkbookViews>
    <customWorkbookView name="青森県 - 個人用ビュー" guid="{4A83BA69-8CA2-4813-94AA-3B1DD5343E69}" mergeInterval="0" personalView="1" maximized="1" xWindow="-8" yWindow="-8" windowWidth="1382" windowHeight="744" tabRatio="60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397" i="1" l="1"/>
  <c r="N397" i="1"/>
  <c r="K397" i="1"/>
  <c r="AC397" i="1"/>
  <c r="AE397" i="1"/>
  <c r="AF406" i="1"/>
  <c r="F397" i="1"/>
  <c r="AF405" i="1"/>
  <c r="AF404" i="1"/>
  <c r="AF403" i="1"/>
  <c r="AF402" i="1"/>
  <c r="AF401" i="1"/>
  <c r="AF400" i="1"/>
  <c r="AF399" i="1"/>
  <c r="Y397" i="1"/>
  <c r="Z397" i="1"/>
  <c r="AB397" i="1"/>
  <c r="L397" i="1"/>
  <c r="M397" i="1"/>
  <c r="P397" i="1"/>
  <c r="Q397" i="1"/>
  <c r="R397" i="1"/>
  <c r="S397" i="1"/>
  <c r="T397" i="1"/>
  <c r="U397" i="1"/>
  <c r="V397" i="1"/>
  <c r="W397" i="1"/>
  <c r="X397" i="1"/>
  <c r="AA397" i="1"/>
  <c r="AD397" i="1"/>
  <c r="AE396" i="1"/>
  <c r="AE395" i="1" l="1"/>
  <c r="AE394" i="1"/>
  <c r="AE393" i="1"/>
  <c r="AE392" i="1" l="1"/>
  <c r="AE217" i="1" l="1"/>
  <c r="AE391" i="1" l="1"/>
  <c r="AE389" i="1" l="1"/>
  <c r="AE390" i="1" l="1"/>
  <c r="AE388" i="1" l="1"/>
  <c r="AE387" i="1" l="1"/>
  <c r="AE386" i="1" l="1"/>
  <c r="AE383" i="1" l="1"/>
  <c r="AE385" i="1"/>
  <c r="AE382" i="1" l="1"/>
  <c r="AE381" i="1" l="1"/>
  <c r="AE303" i="1" l="1"/>
  <c r="AE318" i="1" l="1"/>
  <c r="AE198" i="1"/>
  <c r="AE35" i="1"/>
  <c r="AE380" i="1" l="1"/>
  <c r="AE29" i="1" l="1"/>
  <c r="AE333" i="1" l="1"/>
  <c r="AE170" i="1" l="1"/>
  <c r="AE141" i="1"/>
  <c r="AE375" i="1" l="1"/>
  <c r="AE34" i="1"/>
  <c r="AE378" i="1" l="1"/>
  <c r="AE377" i="1" l="1"/>
  <c r="AE147" i="1"/>
  <c r="AE376" i="1" l="1"/>
  <c r="AE374" i="1" l="1"/>
  <c r="AE106" i="1" l="1"/>
  <c r="AE373" i="1" l="1"/>
  <c r="AE372" i="1" l="1"/>
  <c r="AE371" i="1" l="1"/>
  <c r="AE370" i="1" l="1"/>
  <c r="AE2" i="1" l="1"/>
  <c r="AE3" i="1"/>
  <c r="AE4" i="1"/>
  <c r="AE5" i="1"/>
  <c r="AE6" i="1"/>
  <c r="AE7" i="1"/>
  <c r="AE8" i="1"/>
  <c r="AE9" i="1"/>
  <c r="AE10" i="1"/>
  <c r="AE11" i="1"/>
  <c r="AE12" i="1"/>
  <c r="AE13" i="1"/>
  <c r="AE14" i="1"/>
  <c r="AE15" i="1"/>
  <c r="AE16" i="1"/>
  <c r="AE17" i="1"/>
  <c r="AE19" i="1"/>
  <c r="AE20" i="1"/>
  <c r="AE21" i="1"/>
  <c r="AE22" i="1"/>
  <c r="AE23" i="1"/>
  <c r="AE24" i="1"/>
  <c r="AE25" i="1"/>
  <c r="AE26" i="1"/>
  <c r="AE27" i="1"/>
  <c r="AE28" i="1"/>
  <c r="AE30" i="1"/>
  <c r="AE31" i="1"/>
  <c r="AE32" i="1"/>
  <c r="AE33"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6" i="1"/>
  <c r="AE97" i="1"/>
  <c r="AE98" i="1"/>
  <c r="AE99" i="1"/>
  <c r="AE100" i="1"/>
  <c r="AE101" i="1"/>
  <c r="AE102" i="1"/>
  <c r="AE103" i="1"/>
  <c r="AE104" i="1"/>
  <c r="AE105" i="1"/>
  <c r="AE107" i="1"/>
  <c r="AE108" i="1"/>
  <c r="AE109" i="1"/>
  <c r="AE110"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2" i="1"/>
  <c r="AE143" i="1"/>
  <c r="AE144" i="1"/>
  <c r="AE145" i="1"/>
  <c r="AE146" i="1"/>
  <c r="AE149" i="1"/>
  <c r="AE151" i="1"/>
  <c r="AE152" i="1"/>
  <c r="AE153" i="1"/>
  <c r="AE154" i="1"/>
  <c r="AE155" i="1"/>
  <c r="AE156" i="1"/>
  <c r="AE157" i="1"/>
  <c r="AE158" i="1"/>
  <c r="AE159" i="1"/>
  <c r="AE160" i="1"/>
  <c r="AE161" i="1"/>
  <c r="AE162" i="1"/>
  <c r="AE163" i="1"/>
  <c r="AE164" i="1"/>
  <c r="AE165" i="1"/>
  <c r="AE166" i="1"/>
  <c r="AE167" i="1"/>
  <c r="AE168" i="1"/>
  <c r="AE169" i="1"/>
  <c r="AE171" i="1"/>
  <c r="AE172" i="1"/>
  <c r="AE173" i="1"/>
  <c r="AE175" i="1"/>
  <c r="AE176" i="1"/>
  <c r="AE177" i="1"/>
  <c r="AE178" i="1"/>
  <c r="AE179" i="1"/>
  <c r="AE180" i="1"/>
  <c r="AE181" i="1"/>
  <c r="AE182" i="1"/>
  <c r="AE183" i="1"/>
  <c r="AE184" i="1"/>
  <c r="AE185" i="1"/>
  <c r="AE186" i="1"/>
  <c r="AE187" i="1"/>
  <c r="AE188" i="1"/>
  <c r="AE190" i="1"/>
  <c r="AE191" i="1"/>
  <c r="AE192" i="1"/>
  <c r="AE193" i="1"/>
  <c r="AE194" i="1"/>
  <c r="AE195" i="1"/>
  <c r="AE196" i="1"/>
  <c r="AE197" i="1"/>
  <c r="AE199" i="1"/>
  <c r="AE200" i="1"/>
  <c r="AE201" i="1"/>
  <c r="AE202" i="1"/>
  <c r="AE203" i="1"/>
  <c r="AE204" i="1"/>
  <c r="AE205" i="1"/>
  <c r="AE206" i="1"/>
  <c r="AE207" i="1"/>
  <c r="AE208" i="1"/>
  <c r="AE209" i="1"/>
  <c r="AE210" i="1"/>
  <c r="AE211" i="1"/>
  <c r="AE212" i="1"/>
  <c r="AE213" i="1"/>
  <c r="AE214" i="1"/>
  <c r="AE215" i="1"/>
  <c r="AE216" i="1"/>
  <c r="AE218" i="1"/>
  <c r="AE219" i="1"/>
  <c r="AE220" i="1"/>
  <c r="AE221" i="1"/>
  <c r="AE222" i="1"/>
  <c r="AE223" i="1"/>
  <c r="AE224" i="1"/>
  <c r="AE225" i="1"/>
  <c r="AE226" i="1"/>
  <c r="AE227" i="1"/>
  <c r="AE228" i="1"/>
  <c r="AE229" i="1"/>
  <c r="AE230" i="1"/>
  <c r="AE231" i="1"/>
  <c r="AE232" i="1"/>
  <c r="AE233" i="1"/>
  <c r="AE234" i="1"/>
  <c r="AE235" i="1"/>
  <c r="AE236" i="1"/>
  <c r="AE237" i="1"/>
  <c r="AE238" i="1"/>
  <c r="AE239" i="1"/>
  <c r="AE240" i="1"/>
  <c r="AE241" i="1"/>
  <c r="AE242" i="1"/>
  <c r="AE243" i="1"/>
  <c r="AE244" i="1"/>
  <c r="AE245" i="1"/>
  <c r="AE246" i="1"/>
  <c r="AE247" i="1"/>
  <c r="AE248" i="1"/>
  <c r="AE249" i="1"/>
  <c r="AE250" i="1"/>
  <c r="AE251" i="1"/>
  <c r="AE252" i="1"/>
  <c r="AE253" i="1"/>
  <c r="AE254" i="1"/>
  <c r="AE255" i="1"/>
  <c r="AE256" i="1"/>
  <c r="AE257" i="1"/>
  <c r="AE258" i="1"/>
  <c r="AE259" i="1"/>
  <c r="AE260" i="1"/>
  <c r="AE261" i="1"/>
  <c r="AE262" i="1"/>
  <c r="AE263" i="1"/>
  <c r="AE264" i="1"/>
  <c r="AE265" i="1"/>
  <c r="AE266" i="1"/>
  <c r="AE267" i="1"/>
  <c r="AE268" i="1"/>
  <c r="AE269" i="1"/>
  <c r="AE270" i="1"/>
  <c r="AE271" i="1"/>
  <c r="AE272" i="1"/>
  <c r="AE273" i="1"/>
  <c r="AE274" i="1"/>
  <c r="AE275" i="1"/>
  <c r="AE276" i="1"/>
  <c r="AE277" i="1"/>
  <c r="AE278" i="1"/>
  <c r="AE279" i="1"/>
  <c r="AE280" i="1"/>
  <c r="AE281" i="1"/>
  <c r="AE282" i="1"/>
  <c r="AE283" i="1"/>
  <c r="AE284" i="1"/>
  <c r="AE285" i="1"/>
  <c r="AE286" i="1"/>
  <c r="AE287" i="1"/>
  <c r="AE288" i="1"/>
  <c r="AE289" i="1"/>
  <c r="AE290" i="1"/>
  <c r="AE291" i="1"/>
  <c r="AE292" i="1"/>
  <c r="AE293" i="1"/>
  <c r="AE294" i="1"/>
  <c r="AE295" i="1"/>
  <c r="AE296" i="1"/>
  <c r="AE297" i="1"/>
  <c r="AE298" i="1"/>
  <c r="AE299" i="1"/>
  <c r="AE300" i="1"/>
  <c r="AE301" i="1"/>
  <c r="AE302" i="1"/>
  <c r="AE304" i="1"/>
  <c r="AE305" i="1"/>
  <c r="AE306" i="1"/>
  <c r="AE307" i="1"/>
  <c r="AE308" i="1"/>
  <c r="AE309" i="1"/>
  <c r="AE310" i="1"/>
  <c r="AE311" i="1"/>
  <c r="AE312" i="1"/>
  <c r="AE313" i="1"/>
  <c r="AE314" i="1"/>
  <c r="AE315" i="1"/>
  <c r="AE316" i="1"/>
  <c r="AE317" i="1"/>
  <c r="AE319" i="1"/>
  <c r="AE320" i="1"/>
  <c r="AE321" i="1"/>
  <c r="AE322" i="1"/>
  <c r="AE323" i="1"/>
  <c r="AE324" i="1"/>
  <c r="AE325" i="1"/>
  <c r="AE326" i="1"/>
  <c r="AE327" i="1"/>
  <c r="AE328" i="1"/>
  <c r="AE329" i="1"/>
  <c r="AE330" i="1"/>
  <c r="AE332" i="1"/>
  <c r="AE334" i="1"/>
  <c r="AE335" i="1"/>
  <c r="AE336" i="1"/>
  <c r="AE337" i="1"/>
  <c r="AE338" i="1"/>
  <c r="AE339" i="1"/>
  <c r="AE340" i="1"/>
  <c r="AE341" i="1"/>
  <c r="AE342" i="1"/>
  <c r="AE343" i="1"/>
  <c r="AE344" i="1"/>
  <c r="AE345" i="1"/>
  <c r="AE346" i="1"/>
  <c r="AE347" i="1"/>
  <c r="AE348" i="1"/>
  <c r="AE349" i="1"/>
  <c r="AE350" i="1"/>
  <c r="AE351" i="1"/>
  <c r="AE352" i="1"/>
  <c r="AE353" i="1"/>
  <c r="AE354" i="1"/>
  <c r="AE355" i="1"/>
  <c r="AE358" i="1"/>
  <c r="AE359" i="1"/>
  <c r="AE360" i="1"/>
  <c r="AE361" i="1"/>
  <c r="AE362" i="1"/>
  <c r="AE363" i="1"/>
  <c r="AE364" i="1"/>
  <c r="AE365" i="1"/>
  <c r="AE366" i="1"/>
  <c r="AE367" i="1"/>
  <c r="AE368" i="1"/>
  <c r="AE36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F1" authorId="0" shapeId="0" xr:uid="{00000000-0006-0000-0000-000001000000}">
      <text>
        <r>
          <rPr>
            <b/>
            <sz val="9"/>
            <color indexed="81"/>
            <rFont val="ＭＳ Ｐゴシック"/>
            <family val="3"/>
            <charset val="128"/>
          </rPr>
          <t>..:空欄は青森県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<sst xmlns="http://schemas.openxmlformats.org/spreadsheetml/2006/main" count="2827" uniqueCount="2048">
  <si>
    <t>036-8182</t>
  </si>
  <si>
    <t>特定非営利活動法人津軽平野と大地の会</t>
    <rPh sb="0" eb="9">
      <t>トクテイ</t>
    </rPh>
    <rPh sb="9" eb="11">
      <t>ツガル</t>
    </rPh>
    <rPh sb="11" eb="13">
      <t>ヘイヤ</t>
    </rPh>
    <rPh sb="14" eb="16">
      <t>ダイチ</t>
    </rPh>
    <rPh sb="17" eb="18">
      <t>カイ</t>
    </rPh>
    <phoneticPr fontId="3"/>
  </si>
  <si>
    <t>特定非営利活動法人子どものよりみち</t>
    <phoneticPr fontId="3"/>
  </si>
  <si>
    <t>033-0001</t>
    <phoneticPr fontId="3"/>
  </si>
  <si>
    <t>三沢市中央町一丁目８番３９号</t>
    <phoneticPr fontId="3"/>
  </si>
  <si>
    <t>　この法人は、住民・市民活動団体・事業者・行政などに対し、各活動主体が対等な立場で役割を分担し、相互に協力・連携しながら、環境を保全・再生・創造する活動を実践していく「環境パートナーシップ」の構築に関する事業を行い、環境問題の解決と持続可能な循環型社会の形成に寄与することを目的とする。</t>
    <rPh sb="116" eb="118">
      <t>ジゾク</t>
    </rPh>
    <rPh sb="118" eb="120">
      <t>カノウ</t>
    </rPh>
    <rPh sb="121" eb="124">
      <t>ジュンカンガタ</t>
    </rPh>
    <rPh sb="124" eb="126">
      <t>シャカイ</t>
    </rPh>
    <rPh sb="127" eb="129">
      <t>ケイセイ</t>
    </rPh>
    <rPh sb="130" eb="132">
      <t>キヨ</t>
    </rPh>
    <rPh sb="137" eb="139">
      <t>モクテキ</t>
    </rPh>
    <phoneticPr fontId="3"/>
  </si>
  <si>
    <t>039-0141</t>
    <phoneticPr fontId="3"/>
  </si>
  <si>
    <t>　この法人は、主に「みち」を軸とした地域間、官民そして女性の交流連携を通じて、まちづくりや人材育成をテーマに、地域間の交流と連携を促進する取り組みや活動を支援し、市民の活力溢れる社会の実現に寄与することを目的とする。</t>
  </si>
  <si>
    <t>034-0071</t>
    <phoneticPr fontId="3"/>
  </si>
  <si>
    <t>　この法人は、音や音楽、または楽器による心身への“力”を学び、教育・医療・福祉などの現場でより効果的に利用できるよう実践・研究すると共に、音楽を通じて人々がふれあうことにより、広く一般市民に対して人間としての尊厳、個人としての想いを大切にし、調和のある豊かな生活を誰もが送れるよう、援助することを目的とする。</t>
    <rPh sb="3" eb="5">
      <t>ホウジン</t>
    </rPh>
    <rPh sb="7" eb="8">
      <t>オト</t>
    </rPh>
    <rPh sb="9" eb="11">
      <t>オンガク</t>
    </rPh>
    <rPh sb="15" eb="17">
      <t>ガッキ</t>
    </rPh>
    <rPh sb="20" eb="22">
      <t>シンシン</t>
    </rPh>
    <rPh sb="25" eb="26">
      <t>チカラ</t>
    </rPh>
    <rPh sb="28" eb="29">
      <t>マナ</t>
    </rPh>
    <rPh sb="31" eb="33">
      <t>キョウイク</t>
    </rPh>
    <rPh sb="34" eb="36">
      <t>イリョウ</t>
    </rPh>
    <rPh sb="37" eb="39">
      <t>フクシ</t>
    </rPh>
    <rPh sb="42" eb="44">
      <t>ゲンバ</t>
    </rPh>
    <rPh sb="47" eb="50">
      <t>コウカテキ</t>
    </rPh>
    <rPh sb="51" eb="53">
      <t>リヨウ</t>
    </rPh>
    <rPh sb="58" eb="60">
      <t>ジッセン</t>
    </rPh>
    <rPh sb="61" eb="63">
      <t>ケンキュウ</t>
    </rPh>
    <rPh sb="66" eb="67">
      <t>トモ</t>
    </rPh>
    <rPh sb="69" eb="71">
      <t>オンガク</t>
    </rPh>
    <rPh sb="72" eb="73">
      <t>ツウ</t>
    </rPh>
    <rPh sb="75" eb="77">
      <t>ヒトビト</t>
    </rPh>
    <rPh sb="88" eb="89">
      <t>ヒロ</t>
    </rPh>
    <rPh sb="90" eb="92">
      <t>イッパン</t>
    </rPh>
    <rPh sb="92" eb="94">
      <t>シミン</t>
    </rPh>
    <rPh sb="95" eb="96">
      <t>タイ</t>
    </rPh>
    <rPh sb="98" eb="100">
      <t>ニンゲン</t>
    </rPh>
    <rPh sb="104" eb="106">
      <t>ソンゲン</t>
    </rPh>
    <rPh sb="107" eb="109">
      <t>コジン</t>
    </rPh>
    <rPh sb="113" eb="114">
      <t>オモ</t>
    </rPh>
    <rPh sb="116" eb="118">
      <t>タイセツ</t>
    </rPh>
    <rPh sb="121" eb="123">
      <t>チョウワ</t>
    </rPh>
    <rPh sb="126" eb="127">
      <t>ユタ</t>
    </rPh>
    <rPh sb="129" eb="131">
      <t>セイカツ</t>
    </rPh>
    <rPh sb="132" eb="133">
      <t>ダレ</t>
    </rPh>
    <rPh sb="135" eb="136">
      <t>オク</t>
    </rPh>
    <rPh sb="141" eb="143">
      <t>エンジョ</t>
    </rPh>
    <rPh sb="148" eb="150">
      <t>モクテキ</t>
    </rPh>
    <phoneticPr fontId="3"/>
  </si>
  <si>
    <t>特定非営利活動法人プラットフォームあおもり</t>
    <rPh sb="0" eb="2">
      <t>トクテイ</t>
    </rPh>
    <rPh sb="2" eb="5">
      <t>ヒエイリ</t>
    </rPh>
    <rPh sb="5" eb="7">
      <t>カツドウ</t>
    </rPh>
    <rPh sb="7" eb="9">
      <t>ホウジン</t>
    </rPh>
    <phoneticPr fontId="3"/>
  </si>
  <si>
    <t>　この法人は広く一般の人々に対して農薬、肥料を使わず環境に負担を与えない持続可能な農業が確立されるようＣＳＡ（地域社会が支援する農業）活動を促進するとともに、生産者と消費者の情報交換の場を作る等の事業を行うことにより、自然と調和した社会の構築に寄与することを目的とする。</t>
    <phoneticPr fontId="3"/>
  </si>
  <si>
    <t>039-2733</t>
    <phoneticPr fontId="3"/>
  </si>
  <si>
    <t>037-0044</t>
  </si>
  <si>
    <t>特定非営利活動法人ドリーム工房</t>
    <rPh sb="0" eb="9">
      <t>トクテイ</t>
    </rPh>
    <rPh sb="13" eb="15">
      <t>コウボウ</t>
    </rPh>
    <phoneticPr fontId="3"/>
  </si>
  <si>
    <t>030-0841</t>
    <phoneticPr fontId="3"/>
  </si>
  <si>
    <t>特定非営利活動法人尾上蔵保存利活用促進会</t>
    <phoneticPr fontId="3"/>
  </si>
  <si>
    <t>033-0071</t>
    <phoneticPr fontId="3"/>
  </si>
  <si>
    <t>特定非営利活動法人エゲンの里</t>
    <rPh sb="13" eb="14">
      <t>サト</t>
    </rPh>
    <phoneticPr fontId="3"/>
  </si>
  <si>
    <t>弘前市大字青山１丁目７番地１</t>
  </si>
  <si>
    <t>039-1103</t>
    <phoneticPr fontId="3"/>
  </si>
  <si>
    <t>036-8164</t>
    <phoneticPr fontId="3"/>
  </si>
  <si>
    <t>上北郡横浜町横浜６３番地</t>
    <rPh sb="0" eb="3">
      <t>カミキタグン</t>
    </rPh>
    <rPh sb="3" eb="6">
      <t>ヨコハママチ</t>
    </rPh>
    <rPh sb="6" eb="8">
      <t>ヨコハマ</t>
    </rPh>
    <rPh sb="10" eb="12">
      <t>バンチ</t>
    </rPh>
    <phoneticPr fontId="3"/>
  </si>
  <si>
    <t>特定非営利活動法人介護ステーション八甲</t>
    <rPh sb="9" eb="11">
      <t>カイゴ</t>
    </rPh>
    <rPh sb="17" eb="19">
      <t>ハッコウ</t>
    </rPh>
    <phoneticPr fontId="3"/>
  </si>
  <si>
    <t>下北郡佐井村大字佐井字中道７８番地８</t>
    <phoneticPr fontId="3"/>
  </si>
  <si>
    <t>　この法人は、国際的な観光地十和田湖、奥入瀬、八甲田の豊富な観光資源を有する十和田市地域を「十和田奥入瀬の郷（以下「郷」という）」と位置づけ、観光資源を活用した魅力溢れる地域づくり（以下「郷づくり」という）を行うと共に、少子・高齢化に対応した地域づくりに取り組むことにより、地域の人々が地域に誇りと生きがいをもって生活できる持続可能な社会の実現に寄与することを目的とする。</t>
    <rPh sb="3" eb="5">
      <t>ホウジン</t>
    </rPh>
    <rPh sb="7" eb="10">
      <t>コクサイテキ</t>
    </rPh>
    <rPh sb="11" eb="14">
      <t>カンコウチ</t>
    </rPh>
    <rPh sb="14" eb="18">
      <t>トワダコ</t>
    </rPh>
    <rPh sb="19" eb="22">
      <t>オイラセ</t>
    </rPh>
    <rPh sb="23" eb="26">
      <t>ハッコウダ</t>
    </rPh>
    <rPh sb="27" eb="29">
      <t>ホウフ</t>
    </rPh>
    <rPh sb="30" eb="32">
      <t>カンコウ</t>
    </rPh>
    <rPh sb="32" eb="34">
      <t>シゲン</t>
    </rPh>
    <rPh sb="35" eb="36">
      <t>ユウ</t>
    </rPh>
    <rPh sb="38" eb="42">
      <t>トワダシ</t>
    </rPh>
    <rPh sb="42" eb="44">
      <t>チイキ</t>
    </rPh>
    <rPh sb="46" eb="49">
      <t>トワダ</t>
    </rPh>
    <rPh sb="49" eb="52">
      <t>オイラセ</t>
    </rPh>
    <rPh sb="53" eb="54">
      <t>サト</t>
    </rPh>
    <rPh sb="55" eb="57">
      <t>イカ</t>
    </rPh>
    <rPh sb="58" eb="59">
      <t>サト</t>
    </rPh>
    <phoneticPr fontId="3"/>
  </si>
  <si>
    <t>　この法人は、地域住民に対して、障害者及び高齢者が人間らしく当たり前に生きていくために必要な事業を行い、障害者及び高齢者の社会参加の促進に寄与し、地域の福祉力の向上を目指すことを目的とする。</t>
    <phoneticPr fontId="3"/>
  </si>
  <si>
    <t xml:space="preserve">  この法人は県民一人一人が地域社会のなかで本来の豊かさ感をもって生活ができるような支援環境及び支援教育を充実させる為に、「言葉の力」の重要性を理念とした講演及び製作事業、事業所に対する経営支援事業、若年層に対する職業意識のもち方と起業人への支援事業など県民がより一層の幸福を実感できる地域社会の構築に寄与することを目的とする。</t>
    <phoneticPr fontId="3"/>
  </si>
  <si>
    <t>青森市大字浅虫字坂本９番地３３号</t>
  </si>
  <si>
    <t>三沢市岡三沢１丁目１番１１０号</t>
    <rPh sb="3" eb="4">
      <t>オカ</t>
    </rPh>
    <rPh sb="4" eb="6">
      <t>ミサワ</t>
    </rPh>
    <rPh sb="7" eb="9">
      <t>チョウメ</t>
    </rPh>
    <phoneticPr fontId="3"/>
  </si>
  <si>
    <t>039-1104</t>
  </si>
  <si>
    <t>　この法人は、三戸町及びその周辺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phoneticPr fontId="3"/>
  </si>
  <si>
    <t>平川市新館野木和１８番地１</t>
    <phoneticPr fontId="3"/>
  </si>
  <si>
    <t>南津軽郡藤崎町大字矢沢字福本４番地</t>
    <rPh sb="0" eb="4">
      <t>ミナミツガルグン</t>
    </rPh>
    <rPh sb="4" eb="7">
      <t>フジサキマチ</t>
    </rPh>
    <rPh sb="7" eb="9">
      <t>オオアザ</t>
    </rPh>
    <rPh sb="9" eb="11">
      <t>ヤザワ</t>
    </rPh>
    <rPh sb="11" eb="12">
      <t>アザ</t>
    </rPh>
    <rPh sb="12" eb="14">
      <t>フクモト</t>
    </rPh>
    <rPh sb="15" eb="17">
      <t>バンチ</t>
    </rPh>
    <phoneticPr fontId="3"/>
  </si>
  <si>
    <t>特定非営利活動法人南部サポートソサエティ</t>
    <rPh sb="9" eb="11">
      <t>ナンブ</t>
    </rPh>
    <phoneticPr fontId="3"/>
  </si>
  <si>
    <t>特定非営利活動法人スポネット弘前</t>
    <rPh sb="14" eb="16">
      <t>ヒロサキ</t>
    </rPh>
    <phoneticPr fontId="3"/>
  </si>
  <si>
    <t>法人名称</t>
    <phoneticPr fontId="3"/>
  </si>
  <si>
    <t>　この法人は、障害者が有する能力及び適性に応じ、生活訓練、作業体験、仲間との交流を通して就労の意欲を啓発することにより、社会における偏見を是正し、障害者の社会復帰の推進及び福祉の充実を図ることを目的とする。</t>
    <rPh sb="19" eb="20">
      <t>セイ</t>
    </rPh>
    <phoneticPr fontId="3"/>
  </si>
  <si>
    <t>　この法人は、岩木川に関わる幅広い市民の交流を通して、岩木川流域地域の発展と、　持続可能な社会の形成に資することを目的とする。</t>
    <phoneticPr fontId="3"/>
  </si>
  <si>
    <t>特定非営利活動法人ふうあの会</t>
    <rPh sb="0" eb="9">
      <t>トクテイ</t>
    </rPh>
    <rPh sb="13" eb="14">
      <t>カイ</t>
    </rPh>
    <phoneticPr fontId="3"/>
  </si>
  <si>
    <t>特定非営利活動法人大一朝日・サポート</t>
    <rPh sb="9" eb="10">
      <t>ダイ</t>
    </rPh>
    <rPh sb="10" eb="11">
      <t>イチ</t>
    </rPh>
    <rPh sb="11" eb="13">
      <t>アサヒ</t>
    </rPh>
    <phoneticPr fontId="3"/>
  </si>
  <si>
    <t>　この法人は、ひとりでも多くの青森県民が望ましい働き方ができるように、1社でも多くの企業が安定して雇用を継続しうる経営ができるように、企業経営支援とナレッジの共有、そして働く人の自立を支えるキャリア支援を、年度を越えて一元的・継続的に行うためのプラットフォームとしての役割を果たすことを目的とする。</t>
    <phoneticPr fontId="3"/>
  </si>
  <si>
    <t>　この法人は、発達障害及び自閉症の方々に対し有効と思われるあらゆる手法を取り入れ、一生涯を通して、住み慣れた地域での生活を実現するために包括的な支援事業を行い、誰もが安心して生活できる福祉社会の構築を目指すことによって、福祉の増進に寄与する事を目的とする。</t>
    <phoneticPr fontId="3"/>
  </si>
  <si>
    <t>030-0966</t>
    <phoneticPr fontId="3"/>
  </si>
  <si>
    <t>西津軽郡鰺ケ沢町大字一ツ森町字上禿８８番地２</t>
    <phoneticPr fontId="3"/>
  </si>
  <si>
    <t>039-4301</t>
  </si>
  <si>
    <t>上北郡六ヶ所村大字泊字村ノ内２１６番地２</t>
  </si>
  <si>
    <t>　この法人は、南部町住民及び近隣市町村民に対して、介護サービスに関する事業を行い、健康で生きがいのある長寿社会を創設し、もって福祉の増進に寄与することを目的とする。</t>
    <phoneticPr fontId="3"/>
  </si>
  <si>
    <t>031-0035</t>
    <phoneticPr fontId="3"/>
  </si>
  <si>
    <t>八戸市寺横町１３番</t>
    <phoneticPr fontId="3"/>
  </si>
  <si>
    <t>八戸市鳥屋部町１５番２号</t>
    <phoneticPr fontId="3"/>
  </si>
  <si>
    <t>特定非営利活動法人十和田奥入瀬郷づくり大学</t>
    <rPh sb="0" eb="9">
      <t>トクテイ</t>
    </rPh>
    <rPh sb="9" eb="12">
      <t>トワダ</t>
    </rPh>
    <rPh sb="12" eb="15">
      <t>オイラセ</t>
    </rPh>
    <rPh sb="15" eb="16">
      <t>サト</t>
    </rPh>
    <rPh sb="19" eb="21">
      <t>ダイガク</t>
    </rPh>
    <phoneticPr fontId="3"/>
  </si>
  <si>
    <t>030-0852</t>
    <phoneticPr fontId="3"/>
  </si>
  <si>
    <t>特定非営利活動法人アセアン・ブリッジス</t>
    <rPh sb="0" eb="9">
      <t>トクテイ</t>
    </rPh>
    <phoneticPr fontId="3"/>
  </si>
  <si>
    <t>特定非営利活動法人津軽弁協会</t>
    <rPh sb="0" eb="9">
      <t>トクテイ</t>
    </rPh>
    <rPh sb="9" eb="11">
      <t>ツガル</t>
    </rPh>
    <rPh sb="11" eb="12">
      <t>ベン</t>
    </rPh>
    <rPh sb="12" eb="14">
      <t>キョウカイ</t>
    </rPh>
    <phoneticPr fontId="3"/>
  </si>
  <si>
    <t>036-8383</t>
    <phoneticPr fontId="3"/>
  </si>
  <si>
    <t>　この法人は、「生活保護受給者など、所得が低く、住居に不便を感じている高齢者の方々に対して、清潔なバリアフリーの住居を提供する事業を行い、心身ともに健康を維持、回復していただくことを支援する」ことを目的とする。　</t>
    <phoneticPr fontId="3"/>
  </si>
  <si>
    <t>青森市大字三内字沢部３５３番地９２（青森県立精神保健福祉センター内）</t>
    <rPh sb="0" eb="3">
      <t>アオモリシ</t>
    </rPh>
    <rPh sb="3" eb="5">
      <t>オオアザ</t>
    </rPh>
    <rPh sb="5" eb="7">
      <t>サンナイ</t>
    </rPh>
    <rPh sb="7" eb="8">
      <t>アザ</t>
    </rPh>
    <rPh sb="8" eb="10">
      <t>サワベ</t>
    </rPh>
    <rPh sb="13" eb="15">
      <t>バンチ</t>
    </rPh>
    <rPh sb="18" eb="20">
      <t>アオモリ</t>
    </rPh>
    <rPh sb="20" eb="22">
      <t>ケンリツ</t>
    </rPh>
    <rPh sb="22" eb="24">
      <t>セイシン</t>
    </rPh>
    <rPh sb="24" eb="26">
      <t>ホケン</t>
    </rPh>
    <rPh sb="26" eb="28">
      <t>フクシ</t>
    </rPh>
    <rPh sb="32" eb="33">
      <t>ナイ</t>
    </rPh>
    <phoneticPr fontId="3"/>
  </si>
  <si>
    <t>三戸郡南部町大字下名久井字剣吉前川原１番地１</t>
    <rPh sb="0" eb="3">
      <t>サンノヘグン</t>
    </rPh>
    <rPh sb="3" eb="6">
      <t>ナンブチョウ</t>
    </rPh>
    <rPh sb="6" eb="8">
      <t>オオアザ</t>
    </rPh>
    <rPh sb="8" eb="9">
      <t>シモ</t>
    </rPh>
    <rPh sb="9" eb="10">
      <t>ナ</t>
    </rPh>
    <rPh sb="10" eb="12">
      <t>クイ</t>
    </rPh>
    <rPh sb="12" eb="13">
      <t>アザ</t>
    </rPh>
    <rPh sb="13" eb="15">
      <t>ケンヨシ</t>
    </rPh>
    <rPh sb="15" eb="16">
      <t>マエ</t>
    </rPh>
    <rPh sb="16" eb="18">
      <t>カワラ</t>
    </rPh>
    <rPh sb="19" eb="21">
      <t>バンチ</t>
    </rPh>
    <phoneticPr fontId="3"/>
  </si>
  <si>
    <t>むつ市新町１７番４０号</t>
  </si>
  <si>
    <t>039-3505</t>
    <phoneticPr fontId="3"/>
  </si>
  <si>
    <t>青森市大字宮田字玉水180番地</t>
    <rPh sb="0" eb="2">
      <t>アオモリ</t>
    </rPh>
    <rPh sb="2" eb="3">
      <t>シ</t>
    </rPh>
    <rPh sb="3" eb="5">
      <t>オオアザ</t>
    </rPh>
    <rPh sb="5" eb="7">
      <t>ミヤタ</t>
    </rPh>
    <rPh sb="7" eb="8">
      <t>ジ</t>
    </rPh>
    <rPh sb="8" eb="10">
      <t>タマミズ</t>
    </rPh>
    <rPh sb="13" eb="15">
      <t>バンチ</t>
    </rPh>
    <phoneticPr fontId="3"/>
  </si>
  <si>
    <t>三上　雅通</t>
  </si>
  <si>
    <t>特定非営利活動法人ほほえみの会</t>
    <rPh sb="14" eb="15">
      <t>カイ</t>
    </rPh>
    <phoneticPr fontId="3"/>
  </si>
  <si>
    <t>　この法人は、子育て中の家族に対し、子育てを応援する事業を実施するとともに、子育て支援者の育成を図る事業を実施することにより、青森市における子育て支援団体の核となり、家族と子育て支援者がお互い育ちあい、あずましい子育てができる社会づくりに寄与することを目的とする。</t>
    <phoneticPr fontId="3"/>
  </si>
  <si>
    <t>特定非営利活動法人虹の架け橋</t>
    <rPh sb="0" eb="2">
      <t>トクテイ</t>
    </rPh>
    <rPh sb="2" eb="5">
      <t>ヒエイリ</t>
    </rPh>
    <rPh sb="5" eb="7">
      <t>カツドウ</t>
    </rPh>
    <rPh sb="7" eb="9">
      <t>ホウジン</t>
    </rPh>
    <rPh sb="9" eb="10">
      <t>ニジ</t>
    </rPh>
    <rPh sb="11" eb="12">
      <t>カ</t>
    </rPh>
    <rPh sb="13" eb="14">
      <t>ハシ</t>
    </rPh>
    <phoneticPr fontId="3"/>
  </si>
  <si>
    <t>　この法人は、福祉施設において慰問に関する事業を行うとともに、老人ホームや障害者施設及び児童養護施設の入居者を地域と繋げるために、空き缶及びペットボトルのキャップ収集事業、各種祭りの参加支援事業を行い、「地球環境を改善する」とともに「生き甲斐」を共に考え、行動し、楽しみ、広く社会の公益・地方文化の向上に寄与することを目的とする。</t>
    <rPh sb="7" eb="9">
      <t>フクシ</t>
    </rPh>
    <rPh sb="9" eb="11">
      <t>シセツ</t>
    </rPh>
    <rPh sb="15" eb="17">
      <t>イモン</t>
    </rPh>
    <rPh sb="18" eb="19">
      <t>カン</t>
    </rPh>
    <rPh sb="21" eb="23">
      <t>ジギョウ</t>
    </rPh>
    <rPh sb="24" eb="25">
      <t>オコナ</t>
    </rPh>
    <rPh sb="31" eb="33">
      <t>ロウジン</t>
    </rPh>
    <rPh sb="37" eb="40">
      <t>ショウガイシャ</t>
    </rPh>
    <rPh sb="40" eb="42">
      <t>シセツ</t>
    </rPh>
    <rPh sb="42" eb="43">
      <t>オヨ</t>
    </rPh>
    <rPh sb="44" eb="46">
      <t>ジドウ</t>
    </rPh>
    <rPh sb="46" eb="48">
      <t>ヨウゴ</t>
    </rPh>
    <rPh sb="48" eb="50">
      <t>シセツ</t>
    </rPh>
    <rPh sb="51" eb="54">
      <t>ニュウキョシャ</t>
    </rPh>
    <rPh sb="55" eb="57">
      <t>チイキ</t>
    </rPh>
    <rPh sb="58" eb="59">
      <t>ツナ</t>
    </rPh>
    <rPh sb="65" eb="66">
      <t>ア</t>
    </rPh>
    <rPh sb="67" eb="68">
      <t>カン</t>
    </rPh>
    <rPh sb="68" eb="69">
      <t>オヨ</t>
    </rPh>
    <rPh sb="81" eb="83">
      <t>シュウシュウ</t>
    </rPh>
    <rPh sb="83" eb="85">
      <t>ジギョウ</t>
    </rPh>
    <rPh sb="86" eb="88">
      <t>カクシュ</t>
    </rPh>
    <rPh sb="88" eb="89">
      <t>マツ</t>
    </rPh>
    <rPh sb="91" eb="93">
      <t>サンカ</t>
    </rPh>
    <rPh sb="93" eb="95">
      <t>シエン</t>
    </rPh>
    <rPh sb="95" eb="97">
      <t>ジギョウ</t>
    </rPh>
    <rPh sb="98" eb="99">
      <t>オコナ</t>
    </rPh>
    <rPh sb="102" eb="104">
      <t>チキュウ</t>
    </rPh>
    <rPh sb="104" eb="106">
      <t>カンキョウ</t>
    </rPh>
    <rPh sb="107" eb="109">
      <t>カイゼン</t>
    </rPh>
    <rPh sb="117" eb="118">
      <t>イ</t>
    </rPh>
    <rPh sb="119" eb="121">
      <t>ガイ</t>
    </rPh>
    <rPh sb="123" eb="124">
      <t>トモ</t>
    </rPh>
    <rPh sb="125" eb="126">
      <t>カンガ</t>
    </rPh>
    <rPh sb="128" eb="130">
      <t>コウドウ</t>
    </rPh>
    <rPh sb="132" eb="133">
      <t>タノ</t>
    </rPh>
    <rPh sb="136" eb="137">
      <t>ヒロ</t>
    </rPh>
    <rPh sb="138" eb="140">
      <t>シャカイ</t>
    </rPh>
    <rPh sb="141" eb="143">
      <t>コウエキ</t>
    </rPh>
    <rPh sb="144" eb="146">
      <t>チホウ</t>
    </rPh>
    <rPh sb="146" eb="148">
      <t>ブンカ</t>
    </rPh>
    <rPh sb="149" eb="151">
      <t>コウジョウ</t>
    </rPh>
    <rPh sb="152" eb="154">
      <t>キヨ</t>
    </rPh>
    <rPh sb="159" eb="161">
      <t>モクテキ</t>
    </rPh>
    <phoneticPr fontId="3"/>
  </si>
  <si>
    <t>　この法人は青森地区の障害者に対して障害者のための就労移行支援等に関する事業を行い、地域社会福祉の向上に寄与することを目的とする。</t>
    <rPh sb="3" eb="5">
      <t>ホウジン</t>
    </rPh>
    <rPh sb="6" eb="8">
      <t>アオモリ</t>
    </rPh>
    <rPh sb="8" eb="10">
      <t>チク</t>
    </rPh>
    <rPh sb="11" eb="14">
      <t>ショウガイシャ</t>
    </rPh>
    <rPh sb="15" eb="16">
      <t>タイ</t>
    </rPh>
    <rPh sb="18" eb="21">
      <t>ショウガイシャ</t>
    </rPh>
    <rPh sb="25" eb="27">
      <t>シュウロウ</t>
    </rPh>
    <rPh sb="27" eb="29">
      <t>イコウ</t>
    </rPh>
    <rPh sb="29" eb="31">
      <t>シエン</t>
    </rPh>
    <rPh sb="31" eb="32">
      <t>トウ</t>
    </rPh>
    <rPh sb="33" eb="34">
      <t>カン</t>
    </rPh>
    <rPh sb="36" eb="38">
      <t>ジギョウ</t>
    </rPh>
    <rPh sb="39" eb="40">
      <t>オコナ</t>
    </rPh>
    <rPh sb="42" eb="44">
      <t>チイキ</t>
    </rPh>
    <rPh sb="44" eb="46">
      <t>シャカイ</t>
    </rPh>
    <rPh sb="46" eb="48">
      <t>フクシ</t>
    </rPh>
    <rPh sb="49" eb="51">
      <t>コウジョウ</t>
    </rPh>
    <rPh sb="52" eb="54">
      <t>キヨ</t>
    </rPh>
    <rPh sb="59" eb="61">
      <t>モクテキ</t>
    </rPh>
    <phoneticPr fontId="3"/>
  </si>
  <si>
    <t>　この法人は、心身に障害のある人たち及びその家族に対して、地域生活を営む上で必要な支援、権利擁護、及び社会参加を促進するための総合的援助を行うとともに、すべての人が豊かに健やかに暮らせる地域社会の実現を目指し、もって社会福祉の増進に寄与することを目的とする。</t>
    <phoneticPr fontId="3"/>
  </si>
  <si>
    <t>北津軽郡板柳町大字館野越字早稲田５４番地２</t>
    <rPh sb="9" eb="10">
      <t>タテ</t>
    </rPh>
    <rPh sb="10" eb="11">
      <t>ノ</t>
    </rPh>
    <rPh sb="11" eb="12">
      <t>コシ</t>
    </rPh>
    <rPh sb="12" eb="13">
      <t>アザ</t>
    </rPh>
    <rPh sb="13" eb="16">
      <t>ワセダ</t>
    </rPh>
    <rPh sb="18" eb="20">
      <t>バンチ</t>
    </rPh>
    <phoneticPr fontId="3"/>
  </si>
  <si>
    <t>038-3625</t>
    <phoneticPr fontId="3"/>
  </si>
  <si>
    <t>038-3515</t>
  </si>
  <si>
    <t>北津軽郡鶴田町大字山道字小泉３０１番地</t>
  </si>
  <si>
    <t>037-0202</t>
    <phoneticPr fontId="3"/>
  </si>
  <si>
    <t>030-0901</t>
    <phoneticPr fontId="3"/>
  </si>
  <si>
    <t>特定非営利活動法人あゆみの会</t>
    <rPh sb="0" eb="9">
      <t>トクテイ</t>
    </rPh>
    <rPh sb="13" eb="14">
      <t>カイ</t>
    </rPh>
    <phoneticPr fontId="3"/>
  </si>
  <si>
    <t>特定非営利活動法人アックス工房</t>
    <rPh sb="0" eb="9">
      <t>トクテイ</t>
    </rPh>
    <rPh sb="13" eb="15">
      <t>コウボウ</t>
    </rPh>
    <phoneticPr fontId="3"/>
  </si>
  <si>
    <t>特定非営利活動法人白神共生機構</t>
    <phoneticPr fontId="3"/>
  </si>
  <si>
    <t>037-0013</t>
    <phoneticPr fontId="3"/>
  </si>
  <si>
    <t>五所川原市大字米田字八ツ橋１４１番地の２</t>
    <phoneticPr fontId="3"/>
  </si>
  <si>
    <t>036-0115</t>
    <phoneticPr fontId="3"/>
  </si>
  <si>
    <t>特定非営利活動法人アスク・パートナーズ</t>
    <rPh sb="0" eb="9">
      <t>トクテイ</t>
    </rPh>
    <phoneticPr fontId="3"/>
  </si>
  <si>
    <t>　この法人は、県民及び地域住民に対して救急医療に関する事業を行い、津軽地域各市町村における保健・医療の改善及び救命救急医療の向上に寄与することを目的とする。</t>
    <phoneticPr fontId="3"/>
  </si>
  <si>
    <t>037-0201</t>
    <phoneticPr fontId="3"/>
  </si>
  <si>
    <t>036-8315</t>
    <phoneticPr fontId="3"/>
  </si>
  <si>
    <t>弘前市船水一丁目３番地３</t>
    <rPh sb="0" eb="3">
      <t>ヒロサキシ</t>
    </rPh>
    <rPh sb="3" eb="5">
      <t>フナミズ</t>
    </rPh>
    <rPh sb="5" eb="8">
      <t>イッチョウメ</t>
    </rPh>
    <rPh sb="9" eb="11">
      <t>バンチ</t>
    </rPh>
    <phoneticPr fontId="3"/>
  </si>
  <si>
    <t>特定非営利活動法人みんなの架け橋</t>
    <phoneticPr fontId="3"/>
  </si>
  <si>
    <t>039-4401</t>
  </si>
  <si>
    <t>036-8363</t>
  </si>
  <si>
    <t>なし</t>
    <phoneticPr fontId="3"/>
  </si>
  <si>
    <t>特定非営利活動法人津軽三味線全国協議会</t>
    <rPh sb="0" eb="9">
      <t>トクテイ</t>
    </rPh>
    <rPh sb="9" eb="11">
      <t>ツガル</t>
    </rPh>
    <rPh sb="11" eb="14">
      <t>シャミセン</t>
    </rPh>
    <rPh sb="14" eb="16">
      <t>ゼンコク</t>
    </rPh>
    <rPh sb="16" eb="19">
      <t>キョウギカイ</t>
    </rPh>
    <phoneticPr fontId="3"/>
  </si>
  <si>
    <t>特定非営利活動法人エーデルの里</t>
  </si>
  <si>
    <t>蛯名喜代春</t>
  </si>
  <si>
    <t>031-0802</t>
  </si>
  <si>
    <t>特定非営利活動法人コミュニティネットワークキャスト</t>
  </si>
  <si>
    <t>039-1111</t>
    <phoneticPr fontId="3"/>
  </si>
  <si>
    <t>八戸市東白山台三丁目１番２１号</t>
    <rPh sb="0" eb="3">
      <t>ハチノヘシ</t>
    </rPh>
    <rPh sb="11" eb="12">
      <t>バン</t>
    </rPh>
    <rPh sb="14" eb="15">
      <t>ゴウ</t>
    </rPh>
    <phoneticPr fontId="3"/>
  </si>
  <si>
    <t>　この法人は、八戸市民並びに県内外からの観光客に対して、八戸の観光資源である海を活用したブルーツーリズム、親水空間利用、環境エネルギー推進、ＮＰＯサポートなどの各種事業を行うことによって、八戸地域のまちづくり、雇用開発、文化振興、環境保全ひいては地域活性化に貢献することを目的とする。</t>
    <phoneticPr fontId="3"/>
  </si>
  <si>
    <t>　この法人は、高齢者・障害者世帯を主体に広く一般県民に対して、冬期の雪の被害やトラブルから守るための除排雪作業や雪対策を考えた住環境整備事業等を行い、もって社会全体の利益の増進に寄与することを目的とする。</t>
    <rPh sb="3" eb="5">
      <t>ホウジン</t>
    </rPh>
    <rPh sb="7" eb="10">
      <t>コウレイシャ</t>
    </rPh>
    <rPh sb="11" eb="14">
      <t>ショウガイシャ</t>
    </rPh>
    <rPh sb="14" eb="16">
      <t>セタイ</t>
    </rPh>
    <rPh sb="17" eb="19">
      <t>シュタイ</t>
    </rPh>
    <rPh sb="20" eb="21">
      <t>ヒロ</t>
    </rPh>
    <rPh sb="22" eb="24">
      <t>イッパン</t>
    </rPh>
    <rPh sb="24" eb="26">
      <t>ケンミン</t>
    </rPh>
    <rPh sb="27" eb="28">
      <t>タイ</t>
    </rPh>
    <rPh sb="31" eb="33">
      <t>トウキ</t>
    </rPh>
    <rPh sb="34" eb="35">
      <t>ユキ</t>
    </rPh>
    <rPh sb="36" eb="38">
      <t>ヒガイ</t>
    </rPh>
    <rPh sb="45" eb="46">
      <t>マモ</t>
    </rPh>
    <rPh sb="50" eb="51">
      <t>ジョ</t>
    </rPh>
    <rPh sb="51" eb="52">
      <t>ハイ</t>
    </rPh>
    <rPh sb="52" eb="53">
      <t>セツ</t>
    </rPh>
    <rPh sb="53" eb="55">
      <t>サギョウ</t>
    </rPh>
    <rPh sb="56" eb="57">
      <t>ユキ</t>
    </rPh>
    <rPh sb="57" eb="59">
      <t>タイサク</t>
    </rPh>
    <rPh sb="60" eb="61">
      <t>カンガ</t>
    </rPh>
    <rPh sb="63" eb="66">
      <t>ジュウカンキョウ</t>
    </rPh>
    <rPh sb="66" eb="68">
      <t>セイビ</t>
    </rPh>
    <rPh sb="68" eb="70">
      <t>ジギョウ</t>
    </rPh>
    <rPh sb="70" eb="71">
      <t>トウ</t>
    </rPh>
    <rPh sb="72" eb="73">
      <t>オコナ</t>
    </rPh>
    <rPh sb="78" eb="80">
      <t>シャカイ</t>
    </rPh>
    <rPh sb="80" eb="82">
      <t>ゼンタイ</t>
    </rPh>
    <rPh sb="83" eb="85">
      <t>リエキ</t>
    </rPh>
    <rPh sb="86" eb="88">
      <t>ゾウシン</t>
    </rPh>
    <rPh sb="89" eb="91">
      <t>キヨ</t>
    </rPh>
    <rPh sb="96" eb="98">
      <t>モクテキ</t>
    </rPh>
    <phoneticPr fontId="3"/>
  </si>
  <si>
    <t>特定非営利活動法人北のまほろばグリーン・ツーリズム支援ネットワーク</t>
    <rPh sb="0" eb="9">
      <t>トクテイ</t>
    </rPh>
    <rPh sb="9" eb="10">
      <t>キタ</t>
    </rPh>
    <rPh sb="25" eb="27">
      <t>シエン</t>
    </rPh>
    <phoneticPr fontId="3"/>
  </si>
  <si>
    <t>八戸市吹上一丁目１１番１４号</t>
    <rPh sb="0" eb="3">
      <t>ハチノヘシ</t>
    </rPh>
    <rPh sb="3" eb="5">
      <t>フキアゲ</t>
    </rPh>
    <rPh sb="5" eb="6">
      <t>1</t>
    </rPh>
    <rPh sb="6" eb="8">
      <t>チョウメ</t>
    </rPh>
    <rPh sb="10" eb="11">
      <t>バン</t>
    </rPh>
    <rPh sb="13" eb="14">
      <t>ゴウ</t>
    </rPh>
    <phoneticPr fontId="3"/>
  </si>
  <si>
    <t>　この法人は、高齢者及び痴呆症による要介護者が共同生活住居において、家庭的な環境の下で入浴・排せつ・食事の介護その他の日常生活上の援助を行うことにより、利用者がその有する能力に応じた自立した日常生活を営むことが出来るよう支援し、もって福祉の増進に寄与することを目的とする。</t>
    <phoneticPr fontId="3"/>
  </si>
  <si>
    <t>038-2723</t>
  </si>
  <si>
    <t>035-0051</t>
  </si>
  <si>
    <t>034-0011</t>
    <phoneticPr fontId="3"/>
  </si>
  <si>
    <t>　この法人は、七戸町のすぐれた自然的資源、歴史・文化的資源、施設等を有効に活用し、子どもから大人まで楽しめる自然体験教室、農林業体験、スポーツイベント等を通じて、交流の場や癒やしの場、生きがいを実感できる場等を、地域住民と共に創造し、提供することで地域の活性化に寄与することを目的とする。</t>
    <rPh sb="3" eb="5">
      <t>ホウジン</t>
    </rPh>
    <rPh sb="7" eb="10">
      <t>シチノヘマチ</t>
    </rPh>
    <rPh sb="15" eb="17">
      <t>シゼン</t>
    </rPh>
    <rPh sb="17" eb="18">
      <t>テキ</t>
    </rPh>
    <rPh sb="18" eb="20">
      <t>シゲン</t>
    </rPh>
    <rPh sb="21" eb="23">
      <t>レキシ</t>
    </rPh>
    <rPh sb="24" eb="27">
      <t>ブンカテキ</t>
    </rPh>
    <rPh sb="27" eb="29">
      <t>シゲン</t>
    </rPh>
    <rPh sb="30" eb="32">
      <t>シセツ</t>
    </rPh>
    <rPh sb="32" eb="33">
      <t>トウ</t>
    </rPh>
    <rPh sb="34" eb="36">
      <t>ユウコウ</t>
    </rPh>
    <rPh sb="37" eb="39">
      <t>カツヨウ</t>
    </rPh>
    <rPh sb="41" eb="42">
      <t>コ</t>
    </rPh>
    <rPh sb="46" eb="48">
      <t>オトナ</t>
    </rPh>
    <rPh sb="50" eb="51">
      <t>タノ</t>
    </rPh>
    <rPh sb="54" eb="56">
      <t>シゼン</t>
    </rPh>
    <rPh sb="56" eb="58">
      <t>タイケン</t>
    </rPh>
    <rPh sb="58" eb="60">
      <t>キョウシツ</t>
    </rPh>
    <rPh sb="61" eb="64">
      <t>ノウリンギョウ</t>
    </rPh>
    <rPh sb="64" eb="66">
      <t>タイケン</t>
    </rPh>
    <rPh sb="75" eb="76">
      <t>トウ</t>
    </rPh>
    <rPh sb="77" eb="78">
      <t>ツウ</t>
    </rPh>
    <rPh sb="81" eb="83">
      <t>コウリュウ</t>
    </rPh>
    <rPh sb="84" eb="85">
      <t>バ</t>
    </rPh>
    <rPh sb="86" eb="87">
      <t>イヤ</t>
    </rPh>
    <rPh sb="90" eb="91">
      <t>バ</t>
    </rPh>
    <rPh sb="92" eb="93">
      <t>イ</t>
    </rPh>
    <rPh sb="97" eb="99">
      <t>ジッカン</t>
    </rPh>
    <rPh sb="102" eb="103">
      <t>バ</t>
    </rPh>
    <rPh sb="103" eb="104">
      <t>トウ</t>
    </rPh>
    <rPh sb="106" eb="108">
      <t>チイキ</t>
    </rPh>
    <rPh sb="108" eb="110">
      <t>ジュウミン</t>
    </rPh>
    <rPh sb="111" eb="112">
      <t>トモ</t>
    </rPh>
    <rPh sb="113" eb="115">
      <t>ソウゾウ</t>
    </rPh>
    <rPh sb="117" eb="119">
      <t>テイキョウ</t>
    </rPh>
    <rPh sb="124" eb="126">
      <t>チイキ</t>
    </rPh>
    <rPh sb="127" eb="130">
      <t>カッセイカ</t>
    </rPh>
    <rPh sb="131" eb="133">
      <t>キヨ</t>
    </rPh>
    <rPh sb="138" eb="140">
      <t>モクテキ</t>
    </rPh>
    <phoneticPr fontId="3"/>
  </si>
  <si>
    <t>　この法人は、地域住民や教育機関、観光・食に関連する企業・団体や全国の支援者との連携により、「田舎スイーツ」を全国に普及させ、地産地消、食育、伝統の味と技、新しい食の文化、家庭や地域に対する誇りと愛情、文化の豊かさを発信し、地域の活性化に寄与することを目的とする。</t>
    <rPh sb="3" eb="5">
      <t>ホウジン</t>
    </rPh>
    <rPh sb="7" eb="9">
      <t>チイキ</t>
    </rPh>
    <rPh sb="9" eb="11">
      <t>ジュウミン</t>
    </rPh>
    <rPh sb="12" eb="14">
      <t>キョウイク</t>
    </rPh>
    <rPh sb="14" eb="16">
      <t>キカン</t>
    </rPh>
    <rPh sb="17" eb="19">
      <t>カンコウ</t>
    </rPh>
    <rPh sb="20" eb="21">
      <t>ショク</t>
    </rPh>
    <rPh sb="22" eb="24">
      <t>カンレン</t>
    </rPh>
    <rPh sb="26" eb="28">
      <t>キギョウ</t>
    </rPh>
    <rPh sb="29" eb="31">
      <t>ダンタイ</t>
    </rPh>
    <rPh sb="32" eb="34">
      <t>ゼンコク</t>
    </rPh>
    <rPh sb="35" eb="37">
      <t>シエン</t>
    </rPh>
    <rPh sb="37" eb="38">
      <t>シャ</t>
    </rPh>
    <rPh sb="40" eb="42">
      <t>レンケイ</t>
    </rPh>
    <rPh sb="47" eb="49">
      <t>イナカ</t>
    </rPh>
    <rPh sb="55" eb="57">
      <t>ゼンコク</t>
    </rPh>
    <rPh sb="58" eb="60">
      <t>フキュウ</t>
    </rPh>
    <rPh sb="63" eb="65">
      <t>チサン</t>
    </rPh>
    <phoneticPr fontId="3"/>
  </si>
  <si>
    <t>　この法人は障害者のための就労支援等に関する事業を行い、地域社会福祉の向上に寄与することを目的とする。</t>
    <phoneticPr fontId="3"/>
  </si>
  <si>
    <t>039-0502</t>
    <phoneticPr fontId="3"/>
  </si>
  <si>
    <t>038-0002</t>
    <phoneticPr fontId="3"/>
  </si>
  <si>
    <t>特定非営利活動法人弘前総合舞台芸術研究所</t>
    <rPh sb="0" eb="9">
      <t>トクテイ</t>
    </rPh>
    <rPh sb="9" eb="11">
      <t>ヒロサキ</t>
    </rPh>
    <rPh sb="11" eb="13">
      <t>ソウゴウ</t>
    </rPh>
    <rPh sb="13" eb="15">
      <t>ブタイ</t>
    </rPh>
    <rPh sb="15" eb="17">
      <t>ゲイジュツ</t>
    </rPh>
    <rPh sb="17" eb="20">
      <t>ケンキュウジョ</t>
    </rPh>
    <phoneticPr fontId="3"/>
  </si>
  <si>
    <t>弘前市大字富野町６番地３</t>
    <rPh sb="0" eb="3">
      <t>ヒロサキシ</t>
    </rPh>
    <rPh sb="3" eb="5">
      <t>オオアザ</t>
    </rPh>
    <rPh sb="5" eb="6">
      <t>トミ</t>
    </rPh>
    <rPh sb="6" eb="7">
      <t>ヤ</t>
    </rPh>
    <rPh sb="7" eb="8">
      <t>チョウ</t>
    </rPh>
    <rPh sb="9" eb="11">
      <t>バンチ</t>
    </rPh>
    <phoneticPr fontId="3"/>
  </si>
  <si>
    <t>根本あや子</t>
  </si>
  <si>
    <t>特定非営利活動法人津軽広域救急支援機構</t>
    <rPh sb="9" eb="11">
      <t>ツガル</t>
    </rPh>
    <rPh sb="11" eb="13">
      <t>コウイキ</t>
    </rPh>
    <rPh sb="13" eb="15">
      <t>キュウキュウ</t>
    </rPh>
    <rPh sb="15" eb="17">
      <t>シエン</t>
    </rPh>
    <rPh sb="17" eb="19">
      <t>キコウ</t>
    </rPh>
    <phoneticPr fontId="3"/>
  </si>
  <si>
    <t>　この法人は、子どもや子どもに関わる個人、諸団体に対して、子どもをとりまく環境を充実させる事業を行い、子どもも大人も豊かに育つ地域社会づくりに寄与することを目的とする。</t>
    <phoneticPr fontId="3"/>
  </si>
  <si>
    <t>特定非営利活動法人セーフティーネットあおもり</t>
    <phoneticPr fontId="3"/>
  </si>
  <si>
    <t>037-0091</t>
    <phoneticPr fontId="3"/>
  </si>
  <si>
    <t>青森市大字浅虫字蛍谷６５番地５２</t>
    <rPh sb="0" eb="3">
      <t>アオモリシ</t>
    </rPh>
    <rPh sb="3" eb="5">
      <t>オオアザ</t>
    </rPh>
    <rPh sb="5" eb="7">
      <t>アサムシ</t>
    </rPh>
    <rPh sb="7" eb="8">
      <t>アザ</t>
    </rPh>
    <rPh sb="8" eb="9">
      <t>ホタル</t>
    </rPh>
    <rPh sb="9" eb="10">
      <t>タニ</t>
    </rPh>
    <rPh sb="12" eb="14">
      <t>バンチ</t>
    </rPh>
    <phoneticPr fontId="3"/>
  </si>
  <si>
    <t>三浦　栄子</t>
  </si>
  <si>
    <t>036-8065</t>
  </si>
  <si>
    <t>弘前市大字西城北二丁目３番地５</t>
  </si>
  <si>
    <t>特定非営利活動法人水辺の楽校まべち</t>
    <rPh sb="0" eb="9">
      <t>トクテイ</t>
    </rPh>
    <rPh sb="9" eb="11">
      <t>ミズベ</t>
    </rPh>
    <rPh sb="12" eb="13">
      <t>ガク</t>
    </rPh>
    <rPh sb="13" eb="14">
      <t>コウ</t>
    </rPh>
    <phoneticPr fontId="3"/>
  </si>
  <si>
    <t>　この法人は、青森県内の豊富な自然エネルギーを利用した各種パイロット事業、環境保全活動及び青森県下の大学等との協力による環境教育や啓蒙活動等を行うことにより、自然エネルギーによる大間町を始めとした県内各地の活性化に寄与する事を目的とする。</t>
  </si>
  <si>
    <t>　この法人は、就労を希望する障害者、その家族及び関係者に対し、地域生活をするために必要な支援及び就労支援を行うことによって、誰もが住みよい社会を目指すことを目的とする。</t>
    <rPh sb="3" eb="5">
      <t>ホウジン</t>
    </rPh>
    <rPh sb="7" eb="9">
      <t>シュウロウ</t>
    </rPh>
    <rPh sb="10" eb="12">
      <t>キボウ</t>
    </rPh>
    <rPh sb="14" eb="17">
      <t>ショウガイシャ</t>
    </rPh>
    <rPh sb="20" eb="22">
      <t>カゾク</t>
    </rPh>
    <rPh sb="22" eb="23">
      <t>オヨ</t>
    </rPh>
    <rPh sb="24" eb="27">
      <t>カンケイシャ</t>
    </rPh>
    <rPh sb="28" eb="29">
      <t>タイ</t>
    </rPh>
    <rPh sb="31" eb="33">
      <t>チイキ</t>
    </rPh>
    <rPh sb="33" eb="35">
      <t>セイカツ</t>
    </rPh>
    <rPh sb="41" eb="43">
      <t>ヒツヨウ</t>
    </rPh>
    <rPh sb="44" eb="46">
      <t>シエン</t>
    </rPh>
    <rPh sb="46" eb="47">
      <t>オヨ</t>
    </rPh>
    <rPh sb="48" eb="50">
      <t>シュウロウ</t>
    </rPh>
    <rPh sb="50" eb="52">
      <t>シエン</t>
    </rPh>
    <rPh sb="53" eb="54">
      <t>オコナ</t>
    </rPh>
    <rPh sb="62" eb="63">
      <t>ダレ</t>
    </rPh>
    <rPh sb="65" eb="66">
      <t>ス</t>
    </rPh>
    <rPh sb="69" eb="71">
      <t>シャカイ</t>
    </rPh>
    <rPh sb="72" eb="74">
      <t>メザ</t>
    </rPh>
    <rPh sb="78" eb="80">
      <t>モクテキ</t>
    </rPh>
    <phoneticPr fontId="3"/>
  </si>
  <si>
    <t>特定非営利活動法人Ｃ－ＦＬＯＷＥＲ</t>
    <rPh sb="0" eb="9">
      <t>トクテイ</t>
    </rPh>
    <phoneticPr fontId="3"/>
  </si>
  <si>
    <t>038-0021</t>
    <phoneticPr fontId="3"/>
  </si>
  <si>
    <t>　この法人は、平川市におけるスポーツ団体等と地域住民に対して、スポーツ教室や大会等の事業を行い、スポーツの振興と連帯感と活力ある地域づくりや、地域住民の健康維持・増進に寄与することを目的とする。</t>
    <phoneticPr fontId="3"/>
  </si>
  <si>
    <t>特定非営利活動法人シルバー</t>
    <phoneticPr fontId="3"/>
  </si>
  <si>
    <t>　本会は、障害を持った人たちが、自立した生活を営んでいくために必要な事業を行うことにより、福祉の推進を図り、もって社会全体の利益の増進に寄与することを目的とする。</t>
    <rPh sb="1" eb="3">
      <t>ホンカイ</t>
    </rPh>
    <rPh sb="5" eb="7">
      <t>ショウガイ</t>
    </rPh>
    <rPh sb="8" eb="9">
      <t>モ</t>
    </rPh>
    <rPh sb="11" eb="12">
      <t>ヒト</t>
    </rPh>
    <rPh sb="16" eb="18">
      <t>ジリツ</t>
    </rPh>
    <rPh sb="20" eb="22">
      <t>セイカツ</t>
    </rPh>
    <rPh sb="23" eb="24">
      <t>イトナ</t>
    </rPh>
    <rPh sb="31" eb="33">
      <t>ヒツヨウ</t>
    </rPh>
    <rPh sb="34" eb="36">
      <t>ジギョウ</t>
    </rPh>
    <rPh sb="37" eb="38">
      <t>オコナ</t>
    </rPh>
    <rPh sb="45" eb="47">
      <t>フクシ</t>
    </rPh>
    <rPh sb="48" eb="50">
      <t>スイシン</t>
    </rPh>
    <rPh sb="51" eb="52">
      <t>ハカ</t>
    </rPh>
    <rPh sb="57" eb="59">
      <t>シャカイ</t>
    </rPh>
    <rPh sb="59" eb="61">
      <t>ゼンタイ</t>
    </rPh>
    <rPh sb="62" eb="64">
      <t>リエキ</t>
    </rPh>
    <rPh sb="65" eb="67">
      <t>ゾウシン</t>
    </rPh>
    <rPh sb="68" eb="70">
      <t>キヨ</t>
    </rPh>
    <rPh sb="75" eb="77">
      <t>モクテキ</t>
    </rPh>
    <phoneticPr fontId="3"/>
  </si>
  <si>
    <t>特定非営利活動法人青森県健康・体力づくり協会</t>
    <rPh sb="0" eb="9">
      <t>トクテイ</t>
    </rPh>
    <rPh sb="9" eb="12">
      <t>アオモリケン</t>
    </rPh>
    <rPh sb="12" eb="14">
      <t>ケンコウ</t>
    </rPh>
    <rPh sb="15" eb="17">
      <t>タイリョク</t>
    </rPh>
    <rPh sb="20" eb="22">
      <t>キョウカイ</t>
    </rPh>
    <phoneticPr fontId="3"/>
  </si>
  <si>
    <t>特定非営利活動法人青森ファイナンシャル・アカデミー</t>
    <rPh sb="0" eb="2">
      <t>トクテイ</t>
    </rPh>
    <rPh sb="2" eb="5">
      <t>ヒエイリ</t>
    </rPh>
    <rPh sb="5" eb="7">
      <t>カツドウ</t>
    </rPh>
    <rPh sb="7" eb="9">
      <t>ホウジン</t>
    </rPh>
    <rPh sb="9" eb="11">
      <t>アオモリ</t>
    </rPh>
    <phoneticPr fontId="3"/>
  </si>
  <si>
    <t>038-0022</t>
    <phoneticPr fontId="3"/>
  </si>
  <si>
    <t>青森市大字浪館字近野１３番地１３</t>
    <rPh sb="0" eb="3">
      <t>アオモリシ</t>
    </rPh>
    <rPh sb="3" eb="5">
      <t>オオアザ</t>
    </rPh>
    <rPh sb="5" eb="7">
      <t>ナミダテ</t>
    </rPh>
    <rPh sb="7" eb="8">
      <t>アザ</t>
    </rPh>
    <rPh sb="8" eb="9">
      <t>チカ</t>
    </rPh>
    <rPh sb="9" eb="10">
      <t>ノ</t>
    </rPh>
    <rPh sb="12" eb="14">
      <t>バンチ</t>
    </rPh>
    <phoneticPr fontId="3"/>
  </si>
  <si>
    <t>　この法人は、学生はもとより一般社会人に対し、経済、金融、ビジネス及びキャリア等についての教育、啓蒙、普及活動等を行ない、豊かな社会生活が広く実現できることに寄与することを目的とする。</t>
    <rPh sb="3" eb="5">
      <t>ホウジン</t>
    </rPh>
    <rPh sb="7" eb="9">
      <t>ガクセイ</t>
    </rPh>
    <rPh sb="14" eb="16">
      <t>イッパン</t>
    </rPh>
    <rPh sb="16" eb="19">
      <t>シャカイジン</t>
    </rPh>
    <rPh sb="20" eb="21">
      <t>タイ</t>
    </rPh>
    <rPh sb="23" eb="25">
      <t>ケイザイ</t>
    </rPh>
    <rPh sb="26" eb="28">
      <t>キンユウ</t>
    </rPh>
    <rPh sb="33" eb="34">
      <t>オヨ</t>
    </rPh>
    <rPh sb="39" eb="40">
      <t>トウ</t>
    </rPh>
    <rPh sb="45" eb="47">
      <t>キョウイク</t>
    </rPh>
    <rPh sb="48" eb="50">
      <t>ケイモウ</t>
    </rPh>
    <rPh sb="51" eb="53">
      <t>フキュウ</t>
    </rPh>
    <rPh sb="53" eb="55">
      <t>カツドウ</t>
    </rPh>
    <rPh sb="55" eb="56">
      <t>トウ</t>
    </rPh>
    <rPh sb="57" eb="58">
      <t>オコナ</t>
    </rPh>
    <rPh sb="61" eb="62">
      <t>ユタ</t>
    </rPh>
    <rPh sb="64" eb="66">
      <t>シャカイ</t>
    </rPh>
    <rPh sb="66" eb="68">
      <t>セイカツ</t>
    </rPh>
    <rPh sb="69" eb="70">
      <t>ヒロ</t>
    </rPh>
    <rPh sb="71" eb="73">
      <t>ジツゲン</t>
    </rPh>
    <rPh sb="79" eb="81">
      <t>キヨ</t>
    </rPh>
    <rPh sb="86" eb="88">
      <t>モクテキ</t>
    </rPh>
    <phoneticPr fontId="3"/>
  </si>
  <si>
    <t>特定非営利活動法人子育て応援隊ココネットあおもり</t>
    <rPh sb="0" eb="2">
      <t>トクテイ</t>
    </rPh>
    <rPh sb="2" eb="5">
      <t>ヒエイリ</t>
    </rPh>
    <rPh sb="5" eb="7">
      <t>カツドウ</t>
    </rPh>
    <rPh sb="7" eb="9">
      <t>ホウジン</t>
    </rPh>
    <rPh sb="9" eb="11">
      <t>コソダ</t>
    </rPh>
    <rPh sb="12" eb="15">
      <t>オウエンタイ</t>
    </rPh>
    <phoneticPr fontId="3"/>
  </si>
  <si>
    <t>　この法人は、青森市及び周辺地域に在住する知的障害者及びその家族に対し、地域で自立して生活していける社会の実現を図るための地域生活支援事業を行うことによって、地域住民との共生を目指し、地域福祉の増進に寄与することを目的とする。</t>
    <rPh sb="3" eb="5">
      <t>ホウジン</t>
    </rPh>
    <rPh sb="7" eb="10">
      <t>アオモリシ</t>
    </rPh>
    <rPh sb="10" eb="11">
      <t>オヨ</t>
    </rPh>
    <rPh sb="12" eb="14">
      <t>シュウヘン</t>
    </rPh>
    <rPh sb="14" eb="16">
      <t>チイキ</t>
    </rPh>
    <rPh sb="17" eb="19">
      <t>ザイジュウ</t>
    </rPh>
    <rPh sb="21" eb="23">
      <t>チテキ</t>
    </rPh>
    <rPh sb="23" eb="26">
      <t>ショウガイシャ</t>
    </rPh>
    <rPh sb="26" eb="27">
      <t>オヨ</t>
    </rPh>
    <rPh sb="30" eb="32">
      <t>カゾク</t>
    </rPh>
    <rPh sb="33" eb="34">
      <t>タイ</t>
    </rPh>
    <rPh sb="36" eb="38">
      <t>チイキ</t>
    </rPh>
    <rPh sb="39" eb="41">
      <t>ジリツ</t>
    </rPh>
    <rPh sb="43" eb="45">
      <t>セイカツ</t>
    </rPh>
    <rPh sb="50" eb="52">
      <t>シャカイ</t>
    </rPh>
    <rPh sb="53" eb="55">
      <t>ジツゲン</t>
    </rPh>
    <rPh sb="56" eb="57">
      <t>ハカ</t>
    </rPh>
    <rPh sb="61" eb="63">
      <t>チイキ</t>
    </rPh>
    <rPh sb="63" eb="65">
      <t>セイカツ</t>
    </rPh>
    <rPh sb="65" eb="67">
      <t>シエン</t>
    </rPh>
    <rPh sb="67" eb="69">
      <t>ジギョウ</t>
    </rPh>
    <rPh sb="70" eb="71">
      <t>オコナ</t>
    </rPh>
    <rPh sb="79" eb="81">
      <t>チイキ</t>
    </rPh>
    <rPh sb="81" eb="83">
      <t>ジュウミン</t>
    </rPh>
    <rPh sb="85" eb="87">
      <t>キョウセイ</t>
    </rPh>
    <rPh sb="88" eb="90">
      <t>メザ</t>
    </rPh>
    <rPh sb="92" eb="94">
      <t>チイキ</t>
    </rPh>
    <rPh sb="94" eb="96">
      <t>フクシ</t>
    </rPh>
    <rPh sb="97" eb="99">
      <t>ゾウシン</t>
    </rPh>
    <rPh sb="100" eb="102">
      <t>キヨ</t>
    </rPh>
    <rPh sb="107" eb="109">
      <t>モクテキ</t>
    </rPh>
    <phoneticPr fontId="3"/>
  </si>
  <si>
    <t>石木　基夫</t>
  </si>
  <si>
    <t>　この法人は、中高年者が抱える数々の問題点についての支援、助言、協力を行うとともに、超高齢化社会に向けての高齢者福祉を促進するための活動を行うことにより、不特定多数の市民が幸せと豊かさを実感でき、安心して生きがいある生活と地域の創造、発展に寄与することを目的とする。</t>
    <phoneticPr fontId="3"/>
  </si>
  <si>
    <t>031-0001</t>
  </si>
  <si>
    <t>　この法人は、真暮沢天道公園（通称　どんぐりの森）の自然を活用した大人のリクレーション及び子供と大人の交流、並びにグリーンツーリズムに根ざした大都市圏との交流を通して、十和田市及び周辺市町村の人々の情緒の恒常性維持及び子供の健全な心身を育むとともに、人々の地域への誇りと愛着を滋養し、もって循環型の社会づくりに貢献し、併せて地域の都市構想｢国際観光都市｣の実現を支援し、地域社会の活性化に貢献することを目的とする。</t>
    <phoneticPr fontId="3"/>
  </si>
  <si>
    <t>特定非営利活動法人しゃらく</t>
  </si>
  <si>
    <t>特定非営利活動法人青森フィルムコミッション</t>
    <phoneticPr fontId="3"/>
  </si>
  <si>
    <t>030-0933</t>
    <phoneticPr fontId="3"/>
  </si>
  <si>
    <t>　この法人は青森市周辺の地域住民に対して外国人と県民の国際交流、文化交流に関する事業を行うことによって、地域の国際交流促進に役立つ社会つくりに寄与することを目的とする。</t>
    <rPh sb="3" eb="5">
      <t>ホウジン</t>
    </rPh>
    <rPh sb="6" eb="9">
      <t>アオモリシ</t>
    </rPh>
    <rPh sb="9" eb="11">
      <t>シュウヘン</t>
    </rPh>
    <rPh sb="12" eb="14">
      <t>チイキ</t>
    </rPh>
    <rPh sb="14" eb="16">
      <t>ジュウミン</t>
    </rPh>
    <rPh sb="17" eb="18">
      <t>タイ</t>
    </rPh>
    <rPh sb="20" eb="23">
      <t>ガイコクジン</t>
    </rPh>
    <rPh sb="24" eb="26">
      <t>ケンミン</t>
    </rPh>
    <rPh sb="27" eb="29">
      <t>コクサイ</t>
    </rPh>
    <rPh sb="29" eb="31">
      <t>コウリュウ</t>
    </rPh>
    <rPh sb="32" eb="34">
      <t>ブンカ</t>
    </rPh>
    <rPh sb="34" eb="36">
      <t>コウリュウ</t>
    </rPh>
    <rPh sb="37" eb="38">
      <t>カン</t>
    </rPh>
    <rPh sb="40" eb="42">
      <t>ジギョウ</t>
    </rPh>
    <rPh sb="43" eb="44">
      <t>オコナ</t>
    </rPh>
    <rPh sb="52" eb="54">
      <t>チイキ</t>
    </rPh>
    <rPh sb="55" eb="57">
      <t>コクサイ</t>
    </rPh>
    <rPh sb="57" eb="59">
      <t>コウリュウ</t>
    </rPh>
    <rPh sb="59" eb="61">
      <t>ソクシン</t>
    </rPh>
    <rPh sb="62" eb="64">
      <t>ヤクダ</t>
    </rPh>
    <rPh sb="65" eb="67">
      <t>シャカイ</t>
    </rPh>
    <rPh sb="71" eb="73">
      <t>キヨ</t>
    </rPh>
    <rPh sb="78" eb="80">
      <t>モクテキ</t>
    </rPh>
    <phoneticPr fontId="3"/>
  </si>
  <si>
    <t>岩崎　泰伸</t>
  </si>
  <si>
    <t>　この法人は、普段津軽弁を話す人に限らず、地元の若い世代や津軽地方を訪れる観光客など、津軽弁に興味・関心を持つ人々に対して広く津軽弁の振興事業活動を行い、郷土文化の宝であると同時に重要な観光資源である津軽弁の普及・活用・継承に寄与することを目的とする。</t>
    <rPh sb="3" eb="5">
      <t>ホウジン</t>
    </rPh>
    <rPh sb="7" eb="9">
      <t>フダン</t>
    </rPh>
    <rPh sb="9" eb="11">
      <t>ツガル</t>
    </rPh>
    <rPh sb="11" eb="12">
      <t>ベン</t>
    </rPh>
    <rPh sb="13" eb="14">
      <t>ハナ</t>
    </rPh>
    <rPh sb="15" eb="16">
      <t>ヒト</t>
    </rPh>
    <rPh sb="17" eb="18">
      <t>カギ</t>
    </rPh>
    <rPh sb="21" eb="23">
      <t>ジモト</t>
    </rPh>
    <rPh sb="24" eb="25">
      <t>ワカ</t>
    </rPh>
    <rPh sb="26" eb="28">
      <t>セダイ</t>
    </rPh>
    <rPh sb="29" eb="31">
      <t>ツガル</t>
    </rPh>
    <rPh sb="31" eb="33">
      <t>チホウ</t>
    </rPh>
    <rPh sb="34" eb="35">
      <t>オトズ</t>
    </rPh>
    <rPh sb="37" eb="40">
      <t>カンコウキャク</t>
    </rPh>
    <rPh sb="43" eb="45">
      <t>ツガル</t>
    </rPh>
    <rPh sb="45" eb="46">
      <t>ベン</t>
    </rPh>
    <rPh sb="47" eb="49">
      <t>キョウミ</t>
    </rPh>
    <rPh sb="50" eb="52">
      <t>カンシン</t>
    </rPh>
    <rPh sb="53" eb="54">
      <t>モ</t>
    </rPh>
    <rPh sb="55" eb="57">
      <t>ヒトビト</t>
    </rPh>
    <rPh sb="58" eb="59">
      <t>タイ</t>
    </rPh>
    <rPh sb="61" eb="62">
      <t>ヒロ</t>
    </rPh>
    <rPh sb="63" eb="65">
      <t>ツガル</t>
    </rPh>
    <rPh sb="65" eb="66">
      <t>ベン</t>
    </rPh>
    <rPh sb="67" eb="69">
      <t>シンコウ</t>
    </rPh>
    <rPh sb="69" eb="71">
      <t>ジギョウ</t>
    </rPh>
    <rPh sb="71" eb="73">
      <t>カツドウ</t>
    </rPh>
    <rPh sb="74" eb="75">
      <t>オコナ</t>
    </rPh>
    <rPh sb="77" eb="79">
      <t>キョウド</t>
    </rPh>
    <rPh sb="79" eb="81">
      <t>ブンカ</t>
    </rPh>
    <rPh sb="82" eb="83">
      <t>タカラ</t>
    </rPh>
    <rPh sb="87" eb="89">
      <t>ドウジ</t>
    </rPh>
    <rPh sb="90" eb="92">
      <t>ジュウヨウ</t>
    </rPh>
    <rPh sb="93" eb="95">
      <t>カンコウ</t>
    </rPh>
    <rPh sb="95" eb="97">
      <t>シゲン</t>
    </rPh>
    <rPh sb="100" eb="102">
      <t>ツガル</t>
    </rPh>
    <rPh sb="102" eb="103">
      <t>ベン</t>
    </rPh>
    <rPh sb="104" eb="106">
      <t>フキュウ</t>
    </rPh>
    <rPh sb="107" eb="109">
      <t>カツヨウ</t>
    </rPh>
    <rPh sb="110" eb="112">
      <t>ケイショウ</t>
    </rPh>
    <rPh sb="113" eb="115">
      <t>キヨ</t>
    </rPh>
    <rPh sb="120" eb="122">
      <t>モクテキ</t>
    </rPh>
    <phoneticPr fontId="3"/>
  </si>
  <si>
    <t>青森市長島１丁目３番２８号</t>
    <phoneticPr fontId="3"/>
  </si>
  <si>
    <t>　この法人は、高齢者、障害者等の要介護者を中心とした全ての県民に対して、筋力トレーニングによる介護予防及びパワーリハビリテーションに関する事業を行い、県民の健康増進を図ることによって社会全体の利益の増進に寄与することを目的とする。</t>
    <rPh sb="37" eb="38">
      <t>チカラ</t>
    </rPh>
    <phoneticPr fontId="3"/>
  </si>
  <si>
    <t>特定非営利活動法人ひろさきレクリエーション協会</t>
    <rPh sb="0" eb="9">
      <t>トクテイ</t>
    </rPh>
    <rPh sb="21" eb="23">
      <t>キョウカイ</t>
    </rPh>
    <phoneticPr fontId="3"/>
  </si>
  <si>
    <t xml:space="preserve">  この法人は、県内の高齢者、障害者に対して、居宅介護支援に関する事業、地域生活援助事業を行うことによって高齢者、障害者などの福祉の増進を図り、広く公益に貢献することを目的とする。</t>
    <phoneticPr fontId="3"/>
  </si>
  <si>
    <t>　この法人は、一般市民に対して、異業種との交流の場を提供することにより、地域経済の活性化を図るとともに、参加費の一部を少子化対策、環境保全などの活動団体に寄付することを目的とする。</t>
    <rPh sb="7" eb="9">
      <t>イッパン</t>
    </rPh>
    <rPh sb="9" eb="11">
      <t>シミン</t>
    </rPh>
    <rPh sb="12" eb="13">
      <t>タイ</t>
    </rPh>
    <rPh sb="16" eb="19">
      <t>イギョウシュ</t>
    </rPh>
    <rPh sb="21" eb="23">
      <t>コウリュウ</t>
    </rPh>
    <rPh sb="24" eb="25">
      <t>バ</t>
    </rPh>
    <rPh sb="26" eb="28">
      <t>テイキョウ</t>
    </rPh>
    <rPh sb="36" eb="38">
      <t>チイキ</t>
    </rPh>
    <rPh sb="38" eb="40">
      <t>ケイザイ</t>
    </rPh>
    <rPh sb="41" eb="44">
      <t>カッセイカ</t>
    </rPh>
    <rPh sb="45" eb="46">
      <t>ハカ</t>
    </rPh>
    <rPh sb="52" eb="55">
      <t>サンカヒ</t>
    </rPh>
    <rPh sb="56" eb="58">
      <t>イチブ</t>
    </rPh>
    <rPh sb="59" eb="62">
      <t>ショウシカ</t>
    </rPh>
    <rPh sb="62" eb="64">
      <t>タイサク</t>
    </rPh>
    <rPh sb="65" eb="67">
      <t>カンキョウ</t>
    </rPh>
    <rPh sb="67" eb="69">
      <t>ホゼン</t>
    </rPh>
    <rPh sb="72" eb="74">
      <t>カツドウ</t>
    </rPh>
    <rPh sb="74" eb="76">
      <t>ダンタイ</t>
    </rPh>
    <rPh sb="77" eb="79">
      <t>キフ</t>
    </rPh>
    <rPh sb="84" eb="86">
      <t>モクテキ</t>
    </rPh>
    <phoneticPr fontId="3"/>
  </si>
  <si>
    <t>特定非営利活動法人田子みらい</t>
    <rPh sb="0" eb="9">
      <t>トクテイ</t>
    </rPh>
    <rPh sb="9" eb="11">
      <t>タッコ</t>
    </rPh>
    <phoneticPr fontId="3"/>
  </si>
  <si>
    <t>039-0201</t>
    <phoneticPr fontId="3"/>
  </si>
  <si>
    <t>　この法人は、人類とたばこの係わりや、社会生活全般におけるたばこの問題について調査研究すると共に、マナーの向上、環境保全及び青少年健全育成に関する事業を行い、もって文化的明るい社会形成に寄与することを目的とする。</t>
  </si>
  <si>
    <t>036-8162</t>
  </si>
  <si>
    <t>弘前市大字安原二丁目１３番地１０</t>
  </si>
  <si>
    <t>　この法人は、つがる市及びその周辺町村の知的障害者・精神障害者・身体障害者（児童も含む）及び障害をもった子どもをもつ保護者に対して、障害者自立支援法に定められた事業を行い、誰もが平等に住みやすい社会を目指すことを目的とする。</t>
    <rPh sb="26" eb="28">
      <t>セイシン</t>
    </rPh>
    <rPh sb="28" eb="30">
      <t>ショウガイ</t>
    </rPh>
    <rPh sb="30" eb="31">
      <t>シャ</t>
    </rPh>
    <rPh sb="58" eb="61">
      <t>ホゴシャ</t>
    </rPh>
    <rPh sb="66" eb="69">
      <t>ショウガイシャ</t>
    </rPh>
    <rPh sb="69" eb="71">
      <t>ジリツ</t>
    </rPh>
    <rPh sb="71" eb="73">
      <t>シエン</t>
    </rPh>
    <rPh sb="73" eb="74">
      <t>ホウ</t>
    </rPh>
    <rPh sb="75" eb="76">
      <t>サダ</t>
    </rPh>
    <phoneticPr fontId="3"/>
  </si>
  <si>
    <t>青森市大字油川字大浜６７番地</t>
  </si>
  <si>
    <t>　この法人は、障害のあるなしにかかわらず、むつ下北地域の全ての子ども達が豊かに育ちあえる地域づくりを目指す。</t>
  </si>
  <si>
    <t>　この法人は、自然環境を守り二酸化炭素削減のため、グリーンエネルギーの普及促進に努めることにより、地域社会の更なる調和と連携を目指すと共に、地域で暮らす人々に対して、豊かな自然環境の中で文化的かつ安らぎのある生活が送れるように支援する事業を行い、活力ある地域社会の実現に寄与する事を目的とする。</t>
    <phoneticPr fontId="3"/>
  </si>
  <si>
    <t>　この法人は、精神障害者に対して保健福祉・就労支援に関する事業を行い、地域社会福祉に寄与することを目的とする。</t>
    <phoneticPr fontId="3"/>
  </si>
  <si>
    <t>上北郡野辺地町字助佐小路４３番地の１３</t>
  </si>
  <si>
    <t>事務権限</t>
    <rPh sb="0" eb="2">
      <t>ジム</t>
    </rPh>
    <rPh sb="2" eb="4">
      <t>ケンゲン</t>
    </rPh>
    <phoneticPr fontId="3"/>
  </si>
  <si>
    <t>むつ市</t>
    <rPh sb="2" eb="3">
      <t>シ</t>
    </rPh>
    <phoneticPr fontId="3"/>
  </si>
  <si>
    <t>つがる市</t>
    <rPh sb="3" eb="4">
      <t>シ</t>
    </rPh>
    <phoneticPr fontId="3"/>
  </si>
  <si>
    <t>特定非営利活動法人あおもり２４</t>
    <phoneticPr fontId="3"/>
  </si>
  <si>
    <t>　この法人は、青森県民に対して、物理学者楢崎皐月氏の提唱した「静電三法」（静電気の活用による物質や生物の質的改善を図る技法）を活用し、食品加工の指導、農畜産物等育成指導の事業や環境保全を図る事業等を行うことにより、安全安心な農畜産物等の生産や県民の健康増進に寄与し、以て社会全体の利益の増進に寄与することを目的とする。</t>
    <rPh sb="3" eb="5">
      <t>ホウジン</t>
    </rPh>
    <rPh sb="7" eb="9">
      <t>アオモリ</t>
    </rPh>
    <rPh sb="9" eb="11">
      <t>ケンミン</t>
    </rPh>
    <rPh sb="12" eb="13">
      <t>タイ</t>
    </rPh>
    <rPh sb="16" eb="18">
      <t>ブツリ</t>
    </rPh>
    <rPh sb="18" eb="20">
      <t>ガクシャ</t>
    </rPh>
    <rPh sb="20" eb="22">
      <t>ナラサキ</t>
    </rPh>
    <rPh sb="22" eb="24">
      <t>サツキ</t>
    </rPh>
    <rPh sb="24" eb="25">
      <t>シ</t>
    </rPh>
    <rPh sb="26" eb="28">
      <t>テイショウ</t>
    </rPh>
    <rPh sb="31" eb="33">
      <t>セイデン</t>
    </rPh>
    <rPh sb="33" eb="35">
      <t>サンポウ</t>
    </rPh>
    <rPh sb="37" eb="40">
      <t>セイデンキ</t>
    </rPh>
    <rPh sb="41" eb="43">
      <t>カツヨウ</t>
    </rPh>
    <rPh sb="46" eb="48">
      <t>ブッシツ</t>
    </rPh>
    <rPh sb="49" eb="51">
      <t>セイブツ</t>
    </rPh>
    <rPh sb="52" eb="54">
      <t>シツテキ</t>
    </rPh>
    <rPh sb="54" eb="56">
      <t>カイゼン</t>
    </rPh>
    <rPh sb="57" eb="58">
      <t>ハカ</t>
    </rPh>
    <rPh sb="59" eb="61">
      <t>ギホウ</t>
    </rPh>
    <rPh sb="63" eb="65">
      <t>カツヨウ</t>
    </rPh>
    <rPh sb="67" eb="69">
      <t>ショクヒン</t>
    </rPh>
    <rPh sb="69" eb="71">
      <t>カコウ</t>
    </rPh>
    <rPh sb="72" eb="74">
      <t>シドウ</t>
    </rPh>
    <rPh sb="75" eb="79">
      <t>ノウチクサンブツ</t>
    </rPh>
    <rPh sb="79" eb="80">
      <t>トウ</t>
    </rPh>
    <rPh sb="80" eb="82">
      <t>イクセイ</t>
    </rPh>
    <rPh sb="82" eb="84">
      <t>シドウ</t>
    </rPh>
    <rPh sb="85" eb="87">
      <t>ジギョウ</t>
    </rPh>
    <rPh sb="88" eb="90">
      <t>カンキョウ</t>
    </rPh>
    <rPh sb="90" eb="92">
      <t>ホゼン</t>
    </rPh>
    <rPh sb="93" eb="94">
      <t>ハカ</t>
    </rPh>
    <rPh sb="95" eb="97">
      <t>ジギョウ</t>
    </rPh>
    <rPh sb="97" eb="98">
      <t>トウ</t>
    </rPh>
    <rPh sb="99" eb="100">
      <t>オコナ</t>
    </rPh>
    <rPh sb="107" eb="109">
      <t>アンゼン</t>
    </rPh>
    <rPh sb="109" eb="111">
      <t>アンシン</t>
    </rPh>
    <rPh sb="112" eb="116">
      <t>ノウチクサンブツ</t>
    </rPh>
    <rPh sb="116" eb="117">
      <t>トウ</t>
    </rPh>
    <rPh sb="118" eb="120">
      <t>セイサン</t>
    </rPh>
    <rPh sb="121" eb="123">
      <t>ケンミン</t>
    </rPh>
    <rPh sb="124" eb="126">
      <t>ケンコウ</t>
    </rPh>
    <rPh sb="126" eb="128">
      <t>ゾウシン</t>
    </rPh>
    <rPh sb="129" eb="131">
      <t>キヨ</t>
    </rPh>
    <rPh sb="133" eb="134">
      <t>モッ</t>
    </rPh>
    <rPh sb="135" eb="137">
      <t>シャカイ</t>
    </rPh>
    <rPh sb="137" eb="139">
      <t>ゼンタイ</t>
    </rPh>
    <rPh sb="140" eb="142">
      <t>リエキ</t>
    </rPh>
    <rPh sb="143" eb="145">
      <t>ゾウシン</t>
    </rPh>
    <rPh sb="146" eb="148">
      <t>キヨ</t>
    </rPh>
    <rPh sb="153" eb="155">
      <t>モクテキ</t>
    </rPh>
    <phoneticPr fontId="3"/>
  </si>
  <si>
    <t>　この法人は、子どもや子どもに関わる個人、諸団体に対して、地域の子ども達の健全な育成と子育てに悩む親のための子育て支援として、日常的なつながりによる親子揃っての居場所を提供し、人と人とのふれあいによる子育て支援をおこない、子どもの育ちを喜びあえる地域社会の構築に貢献することを目的とする。</t>
    <rPh sb="3" eb="5">
      <t>ホウジン</t>
    </rPh>
    <rPh sb="7" eb="8">
      <t>コ</t>
    </rPh>
    <rPh sb="11" eb="12">
      <t>コ</t>
    </rPh>
    <rPh sb="15" eb="16">
      <t>カカ</t>
    </rPh>
    <rPh sb="18" eb="20">
      <t>コジン</t>
    </rPh>
    <rPh sb="21" eb="24">
      <t>ショダンタイ</t>
    </rPh>
    <rPh sb="25" eb="26">
      <t>タイ</t>
    </rPh>
    <rPh sb="29" eb="31">
      <t>チイキ</t>
    </rPh>
    <rPh sb="32" eb="33">
      <t>コ</t>
    </rPh>
    <rPh sb="35" eb="36">
      <t>タチ</t>
    </rPh>
    <rPh sb="37" eb="39">
      <t>ケンゼン</t>
    </rPh>
    <rPh sb="40" eb="42">
      <t>イクセイ</t>
    </rPh>
    <rPh sb="43" eb="45">
      <t>コソダ</t>
    </rPh>
    <rPh sb="47" eb="48">
      <t>ナヤ</t>
    </rPh>
    <rPh sb="49" eb="50">
      <t>オヤ</t>
    </rPh>
    <rPh sb="54" eb="56">
      <t>コソダ</t>
    </rPh>
    <rPh sb="57" eb="59">
      <t>シエン</t>
    </rPh>
    <rPh sb="63" eb="66">
      <t>ニチジョウテキ</t>
    </rPh>
    <rPh sb="74" eb="76">
      <t>オヤコ</t>
    </rPh>
    <rPh sb="76" eb="77">
      <t>ソロ</t>
    </rPh>
    <rPh sb="80" eb="83">
      <t>イバショ</t>
    </rPh>
    <rPh sb="84" eb="86">
      <t>テイキョウ</t>
    </rPh>
    <rPh sb="88" eb="89">
      <t>ヒト</t>
    </rPh>
    <rPh sb="90" eb="91">
      <t>ヒト</t>
    </rPh>
    <rPh sb="100" eb="102">
      <t>コソダ</t>
    </rPh>
    <rPh sb="103" eb="105">
      <t>シエン</t>
    </rPh>
    <rPh sb="111" eb="112">
      <t>コ</t>
    </rPh>
    <rPh sb="115" eb="116">
      <t>ソダ</t>
    </rPh>
    <rPh sb="118" eb="119">
      <t>ヨロコ</t>
    </rPh>
    <rPh sb="123" eb="125">
      <t>チイキ</t>
    </rPh>
    <rPh sb="125" eb="127">
      <t>シャカイ</t>
    </rPh>
    <rPh sb="128" eb="130">
      <t>コウチク</t>
    </rPh>
    <rPh sb="131" eb="133">
      <t>コウケン</t>
    </rPh>
    <rPh sb="138" eb="140">
      <t>モクテキ</t>
    </rPh>
    <phoneticPr fontId="3"/>
  </si>
  <si>
    <t>特定非営利活動法人シャーローム</t>
    <phoneticPr fontId="3"/>
  </si>
  <si>
    <t>南津軽郡大鰐町大字蔵館字川原田７２番地</t>
    <rPh sb="0" eb="1">
      <t>ミナミ</t>
    </rPh>
    <rPh sb="1" eb="3">
      <t>ツガル</t>
    </rPh>
    <rPh sb="3" eb="4">
      <t>グン</t>
    </rPh>
    <rPh sb="4" eb="7">
      <t>オオワニマチ</t>
    </rPh>
    <rPh sb="7" eb="9">
      <t>オオアザ</t>
    </rPh>
    <rPh sb="9" eb="10">
      <t>クラ</t>
    </rPh>
    <rPh sb="10" eb="11">
      <t>カン</t>
    </rPh>
    <rPh sb="11" eb="12">
      <t>アザ</t>
    </rPh>
    <rPh sb="12" eb="15">
      <t>カワラダ</t>
    </rPh>
    <rPh sb="17" eb="19">
      <t>バンチ</t>
    </rPh>
    <phoneticPr fontId="3"/>
  </si>
  <si>
    <t>活動分野５</t>
    <rPh sb="0" eb="2">
      <t>カツドウ</t>
    </rPh>
    <rPh sb="2" eb="4">
      <t>ブンヤ</t>
    </rPh>
    <phoneticPr fontId="3"/>
  </si>
  <si>
    <t>活動分野６</t>
    <rPh sb="0" eb="2">
      <t>カツドウ</t>
    </rPh>
    <rPh sb="2" eb="4">
      <t>ブンヤ</t>
    </rPh>
    <phoneticPr fontId="3"/>
  </si>
  <si>
    <t>特定非営利活動法人異業種交流会</t>
    <rPh sb="0" eb="2">
      <t>トクテイ</t>
    </rPh>
    <rPh sb="2" eb="5">
      <t>ヒエイリ</t>
    </rPh>
    <rPh sb="5" eb="7">
      <t>カツドウ</t>
    </rPh>
    <rPh sb="7" eb="9">
      <t>ホウジン</t>
    </rPh>
    <rPh sb="9" eb="12">
      <t>イギョウシュ</t>
    </rPh>
    <rPh sb="12" eb="15">
      <t>コウリュウカイ</t>
    </rPh>
    <phoneticPr fontId="3"/>
  </si>
  <si>
    <t>　この法人は、青森県において、青森県が産する食材を主に用いて優良な食品を生産する中小の生産者に対して、販売戦略をサポートしネットワークを組織する事業を行なうことによって、地域経済の活性化に寄与することを目的とする。</t>
    <rPh sb="3" eb="5">
      <t>ホウジン</t>
    </rPh>
    <rPh sb="7" eb="10">
      <t>アオモリケン</t>
    </rPh>
    <rPh sb="15" eb="18">
      <t>アオモリケン</t>
    </rPh>
    <rPh sb="19" eb="20">
      <t>サン</t>
    </rPh>
    <rPh sb="22" eb="24">
      <t>ショクザイ</t>
    </rPh>
    <rPh sb="25" eb="26">
      <t>オモ</t>
    </rPh>
    <rPh sb="27" eb="28">
      <t>モチ</t>
    </rPh>
    <rPh sb="30" eb="32">
      <t>ユウリョウ</t>
    </rPh>
    <rPh sb="33" eb="35">
      <t>ショクヒン</t>
    </rPh>
    <rPh sb="36" eb="38">
      <t>セイサン</t>
    </rPh>
    <rPh sb="40" eb="42">
      <t>チュウショウ</t>
    </rPh>
    <rPh sb="43" eb="46">
      <t>セイサンシャ</t>
    </rPh>
    <rPh sb="47" eb="48">
      <t>タイ</t>
    </rPh>
    <rPh sb="51" eb="53">
      <t>ハンバイ</t>
    </rPh>
    <rPh sb="53" eb="55">
      <t>センリャク</t>
    </rPh>
    <rPh sb="68" eb="70">
      <t>ソシキ</t>
    </rPh>
    <rPh sb="72" eb="74">
      <t>ジギョウ</t>
    </rPh>
    <rPh sb="75" eb="76">
      <t>オコナ</t>
    </rPh>
    <rPh sb="85" eb="87">
      <t>チイキ</t>
    </rPh>
    <rPh sb="87" eb="89">
      <t>ケイザイ</t>
    </rPh>
    <rPh sb="90" eb="93">
      <t>カッセイカ</t>
    </rPh>
    <rPh sb="94" eb="96">
      <t>キヨ</t>
    </rPh>
    <rPh sb="101" eb="103">
      <t>モクテキ</t>
    </rPh>
    <phoneticPr fontId="3"/>
  </si>
  <si>
    <t>特定非営利活動法人つがる野文庫の会</t>
    <rPh sb="0" eb="9">
      <t>トクテイ</t>
    </rPh>
    <rPh sb="12" eb="13">
      <t>ノ</t>
    </rPh>
    <rPh sb="13" eb="15">
      <t>ブンコ</t>
    </rPh>
    <rPh sb="16" eb="17">
      <t>カイ</t>
    </rPh>
    <phoneticPr fontId="3"/>
  </si>
  <si>
    <t>036-8174</t>
    <phoneticPr fontId="3"/>
  </si>
  <si>
    <t>青森市長島二丁目１９番１１号</t>
    <rPh sb="0" eb="4">
      <t>アオモリシチョウ</t>
    </rPh>
    <rPh sb="4" eb="5">
      <t>シマ</t>
    </rPh>
    <rPh sb="5" eb="8">
      <t>ニチョウメ</t>
    </rPh>
    <rPh sb="10" eb="11">
      <t>バン</t>
    </rPh>
    <rPh sb="13" eb="14">
      <t>ゴウ</t>
    </rPh>
    <phoneticPr fontId="3"/>
  </si>
  <si>
    <t>　この法人は、弘前市及び周辺市町村民に対し働く女性のための育児支援、赤ちゃんの養育支援、児童保育や、知的障害者のためのハウス園芸での花作り実習による作業体験、共同生活の家など、次世代を担う者（子供）たち及び高齢者・障害者の健全育成を図るための事業を行い、地域社会全体の活性化と発展に寄与することを目的とする。</t>
    <phoneticPr fontId="3"/>
  </si>
  <si>
    <t>特定非営利活動法人青森県教師力向上支援サークル</t>
    <rPh sb="0" eb="2">
      <t>トクテイ</t>
    </rPh>
    <rPh sb="2" eb="5">
      <t>ヒエイリ</t>
    </rPh>
    <rPh sb="5" eb="7">
      <t>カツドウ</t>
    </rPh>
    <rPh sb="7" eb="9">
      <t>ホウジン</t>
    </rPh>
    <rPh sb="9" eb="12">
      <t>アオモリケン</t>
    </rPh>
    <rPh sb="12" eb="14">
      <t>キョウシ</t>
    </rPh>
    <rPh sb="14" eb="15">
      <t>リョク</t>
    </rPh>
    <rPh sb="15" eb="17">
      <t>コウジョウ</t>
    </rPh>
    <rPh sb="17" eb="19">
      <t>シエン</t>
    </rPh>
    <phoneticPr fontId="3"/>
  </si>
  <si>
    <t>　この法人は、青森県内の教育関係者、保護者及び児童生徒等に対して、子どもの健全育成を図ろうとする精神のもと、授業技量及び教育技術向上のための研修会、各種体験教室、教育や子育てに係る情報提供サービス等の支援事業を行い、学校、家庭及び地域の教育力の向上に寄与することを目的とする。</t>
    <phoneticPr fontId="3"/>
  </si>
  <si>
    <t>038-0003</t>
    <phoneticPr fontId="3"/>
  </si>
  <si>
    <t>活動分野１５</t>
    <rPh sb="0" eb="2">
      <t>カツドウ</t>
    </rPh>
    <rPh sb="2" eb="4">
      <t>ブンヤ</t>
    </rPh>
    <phoneticPr fontId="3"/>
  </si>
  <si>
    <t>活動分野１６</t>
    <rPh sb="0" eb="2">
      <t>カツドウ</t>
    </rPh>
    <rPh sb="2" eb="4">
      <t>ブンヤ</t>
    </rPh>
    <phoneticPr fontId="3"/>
  </si>
  <si>
    <t>活動分野１７</t>
    <rPh sb="0" eb="2">
      <t>カツドウ</t>
    </rPh>
    <rPh sb="2" eb="4">
      <t>ブンヤ</t>
    </rPh>
    <phoneticPr fontId="3"/>
  </si>
  <si>
    <t>なし</t>
  </si>
  <si>
    <t>弘前市大字折笠字法立堂１１４番地５</t>
    <rPh sb="0" eb="3">
      <t>ヒロサキシ</t>
    </rPh>
    <rPh sb="3" eb="5">
      <t>オオアザ</t>
    </rPh>
    <rPh sb="5" eb="7">
      <t>オリカサ</t>
    </rPh>
    <rPh sb="7" eb="8">
      <t>アザ</t>
    </rPh>
    <rPh sb="8" eb="9">
      <t>ホウ</t>
    </rPh>
    <rPh sb="9" eb="10">
      <t>タ</t>
    </rPh>
    <rPh sb="10" eb="11">
      <t>ドウ</t>
    </rPh>
    <rPh sb="14" eb="16">
      <t>バンチ</t>
    </rPh>
    <phoneticPr fontId="3"/>
  </si>
  <si>
    <t>036-8035</t>
    <phoneticPr fontId="3"/>
  </si>
  <si>
    <t>　この法人は、津軽の地に居住する者に対して、稲わらの回収による環境の保全活動、農業後継者の育成指導による雇用の場の提供、障害者及び高齢者ならびに地域住民が一体となった農業を行うことによる農産物の生産等に関する事業を行い、これをもって地域社会の活性化及び利益の増進に寄与することを目的とする。</t>
    <rPh sb="3" eb="5">
      <t>ホウジン</t>
    </rPh>
    <rPh sb="7" eb="9">
      <t>ツガル</t>
    </rPh>
    <rPh sb="10" eb="11">
      <t>チ</t>
    </rPh>
    <rPh sb="12" eb="14">
      <t>キョジュウ</t>
    </rPh>
    <rPh sb="16" eb="17">
      <t>シャ</t>
    </rPh>
    <rPh sb="18" eb="19">
      <t>タイ</t>
    </rPh>
    <rPh sb="22" eb="23">
      <t>イナ</t>
    </rPh>
    <rPh sb="26" eb="28">
      <t>カイシュウ</t>
    </rPh>
    <rPh sb="31" eb="33">
      <t>カンキョウ</t>
    </rPh>
    <rPh sb="34" eb="36">
      <t>ホゼン</t>
    </rPh>
    <rPh sb="36" eb="38">
      <t>カツドウ</t>
    </rPh>
    <rPh sb="39" eb="41">
      <t>ノウギョウ</t>
    </rPh>
    <rPh sb="41" eb="44">
      <t>コウケイシャ</t>
    </rPh>
    <rPh sb="45" eb="47">
      <t>イクセイ</t>
    </rPh>
    <rPh sb="47" eb="49">
      <t>シドウ</t>
    </rPh>
    <rPh sb="52" eb="54">
      <t>コヨウ</t>
    </rPh>
    <rPh sb="55" eb="56">
      <t>バ</t>
    </rPh>
    <rPh sb="57" eb="59">
      <t>テイキョウ</t>
    </rPh>
    <rPh sb="60" eb="63">
      <t>ショウガイシャ</t>
    </rPh>
    <rPh sb="63" eb="64">
      <t>オヨ</t>
    </rPh>
    <rPh sb="65" eb="68">
      <t>コウレイシャ</t>
    </rPh>
    <rPh sb="72" eb="74">
      <t>チイキ</t>
    </rPh>
    <rPh sb="74" eb="76">
      <t>ジュウミン</t>
    </rPh>
    <rPh sb="77" eb="79">
      <t>イッタイ</t>
    </rPh>
    <rPh sb="83" eb="85">
      <t>ノウギョウ</t>
    </rPh>
    <rPh sb="86" eb="87">
      <t>オコナ</t>
    </rPh>
    <rPh sb="93" eb="96">
      <t>ノウサンブツ</t>
    </rPh>
    <rPh sb="97" eb="99">
      <t>セイサン</t>
    </rPh>
    <rPh sb="99" eb="100">
      <t>トウ</t>
    </rPh>
    <rPh sb="101" eb="102">
      <t>カン</t>
    </rPh>
    <rPh sb="104" eb="106">
      <t>ジギョウ</t>
    </rPh>
    <rPh sb="107" eb="108">
      <t>オコナ</t>
    </rPh>
    <rPh sb="116" eb="118">
      <t>チイキ</t>
    </rPh>
    <rPh sb="118" eb="120">
      <t>シャカイ</t>
    </rPh>
    <rPh sb="121" eb="124">
      <t>カッセイカ</t>
    </rPh>
    <rPh sb="124" eb="125">
      <t>オヨ</t>
    </rPh>
    <rPh sb="126" eb="128">
      <t>リエキ</t>
    </rPh>
    <rPh sb="129" eb="131">
      <t>ゾウシン</t>
    </rPh>
    <rPh sb="132" eb="134">
      <t>キヨ</t>
    </rPh>
    <rPh sb="139" eb="141">
      <t>モクテキ</t>
    </rPh>
    <phoneticPr fontId="3"/>
  </si>
  <si>
    <t>039-2401</t>
    <phoneticPr fontId="3"/>
  </si>
  <si>
    <t>活動分野１４</t>
    <rPh sb="0" eb="2">
      <t>カツドウ</t>
    </rPh>
    <rPh sb="2" eb="4">
      <t>ブンヤ</t>
    </rPh>
    <phoneticPr fontId="3"/>
  </si>
  <si>
    <t xml:space="preserve">038-2731  </t>
    <phoneticPr fontId="3"/>
  </si>
  <si>
    <t>特定非営利活動法人電子物性</t>
    <rPh sb="0" eb="9">
      <t>トクテイ</t>
    </rPh>
    <rPh sb="9" eb="11">
      <t>デンシ</t>
    </rPh>
    <rPh sb="11" eb="13">
      <t>ブッセイ</t>
    </rPh>
    <phoneticPr fontId="3"/>
  </si>
  <si>
    <t>031-0003</t>
    <phoneticPr fontId="3"/>
  </si>
  <si>
    <t>青森市沖館四丁目１５番３３号</t>
    <rPh sb="3" eb="4">
      <t>オキ</t>
    </rPh>
    <rPh sb="4" eb="5">
      <t>カン</t>
    </rPh>
    <rPh sb="5" eb="8">
      <t>ヨンチョウメ</t>
    </rPh>
    <rPh sb="10" eb="11">
      <t>バン</t>
    </rPh>
    <rPh sb="13" eb="14">
      <t>ゴウ</t>
    </rPh>
    <phoneticPr fontId="3"/>
  </si>
  <si>
    <t>特定非営利活動法人ジュニアグローバルトレーニングスクール</t>
    <rPh sb="0" eb="9">
      <t>トクテイ</t>
    </rPh>
    <phoneticPr fontId="3"/>
  </si>
  <si>
    <t>　この法人は、市民に対して、サッカーに関する事業を行い、サッカーの普及と強化、そしてサッカーを通じた地域活性と社会貢献を目標とすることで、子ども達の健全な育成と生涯スポーツ社会の実現、スポーツ文化の発展、そして健康で文化的な地域社会の構築に寄与することを目的とする。</t>
    <rPh sb="3" eb="5">
      <t>ホウジン</t>
    </rPh>
    <rPh sb="7" eb="9">
      <t>シミン</t>
    </rPh>
    <rPh sb="10" eb="11">
      <t>タイ</t>
    </rPh>
    <rPh sb="19" eb="20">
      <t>カン</t>
    </rPh>
    <rPh sb="22" eb="24">
      <t>ジギョウ</t>
    </rPh>
    <rPh sb="25" eb="26">
      <t>オコナ</t>
    </rPh>
    <rPh sb="33" eb="35">
      <t>フキュウ</t>
    </rPh>
    <rPh sb="36" eb="38">
      <t>キョウカ</t>
    </rPh>
    <rPh sb="47" eb="48">
      <t>ツウ</t>
    </rPh>
    <rPh sb="50" eb="52">
      <t>チイキ</t>
    </rPh>
    <rPh sb="52" eb="54">
      <t>カッセイ</t>
    </rPh>
    <rPh sb="55" eb="57">
      <t>シャカイ</t>
    </rPh>
    <rPh sb="57" eb="59">
      <t>コウケン</t>
    </rPh>
    <rPh sb="60" eb="62">
      <t>モクヒョウ</t>
    </rPh>
    <rPh sb="69" eb="70">
      <t>コ</t>
    </rPh>
    <rPh sb="72" eb="73">
      <t>タチ</t>
    </rPh>
    <rPh sb="74" eb="76">
      <t>ケンゼン</t>
    </rPh>
    <rPh sb="77" eb="79">
      <t>イクセイ</t>
    </rPh>
    <rPh sb="80" eb="82">
      <t>ショウガイ</t>
    </rPh>
    <rPh sb="86" eb="88">
      <t>シャカイ</t>
    </rPh>
    <rPh sb="89" eb="91">
      <t>ジツゲン</t>
    </rPh>
    <rPh sb="96" eb="98">
      <t>ブンカ</t>
    </rPh>
    <rPh sb="99" eb="101">
      <t>ハッテン</t>
    </rPh>
    <rPh sb="105" eb="107">
      <t>ケンコウ</t>
    </rPh>
    <rPh sb="108" eb="111">
      <t>ブンカテキ</t>
    </rPh>
    <rPh sb="112" eb="114">
      <t>チイキ</t>
    </rPh>
    <rPh sb="114" eb="116">
      <t>シャカイ</t>
    </rPh>
    <rPh sb="117" eb="119">
      <t>コウチク</t>
    </rPh>
    <rPh sb="120" eb="122">
      <t>キヨ</t>
    </rPh>
    <rPh sb="127" eb="129">
      <t>モクテキ</t>
    </rPh>
    <phoneticPr fontId="3"/>
  </si>
  <si>
    <t>　この法人は、子どもや子どもに関わる個人、諸団体に対して、子どもの社会参画の拡充や子どもをとりまく環境を充実させる事業を行い、子どもも大人も豊かに育つ地域社会づくりに寄与することを目的とする。</t>
  </si>
  <si>
    <t>036-8246</t>
    <phoneticPr fontId="3"/>
  </si>
  <si>
    <t>特定非営利活動法人ＩＴ事業センターはちのへ</t>
    <rPh sb="0" eb="9">
      <t>トクテイ</t>
    </rPh>
    <rPh sb="11" eb="13">
      <t>ジギョウ</t>
    </rPh>
    <phoneticPr fontId="3"/>
  </si>
  <si>
    <t>特定非営利活動法人NPOクオレ七戸</t>
  </si>
  <si>
    <t>特定非営利活動法人青森県障害者スポーツ協会</t>
  </si>
  <si>
    <t>030-0122</t>
  </si>
  <si>
    <t>青森市大字野尻字今田５２番地の４県身体障害者福祉ｾﾝﾀｰねむのき会館内</t>
  </si>
  <si>
    <t>特定非営利活動法人あおもりコリアネット</t>
    <phoneticPr fontId="3"/>
  </si>
  <si>
    <t>特定非営利活動法人アプリヴォワゼ</t>
    <phoneticPr fontId="3"/>
  </si>
  <si>
    <t>039-1101</t>
    <phoneticPr fontId="3"/>
  </si>
  <si>
    <t>　この法人は、地域住民に対し、社会や行政と連携、協働しながら、スポーツを通じた「まちづくりの推進」「子どもの健全育成」「スポーツ環境の整備に関する事業」を推進し、いつでも、どこでも、だれでもが、楽しくスポーツできる場や環境を築いていくことを目的とする。</t>
    <phoneticPr fontId="3"/>
  </si>
  <si>
    <t>特定非営利活動法人青森県防災士会</t>
    <phoneticPr fontId="3"/>
  </si>
  <si>
    <t>青森市港町三丁目３番２８号</t>
    <rPh sb="0" eb="3">
      <t>アオモリシ</t>
    </rPh>
    <rPh sb="3" eb="4">
      <t>ミナト</t>
    </rPh>
    <rPh sb="4" eb="5">
      <t>マチ</t>
    </rPh>
    <rPh sb="5" eb="8">
      <t>サンチョウメ</t>
    </rPh>
    <rPh sb="9" eb="10">
      <t>バン</t>
    </rPh>
    <rPh sb="12" eb="13">
      <t>ゴウ</t>
    </rPh>
    <phoneticPr fontId="3"/>
  </si>
  <si>
    <t>特定非営利活動法人アイクル</t>
    <rPh sb="0" eb="9">
      <t>トクテイ</t>
    </rPh>
    <phoneticPr fontId="3"/>
  </si>
  <si>
    <t>Ｎｏ</t>
  </si>
  <si>
    <t>申請年月日</t>
  </si>
  <si>
    <t>郵便番号</t>
  </si>
  <si>
    <t>特定非営利活動法人アジア環境国際交流センター</t>
    <rPh sb="0" eb="9">
      <t>トクテイ</t>
    </rPh>
    <rPh sb="12" eb="14">
      <t>カンキョウ</t>
    </rPh>
    <rPh sb="14" eb="16">
      <t>コクサイ</t>
    </rPh>
    <rPh sb="16" eb="18">
      <t>コウリュウ</t>
    </rPh>
    <phoneticPr fontId="3"/>
  </si>
  <si>
    <t>八戸市根城一丁目３４番１４号</t>
    <rPh sb="0" eb="3">
      <t>ハチノヘシ</t>
    </rPh>
    <rPh sb="3" eb="4">
      <t>ネ</t>
    </rPh>
    <rPh sb="4" eb="5">
      <t>シロ</t>
    </rPh>
    <rPh sb="5" eb="8">
      <t>１チョウメ</t>
    </rPh>
    <rPh sb="10" eb="11">
      <t>バン</t>
    </rPh>
    <rPh sb="13" eb="14">
      <t>ゴウ</t>
    </rPh>
    <phoneticPr fontId="3"/>
  </si>
  <si>
    <t>　この法人は、障害者及びその家族に対して、自立した生活を営むために必要な生活支援等に関する事業を行い、社会福祉の増進に寄与することを目的とする。</t>
    <rPh sb="3" eb="5">
      <t>ホウジン</t>
    </rPh>
    <rPh sb="7" eb="10">
      <t>ショウガイシャ</t>
    </rPh>
    <rPh sb="10" eb="11">
      <t>オヨ</t>
    </rPh>
    <rPh sb="14" eb="16">
      <t>カゾク</t>
    </rPh>
    <rPh sb="17" eb="18">
      <t>タイ</t>
    </rPh>
    <rPh sb="21" eb="23">
      <t>ジリツ</t>
    </rPh>
    <rPh sb="25" eb="27">
      <t>セイカツ</t>
    </rPh>
    <rPh sb="28" eb="29">
      <t>イトナ</t>
    </rPh>
    <rPh sb="33" eb="35">
      <t>ヒツヨウ</t>
    </rPh>
    <rPh sb="36" eb="38">
      <t>セイカツ</t>
    </rPh>
    <rPh sb="38" eb="40">
      <t>シエン</t>
    </rPh>
    <rPh sb="40" eb="41">
      <t>トウ</t>
    </rPh>
    <rPh sb="42" eb="43">
      <t>カン</t>
    </rPh>
    <rPh sb="45" eb="47">
      <t>ジギョウ</t>
    </rPh>
    <rPh sb="48" eb="49">
      <t>オコナ</t>
    </rPh>
    <rPh sb="51" eb="53">
      <t>シャカイ</t>
    </rPh>
    <rPh sb="53" eb="55">
      <t>フクシ</t>
    </rPh>
    <rPh sb="56" eb="58">
      <t>ゾウシン</t>
    </rPh>
    <rPh sb="59" eb="61">
      <t>キヨ</t>
    </rPh>
    <rPh sb="66" eb="68">
      <t>モクテキ</t>
    </rPh>
    <phoneticPr fontId="3"/>
  </si>
  <si>
    <t>039-1212</t>
    <phoneticPr fontId="3"/>
  </si>
  <si>
    <t>特定非営利活動法人ソーシャル・キャピタル・サービス青森</t>
    <rPh sb="25" eb="27">
      <t>アオモリ</t>
    </rPh>
    <phoneticPr fontId="3"/>
  </si>
  <si>
    <t>相馬　賀津子</t>
  </si>
  <si>
    <t>青森市大字安田字近野３６６番地６</t>
    <phoneticPr fontId="3"/>
  </si>
  <si>
    <t>031-0001</t>
    <phoneticPr fontId="3"/>
  </si>
  <si>
    <t>西津軽郡鯵ヶ沢町大字赤石町字大和田３９番地４２</t>
    <phoneticPr fontId="3"/>
  </si>
  <si>
    <t>大平　貞仲</t>
  </si>
  <si>
    <t>035-0066</t>
  </si>
  <si>
    <t>　この法人は、階上町及びその近隣のあらゆる市町村民を対象とし、高齢者及び身体障害者等に対し、福祉サービスに関する事業等を行い、ふれあい社会の構築に努め、健康で安心して暮らしていくことのできる生きがいのある長寿社会を創設し、もって福祉の増進に寄与することを目的とする。</t>
    <phoneticPr fontId="3"/>
  </si>
  <si>
    <t>030-0802</t>
    <phoneticPr fontId="3"/>
  </si>
  <si>
    <t>特定非営利活動法人柳沢</t>
  </si>
  <si>
    <t>是川　純</t>
  </si>
  <si>
    <t>039-1202</t>
  </si>
  <si>
    <t>　この法人は、国内外の縄文に関心のある方々に対して、三内丸山遺跡および国内の縄文遺跡に関する情報を発信することにより、縄文の文化・文明としての国際的認知をめざすとともに、縄文遺跡各地のネットワーク化、交流の活発化、地域活性化および、地域文化振興を図る事業を通じて、地域を越え広く縄文を研究する縄文センターの創生に関する普及啓発と、社会全体の利益に寄与することを目的とする。</t>
    <phoneticPr fontId="3"/>
  </si>
  <si>
    <t>八戸市大字尻内町字畑田２９番地３</t>
    <rPh sb="0" eb="3">
      <t>ハチノヘシ</t>
    </rPh>
    <rPh sb="3" eb="5">
      <t>オオアザ</t>
    </rPh>
    <rPh sb="5" eb="8">
      <t>シリウチマチ</t>
    </rPh>
    <rPh sb="8" eb="9">
      <t>アザ</t>
    </rPh>
    <rPh sb="9" eb="11">
      <t>ハタダ</t>
    </rPh>
    <rPh sb="13" eb="15">
      <t>バンチ</t>
    </rPh>
    <phoneticPr fontId="3"/>
  </si>
  <si>
    <t>036-1343</t>
    <phoneticPr fontId="3"/>
  </si>
  <si>
    <t>　この法人は、誰もが住みよい社会の構築を目指して、六戸町及びその周辺地域に在住する障害がある者に対し、相談活動や福祉サービスを行い、農工・園芸などの作業体験や共同生活を営む中で、地域住民や様々な人々との交流を通して、地域福祉の向上に寄与することを目的とする。</t>
    <phoneticPr fontId="3"/>
  </si>
  <si>
    <t>　この法人は、児童、障害者、高齢者等の福祉サービス利用者の権利擁護と地域生活支援を目的とした活動、知識経験の交流、ネットワークの構築をはかり、福祉の質向上の実現に寄与することを目的とする。</t>
    <phoneticPr fontId="3"/>
  </si>
  <si>
    <t>上北郡東北町大字上野字山添５６番地４</t>
    <phoneticPr fontId="3"/>
  </si>
  <si>
    <t>038-0042</t>
  </si>
  <si>
    <t>　この法人は、世界自然遺産白神山地とそれを取り囲む都市住民に対し、環境教育やその他の環境に関する事業を行い、未来を担う子どもたちのために美しい自然を愛でる心を伝えていくことを目的とする。</t>
    <phoneticPr fontId="3"/>
  </si>
  <si>
    <t>　この法人は、青森県民１人ひとりに対して、リサイクルを軸とした循環型社会の構築の中心となり得るような事業を行い、真に豊かな未来の創造を最大の目標として地域の人々が安定して生活できる循環型社会の実現に寄与する事を目的とする。</t>
  </si>
  <si>
    <t>　この法人は、青森県と韓国との間において、草の根からの交流促進を図るとともに、ソウル・青森線の利用促進その他経済交流の活性化に寄与することを目的とする。</t>
    <phoneticPr fontId="3"/>
  </si>
  <si>
    <t>青森市橋本２丁目１９番地の９号</t>
    <phoneticPr fontId="3"/>
  </si>
  <si>
    <t>　本会は、エコロジーツアー、白神ガイドの人材養成等を行い、白神山地の自然保護及び有効活用に寄与することを目的とする。</t>
    <phoneticPr fontId="3"/>
  </si>
  <si>
    <t>特定非営利活動法人ユウアイ</t>
    <rPh sb="0" eb="9">
      <t>トクテイ</t>
    </rPh>
    <phoneticPr fontId="3"/>
  </si>
  <si>
    <t>038-3813</t>
    <phoneticPr fontId="3"/>
  </si>
  <si>
    <t>坂本奈々子</t>
  </si>
  <si>
    <t>030-0823</t>
    <phoneticPr fontId="3"/>
  </si>
  <si>
    <t>特定非営利活動法人おおぞら</t>
    <rPh sb="0" eb="9">
      <t>トクテイ</t>
    </rPh>
    <phoneticPr fontId="3"/>
  </si>
  <si>
    <t>青森市奥野二丁目２０番１号</t>
    <rPh sb="0" eb="3">
      <t>アオモリシ</t>
    </rPh>
    <rPh sb="3" eb="5">
      <t>オクノ</t>
    </rPh>
    <rPh sb="5" eb="6">
      <t>2</t>
    </rPh>
    <rPh sb="6" eb="8">
      <t>チョウメ</t>
    </rPh>
    <rPh sb="10" eb="11">
      <t>バン</t>
    </rPh>
    <rPh sb="12" eb="13">
      <t>ゴウ</t>
    </rPh>
    <phoneticPr fontId="3"/>
  </si>
  <si>
    <t>弘前市大字青樹町１６番地１１</t>
    <rPh sb="0" eb="3">
      <t>ヒロサキシ</t>
    </rPh>
    <rPh sb="3" eb="5">
      <t>オオアザ</t>
    </rPh>
    <rPh sb="5" eb="6">
      <t>アオ</t>
    </rPh>
    <rPh sb="6" eb="7">
      <t>キ</t>
    </rPh>
    <rPh sb="7" eb="8">
      <t>マチ</t>
    </rPh>
    <rPh sb="10" eb="12">
      <t>バンチ</t>
    </rPh>
    <phoneticPr fontId="3"/>
  </si>
  <si>
    <t>　この法人は、八戸市及びその周辺地域の住民に対し、ＩＴ技術を習得するための支援およびＩＴを生かした生涯学習活動を支援し、さらにＩＴを核にした子どもの健全育成やまちづくり活動に寄与することを目的とする。</t>
    <rPh sb="3" eb="5">
      <t>ホウジン</t>
    </rPh>
    <rPh sb="7" eb="10">
      <t>ハチノヘシ</t>
    </rPh>
    <rPh sb="10" eb="11">
      <t>オヨ</t>
    </rPh>
    <rPh sb="14" eb="16">
      <t>シュウヘン</t>
    </rPh>
    <rPh sb="16" eb="18">
      <t>チイキ</t>
    </rPh>
    <rPh sb="19" eb="21">
      <t>ジュウミン</t>
    </rPh>
    <rPh sb="22" eb="23">
      <t>タイ</t>
    </rPh>
    <rPh sb="27" eb="29">
      <t>ギジュツ</t>
    </rPh>
    <rPh sb="30" eb="32">
      <t>シュウトク</t>
    </rPh>
    <rPh sb="37" eb="39">
      <t>シエン</t>
    </rPh>
    <rPh sb="45" eb="46">
      <t>イ</t>
    </rPh>
    <rPh sb="49" eb="51">
      <t>ショウガイ</t>
    </rPh>
    <rPh sb="51" eb="53">
      <t>ガクシュウ</t>
    </rPh>
    <rPh sb="53" eb="55">
      <t>カツドウ</t>
    </rPh>
    <rPh sb="56" eb="58">
      <t>シエン</t>
    </rPh>
    <rPh sb="66" eb="67">
      <t>カク</t>
    </rPh>
    <rPh sb="70" eb="71">
      <t>コ</t>
    </rPh>
    <rPh sb="74" eb="76">
      <t>ケンゼン</t>
    </rPh>
    <rPh sb="76" eb="78">
      <t>イクセイ</t>
    </rPh>
    <rPh sb="84" eb="86">
      <t>カツドウ</t>
    </rPh>
    <rPh sb="87" eb="89">
      <t>キヨ</t>
    </rPh>
    <rPh sb="94" eb="96">
      <t>モクテキ</t>
    </rPh>
    <phoneticPr fontId="3"/>
  </si>
  <si>
    <t>031-0021</t>
    <phoneticPr fontId="3"/>
  </si>
  <si>
    <t>八戸市長者四丁目１番３８号</t>
    <phoneticPr fontId="3"/>
  </si>
  <si>
    <t>特定非営利活動法人八ネット福祉オンブズマン</t>
    <rPh sb="5" eb="7">
      <t>カツドウ</t>
    </rPh>
    <phoneticPr fontId="3"/>
  </si>
  <si>
    <t>　本会は、自然学校として白神山地の山・川・海の自然を創造的に活用した自然体験の活動を実施し、ゆとり教育・環境教育のリーダーを養成し、地元の地域経済の振興のために森林整備・農村振興・自然公園の整備など幅広い森林保全作業も行い国土の健全な発展に寄与することを目的として発足する。</t>
    <phoneticPr fontId="3"/>
  </si>
  <si>
    <t>030-0936</t>
    <phoneticPr fontId="3"/>
  </si>
  <si>
    <t>特定非営利活動法人青森市手をつなぐ育成会</t>
    <rPh sb="0" eb="9">
      <t>トクテイ</t>
    </rPh>
    <rPh sb="9" eb="11">
      <t>アオモリ</t>
    </rPh>
    <rPh sb="11" eb="12">
      <t>シ</t>
    </rPh>
    <rPh sb="12" eb="13">
      <t>テ</t>
    </rPh>
    <rPh sb="17" eb="19">
      <t>イクセイ</t>
    </rPh>
    <rPh sb="19" eb="20">
      <t>カイ</t>
    </rPh>
    <phoneticPr fontId="3"/>
  </si>
  <si>
    <t>特定非営利活動法人十和田馬主協会</t>
  </si>
  <si>
    <t>特定非営利活動法人マン・パワー</t>
  </si>
  <si>
    <t>　この法人は、青森地区の障害者に対して就労移行支援等に関する事業を行い、地域社会福祉の向上に寄与することを目的とする。</t>
    <phoneticPr fontId="3"/>
  </si>
  <si>
    <t>特定非営利活動法人ねこやなぎ</t>
    <rPh sb="0" eb="9">
      <t>トクテイ</t>
    </rPh>
    <phoneticPr fontId="3"/>
  </si>
  <si>
    <t>036-8061</t>
    <phoneticPr fontId="3"/>
  </si>
  <si>
    <t>特定非営利活動法人小川原湖エコマネー</t>
    <rPh sb="9" eb="12">
      <t>オガワラ</t>
    </rPh>
    <rPh sb="12" eb="13">
      <t>コ</t>
    </rPh>
    <phoneticPr fontId="3"/>
  </si>
  <si>
    <t>三浦　弥生</t>
  </si>
  <si>
    <t>特定非営利活動法人ＩＴ支援ネットあおもり</t>
    <rPh sb="0" eb="9">
      <t>トクテイ</t>
    </rPh>
    <rPh sb="11" eb="13">
      <t>シエン</t>
    </rPh>
    <phoneticPr fontId="3"/>
  </si>
  <si>
    <t>　この法人は、樹木医の知識と技術を通じて、巨木・古木・名木等の文化財をはじめ森林・緑地など郷土の大切な自然環境の保全に寄与すると共に、市民および関係諸団体と連携しての緑の普及と啓発に関わる活動を行うことにより、樹木文化の発展及び、広く環境の保全に寄与することを目的とする。</t>
    <phoneticPr fontId="3"/>
  </si>
  <si>
    <t>活動分野４</t>
    <rPh sb="0" eb="2">
      <t>カツドウ</t>
    </rPh>
    <rPh sb="2" eb="4">
      <t>ブンヤ</t>
    </rPh>
    <phoneticPr fontId="3"/>
  </si>
  <si>
    <t>　この法人は、青森県内の医療従事者に対して、糖尿病療養指導に関する正しい知識や技術を普及し、糖尿病療養指導士を育成するとともに、地域における糖尿病療養の啓発を図る事業を行うことで、糖尿病患者の健康と福祉の向上に寄与する。さらに、糖尿病を含む生活習慣病の予防、ケアに関する研究・調査や教育活動・支援を行い県民の健康増進に寄与することを目的とする。</t>
    <rPh sb="3" eb="5">
      <t>ホウジン</t>
    </rPh>
    <rPh sb="7" eb="9">
      <t>アオモリ</t>
    </rPh>
    <rPh sb="9" eb="11">
      <t>ケンナイ</t>
    </rPh>
    <rPh sb="12" eb="14">
      <t>イリョウ</t>
    </rPh>
    <rPh sb="14" eb="17">
      <t>ジュウジシャ</t>
    </rPh>
    <rPh sb="18" eb="19">
      <t>タイ</t>
    </rPh>
    <rPh sb="22" eb="25">
      <t>トウニョウビョウ</t>
    </rPh>
    <rPh sb="25" eb="27">
      <t>リョウヨウ</t>
    </rPh>
    <rPh sb="27" eb="29">
      <t>シドウ</t>
    </rPh>
    <rPh sb="30" eb="31">
      <t>カン</t>
    </rPh>
    <rPh sb="33" eb="34">
      <t>タダ</t>
    </rPh>
    <rPh sb="36" eb="38">
      <t>チシキ</t>
    </rPh>
    <rPh sb="39" eb="41">
      <t>ギジュツ</t>
    </rPh>
    <rPh sb="42" eb="44">
      <t>フキュウ</t>
    </rPh>
    <rPh sb="46" eb="49">
      <t>トウニョウビョウ</t>
    </rPh>
    <rPh sb="49" eb="51">
      <t>リョウヨウ</t>
    </rPh>
    <rPh sb="51" eb="53">
      <t>シドウ</t>
    </rPh>
    <rPh sb="53" eb="54">
      <t>シ</t>
    </rPh>
    <rPh sb="55" eb="57">
      <t>イクセイ</t>
    </rPh>
    <rPh sb="64" eb="66">
      <t>チイキ</t>
    </rPh>
    <rPh sb="70" eb="73">
      <t>トウニョウビョウ</t>
    </rPh>
    <rPh sb="73" eb="75">
      <t>リョウヨウ</t>
    </rPh>
    <rPh sb="76" eb="78">
      <t>ケイハツ</t>
    </rPh>
    <rPh sb="79" eb="80">
      <t>ハカ</t>
    </rPh>
    <rPh sb="81" eb="83">
      <t>ジギョウ</t>
    </rPh>
    <rPh sb="84" eb="85">
      <t>オコナ</t>
    </rPh>
    <rPh sb="90" eb="93">
      <t>トウニョウビョウ</t>
    </rPh>
    <rPh sb="93" eb="95">
      <t>カンジャ</t>
    </rPh>
    <rPh sb="96" eb="98">
      <t>ケンコウ</t>
    </rPh>
    <rPh sb="99" eb="101">
      <t>フクシ</t>
    </rPh>
    <rPh sb="102" eb="104">
      <t>コウジョウ</t>
    </rPh>
    <rPh sb="105" eb="107">
      <t>キヨ</t>
    </rPh>
    <rPh sb="114" eb="117">
      <t>トウニョウビョウ</t>
    </rPh>
    <rPh sb="118" eb="119">
      <t>フク</t>
    </rPh>
    <rPh sb="120" eb="122">
      <t>セイカツ</t>
    </rPh>
    <rPh sb="122" eb="125">
      <t>シュウカンビョウ</t>
    </rPh>
    <rPh sb="126" eb="128">
      <t>ヨボウ</t>
    </rPh>
    <rPh sb="132" eb="133">
      <t>カン</t>
    </rPh>
    <rPh sb="135" eb="137">
      <t>ケンキュウ</t>
    </rPh>
    <rPh sb="138" eb="140">
      <t>チョウサ</t>
    </rPh>
    <rPh sb="141" eb="143">
      <t>キョウイク</t>
    </rPh>
    <rPh sb="143" eb="145">
      <t>カツドウ</t>
    </rPh>
    <rPh sb="146" eb="148">
      <t>シエン</t>
    </rPh>
    <rPh sb="149" eb="150">
      <t>オコナ</t>
    </rPh>
    <rPh sb="151" eb="153">
      <t>ケンミン</t>
    </rPh>
    <rPh sb="154" eb="156">
      <t>ケンコウ</t>
    </rPh>
    <rPh sb="156" eb="158">
      <t>ゾウシン</t>
    </rPh>
    <rPh sb="159" eb="161">
      <t>キヨ</t>
    </rPh>
    <rPh sb="166" eb="168">
      <t>モクテキ</t>
    </rPh>
    <phoneticPr fontId="3"/>
  </si>
  <si>
    <t>039-2516</t>
    <phoneticPr fontId="3"/>
  </si>
  <si>
    <t>　この法人は、多様な福祉サービスおよび介護保険サービスがその利用者の意向を尊重して総合的に提供されるよう創意工夫することにより、利用者が、個人の尊厳を保持しつつ、自立した生活を地域生活において営むことができるよう支援することを目的とする。</t>
    <phoneticPr fontId="3"/>
  </si>
  <si>
    <t>特定非営利活動法人自立支援センターアライブ・パル</t>
    <rPh sb="9" eb="11">
      <t>ジリツ</t>
    </rPh>
    <rPh sb="11" eb="13">
      <t>シエン</t>
    </rPh>
    <phoneticPr fontId="3"/>
  </si>
  <si>
    <t>特定非営利活動法人ふれ愛プラザあおば</t>
    <rPh sb="0" eb="9">
      <t>トクテイ</t>
    </rPh>
    <rPh sb="11" eb="12">
      <t>アイ</t>
    </rPh>
    <phoneticPr fontId="3"/>
  </si>
  <si>
    <t>038-3803</t>
    <phoneticPr fontId="3"/>
  </si>
  <si>
    <t>佐藤　明子</t>
  </si>
  <si>
    <t>　この法人は、八戸市及び周辺市町村を対象とし、障がい者に対して福祉に関する相談並びに情報の収集、提供、社会教育の推進を図る活動を行うと共に、地域住民との交流の場を設定することによって、福祉の心の輪を広げ、もって地域福祉の増進に寄与することを目的とする。</t>
  </si>
  <si>
    <t>田中　訓</t>
  </si>
  <si>
    <t>　この法人は、七戸町及び周辺市町村を対象に、障がい者に対して社会生活の自立支援に関する事業を行うと同時に、地域の人々との交流を深めることによって地域福祉の増進に寄与することを目的とする。</t>
    <phoneticPr fontId="3"/>
  </si>
  <si>
    <t>計</t>
    <rPh sb="0" eb="1">
      <t>ケイ</t>
    </rPh>
    <phoneticPr fontId="3"/>
  </si>
  <si>
    <t>　この法人は、年々深刻化する環境問題に対して、市民、企業、行政がひとつのネットワークとして連携・協働しながら、地域に密着したエコ活動の推進・啓発を行い、地球環境にやさしい「循環型社会」の形成を目指すことにより、市民が幸せを実感できる生活を享受でき、将来世代にも継承することができる「持続可能な社会」の形成に資するとともに、地域の様々な人々が活動に参加し、そのつながりが強化されることにより、地域コミュニティーの再生を促すことを目的とする。</t>
    <phoneticPr fontId="3"/>
  </si>
  <si>
    <t>039-1166</t>
    <phoneticPr fontId="3"/>
  </si>
  <si>
    <t>　この法人は、青森県下北地域を対象に、郷土の有形、無形の文化的資産の保存、伝承や、資源の研究、開発を始めとする、さまざまな事業を行い、もって明るく活力のある地域社会の創造に寄与することを目的とする。</t>
    <rPh sb="3" eb="5">
      <t>ホウジン</t>
    </rPh>
    <rPh sb="7" eb="10">
      <t>アオモリケン</t>
    </rPh>
    <rPh sb="10" eb="12">
      <t>シモキタ</t>
    </rPh>
    <rPh sb="12" eb="14">
      <t>チイキ</t>
    </rPh>
    <rPh sb="15" eb="17">
      <t>タイショウ</t>
    </rPh>
    <rPh sb="19" eb="21">
      <t>キョウド</t>
    </rPh>
    <rPh sb="22" eb="24">
      <t>ユウケイ</t>
    </rPh>
    <rPh sb="25" eb="27">
      <t>ムケイ</t>
    </rPh>
    <rPh sb="28" eb="31">
      <t>ブンカテキ</t>
    </rPh>
    <rPh sb="31" eb="33">
      <t>シサン</t>
    </rPh>
    <rPh sb="34" eb="36">
      <t>ホゾン</t>
    </rPh>
    <rPh sb="37" eb="39">
      <t>デンショウ</t>
    </rPh>
    <rPh sb="41" eb="43">
      <t>シゲン</t>
    </rPh>
    <rPh sb="44" eb="46">
      <t>ケンキュウ</t>
    </rPh>
    <rPh sb="47" eb="49">
      <t>カイハツ</t>
    </rPh>
    <rPh sb="50" eb="51">
      <t>ハジ</t>
    </rPh>
    <rPh sb="61" eb="63">
      <t>ジギョウ</t>
    </rPh>
    <rPh sb="64" eb="65">
      <t>オコナ</t>
    </rPh>
    <rPh sb="70" eb="71">
      <t>アカ</t>
    </rPh>
    <rPh sb="73" eb="75">
      <t>カツリョク</t>
    </rPh>
    <rPh sb="78" eb="80">
      <t>チイキ</t>
    </rPh>
    <rPh sb="80" eb="82">
      <t>シャカイ</t>
    </rPh>
    <rPh sb="83" eb="85">
      <t>ソウゾウ</t>
    </rPh>
    <rPh sb="86" eb="88">
      <t>キヨ</t>
    </rPh>
    <rPh sb="93" eb="95">
      <t>モクテキ</t>
    </rPh>
    <phoneticPr fontId="3"/>
  </si>
  <si>
    <t>特定非営利活動法人青い森空間創造女性会議</t>
  </si>
  <si>
    <t>　この法人は、南部町およびその周辺地域の青少年やその関係者に対し、青少年の健全育成を図る活動、環境美化、ボランティア活動を支援する活動等を行うことによって、地域青少年の人材育成や地域社会全体の利益の増進に寄与することを目的とする。</t>
    <rPh sb="84" eb="86">
      <t>ジンザイ</t>
    </rPh>
    <phoneticPr fontId="3"/>
  </si>
  <si>
    <t>活動分野８</t>
    <rPh sb="0" eb="2">
      <t>カツドウ</t>
    </rPh>
    <rPh sb="2" eb="4">
      <t>ブンヤ</t>
    </rPh>
    <phoneticPr fontId="3"/>
  </si>
  <si>
    <t>活動分野９</t>
    <rPh sb="0" eb="2">
      <t>カツドウ</t>
    </rPh>
    <rPh sb="2" eb="4">
      <t>ブンヤ</t>
    </rPh>
    <phoneticPr fontId="3"/>
  </si>
  <si>
    <t>活動分野１０</t>
    <rPh sb="0" eb="2">
      <t>カツドウ</t>
    </rPh>
    <rPh sb="2" eb="4">
      <t>ブンヤ</t>
    </rPh>
    <phoneticPr fontId="3"/>
  </si>
  <si>
    <t>特定非営利活動法人中高年福祉対策支援プロジェクト</t>
    <rPh sb="9" eb="12">
      <t>チュウコウネン</t>
    </rPh>
    <rPh sb="12" eb="14">
      <t>フクシ</t>
    </rPh>
    <rPh sb="14" eb="16">
      <t>タイサク</t>
    </rPh>
    <rPh sb="16" eb="18">
      <t>シエン</t>
    </rPh>
    <phoneticPr fontId="3"/>
  </si>
  <si>
    <t>特定非営利活動法人田舎スイーツ倶楽部</t>
    <rPh sb="0" eb="9">
      <t>トクテイ</t>
    </rPh>
    <rPh sb="9" eb="11">
      <t>イナカ</t>
    </rPh>
    <rPh sb="15" eb="18">
      <t>クラブ</t>
    </rPh>
    <phoneticPr fontId="3"/>
  </si>
  <si>
    <t>特定非営利活動法人あいうえおの会</t>
    <phoneticPr fontId="3"/>
  </si>
  <si>
    <t>　この法人は、広く一般市民を対象として、都市と北東北地域の農山漁村及び、全国の農山漁村間に関する、人的交流、情報の収集、提供、学習の場を提供するグリーン・ツーリズム事業及び、グリーン・ツーリズム事業を支援する事業を行うことにより、都市と北東北地域の農山漁村の融合を促進し、自然と人とが共生できる環境保全、循環型社会の構築及び地域社会の活性化に寄与することを目的とする。</t>
    <rPh sb="3" eb="5">
      <t>ホウジン</t>
    </rPh>
    <rPh sb="7" eb="8">
      <t>ヒロ</t>
    </rPh>
    <rPh sb="9" eb="11">
      <t>イッパン</t>
    </rPh>
    <rPh sb="11" eb="13">
      <t>シミン</t>
    </rPh>
    <rPh sb="14" eb="16">
      <t>タイショウ</t>
    </rPh>
    <rPh sb="20" eb="22">
      <t>トシ</t>
    </rPh>
    <rPh sb="23" eb="24">
      <t>キタ</t>
    </rPh>
    <rPh sb="24" eb="26">
      <t>トウホク</t>
    </rPh>
    <rPh sb="26" eb="28">
      <t>チイキ</t>
    </rPh>
    <rPh sb="29" eb="30">
      <t>ノウ</t>
    </rPh>
    <rPh sb="30" eb="31">
      <t>サン</t>
    </rPh>
    <rPh sb="31" eb="33">
      <t>ギョソン</t>
    </rPh>
    <rPh sb="33" eb="34">
      <t>オヨ</t>
    </rPh>
    <rPh sb="36" eb="38">
      <t>ゼンコク</t>
    </rPh>
    <rPh sb="39" eb="40">
      <t>ノウ</t>
    </rPh>
    <rPh sb="40" eb="41">
      <t>サン</t>
    </rPh>
    <rPh sb="41" eb="43">
      <t>ギョソン</t>
    </rPh>
    <rPh sb="43" eb="44">
      <t>カン</t>
    </rPh>
    <rPh sb="45" eb="46">
      <t>カン</t>
    </rPh>
    <rPh sb="49" eb="51">
      <t>ジンテキ</t>
    </rPh>
    <rPh sb="51" eb="53">
      <t>コウリュウ</t>
    </rPh>
    <rPh sb="54" eb="56">
      <t>ジョウホウ</t>
    </rPh>
    <rPh sb="57" eb="59">
      <t>シュウシュウ</t>
    </rPh>
    <rPh sb="60" eb="62">
      <t>テイキョウ</t>
    </rPh>
    <rPh sb="63" eb="65">
      <t>ガクシュウ</t>
    </rPh>
    <rPh sb="66" eb="67">
      <t>バ</t>
    </rPh>
    <rPh sb="68" eb="70">
      <t>テイキョウ</t>
    </rPh>
    <rPh sb="82" eb="84">
      <t>ジギョウ</t>
    </rPh>
    <rPh sb="84" eb="85">
      <t>オヨ</t>
    </rPh>
    <rPh sb="97" eb="99">
      <t>ジギョウ</t>
    </rPh>
    <rPh sb="100" eb="102">
      <t>シエン</t>
    </rPh>
    <rPh sb="104" eb="106">
      <t>ジギョウ</t>
    </rPh>
    <rPh sb="107" eb="108">
      <t>オコナ</t>
    </rPh>
    <rPh sb="115" eb="117">
      <t>トシ</t>
    </rPh>
    <rPh sb="118" eb="119">
      <t>キタ</t>
    </rPh>
    <rPh sb="119" eb="121">
      <t>トウホク</t>
    </rPh>
    <rPh sb="121" eb="123">
      <t>チイキ</t>
    </rPh>
    <rPh sb="124" eb="125">
      <t>ノウ</t>
    </rPh>
    <rPh sb="125" eb="126">
      <t>サン</t>
    </rPh>
    <rPh sb="126" eb="128">
      <t>ギョソン</t>
    </rPh>
    <rPh sb="129" eb="131">
      <t>ユウゴウ</t>
    </rPh>
    <rPh sb="132" eb="134">
      <t>ソクシン</t>
    </rPh>
    <rPh sb="136" eb="138">
      <t>シゼン</t>
    </rPh>
    <rPh sb="139" eb="140">
      <t>ヒト</t>
    </rPh>
    <rPh sb="142" eb="144">
      <t>キョウセイ</t>
    </rPh>
    <rPh sb="147" eb="149">
      <t>カンキョウ</t>
    </rPh>
    <rPh sb="149" eb="151">
      <t>ホゼン</t>
    </rPh>
    <rPh sb="152" eb="154">
      <t>ジュンカン</t>
    </rPh>
    <rPh sb="154" eb="155">
      <t>ガタ</t>
    </rPh>
    <rPh sb="155" eb="157">
      <t>シャカイ</t>
    </rPh>
    <rPh sb="158" eb="160">
      <t>コウチク</t>
    </rPh>
    <rPh sb="160" eb="161">
      <t>オヨ</t>
    </rPh>
    <rPh sb="162" eb="164">
      <t>チイキ</t>
    </rPh>
    <rPh sb="164" eb="166">
      <t>シャカイ</t>
    </rPh>
    <rPh sb="167" eb="170">
      <t>カッセイカ</t>
    </rPh>
    <rPh sb="171" eb="173">
      <t>キヨ</t>
    </rPh>
    <rPh sb="178" eb="180">
      <t>モクテキ</t>
    </rPh>
    <phoneticPr fontId="3"/>
  </si>
  <si>
    <t>特定非営利活動法人十和田市サッカー協会</t>
    <rPh sb="0" eb="9">
      <t>トクテイ</t>
    </rPh>
    <rPh sb="9" eb="13">
      <t>トワダシ</t>
    </rPh>
    <rPh sb="17" eb="19">
      <t>キョウカイ</t>
    </rPh>
    <phoneticPr fontId="3"/>
  </si>
  <si>
    <t>　この法人は、高齢者や障害者、子供たちへコンピュータやインターネットなどの情報通信技術の習得機会を与える事により、これからのＩＴ時代における情報化社会の活性化に貢献し、豊かで充実した社会の実現に寄与する事を目的とする。</t>
    <rPh sb="3" eb="5">
      <t>ホウジン</t>
    </rPh>
    <rPh sb="7" eb="10">
      <t>コウレイシャ</t>
    </rPh>
    <rPh sb="11" eb="14">
      <t>ショウガイシャ</t>
    </rPh>
    <rPh sb="15" eb="17">
      <t>コドモ</t>
    </rPh>
    <rPh sb="37" eb="41">
      <t>ジョウホウツウシン</t>
    </rPh>
    <rPh sb="41" eb="43">
      <t>ギジュツ</t>
    </rPh>
    <rPh sb="44" eb="46">
      <t>シュウトク</t>
    </rPh>
    <rPh sb="46" eb="48">
      <t>キカイ</t>
    </rPh>
    <rPh sb="49" eb="50">
      <t>アタ</t>
    </rPh>
    <rPh sb="52" eb="53">
      <t>コト</t>
    </rPh>
    <rPh sb="64" eb="66">
      <t>ジダイ</t>
    </rPh>
    <rPh sb="70" eb="73">
      <t>ジョウホウカ</t>
    </rPh>
    <rPh sb="73" eb="75">
      <t>シャカイ</t>
    </rPh>
    <rPh sb="76" eb="79">
      <t>カッセイカ</t>
    </rPh>
    <rPh sb="80" eb="82">
      <t>コウケン</t>
    </rPh>
    <rPh sb="84" eb="85">
      <t>ユタ</t>
    </rPh>
    <rPh sb="87" eb="89">
      <t>ジュウジツ</t>
    </rPh>
    <rPh sb="91" eb="93">
      <t>シャカイ</t>
    </rPh>
    <rPh sb="94" eb="96">
      <t>ジツゲン</t>
    </rPh>
    <rPh sb="97" eb="99">
      <t>キヨ</t>
    </rPh>
    <rPh sb="101" eb="102">
      <t>コト</t>
    </rPh>
    <rPh sb="103" eb="105">
      <t>モクテキ</t>
    </rPh>
    <phoneticPr fontId="3"/>
  </si>
  <si>
    <t>特定非営利活動法人リサイクルネットワーク青森</t>
  </si>
  <si>
    <t>　この法人は、地域住民に対して、スポーツとしてのボウリングの普及の為の各種事業を行うことにより、地域社会づくりと青少年の育成及び健康福祉の増進に寄与することを目的とする。</t>
    <phoneticPr fontId="3"/>
  </si>
  <si>
    <t>五所川原市金木町芦野２００番地１８０</t>
    <rPh sb="0" eb="5">
      <t>ゴショガワラシ</t>
    </rPh>
    <rPh sb="5" eb="7">
      <t>カナギ</t>
    </rPh>
    <rPh sb="7" eb="8">
      <t>マチ</t>
    </rPh>
    <rPh sb="8" eb="10">
      <t>アシノ</t>
    </rPh>
    <rPh sb="13" eb="15">
      <t>バンチ</t>
    </rPh>
    <phoneticPr fontId="3"/>
  </si>
  <si>
    <t>富岡　敏夫</t>
  </si>
  <si>
    <t>039-1166</t>
  </si>
  <si>
    <t>　この法人は、芸術、文化活動を行う人々に対して、芸術文化に関する地域のニーズ等の調査、関係者及び関係団体とのネットワークの構築、伝統文化の継承と活性化を図る事業を行うことによって、地域における芸術文化の振興とよりよいまちづくりに寄与することを目的とする。</t>
    <rPh sb="3" eb="5">
      <t>ホウジン</t>
    </rPh>
    <rPh sb="7" eb="9">
      <t>ゲイジュツ</t>
    </rPh>
    <rPh sb="10" eb="12">
      <t>ブンカ</t>
    </rPh>
    <rPh sb="12" eb="14">
      <t>カツドウ</t>
    </rPh>
    <rPh sb="15" eb="16">
      <t>オコナ</t>
    </rPh>
    <rPh sb="17" eb="19">
      <t>ヒトビト</t>
    </rPh>
    <rPh sb="20" eb="21">
      <t>タイ</t>
    </rPh>
    <rPh sb="24" eb="26">
      <t>ゲイジュツ</t>
    </rPh>
    <rPh sb="26" eb="28">
      <t>ブンカ</t>
    </rPh>
    <rPh sb="29" eb="30">
      <t>カン</t>
    </rPh>
    <rPh sb="32" eb="34">
      <t>チイキ</t>
    </rPh>
    <rPh sb="38" eb="39">
      <t>トウ</t>
    </rPh>
    <rPh sb="40" eb="42">
      <t>チョウサ</t>
    </rPh>
    <rPh sb="43" eb="46">
      <t>カンケイシャ</t>
    </rPh>
    <rPh sb="46" eb="47">
      <t>オヨ</t>
    </rPh>
    <rPh sb="48" eb="50">
      <t>カンケイ</t>
    </rPh>
    <rPh sb="50" eb="52">
      <t>ダンタイ</t>
    </rPh>
    <rPh sb="61" eb="63">
      <t>コウチク</t>
    </rPh>
    <rPh sb="64" eb="66">
      <t>デントウ</t>
    </rPh>
    <rPh sb="66" eb="68">
      <t>ブンカ</t>
    </rPh>
    <rPh sb="69" eb="71">
      <t>ケイショウ</t>
    </rPh>
    <rPh sb="72" eb="75">
      <t>カッセイカ</t>
    </rPh>
    <rPh sb="76" eb="77">
      <t>ハカ</t>
    </rPh>
    <rPh sb="78" eb="80">
      <t>ジギョウ</t>
    </rPh>
    <rPh sb="81" eb="82">
      <t>オコナ</t>
    </rPh>
    <rPh sb="90" eb="92">
      <t>チイキ</t>
    </rPh>
    <rPh sb="96" eb="98">
      <t>ゲイジュツ</t>
    </rPh>
    <rPh sb="98" eb="100">
      <t>ブンカ</t>
    </rPh>
    <rPh sb="101" eb="103">
      <t>シンコウ</t>
    </rPh>
    <rPh sb="114" eb="116">
      <t>キヨ</t>
    </rPh>
    <rPh sb="121" eb="123">
      <t>モクテキ</t>
    </rPh>
    <phoneticPr fontId="3"/>
  </si>
  <si>
    <t>活動分野２</t>
    <rPh sb="0" eb="2">
      <t>カツドウ</t>
    </rPh>
    <rPh sb="2" eb="4">
      <t>ブンヤ</t>
    </rPh>
    <phoneticPr fontId="3"/>
  </si>
  <si>
    <t>活動分野３</t>
    <rPh sb="0" eb="2">
      <t>カツドウ</t>
    </rPh>
    <rPh sb="2" eb="4">
      <t>ブンヤ</t>
    </rPh>
    <phoneticPr fontId="3"/>
  </si>
  <si>
    <t>特定非営利活動法人あおもりみなとクラブ</t>
    <rPh sb="0" eb="9">
      <t>トクテイ</t>
    </rPh>
    <phoneticPr fontId="3"/>
  </si>
  <si>
    <t>033-0021</t>
    <phoneticPr fontId="3"/>
  </si>
  <si>
    <t>特定非営利活動法人あおもりラジオくらぶ</t>
    <phoneticPr fontId="3"/>
  </si>
  <si>
    <t>　この法人は、障害者及び高齢者であって、施設入所者及び在宅者に対して、看護、介護の支援事業を行い、又、東南アジア諸国の教育・福祉活動指導者に対して我が国における研修活動の支援事業を行うことにより、福祉の向上と国際交流関係の進展に寄与することを目的とする。</t>
  </si>
  <si>
    <t>　この法人は、障害児・者とその家族及び関係者に対して、それぞれの地域で、安心と広がりのある暮らしが実現できるために必要な事業を行い、もって障害児・者のよりよい成長、幸福な人生の創造に貢献するとともに社会全体の利益の増進に寄与することを目的とする。</t>
    <rPh sb="3" eb="5">
      <t>ホウジン</t>
    </rPh>
    <rPh sb="7" eb="10">
      <t>ショウガイジ</t>
    </rPh>
    <rPh sb="11" eb="12">
      <t>シャ</t>
    </rPh>
    <rPh sb="15" eb="17">
      <t>カゾク</t>
    </rPh>
    <rPh sb="17" eb="18">
      <t>オヨ</t>
    </rPh>
    <rPh sb="19" eb="22">
      <t>カンケイシャ</t>
    </rPh>
    <rPh sb="23" eb="24">
      <t>タイ</t>
    </rPh>
    <rPh sb="32" eb="34">
      <t>チイキ</t>
    </rPh>
    <rPh sb="36" eb="38">
      <t>アンシン</t>
    </rPh>
    <rPh sb="39" eb="40">
      <t>ヒロ</t>
    </rPh>
    <rPh sb="45" eb="46">
      <t>ク</t>
    </rPh>
    <rPh sb="49" eb="51">
      <t>ジツゲン</t>
    </rPh>
    <rPh sb="57" eb="59">
      <t>ヒツヨウ</t>
    </rPh>
    <rPh sb="60" eb="62">
      <t>ジギョウ</t>
    </rPh>
    <rPh sb="63" eb="64">
      <t>オコナ</t>
    </rPh>
    <rPh sb="69" eb="72">
      <t>ショウガイジ</t>
    </rPh>
    <rPh sb="73" eb="74">
      <t>シャ</t>
    </rPh>
    <rPh sb="79" eb="81">
      <t>セイチョウ</t>
    </rPh>
    <rPh sb="82" eb="84">
      <t>コウフク</t>
    </rPh>
    <rPh sb="85" eb="87">
      <t>ジンセイ</t>
    </rPh>
    <rPh sb="88" eb="90">
      <t>ソウゾウ</t>
    </rPh>
    <rPh sb="91" eb="93">
      <t>コウケン</t>
    </rPh>
    <rPh sb="99" eb="101">
      <t>シャカイ</t>
    </rPh>
    <rPh sb="101" eb="103">
      <t>ゼンタイ</t>
    </rPh>
    <rPh sb="104" eb="106">
      <t>リエキ</t>
    </rPh>
    <rPh sb="107" eb="109">
      <t>ゾウシン</t>
    </rPh>
    <rPh sb="110" eb="112">
      <t>キヨ</t>
    </rPh>
    <rPh sb="117" eb="119">
      <t>モクテキ</t>
    </rPh>
    <phoneticPr fontId="3"/>
  </si>
  <si>
    <t>大谷圭子</t>
  </si>
  <si>
    <t>特定非営利活動法人津軽芸術文化発信倶楽部</t>
    <rPh sb="9" eb="11">
      <t>ツガル</t>
    </rPh>
    <rPh sb="11" eb="13">
      <t>ゲイジュツ</t>
    </rPh>
    <rPh sb="13" eb="15">
      <t>ブンカ</t>
    </rPh>
    <rPh sb="15" eb="17">
      <t>ハッシン</t>
    </rPh>
    <rPh sb="17" eb="20">
      <t>クラブ</t>
    </rPh>
    <phoneticPr fontId="3"/>
  </si>
  <si>
    <t>山端　政博</t>
  </si>
  <si>
    <t>035-0073</t>
  </si>
  <si>
    <t>　この法人は、心身に障害のある人たち及びその家族に対して、地域生活を営む上で必要な支援、権利擁護、社会参画を促進するための支援、就労支援、職業能力の開発など総合的援助を行うと共に、すべての人が豊かに健やかに暮らせる地域社会の実現を目指し、もって社会福祉の増進に寄与することを目的とする。</t>
    <rPh sb="3" eb="5">
      <t>ホウジン</t>
    </rPh>
    <rPh sb="7" eb="9">
      <t>シンシン</t>
    </rPh>
    <rPh sb="10" eb="12">
      <t>ショウガイ</t>
    </rPh>
    <rPh sb="15" eb="16">
      <t>ヒト</t>
    </rPh>
    <rPh sb="18" eb="19">
      <t>オヨ</t>
    </rPh>
    <rPh sb="22" eb="24">
      <t>カゾク</t>
    </rPh>
    <rPh sb="25" eb="26">
      <t>タイ</t>
    </rPh>
    <rPh sb="29" eb="31">
      <t>チイキ</t>
    </rPh>
    <rPh sb="31" eb="33">
      <t>セイカツ</t>
    </rPh>
    <rPh sb="34" eb="35">
      <t>イトナ</t>
    </rPh>
    <rPh sb="36" eb="37">
      <t>ウエ</t>
    </rPh>
    <rPh sb="38" eb="40">
      <t>ヒツヨウ</t>
    </rPh>
    <rPh sb="41" eb="43">
      <t>シエン</t>
    </rPh>
    <rPh sb="44" eb="46">
      <t>ケンリ</t>
    </rPh>
    <rPh sb="46" eb="48">
      <t>ヨウゴ</t>
    </rPh>
    <rPh sb="49" eb="51">
      <t>シャカイ</t>
    </rPh>
    <rPh sb="51" eb="53">
      <t>サンカク</t>
    </rPh>
    <rPh sb="54" eb="56">
      <t>ソクシン</t>
    </rPh>
    <rPh sb="61" eb="63">
      <t>シエン</t>
    </rPh>
    <rPh sb="64" eb="66">
      <t>シュウロウ</t>
    </rPh>
    <rPh sb="66" eb="68">
      <t>シエン</t>
    </rPh>
    <rPh sb="69" eb="71">
      <t>ショクギョウ</t>
    </rPh>
    <rPh sb="71" eb="73">
      <t>ノウリョク</t>
    </rPh>
    <rPh sb="74" eb="76">
      <t>カイハツ</t>
    </rPh>
    <rPh sb="78" eb="81">
      <t>ソウゴウテキ</t>
    </rPh>
    <rPh sb="81" eb="83">
      <t>エンジョ</t>
    </rPh>
    <rPh sb="84" eb="85">
      <t>オコナ</t>
    </rPh>
    <rPh sb="87" eb="88">
      <t>トモ</t>
    </rPh>
    <rPh sb="94" eb="95">
      <t>ヒト</t>
    </rPh>
    <rPh sb="96" eb="97">
      <t>ユタ</t>
    </rPh>
    <rPh sb="99" eb="100">
      <t>スコ</t>
    </rPh>
    <rPh sb="103" eb="104">
      <t>ク</t>
    </rPh>
    <rPh sb="107" eb="109">
      <t>チイキ</t>
    </rPh>
    <rPh sb="109" eb="111">
      <t>シャカイ</t>
    </rPh>
    <rPh sb="112" eb="114">
      <t>ジツゲン</t>
    </rPh>
    <rPh sb="115" eb="117">
      <t>メザ</t>
    </rPh>
    <rPh sb="122" eb="124">
      <t>シャカイ</t>
    </rPh>
    <rPh sb="124" eb="126">
      <t>フクシ</t>
    </rPh>
    <rPh sb="127" eb="129">
      <t>ゾウシン</t>
    </rPh>
    <rPh sb="130" eb="132">
      <t>キヨ</t>
    </rPh>
    <rPh sb="137" eb="139">
      <t>モクテキ</t>
    </rPh>
    <phoneticPr fontId="3"/>
  </si>
  <si>
    <t>039-4136</t>
    <phoneticPr fontId="3"/>
  </si>
  <si>
    <t>特定非営利活動法人地域子育て支援センターみちのくピノキオ</t>
    <rPh sb="0" eb="9">
      <t>トクテイ</t>
    </rPh>
    <rPh sb="9" eb="11">
      <t>チイキ</t>
    </rPh>
    <rPh sb="11" eb="13">
      <t>コソダ</t>
    </rPh>
    <rPh sb="14" eb="16">
      <t>シエン</t>
    </rPh>
    <phoneticPr fontId="3"/>
  </si>
  <si>
    <t>　この法人は、障害を持つ人々やそれに関わる人々が、地域の中で心豊かにいきいきとのびのびと暮らしていくために、障害をのり越えて自立していくための支援や活動をすることで、地域福祉の増進に寄与することを目的とする。</t>
    <rPh sb="3" eb="5">
      <t>ホウジン</t>
    </rPh>
    <rPh sb="7" eb="9">
      <t>ショウガイ</t>
    </rPh>
    <rPh sb="10" eb="11">
      <t>モ</t>
    </rPh>
    <rPh sb="12" eb="14">
      <t>ヒトビト</t>
    </rPh>
    <rPh sb="18" eb="19">
      <t>カカ</t>
    </rPh>
    <rPh sb="21" eb="23">
      <t>ヒトビト</t>
    </rPh>
    <rPh sb="25" eb="27">
      <t>チイキ</t>
    </rPh>
    <rPh sb="28" eb="29">
      <t>ナカ</t>
    </rPh>
    <rPh sb="30" eb="31">
      <t>ココロ</t>
    </rPh>
    <rPh sb="31" eb="32">
      <t>ユタ</t>
    </rPh>
    <rPh sb="44" eb="45">
      <t>ク</t>
    </rPh>
    <rPh sb="54" eb="56">
      <t>ショウガイ</t>
    </rPh>
    <rPh sb="59" eb="60">
      <t>コ</t>
    </rPh>
    <rPh sb="62" eb="64">
      <t>ジリツ</t>
    </rPh>
    <rPh sb="71" eb="73">
      <t>シエン</t>
    </rPh>
    <rPh sb="74" eb="76">
      <t>カツドウ</t>
    </rPh>
    <rPh sb="83" eb="85">
      <t>チイキ</t>
    </rPh>
    <rPh sb="85" eb="87">
      <t>フクシ</t>
    </rPh>
    <rPh sb="88" eb="90">
      <t>ゾウシン</t>
    </rPh>
    <rPh sb="91" eb="93">
      <t>キヨ</t>
    </rPh>
    <rPh sb="98" eb="100">
      <t>モクテキ</t>
    </rPh>
    <phoneticPr fontId="3"/>
  </si>
  <si>
    <t>三戸郡南部町大字下名久井字青柳４番地１</t>
    <rPh sb="3" eb="5">
      <t>ナンブ</t>
    </rPh>
    <phoneticPr fontId="3"/>
  </si>
  <si>
    <t>034-0301</t>
    <phoneticPr fontId="3"/>
  </si>
  <si>
    <t>　この法人は、五所川原市及びその周辺地域に在住する知的障害者（児）に対し、地域生活支援に関する事業を行い、ノーマライゼーションの理念に基づき、福祉サービスを提供することによって、誰もが平等に住みよい社会を目指すことを目的とする。</t>
  </si>
  <si>
    <t>　この法人は、三沢市及び周辺市町村民に対し、福祉の増進、住環境の整備、安全活動、及び雇用機会の拡充を図る事業等を行うことにより、安全かつ快適に暮らすことができる豊かな地域社会の形成に寄与することを目的とする。</t>
    <phoneticPr fontId="3"/>
  </si>
  <si>
    <t>　この法人は、三沢市及び周辺市町村の住民と児童に対して、日本古来の伝統文化の振興や普及啓発及び三沢米軍基地に在住の諸外国人との国際交流を図る事業を行うことによって、児童の健全育成と豊かな地域社会の形成に寄与することを目的とする。</t>
    <phoneticPr fontId="3"/>
  </si>
  <si>
    <t>　この法人は、地域における住民が、高齢者から子供まで、思いやりの心と感謝の心とを交換し合う地域通貨エコマネー「ポロト」を活用して、互いに顔見知りとなり、交流し合うことを通じて、「支え合い、助け合いの輪」を広げ、町民憲章にも謳われている「ぬくもりのある家庭、やさしさあふれる町」を目指し、温かく、うるおいのある地域社会づくりの一助となることを目的とする。</t>
    <phoneticPr fontId="3"/>
  </si>
  <si>
    <t>三戸郡南部町大字斗賀字上明戸９番地</t>
    <rPh sb="0" eb="3">
      <t>サンノヘグン</t>
    </rPh>
    <rPh sb="3" eb="6">
      <t>ナンブチョウ</t>
    </rPh>
    <rPh sb="6" eb="8">
      <t>オオアザ</t>
    </rPh>
    <rPh sb="8" eb="9">
      <t>ト</t>
    </rPh>
    <rPh sb="9" eb="10">
      <t>ガ</t>
    </rPh>
    <rPh sb="10" eb="11">
      <t>アザ</t>
    </rPh>
    <rPh sb="11" eb="12">
      <t>ウエ</t>
    </rPh>
    <rPh sb="12" eb="13">
      <t>ア</t>
    </rPh>
    <rPh sb="13" eb="14">
      <t>ト</t>
    </rPh>
    <rPh sb="15" eb="17">
      <t>バンチ</t>
    </rPh>
    <phoneticPr fontId="3"/>
  </si>
  <si>
    <t>031-0072</t>
    <phoneticPr fontId="3"/>
  </si>
  <si>
    <t>037-0063</t>
    <phoneticPr fontId="3"/>
  </si>
  <si>
    <t>特定非営利活動法人夢の里</t>
    <rPh sb="0" eb="9">
      <t>トクテイ</t>
    </rPh>
    <rPh sb="9" eb="10">
      <t>ユメ</t>
    </rPh>
    <rPh sb="11" eb="12">
      <t>サト</t>
    </rPh>
    <phoneticPr fontId="3"/>
  </si>
  <si>
    <t>　この法人は、地域の芸術・伝統文化の発掘と保存・継承発展の研究及び夢ある人・夢ある街づくり活動事業を行うことによって、地域芸術文化社会構築に寄与することを目的とする。</t>
    <phoneticPr fontId="3"/>
  </si>
  <si>
    <t>　この法人は、住み慣れた地域の中で暮らしたいと願う障害者及びその家族に対し、自立に向けての創作的活動又は生産的活動及び生活支援に関する事業を行い、社会福祉の増進に寄与することを目的とする。</t>
    <rPh sb="3" eb="5">
      <t>ホウジン</t>
    </rPh>
    <rPh sb="7" eb="8">
      <t>ス</t>
    </rPh>
    <rPh sb="9" eb="10">
      <t>ナ</t>
    </rPh>
    <rPh sb="12" eb="14">
      <t>チイキ</t>
    </rPh>
    <rPh sb="15" eb="16">
      <t>ナカ</t>
    </rPh>
    <rPh sb="17" eb="18">
      <t>ク</t>
    </rPh>
    <rPh sb="23" eb="24">
      <t>ネガ</t>
    </rPh>
    <rPh sb="25" eb="28">
      <t>ショウガイシャ</t>
    </rPh>
    <rPh sb="28" eb="29">
      <t>オヨ</t>
    </rPh>
    <rPh sb="32" eb="34">
      <t>カゾク</t>
    </rPh>
    <rPh sb="35" eb="36">
      <t>タイ</t>
    </rPh>
    <rPh sb="38" eb="40">
      <t>ジリツ</t>
    </rPh>
    <rPh sb="41" eb="42">
      <t>ム</t>
    </rPh>
    <rPh sb="45" eb="48">
      <t>ソウサクテキ</t>
    </rPh>
    <rPh sb="48" eb="50">
      <t>カツドウ</t>
    </rPh>
    <rPh sb="50" eb="51">
      <t>マタ</t>
    </rPh>
    <rPh sb="52" eb="55">
      <t>セイサンテキ</t>
    </rPh>
    <rPh sb="55" eb="57">
      <t>カツドウ</t>
    </rPh>
    <rPh sb="57" eb="58">
      <t>オヨ</t>
    </rPh>
    <rPh sb="59" eb="61">
      <t>セイカツ</t>
    </rPh>
    <rPh sb="61" eb="63">
      <t>シエン</t>
    </rPh>
    <rPh sb="64" eb="65">
      <t>カン</t>
    </rPh>
    <rPh sb="67" eb="69">
      <t>ジギョウ</t>
    </rPh>
    <rPh sb="70" eb="71">
      <t>オコナ</t>
    </rPh>
    <rPh sb="73" eb="75">
      <t>シャカイ</t>
    </rPh>
    <rPh sb="75" eb="77">
      <t>フクシ</t>
    </rPh>
    <rPh sb="78" eb="80">
      <t>ゾウシン</t>
    </rPh>
    <rPh sb="81" eb="83">
      <t>キヨ</t>
    </rPh>
    <rPh sb="88" eb="90">
      <t>モクテキ</t>
    </rPh>
    <phoneticPr fontId="3"/>
  </si>
  <si>
    <t>特定非営利活動法人Misawa　Access　Publications</t>
    <rPh sb="0" eb="2">
      <t>トクテイ</t>
    </rPh>
    <rPh sb="2" eb="5">
      <t>ヒエイリ</t>
    </rPh>
    <rPh sb="5" eb="7">
      <t>カツドウ</t>
    </rPh>
    <rPh sb="7" eb="9">
      <t>ホウジン</t>
    </rPh>
    <phoneticPr fontId="3"/>
  </si>
  <si>
    <t>　この法人は、三沢市及び近隣市町村に対して、情報発信、社会教育の推進、子どもの健全育成等の事業を行い、地域の創造及び国際親善に寄与することを目的とする。</t>
    <rPh sb="3" eb="5">
      <t>ホウジン</t>
    </rPh>
    <rPh sb="7" eb="10">
      <t>ミサワシ</t>
    </rPh>
    <rPh sb="10" eb="11">
      <t>オヨ</t>
    </rPh>
    <rPh sb="12" eb="14">
      <t>キンリン</t>
    </rPh>
    <rPh sb="14" eb="17">
      <t>シチョウソン</t>
    </rPh>
    <rPh sb="18" eb="19">
      <t>タイ</t>
    </rPh>
    <rPh sb="22" eb="24">
      <t>ジョウホウ</t>
    </rPh>
    <rPh sb="24" eb="26">
      <t>ハッシン</t>
    </rPh>
    <rPh sb="27" eb="29">
      <t>シャカイ</t>
    </rPh>
    <rPh sb="29" eb="31">
      <t>キョウイク</t>
    </rPh>
    <rPh sb="32" eb="34">
      <t>スイシン</t>
    </rPh>
    <rPh sb="35" eb="36">
      <t>コ</t>
    </rPh>
    <rPh sb="39" eb="41">
      <t>ケンゼン</t>
    </rPh>
    <rPh sb="41" eb="43">
      <t>イクセイ</t>
    </rPh>
    <rPh sb="43" eb="44">
      <t>トウ</t>
    </rPh>
    <rPh sb="45" eb="47">
      <t>ジギョウ</t>
    </rPh>
    <rPh sb="48" eb="49">
      <t>オコナ</t>
    </rPh>
    <rPh sb="51" eb="53">
      <t>チイキ</t>
    </rPh>
    <rPh sb="54" eb="56">
      <t>ソウゾウ</t>
    </rPh>
    <rPh sb="56" eb="57">
      <t>オヨ</t>
    </rPh>
    <rPh sb="58" eb="60">
      <t>コクサイ</t>
    </rPh>
    <rPh sb="60" eb="62">
      <t>シンゼン</t>
    </rPh>
    <rPh sb="63" eb="65">
      <t>キヨ</t>
    </rPh>
    <rPh sb="70" eb="72">
      <t>モクテキ</t>
    </rPh>
    <phoneticPr fontId="3"/>
  </si>
  <si>
    <t>三戸郡階上町蒼前西六丁目９番地１２８５</t>
    <rPh sb="0" eb="3">
      <t>サンノヘグン</t>
    </rPh>
    <rPh sb="3" eb="5">
      <t>ハシカミ</t>
    </rPh>
    <rPh sb="5" eb="6">
      <t>マチ</t>
    </rPh>
    <rPh sb="6" eb="8">
      <t>ソウゼン</t>
    </rPh>
    <rPh sb="8" eb="9">
      <t>ニシ</t>
    </rPh>
    <rPh sb="9" eb="12">
      <t>ロクチョウメ</t>
    </rPh>
    <rPh sb="13" eb="15">
      <t>バンチ</t>
    </rPh>
    <phoneticPr fontId="3"/>
  </si>
  <si>
    <t>　この法人は、国内外の人々に対して、ナタネの作付け、農業体験活動、菜種油の搾油・販売活動を行い、横浜町の農家が、継続して生産できる体制をつくり、横浜町の菜の花をまもり育てることによって、自然環境の保全と地域の活性化に寄与することを目的とする。</t>
    <phoneticPr fontId="3"/>
  </si>
  <si>
    <t>030-0136</t>
    <phoneticPr fontId="3"/>
  </si>
  <si>
    <t>　この法人は、階上町及び近隣市町村民に対して、介護サービス等に関する事業を行い、健康で生きがいのある長寿社会を創設し、もって福祉の増進に寄与することを目的とする。</t>
  </si>
  <si>
    <t>031-0804</t>
    <phoneticPr fontId="3"/>
  </si>
  <si>
    <t>三戸郡階上町大字赤保内字柳沢１５番地２６９</t>
  </si>
  <si>
    <t>　本会は、精神保健に課題をもっている人々が医療保健福祉サービスによって支えられ地域で生活していくことのできる社会の実現を図るため、必要な人々への地域生活支援に関する事業や人権啓発事業を行ない、もって社会全体の利益の増進に寄与することを目的とする。</t>
  </si>
  <si>
    <t>代表者名</t>
    <phoneticPr fontId="3"/>
  </si>
  <si>
    <t>五所川原市字元町５３番地</t>
  </si>
  <si>
    <t>目的</t>
  </si>
  <si>
    <t>弘前市大字土手町３８番地　したどてスカイパーク２階</t>
  </si>
  <si>
    <t>活動分野</t>
    <rPh sb="0" eb="2">
      <t>カツドウ</t>
    </rPh>
    <rPh sb="2" eb="4">
      <t>ブンヤ</t>
    </rPh>
    <phoneticPr fontId="3"/>
  </si>
  <si>
    <t>特定非営利活動法人津軽雪対策センター</t>
    <rPh sb="0" eb="9">
      <t>トクテイ</t>
    </rPh>
    <rPh sb="9" eb="11">
      <t>ツガル</t>
    </rPh>
    <rPh sb="11" eb="12">
      <t>ユキ</t>
    </rPh>
    <rPh sb="12" eb="14">
      <t>タイサク</t>
    </rPh>
    <phoneticPr fontId="3"/>
  </si>
  <si>
    <t>036-8062</t>
    <phoneticPr fontId="3"/>
  </si>
  <si>
    <t>なし</t>
    <phoneticPr fontId="3"/>
  </si>
  <si>
    <t>　この法人は、五所川原市及びその周辺町村の障害者に対して、地域生活支援と就労支援に関する事業を行い、健常者と障害者がともに笑い楽しく生活できるようにノーマライゼーションの具現化を目指すことを目的とする。</t>
    <phoneticPr fontId="3"/>
  </si>
  <si>
    <t>特定非営利活動法人「ＪＯＹ」</t>
    <phoneticPr fontId="3"/>
  </si>
  <si>
    <t>特定非営利活動法人夢アジア</t>
    <rPh sb="0" eb="9">
      <t>トクテイ</t>
    </rPh>
    <rPh sb="9" eb="10">
      <t>ユメ</t>
    </rPh>
    <phoneticPr fontId="3"/>
  </si>
  <si>
    <t>039-4711</t>
    <phoneticPr fontId="3"/>
  </si>
  <si>
    <t>030-0821</t>
    <phoneticPr fontId="3"/>
  </si>
  <si>
    <t>　この法人は、八戸市民及び周辺市町村民に対し、まちづくりや国際交流に関する事業を行うことによって、地域社会の活性化に寄与することを目的とする。</t>
  </si>
  <si>
    <t>三戸郡田子町大字田子字土橋道ノ上１２番地の２</t>
    <rPh sb="0" eb="3">
      <t>サンノヘグン</t>
    </rPh>
    <rPh sb="3" eb="6">
      <t>タッコマチ</t>
    </rPh>
    <rPh sb="6" eb="8">
      <t>オオアザ</t>
    </rPh>
    <rPh sb="8" eb="10">
      <t>タッコ</t>
    </rPh>
    <rPh sb="10" eb="11">
      <t>アザ</t>
    </rPh>
    <rPh sb="11" eb="13">
      <t>ツチハシ</t>
    </rPh>
    <rPh sb="13" eb="14">
      <t>ミチ</t>
    </rPh>
    <rPh sb="15" eb="16">
      <t>ウエ</t>
    </rPh>
    <rPh sb="18" eb="20">
      <t>バンチ</t>
    </rPh>
    <phoneticPr fontId="3"/>
  </si>
  <si>
    <t>特定非営利活動法人雑木林</t>
    <rPh sb="0" eb="9">
      <t>トクテイ</t>
    </rPh>
    <rPh sb="9" eb="12">
      <t>ゾウキバヤシ</t>
    </rPh>
    <phoneticPr fontId="3"/>
  </si>
  <si>
    <t>弘前市大字百沢字東岩木山１８５０番地１２</t>
    <rPh sb="0" eb="3">
      <t>ヒロサキシ</t>
    </rPh>
    <rPh sb="3" eb="5">
      <t>オオアザ</t>
    </rPh>
    <rPh sb="5" eb="6">
      <t>ヒャク</t>
    </rPh>
    <rPh sb="6" eb="7">
      <t>サワ</t>
    </rPh>
    <rPh sb="7" eb="8">
      <t>アザ</t>
    </rPh>
    <rPh sb="8" eb="9">
      <t>ヒガシ</t>
    </rPh>
    <rPh sb="9" eb="12">
      <t>イワキサン</t>
    </rPh>
    <rPh sb="16" eb="18">
      <t>バンチ</t>
    </rPh>
    <phoneticPr fontId="3"/>
  </si>
  <si>
    <t>　この法人は、障害者の社会的自立を図るための事業及び自然栽培農法推進の事業を行うことによって、地域社会福祉の向上や自然・環境保護に寄与することを目的とする。</t>
    <phoneticPr fontId="3"/>
  </si>
  <si>
    <t>特定非営利活動法人どんぐりの森・山楽校</t>
    <phoneticPr fontId="3"/>
  </si>
  <si>
    <t>特定非営利活動法人エコねっと未来あおもり</t>
    <rPh sb="14" eb="16">
      <t>ミライ</t>
    </rPh>
    <phoneticPr fontId="3"/>
  </si>
  <si>
    <t>　この法人は、結婚問題に悩める独身者に対し、地域結婚情報を提供し、具体的な成果として結婚へと導こうとするものである。そのことにより、独身者本人のみならず、両親・親戚を含む家族の喜び・幸せを実現し、もって地域社会の健全な育成を図り、ひいては、国家社会の安定・発展に寄与することを目的とする。</t>
    <rPh sb="3" eb="5">
      <t>ホウジン</t>
    </rPh>
    <rPh sb="7" eb="9">
      <t>ケッコン</t>
    </rPh>
    <rPh sb="9" eb="11">
      <t>モンダイ</t>
    </rPh>
    <rPh sb="12" eb="13">
      <t>ナヤ</t>
    </rPh>
    <rPh sb="15" eb="18">
      <t>ドクシンシャ</t>
    </rPh>
    <rPh sb="19" eb="20">
      <t>タイ</t>
    </rPh>
    <rPh sb="22" eb="24">
      <t>チイキ</t>
    </rPh>
    <rPh sb="24" eb="26">
      <t>ケッコン</t>
    </rPh>
    <rPh sb="26" eb="28">
      <t>ジョウホウ</t>
    </rPh>
    <rPh sb="29" eb="31">
      <t>テイキョウ</t>
    </rPh>
    <rPh sb="33" eb="36">
      <t>グタイテキ</t>
    </rPh>
    <rPh sb="37" eb="39">
      <t>セイカ</t>
    </rPh>
    <rPh sb="42" eb="44">
      <t>ケッコン</t>
    </rPh>
    <rPh sb="46" eb="47">
      <t>ミチビ</t>
    </rPh>
    <rPh sb="66" eb="69">
      <t>ドクシンシャ</t>
    </rPh>
    <rPh sb="69" eb="71">
      <t>ホンニン</t>
    </rPh>
    <rPh sb="77" eb="79">
      <t>リョウシン</t>
    </rPh>
    <rPh sb="80" eb="82">
      <t>シンセキ</t>
    </rPh>
    <rPh sb="83" eb="84">
      <t>フク</t>
    </rPh>
    <rPh sb="85" eb="87">
      <t>カゾク</t>
    </rPh>
    <rPh sb="88" eb="89">
      <t>ヨロコ</t>
    </rPh>
    <rPh sb="91" eb="92">
      <t>シアワ</t>
    </rPh>
    <rPh sb="94" eb="96">
      <t>ジツゲン</t>
    </rPh>
    <rPh sb="101" eb="103">
      <t>チイキ</t>
    </rPh>
    <rPh sb="103" eb="105">
      <t>シャカイ</t>
    </rPh>
    <rPh sb="106" eb="108">
      <t>ケンゼン</t>
    </rPh>
    <rPh sb="109" eb="111">
      <t>イクセイ</t>
    </rPh>
    <rPh sb="112" eb="113">
      <t>ハカ</t>
    </rPh>
    <rPh sb="120" eb="122">
      <t>コッカ</t>
    </rPh>
    <rPh sb="122" eb="124">
      <t>シャカイ</t>
    </rPh>
    <rPh sb="125" eb="127">
      <t>アンテイ</t>
    </rPh>
    <rPh sb="128" eb="130">
      <t>ハッテン</t>
    </rPh>
    <rPh sb="131" eb="133">
      <t>キヨ</t>
    </rPh>
    <rPh sb="138" eb="140">
      <t>モクテキ</t>
    </rPh>
    <phoneticPr fontId="3"/>
  </si>
  <si>
    <t>特定非営利活動法人桜の会</t>
    <rPh sb="0" eb="9">
      <t>トクテイ</t>
    </rPh>
    <rPh sb="9" eb="10">
      <t>サクラ</t>
    </rPh>
    <rPh sb="11" eb="12">
      <t>カイ</t>
    </rPh>
    <phoneticPr fontId="3"/>
  </si>
  <si>
    <t>030-0914</t>
    <phoneticPr fontId="3"/>
  </si>
  <si>
    <t>　この法人は、十和田市及び周辺市町村民に対し、馬の飼育と愛護に関する普及啓発、馬文化の普及啓発に関する事業などを行なうことによって、地域社会の活性化に寄与することを目的とする。</t>
  </si>
  <si>
    <t>特定非営利活動法人青森県就労支援事業者機構</t>
    <rPh sb="9" eb="12">
      <t>アオモリケン</t>
    </rPh>
    <rPh sb="12" eb="14">
      <t>シュウロウ</t>
    </rPh>
    <rPh sb="14" eb="16">
      <t>シエン</t>
    </rPh>
    <rPh sb="16" eb="19">
      <t>ジギョウシャ</t>
    </rPh>
    <rPh sb="19" eb="21">
      <t>キコウ</t>
    </rPh>
    <phoneticPr fontId="3"/>
  </si>
  <si>
    <t>特定非営利活動法人そよかぜ</t>
    <rPh sb="0" eb="2">
      <t>トクテイ</t>
    </rPh>
    <rPh sb="2" eb="5">
      <t>ヒエイリ</t>
    </rPh>
    <rPh sb="5" eb="7">
      <t>カツドウ</t>
    </rPh>
    <rPh sb="7" eb="9">
      <t>ホウジン</t>
    </rPh>
    <phoneticPr fontId="3"/>
  </si>
  <si>
    <t>八戸市大字長苗代字幕ノ内９番地２</t>
    <rPh sb="0" eb="3">
      <t>ハチノヘシ</t>
    </rPh>
    <rPh sb="3" eb="5">
      <t>オオアザ</t>
    </rPh>
    <rPh sb="5" eb="8">
      <t>ナガナワシロ</t>
    </rPh>
    <rPh sb="8" eb="9">
      <t>アザ</t>
    </rPh>
    <rPh sb="9" eb="10">
      <t>マク</t>
    </rPh>
    <rPh sb="11" eb="12">
      <t>ウチ</t>
    </rPh>
    <rPh sb="13" eb="15">
      <t>バンチ</t>
    </rPh>
    <phoneticPr fontId="3"/>
  </si>
  <si>
    <t>青森市大字牛館字松枝６３番地１</t>
    <rPh sb="0" eb="3">
      <t>アオモリシ</t>
    </rPh>
    <rPh sb="3" eb="5">
      <t>オオアザ</t>
    </rPh>
    <rPh sb="5" eb="6">
      <t>ウシ</t>
    </rPh>
    <rPh sb="6" eb="7">
      <t>カン</t>
    </rPh>
    <rPh sb="7" eb="8">
      <t>アザ</t>
    </rPh>
    <rPh sb="8" eb="10">
      <t>マツエダ</t>
    </rPh>
    <rPh sb="12" eb="14">
      <t>バンチ</t>
    </rPh>
    <phoneticPr fontId="3"/>
  </si>
  <si>
    <t>039-3114</t>
  </si>
  <si>
    <t>特定非営利活動法人岩木川と地域づくりを考える会</t>
    <phoneticPr fontId="3"/>
  </si>
  <si>
    <t>　この法人は、廃棄物の収集、運搬、再生資源化、処分等に関し、これらの減量及び十分な利用等の促進を行うとともに、地球環境への有害物質の、検査及び不法な投棄を防止するための監視活動を行うことにより、資源循環型社会の健全な育成をはかり、地球環境の保全及び人類の幸福に寄与することを目的とする。</t>
    <rPh sb="127" eb="129">
      <t>コウフク</t>
    </rPh>
    <rPh sb="130" eb="132">
      <t>キヨ</t>
    </rPh>
    <rPh sb="137" eb="139">
      <t>モクテキ</t>
    </rPh>
    <phoneticPr fontId="3"/>
  </si>
  <si>
    <t>特定非営利活動法人ドアドアらうんど・青森</t>
    <rPh sb="0" eb="2">
      <t>トクテイ</t>
    </rPh>
    <rPh sb="2" eb="5">
      <t>ヒエイリ</t>
    </rPh>
    <rPh sb="5" eb="7">
      <t>カツドウ</t>
    </rPh>
    <rPh sb="7" eb="9">
      <t>ホウジン</t>
    </rPh>
    <rPh sb="18" eb="20">
      <t>アオモリ</t>
    </rPh>
    <phoneticPr fontId="3"/>
  </si>
  <si>
    <t>青森市大字石江字江渡１０４番地１３</t>
    <rPh sb="0" eb="3">
      <t>アオモリシ</t>
    </rPh>
    <rPh sb="3" eb="5">
      <t>オオアザ</t>
    </rPh>
    <rPh sb="5" eb="7">
      <t>イシエ</t>
    </rPh>
    <rPh sb="7" eb="8">
      <t>アザ</t>
    </rPh>
    <rPh sb="8" eb="10">
      <t>エド</t>
    </rPh>
    <rPh sb="13" eb="15">
      <t>バンチ</t>
    </rPh>
    <phoneticPr fontId="3"/>
  </si>
  <si>
    <t>　この法人は、青森市周辺地域に在住する高齢者・障がい者とその家族・子ども達が、共に人間らしく豊かに暮らしていくための事業を行い、地域福祉の増進に寄与することを目的とする。</t>
    <rPh sb="7" eb="10">
      <t>アオモリシ</t>
    </rPh>
    <rPh sb="10" eb="12">
      <t>シュウヘン</t>
    </rPh>
    <rPh sb="12" eb="14">
      <t>チイキ</t>
    </rPh>
    <rPh sb="15" eb="17">
      <t>ザイジュウ</t>
    </rPh>
    <rPh sb="19" eb="22">
      <t>コウレイシャ</t>
    </rPh>
    <rPh sb="23" eb="24">
      <t>ショウ</t>
    </rPh>
    <rPh sb="26" eb="27">
      <t>シャ</t>
    </rPh>
    <rPh sb="30" eb="32">
      <t>カゾク</t>
    </rPh>
    <rPh sb="33" eb="34">
      <t>コ</t>
    </rPh>
    <rPh sb="36" eb="37">
      <t>タチ</t>
    </rPh>
    <rPh sb="39" eb="40">
      <t>トモ</t>
    </rPh>
    <rPh sb="41" eb="43">
      <t>ニンゲン</t>
    </rPh>
    <rPh sb="46" eb="47">
      <t>ユタ</t>
    </rPh>
    <rPh sb="49" eb="50">
      <t>ク</t>
    </rPh>
    <rPh sb="58" eb="60">
      <t>ジギョウ</t>
    </rPh>
    <rPh sb="61" eb="62">
      <t>オコナ</t>
    </rPh>
    <rPh sb="64" eb="66">
      <t>チイキ</t>
    </rPh>
    <rPh sb="66" eb="68">
      <t>フクシ</t>
    </rPh>
    <rPh sb="69" eb="71">
      <t>ゾウシン</t>
    </rPh>
    <rPh sb="72" eb="74">
      <t>キヨ</t>
    </rPh>
    <rPh sb="79" eb="81">
      <t>モクテキ</t>
    </rPh>
    <phoneticPr fontId="3"/>
  </si>
  <si>
    <t>特定非営利活動法人介援隊</t>
    <rPh sb="9" eb="10">
      <t>スケ</t>
    </rPh>
    <rPh sb="10" eb="11">
      <t>エン</t>
    </rPh>
    <rPh sb="11" eb="12">
      <t>タイ</t>
    </rPh>
    <phoneticPr fontId="3"/>
  </si>
  <si>
    <t>030-0861</t>
    <phoneticPr fontId="3"/>
  </si>
  <si>
    <t>特定非営利活動法人十和田ＮＰＯ子どもセンター・ハピたの</t>
    <rPh sb="0" eb="9">
      <t>トクテイ</t>
    </rPh>
    <rPh sb="9" eb="12">
      <t>トワダ</t>
    </rPh>
    <rPh sb="15" eb="16">
      <t>コ</t>
    </rPh>
    <phoneticPr fontId="3"/>
  </si>
  <si>
    <t>特定非営利活動法人青森糖尿病療養指導研究会</t>
    <rPh sb="0" eb="9">
      <t>トクテイ</t>
    </rPh>
    <rPh sb="9" eb="11">
      <t>アオモリ</t>
    </rPh>
    <rPh sb="11" eb="14">
      <t>トウニョウビョウ</t>
    </rPh>
    <rPh sb="14" eb="16">
      <t>リョウヨウ</t>
    </rPh>
    <rPh sb="16" eb="18">
      <t>シドウ</t>
    </rPh>
    <rPh sb="18" eb="21">
      <t>ケンキュウカイ</t>
    </rPh>
    <phoneticPr fontId="3"/>
  </si>
  <si>
    <t>031-0023</t>
    <phoneticPr fontId="3"/>
  </si>
  <si>
    <t>038-0059</t>
  </si>
  <si>
    <t>清水信敏</t>
  </si>
  <si>
    <t>031-0823</t>
  </si>
  <si>
    <t>八戸市湊高台二丁目１３番１７号</t>
  </si>
  <si>
    <t>荒谷　政志</t>
  </si>
  <si>
    <t>038-3102</t>
  </si>
  <si>
    <t>青森市本町四丁目１番３号</t>
    <rPh sb="5" eb="6">
      <t>ヨン</t>
    </rPh>
    <phoneticPr fontId="3"/>
  </si>
  <si>
    <t>八戸市大字櫛引字白田２２番５</t>
    <phoneticPr fontId="3"/>
  </si>
  <si>
    <t>　この法人は、三沢市及び周辺市町村民に対して、モータースポーツの振興や普及啓発及び三沢米軍基地に在住の諸外国人との国際交流を図る事業を行うことによって、青少年の健全育成と豊かな地域社会の形成に寄与することを目的とする。</t>
  </si>
  <si>
    <t>青森市中央４丁目３９４番地</t>
  </si>
  <si>
    <t>039-1107</t>
  </si>
  <si>
    <t>五所川原市金木町川倉宇田野２４番地</t>
    <phoneticPr fontId="3"/>
  </si>
  <si>
    <t>特定非営利活動法人杉菜の会</t>
    <rPh sb="9" eb="11">
      <t>スギナ</t>
    </rPh>
    <rPh sb="12" eb="13">
      <t>カイ</t>
    </rPh>
    <phoneticPr fontId="3"/>
  </si>
  <si>
    <t>特定非営利活動法人風の谷</t>
    <rPh sb="0" eb="9">
      <t>トクテイ</t>
    </rPh>
    <rPh sb="9" eb="10">
      <t>カゼ</t>
    </rPh>
    <rPh sb="11" eb="12">
      <t>タニ</t>
    </rPh>
    <phoneticPr fontId="3"/>
  </si>
  <si>
    <t>039-4122</t>
    <phoneticPr fontId="3"/>
  </si>
  <si>
    <t>上北郡横浜町字鶏ヶ唄９４番地６９</t>
    <rPh sb="0" eb="3">
      <t>カミキタグン</t>
    </rPh>
    <rPh sb="3" eb="6">
      <t>ヨコハママチ</t>
    </rPh>
    <rPh sb="6" eb="7">
      <t>アザ</t>
    </rPh>
    <rPh sb="7" eb="8">
      <t>トリ</t>
    </rPh>
    <rPh sb="9" eb="10">
      <t>ウタ</t>
    </rPh>
    <rPh sb="12" eb="14">
      <t>バンチ</t>
    </rPh>
    <phoneticPr fontId="3"/>
  </si>
  <si>
    <t>　この法人は、広く子供たちや近郊地域の人々に対して、宿泊体験や各種イベント事業を通じて、地域を知ることで、町おこしに寄与することを目的とする。</t>
    <rPh sb="3" eb="5">
      <t>ホウジン</t>
    </rPh>
    <rPh sb="7" eb="8">
      <t>ヒロ</t>
    </rPh>
    <rPh sb="9" eb="11">
      <t>コドモ</t>
    </rPh>
    <rPh sb="14" eb="16">
      <t>キンコウ</t>
    </rPh>
    <rPh sb="16" eb="18">
      <t>チイキ</t>
    </rPh>
    <rPh sb="19" eb="21">
      <t>ヒトビト</t>
    </rPh>
    <rPh sb="22" eb="23">
      <t>タイ</t>
    </rPh>
    <rPh sb="26" eb="28">
      <t>シュクハク</t>
    </rPh>
    <rPh sb="28" eb="30">
      <t>タイケン</t>
    </rPh>
    <rPh sb="31" eb="33">
      <t>カクシュ</t>
    </rPh>
    <rPh sb="37" eb="39">
      <t>ジギョウ</t>
    </rPh>
    <rPh sb="40" eb="41">
      <t>ツウ</t>
    </rPh>
    <rPh sb="44" eb="46">
      <t>チイキ</t>
    </rPh>
    <rPh sb="47" eb="48">
      <t>シ</t>
    </rPh>
    <rPh sb="53" eb="54">
      <t>マチ</t>
    </rPh>
    <rPh sb="58" eb="60">
      <t>キヨ</t>
    </rPh>
    <rPh sb="65" eb="67">
      <t>モクテキ</t>
    </rPh>
    <phoneticPr fontId="3"/>
  </si>
  <si>
    <t>　この法人は、援助が必要な高齢者・障害者やその家族、その他の人々に対して、社会生活自立支援に関する事業を、互助の精神に基づき、地域住民とともに行い、もってすべての人々が共生できる地域社会づくりと福祉の増進に寄与することを目的とする。</t>
    <rPh sb="3" eb="5">
      <t>ホウジン</t>
    </rPh>
    <rPh sb="7" eb="9">
      <t>エンジョ</t>
    </rPh>
    <rPh sb="10" eb="12">
      <t>ヒツヨウ</t>
    </rPh>
    <rPh sb="13" eb="16">
      <t>コウレイシャ</t>
    </rPh>
    <rPh sb="17" eb="20">
      <t>ショウガイシャ</t>
    </rPh>
    <rPh sb="23" eb="25">
      <t>カゾク</t>
    </rPh>
    <rPh sb="28" eb="29">
      <t>タ</t>
    </rPh>
    <rPh sb="30" eb="32">
      <t>ヒトビト</t>
    </rPh>
    <rPh sb="33" eb="34">
      <t>タイ</t>
    </rPh>
    <rPh sb="37" eb="39">
      <t>シャカイ</t>
    </rPh>
    <rPh sb="39" eb="41">
      <t>セイカツ</t>
    </rPh>
    <rPh sb="41" eb="43">
      <t>ジリツ</t>
    </rPh>
    <rPh sb="43" eb="45">
      <t>シエン</t>
    </rPh>
    <rPh sb="46" eb="47">
      <t>カン</t>
    </rPh>
    <rPh sb="49" eb="51">
      <t>ジギョウ</t>
    </rPh>
    <rPh sb="53" eb="55">
      <t>ゴジョ</t>
    </rPh>
    <rPh sb="56" eb="58">
      <t>セイシン</t>
    </rPh>
    <rPh sb="59" eb="60">
      <t>モト</t>
    </rPh>
    <rPh sb="63" eb="65">
      <t>チイキ</t>
    </rPh>
    <rPh sb="65" eb="67">
      <t>ジュウミン</t>
    </rPh>
    <rPh sb="71" eb="72">
      <t>オコナ</t>
    </rPh>
    <rPh sb="81" eb="83">
      <t>ヒトビト</t>
    </rPh>
    <rPh sb="84" eb="86">
      <t>キョウセイ</t>
    </rPh>
    <rPh sb="89" eb="91">
      <t>チイキ</t>
    </rPh>
    <rPh sb="91" eb="93">
      <t>シャカイ</t>
    </rPh>
    <rPh sb="97" eb="99">
      <t>フクシ</t>
    </rPh>
    <rPh sb="100" eb="102">
      <t>ゾウシン</t>
    </rPh>
    <rPh sb="103" eb="105">
      <t>キヨ</t>
    </rPh>
    <rPh sb="110" eb="112">
      <t>モクテキ</t>
    </rPh>
    <phoneticPr fontId="3"/>
  </si>
  <si>
    <t>青森市大字諏訪沢字桜川１０８番地３</t>
    <phoneticPr fontId="3"/>
  </si>
  <si>
    <t>青森市本町三丁目４番１１号市営住宅はままち団地２－２</t>
    <rPh sb="0" eb="3">
      <t>アオモリシ</t>
    </rPh>
    <rPh sb="3" eb="5">
      <t>ホンチョウ</t>
    </rPh>
    <rPh sb="5" eb="6">
      <t>3</t>
    </rPh>
    <rPh sb="6" eb="8">
      <t>チョウメ</t>
    </rPh>
    <rPh sb="9" eb="10">
      <t>バン</t>
    </rPh>
    <rPh sb="12" eb="13">
      <t>ゴウ</t>
    </rPh>
    <rPh sb="13" eb="15">
      <t>シエイ</t>
    </rPh>
    <rPh sb="15" eb="17">
      <t>ジュウタク</t>
    </rPh>
    <rPh sb="21" eb="23">
      <t>ダンチ</t>
    </rPh>
    <phoneticPr fontId="3"/>
  </si>
  <si>
    <t>　この法人は、社会復帰・自立・社会参加に努力している障害者に対して、社会適応訓練、職場適応訓練、職業訓練、職業能力開発訓練等の諸事業並びに、一般就業、雇用に　かかわる事業の推進を図り、障害者の安心・安定した地域生活の支援に関する事業を行い、ノーマライゼーション社会の構築並びに、社会福祉の展開に寄与することを目的とする。</t>
    <phoneticPr fontId="3"/>
  </si>
  <si>
    <t>弘前市大字神田四丁目１番地１３号</t>
    <rPh sb="0" eb="3">
      <t>ヒロサキシ</t>
    </rPh>
    <rPh sb="3" eb="5">
      <t>オオアザ</t>
    </rPh>
    <rPh sb="5" eb="7">
      <t>カンダ</t>
    </rPh>
    <rPh sb="7" eb="8">
      <t>4</t>
    </rPh>
    <rPh sb="8" eb="10">
      <t>チョウメ</t>
    </rPh>
    <rPh sb="11" eb="13">
      <t>バンチ</t>
    </rPh>
    <rPh sb="15" eb="16">
      <t>ゴウ</t>
    </rPh>
    <phoneticPr fontId="3"/>
  </si>
  <si>
    <t>　この法人は、在宅で生活する障がい者の方々に対して、就労する上での支援、並びに生活を楽しみ、生きがいを見出すことにつながる活動を行い、障がい者があらゆる分野において自由な社会参加ができ、そしてライフステージの全ての段階において人権が尊重され、活動ができる社会を目指すことによって、福祉の向上に寄与することを目的とする。</t>
    <phoneticPr fontId="3"/>
  </si>
  <si>
    <t>特定非営利活動法人平成謝恩会</t>
    <phoneticPr fontId="3"/>
  </si>
  <si>
    <t xml:space="preserve">  この法人は、地域の持つ豊かな生活文化や四季のうつろいを感じさせる自然の美しさなどの資源を活用し、観光・交流・体験の地域コーディネート組織として活動することにより、地域の活性化に寄与することを目的とする。  </t>
    <phoneticPr fontId="3"/>
  </si>
  <si>
    <t>特定非営利活動法人ハートスポット</t>
    <phoneticPr fontId="3"/>
  </si>
  <si>
    <t>むつ市川内町川内４７７番地</t>
    <rPh sb="2" eb="3">
      <t>シ</t>
    </rPh>
    <rPh sb="5" eb="6">
      <t>マチ</t>
    </rPh>
    <phoneticPr fontId="3"/>
  </si>
  <si>
    <t>特定非営利活動法人ＮＰＯ婆娑羅凡人舎</t>
    <phoneticPr fontId="3"/>
  </si>
  <si>
    <t xml:space="preserve">  この法人は、在宅で生活する高齢者の方々に対して、訪問介護等を実施する事により、誰もが地域で安全で、安心した生活を営み、ライフステージの全ての段階において人権が尊重され、生きがいを持った活動ができる社会を目指すことによって、福祉の向上に寄与することを目的とする。</t>
    <phoneticPr fontId="3"/>
  </si>
  <si>
    <t>活動分野７</t>
    <rPh sb="0" eb="2">
      <t>カツドウ</t>
    </rPh>
    <rPh sb="2" eb="4">
      <t>ブンヤ</t>
    </rPh>
    <phoneticPr fontId="3"/>
  </si>
  <si>
    <t>永井雄人</t>
  </si>
  <si>
    <t>特定非営利活動法人生きがい十和田</t>
    <phoneticPr fontId="3"/>
  </si>
  <si>
    <t>　この法人は、福祉を考え、実践しようとする者により、福祉に関する幅広い分野を対象に、調査研究および福祉増進を目指した活動を行うとともに、何らかの福祉サービスを必要とする人々が、心身ともに健やかに育成され、地域社会及び文化活動などあらゆる分野の活動に参加する機会を与えられるよう、必要な福祉サービスを総合的に提供することにより、福祉の増進に寄与することを目的とする。</t>
    <rPh sb="128" eb="130">
      <t>キカイ</t>
    </rPh>
    <rPh sb="131" eb="132">
      <t>アタ</t>
    </rPh>
    <rPh sb="139" eb="141">
      <t>ヒツヨウ</t>
    </rPh>
    <rPh sb="142" eb="144">
      <t>フクシ</t>
    </rPh>
    <rPh sb="149" eb="152">
      <t>ソウゴウテキ</t>
    </rPh>
    <rPh sb="153" eb="155">
      <t>テイキョウ</t>
    </rPh>
    <rPh sb="163" eb="165">
      <t>フクシ</t>
    </rPh>
    <rPh sb="166" eb="168">
      <t>ゾウシン</t>
    </rPh>
    <rPh sb="169" eb="171">
      <t>キヨ</t>
    </rPh>
    <rPh sb="176" eb="178">
      <t>モクテキ</t>
    </rPh>
    <phoneticPr fontId="3"/>
  </si>
  <si>
    <t>　この法人は、アジアの人々に対して、自然環境保全や生活環境向上のために技術指導及び団体交流を図る事業を行うことによってアジア地域に住む人々の不特定かつ多数のものの利益の増進に寄与することを目的とする。</t>
    <rPh sb="3" eb="5">
      <t>ホウジン</t>
    </rPh>
    <rPh sb="11" eb="13">
      <t>ヒトビト</t>
    </rPh>
    <rPh sb="14" eb="15">
      <t>タイ</t>
    </rPh>
    <rPh sb="18" eb="20">
      <t>シゼン</t>
    </rPh>
    <rPh sb="20" eb="22">
      <t>カンキョウ</t>
    </rPh>
    <rPh sb="22" eb="24">
      <t>ホゼン</t>
    </rPh>
    <rPh sb="25" eb="27">
      <t>セイカツ</t>
    </rPh>
    <rPh sb="27" eb="29">
      <t>カンキョウ</t>
    </rPh>
    <rPh sb="29" eb="31">
      <t>コウジョウ</t>
    </rPh>
    <rPh sb="35" eb="37">
      <t>ギジュツ</t>
    </rPh>
    <rPh sb="37" eb="39">
      <t>シドウ</t>
    </rPh>
    <rPh sb="39" eb="40">
      <t>オヨ</t>
    </rPh>
    <rPh sb="41" eb="43">
      <t>ダンタイ</t>
    </rPh>
    <rPh sb="43" eb="45">
      <t>コウリュウ</t>
    </rPh>
    <rPh sb="46" eb="47">
      <t>ハカ</t>
    </rPh>
    <rPh sb="48" eb="50">
      <t>ジギョウ</t>
    </rPh>
    <rPh sb="51" eb="52">
      <t>オコナ</t>
    </rPh>
    <rPh sb="62" eb="64">
      <t>チイキ</t>
    </rPh>
    <rPh sb="65" eb="66">
      <t>ス</t>
    </rPh>
    <rPh sb="67" eb="69">
      <t>ヒトビト</t>
    </rPh>
    <rPh sb="70" eb="73">
      <t>フトクテイ</t>
    </rPh>
    <rPh sb="75" eb="77">
      <t>タスウ</t>
    </rPh>
    <rPh sb="81" eb="83">
      <t>リエキ</t>
    </rPh>
    <rPh sb="84" eb="86">
      <t>ゾウシン</t>
    </rPh>
    <rPh sb="87" eb="89">
      <t>キヨ</t>
    </rPh>
    <rPh sb="94" eb="96">
      <t>モクテキ</t>
    </rPh>
    <phoneticPr fontId="3"/>
  </si>
  <si>
    <t>　この法人は、国内外の人々に対して、青森県及び国内にある伝統文化を広く人々に伝え、継承する事業を行うことによって、日本文化の振興と社会全体の利益に寄与することを目的とする。</t>
  </si>
  <si>
    <t>特定非営利活動法人元気おたすけ隊</t>
    <rPh sb="9" eb="11">
      <t>ゲンキ</t>
    </rPh>
    <rPh sb="15" eb="16">
      <t>タイ</t>
    </rPh>
    <phoneticPr fontId="3"/>
  </si>
  <si>
    <t>036-8062</t>
    <phoneticPr fontId="3"/>
  </si>
  <si>
    <t>弘前市大字青山二丁目２番地６</t>
    <rPh sb="5" eb="7">
      <t>アオヤマ</t>
    </rPh>
    <rPh sb="7" eb="8">
      <t>ニ</t>
    </rPh>
    <phoneticPr fontId="3"/>
  </si>
  <si>
    <t>　この法人は、循環型社会の構築を目指して、市民や地域が主体となった省エネルギー活動を推進することと、再生可能な自然エネルギーの普及、促進、及びそのために必要な社会的制度、政策の提言と実現をはかることをもって社会全体の利益の増進と地域社会の活性化に寄与することを目的とする。</t>
    <rPh sb="130" eb="132">
      <t>モクテキ</t>
    </rPh>
    <phoneticPr fontId="3"/>
  </si>
  <si>
    <t>活動分野１</t>
    <rPh sb="0" eb="2">
      <t>カツドウ</t>
    </rPh>
    <rPh sb="2" eb="4">
      <t>ブンヤ</t>
    </rPh>
    <phoneticPr fontId="3"/>
  </si>
  <si>
    <t>　この法人は、不登校児や学校以外に学びの場を選択した子どもにもう一つの学びの場と機会を提供することを通じて、子どもの自己実現を最大限に援助し、併せて社会にとっても優秀な人材を育成することを目指す。
また、不登校児等の親へのサポートを行い、学校以外の学びの場に対する社会の理解を深め、複線、選択的な教育の場を認める社会の実現に寄与することを目的とする。</t>
    <phoneticPr fontId="3"/>
  </si>
  <si>
    <t>青森市大字油川字浪返４５番１３号</t>
    <rPh sb="0" eb="3">
      <t>アオモリシ</t>
    </rPh>
    <rPh sb="3" eb="5">
      <t>オオアザ</t>
    </rPh>
    <rPh sb="5" eb="7">
      <t>アブラカワ</t>
    </rPh>
    <rPh sb="7" eb="8">
      <t>アザ</t>
    </rPh>
    <rPh sb="8" eb="9">
      <t>ナミ</t>
    </rPh>
    <rPh sb="9" eb="10">
      <t>カエ</t>
    </rPh>
    <rPh sb="12" eb="13">
      <t>バン</t>
    </rPh>
    <rPh sb="15" eb="16">
      <t>ゴウ</t>
    </rPh>
    <phoneticPr fontId="3"/>
  </si>
  <si>
    <t>服部　知子</t>
  </si>
  <si>
    <t>特定非営利活動法人ＡＣＴＹ</t>
  </si>
  <si>
    <t>町田　直子</t>
  </si>
  <si>
    <t>八戸市類家一丁目６番１号</t>
  </si>
  <si>
    <t>　この法人は、障害者に対して、その自立や社会参加を支援する事業を行うことにより、障害者が社会の一員としての自覚を持ち、誇りと生きがいを持って生活できる環境づくりに寄与することを目的とする。</t>
    <phoneticPr fontId="3"/>
  </si>
  <si>
    <t>038-0015</t>
    <phoneticPr fontId="3"/>
  </si>
  <si>
    <t>特定非営利活動法人アルカ</t>
  </si>
  <si>
    <t>　この法人は、高齢者や障害をもった人が住みなれた地域で、安心して自立した生活ができるように、介護福祉に関する事業を行い、地域福祉の増進に努めるとともに、広く専門的能力を有する人材の養成を行い、雇用機会の拡充に寄与することを目的とする。</t>
    <phoneticPr fontId="3"/>
  </si>
  <si>
    <t>036-0242</t>
    <phoneticPr fontId="3"/>
  </si>
  <si>
    <t>特定非営利活動法人弘前キッズバドミントンクラブ</t>
    <phoneticPr fontId="3"/>
  </si>
  <si>
    <t>下田　定雄</t>
  </si>
  <si>
    <t>上北郡六戸町大字犬落瀬字四木７７番地１８５</t>
  </si>
  <si>
    <t>十和田市大字赤沼字前川原４７番地</t>
    <rPh sb="0" eb="4">
      <t>トワダシ</t>
    </rPh>
    <rPh sb="4" eb="6">
      <t>オオアザ</t>
    </rPh>
    <rPh sb="6" eb="8">
      <t>アカヌマ</t>
    </rPh>
    <rPh sb="8" eb="9">
      <t>アザ</t>
    </rPh>
    <rPh sb="9" eb="10">
      <t>マエ</t>
    </rPh>
    <rPh sb="10" eb="11">
      <t>カワ</t>
    </rPh>
    <rPh sb="11" eb="12">
      <t>ハラ</t>
    </rPh>
    <rPh sb="14" eb="16">
      <t>バンチ</t>
    </rPh>
    <phoneticPr fontId="3"/>
  </si>
  <si>
    <t>　この法人は、障害者に対して就労支援に関する事業を行い、また、地域住民への啓発活動及び地域ボランティア育成事業を行うことにより、障害者が自ら望む地域で、地域住民への理解を得ながら、自立した生活を営めるよう総合的に支援し、もってノーマライゼーションの実現に寄与することを目的とする。</t>
    <rPh sb="3" eb="5">
      <t>ホウジン</t>
    </rPh>
    <rPh sb="7" eb="10">
      <t>ショウガイシャ</t>
    </rPh>
    <rPh sb="11" eb="12">
      <t>タイ</t>
    </rPh>
    <rPh sb="14" eb="16">
      <t>シュウロウ</t>
    </rPh>
    <rPh sb="16" eb="18">
      <t>シエン</t>
    </rPh>
    <rPh sb="19" eb="20">
      <t>カン</t>
    </rPh>
    <rPh sb="22" eb="24">
      <t>ジギョウ</t>
    </rPh>
    <rPh sb="25" eb="26">
      <t>オコナ</t>
    </rPh>
    <rPh sb="31" eb="33">
      <t>チイキ</t>
    </rPh>
    <rPh sb="33" eb="35">
      <t>ジュウミン</t>
    </rPh>
    <rPh sb="37" eb="39">
      <t>ケイハツ</t>
    </rPh>
    <rPh sb="39" eb="41">
      <t>カツドウ</t>
    </rPh>
    <rPh sb="41" eb="42">
      <t>オヨ</t>
    </rPh>
    <rPh sb="43" eb="45">
      <t>チイキ</t>
    </rPh>
    <rPh sb="51" eb="53">
      <t>イクセイ</t>
    </rPh>
    <rPh sb="53" eb="55">
      <t>ジギョウ</t>
    </rPh>
    <rPh sb="56" eb="57">
      <t>オコナ</t>
    </rPh>
    <rPh sb="64" eb="67">
      <t>ショウガイシャ</t>
    </rPh>
    <rPh sb="68" eb="69">
      <t>ミズカ</t>
    </rPh>
    <rPh sb="70" eb="71">
      <t>ノゾ</t>
    </rPh>
    <rPh sb="72" eb="74">
      <t>チイキ</t>
    </rPh>
    <rPh sb="76" eb="78">
      <t>チイキ</t>
    </rPh>
    <rPh sb="78" eb="80">
      <t>ジュウミン</t>
    </rPh>
    <rPh sb="82" eb="84">
      <t>リカイ</t>
    </rPh>
    <rPh sb="85" eb="86">
      <t>エ</t>
    </rPh>
    <rPh sb="90" eb="92">
      <t>ジリツ</t>
    </rPh>
    <rPh sb="94" eb="96">
      <t>セイカツ</t>
    </rPh>
    <rPh sb="97" eb="98">
      <t>イトナ</t>
    </rPh>
    <rPh sb="102" eb="105">
      <t>ソウゴウテキ</t>
    </rPh>
    <rPh sb="106" eb="108">
      <t>シエン</t>
    </rPh>
    <rPh sb="124" eb="126">
      <t>ジツゲン</t>
    </rPh>
    <rPh sb="127" eb="129">
      <t>キヨ</t>
    </rPh>
    <rPh sb="134" eb="136">
      <t>モクテキ</t>
    </rPh>
    <phoneticPr fontId="3"/>
  </si>
  <si>
    <t>弘前市茜町一丁目３番地２</t>
    <rPh sb="0" eb="3">
      <t>ヒロサキシ</t>
    </rPh>
    <rPh sb="3" eb="4">
      <t>アカネ</t>
    </rPh>
    <rPh sb="4" eb="5">
      <t>マチ</t>
    </rPh>
    <rPh sb="5" eb="8">
      <t>イッチョウメ</t>
    </rPh>
    <rPh sb="9" eb="11">
      <t>バンチ</t>
    </rPh>
    <phoneticPr fontId="3"/>
  </si>
  <si>
    <t>038-0059</t>
    <phoneticPr fontId="3"/>
  </si>
  <si>
    <t>　この法人は、八戸市及びその周辺地域に在住する知的障害者（児）に対し、地域生活支援に関する事業を行い、誰もが住みよい社会の構築を目指すとともに、福祉サービスの向上に寄与する事を目的とする。</t>
  </si>
  <si>
    <t>　この法人は、地域のスポーツクラブとして地域住民に対して、スポーツの振興とスポーツを通した子供の健全育成に関する事業を行い、明るく健康的でスポーツの盛んな地域の創造に寄与することを目的とする。</t>
    <phoneticPr fontId="3"/>
  </si>
  <si>
    <t>なし</t>
    <phoneticPr fontId="3"/>
  </si>
  <si>
    <t>　この法人は弘前市及びその周辺地域に在住する知的障害者に対し、地域生活支援に関する事業を行い、ノーマライゼーションの理念に基づき、福祉サービスを提供することによって、誰もが平等に住みよい社会を目指すことを目的とする。</t>
    <rPh sb="3" eb="5">
      <t>ホウジン</t>
    </rPh>
    <rPh sb="6" eb="9">
      <t>ヒロサキシ</t>
    </rPh>
    <rPh sb="9" eb="10">
      <t>オヨ</t>
    </rPh>
    <rPh sb="13" eb="15">
      <t>シュウヘン</t>
    </rPh>
    <rPh sb="15" eb="17">
      <t>チイキ</t>
    </rPh>
    <rPh sb="18" eb="20">
      <t>ザイジュウ</t>
    </rPh>
    <rPh sb="22" eb="24">
      <t>チテキ</t>
    </rPh>
    <rPh sb="24" eb="27">
      <t>ショウガイシャ</t>
    </rPh>
    <rPh sb="28" eb="29">
      <t>タイ</t>
    </rPh>
    <rPh sb="31" eb="33">
      <t>チイキ</t>
    </rPh>
    <rPh sb="33" eb="35">
      <t>セイカツ</t>
    </rPh>
    <rPh sb="35" eb="37">
      <t>シエン</t>
    </rPh>
    <rPh sb="38" eb="39">
      <t>カン</t>
    </rPh>
    <rPh sb="41" eb="43">
      <t>ジギョウ</t>
    </rPh>
    <rPh sb="44" eb="45">
      <t>オコナ</t>
    </rPh>
    <rPh sb="58" eb="60">
      <t>リネン</t>
    </rPh>
    <rPh sb="61" eb="62">
      <t>モト</t>
    </rPh>
    <rPh sb="65" eb="67">
      <t>フクシ</t>
    </rPh>
    <rPh sb="72" eb="74">
      <t>テイキョウ</t>
    </rPh>
    <rPh sb="83" eb="84">
      <t>ダレ</t>
    </rPh>
    <rPh sb="86" eb="88">
      <t>ビョウドウ</t>
    </rPh>
    <rPh sb="89" eb="90">
      <t>ス</t>
    </rPh>
    <rPh sb="93" eb="95">
      <t>シャカイ</t>
    </rPh>
    <rPh sb="96" eb="98">
      <t>メザ</t>
    </rPh>
    <rPh sb="102" eb="104">
      <t>モクテキ</t>
    </rPh>
    <phoneticPr fontId="3"/>
  </si>
  <si>
    <t>038-0031</t>
    <phoneticPr fontId="3"/>
  </si>
  <si>
    <t>青森市大字新城字平岡１０９番地の２８７</t>
  </si>
  <si>
    <t>特定非営利活動法人青森県消費者協会</t>
  </si>
  <si>
    <t>特定非営利活動法人リンク・障害者の生活と就労を支援するネットワーク</t>
    <rPh sb="0" eb="9">
      <t>トクテイ</t>
    </rPh>
    <rPh sb="13" eb="16">
      <t>ショウガイシャ</t>
    </rPh>
    <rPh sb="17" eb="19">
      <t>セイカツ</t>
    </rPh>
    <rPh sb="20" eb="22">
      <t>シュウロウ</t>
    </rPh>
    <rPh sb="23" eb="25">
      <t>シエン</t>
    </rPh>
    <phoneticPr fontId="3"/>
  </si>
  <si>
    <t>030-0919</t>
  </si>
  <si>
    <t>特定非営利活動法人ＥＣＯリパブリック白神</t>
    <rPh sb="18" eb="20">
      <t>シラカミ</t>
    </rPh>
    <phoneticPr fontId="3"/>
  </si>
  <si>
    <t>039-3177</t>
    <phoneticPr fontId="3"/>
  </si>
  <si>
    <t>上北郡野辺地町字八ノ木谷地４０番地の４２</t>
    <phoneticPr fontId="3"/>
  </si>
  <si>
    <t>　この法人は、青森県を中心に日本国内や世界各地において「自助」、「共助」の原則のもと、防災士としての活動及び技術研鑽並びに地域住民の防災に対する意識向上を支援することによって、災害救援活動及び地域安全活動の促進に寄与することを目的とする。</t>
    <phoneticPr fontId="3"/>
  </si>
  <si>
    <t>　この法人は、社会福祉事業者等が行うサービスを利用する障害者、高齢者、児童の権利を擁護すると同時に地域社会の福祉サービスの向上に寄与することを目的とする。</t>
  </si>
  <si>
    <t>北村　真夕美</t>
  </si>
  <si>
    <t>030-0861</t>
  </si>
  <si>
    <t>030-0947</t>
  </si>
  <si>
    <t>青森市大字浜館字科８６番地の１</t>
  </si>
  <si>
    <t>030-0822</t>
  </si>
  <si>
    <t>　この法人は、世界自然遺産・白神山地と共生する作法を私たち自身が身につけるため、多方面からの知恵の結集と支援者との連携によって、周辺地域を守り、共生していく道を探ることにより、持続可能な社会づくりに寄与することを目的とする。</t>
    <phoneticPr fontId="3"/>
  </si>
  <si>
    <t>039-0502</t>
  </si>
  <si>
    <t>　この法人は、青森県および日本国内の各地において、津軽三味線を普及促進することにより津軽の芸能と文化を子供や若者へ伝承し、またこの芸能文化を日本全国や国外へむけて発信するとともに、そのために必要な社会的環境の整備を図ることによって、地域社会の活性化に寄与することを目的とする。</t>
    <rPh sb="3" eb="5">
      <t>ホウジン</t>
    </rPh>
    <rPh sb="7" eb="10">
      <t>アオモリケン</t>
    </rPh>
    <rPh sb="13" eb="15">
      <t>ニホン</t>
    </rPh>
    <rPh sb="15" eb="17">
      <t>コクナイ</t>
    </rPh>
    <rPh sb="18" eb="20">
      <t>カクチ</t>
    </rPh>
    <rPh sb="25" eb="27">
      <t>ツガル</t>
    </rPh>
    <rPh sb="27" eb="30">
      <t>シャミセン</t>
    </rPh>
    <rPh sb="31" eb="33">
      <t>フキュウ</t>
    </rPh>
    <rPh sb="33" eb="35">
      <t>ソクシン</t>
    </rPh>
    <rPh sb="42" eb="44">
      <t>ツガル</t>
    </rPh>
    <rPh sb="45" eb="47">
      <t>ゲイノウ</t>
    </rPh>
    <rPh sb="48" eb="50">
      <t>ブンカ</t>
    </rPh>
    <rPh sb="51" eb="53">
      <t>コドモ</t>
    </rPh>
    <rPh sb="54" eb="56">
      <t>ワカモノ</t>
    </rPh>
    <rPh sb="57" eb="59">
      <t>デンショウ</t>
    </rPh>
    <rPh sb="65" eb="67">
      <t>ゲイノウ</t>
    </rPh>
    <rPh sb="67" eb="69">
      <t>ブンカ</t>
    </rPh>
    <rPh sb="70" eb="72">
      <t>ニホン</t>
    </rPh>
    <rPh sb="72" eb="74">
      <t>ゼンコク</t>
    </rPh>
    <rPh sb="75" eb="77">
      <t>コクガイ</t>
    </rPh>
    <rPh sb="81" eb="83">
      <t>ハッシン</t>
    </rPh>
    <rPh sb="95" eb="97">
      <t>ヒツヨウ</t>
    </rPh>
    <rPh sb="98" eb="101">
      <t>シャカイテキ</t>
    </rPh>
    <rPh sb="101" eb="103">
      <t>カンキョウ</t>
    </rPh>
    <rPh sb="104" eb="106">
      <t>セイビ</t>
    </rPh>
    <rPh sb="107" eb="108">
      <t>ハカ</t>
    </rPh>
    <rPh sb="116" eb="118">
      <t>チイキ</t>
    </rPh>
    <rPh sb="118" eb="120">
      <t>シャカイ</t>
    </rPh>
    <rPh sb="121" eb="124">
      <t>カッセイカ</t>
    </rPh>
    <rPh sb="125" eb="127">
      <t>キヨ</t>
    </rPh>
    <rPh sb="132" eb="134">
      <t>モクテキ</t>
    </rPh>
    <phoneticPr fontId="3"/>
  </si>
  <si>
    <t>　この法人は、県内の高齢者、障害者に対して、居宅介護支援に関する事業、地域生活援助事業を行うことによって、高齢者、障害者等の福祉の増進に寄与する事を目的とする。</t>
  </si>
  <si>
    <t>　この法人は、八戸市及びその周辺地域に在住する障害者に対し、地域生活支援に関する事業を行い、誰もが住みよい社会の構築を目指すことを目的とする。</t>
    <rPh sb="3" eb="5">
      <t>ホウジン</t>
    </rPh>
    <rPh sb="7" eb="10">
      <t>ハチノヘシ</t>
    </rPh>
    <rPh sb="10" eb="11">
      <t>オヨ</t>
    </rPh>
    <rPh sb="14" eb="16">
      <t>シュウヘン</t>
    </rPh>
    <rPh sb="16" eb="18">
      <t>チイキ</t>
    </rPh>
    <rPh sb="19" eb="21">
      <t>ザイジュウ</t>
    </rPh>
    <rPh sb="23" eb="26">
      <t>ショウガイシャ</t>
    </rPh>
    <rPh sb="27" eb="28">
      <t>タイ</t>
    </rPh>
    <rPh sb="30" eb="32">
      <t>チイキ</t>
    </rPh>
    <rPh sb="32" eb="34">
      <t>セイカツ</t>
    </rPh>
    <rPh sb="34" eb="36">
      <t>シエン</t>
    </rPh>
    <rPh sb="37" eb="38">
      <t>カン</t>
    </rPh>
    <rPh sb="40" eb="42">
      <t>ジギョウ</t>
    </rPh>
    <rPh sb="43" eb="44">
      <t>オコナ</t>
    </rPh>
    <rPh sb="46" eb="47">
      <t>ダレ</t>
    </rPh>
    <rPh sb="49" eb="50">
      <t>ス</t>
    </rPh>
    <rPh sb="53" eb="55">
      <t>シャカイ</t>
    </rPh>
    <rPh sb="56" eb="58">
      <t>コウチク</t>
    </rPh>
    <rPh sb="59" eb="61">
      <t>メザ</t>
    </rPh>
    <rPh sb="65" eb="67">
      <t>モクテキ</t>
    </rPh>
    <phoneticPr fontId="3"/>
  </si>
  <si>
    <t>特定非営利活動法人フォルテ</t>
    <rPh sb="0" eb="9">
      <t>トクテイ</t>
    </rPh>
    <phoneticPr fontId="3"/>
  </si>
  <si>
    <t>　この法人は、レクリエーション活動の普及振興を図り、地域住民の健康で明るく豊かな生活の形成と、青少年の健全育成に寄与することを目的とする。</t>
    <rPh sb="3" eb="5">
      <t>ホウジン</t>
    </rPh>
    <rPh sb="15" eb="17">
      <t>カツドウ</t>
    </rPh>
    <rPh sb="18" eb="20">
      <t>フキュウ</t>
    </rPh>
    <rPh sb="20" eb="22">
      <t>シンコウ</t>
    </rPh>
    <rPh sb="23" eb="24">
      <t>ハカ</t>
    </rPh>
    <rPh sb="26" eb="28">
      <t>チイキ</t>
    </rPh>
    <rPh sb="28" eb="30">
      <t>ジュウミン</t>
    </rPh>
    <rPh sb="31" eb="33">
      <t>ケンコウ</t>
    </rPh>
    <rPh sb="34" eb="35">
      <t>アカ</t>
    </rPh>
    <rPh sb="37" eb="38">
      <t>ユタ</t>
    </rPh>
    <rPh sb="40" eb="42">
      <t>セイカツ</t>
    </rPh>
    <rPh sb="43" eb="45">
      <t>ケイセイ</t>
    </rPh>
    <rPh sb="47" eb="50">
      <t>セイショウネン</t>
    </rPh>
    <rPh sb="51" eb="53">
      <t>ケンゼン</t>
    </rPh>
    <rPh sb="53" eb="55">
      <t>イクセイ</t>
    </rPh>
    <rPh sb="56" eb="58">
      <t>キヨ</t>
    </rPh>
    <rPh sb="63" eb="65">
      <t>モクテキ</t>
    </rPh>
    <phoneticPr fontId="3"/>
  </si>
  <si>
    <t>　この法人は、県民及び団体等に対して、スポーツの振興や普及啓発に関した事業を行い、スポーツを通した青少年の健全育成と豊かな地域社会の形成に寄与することを目的とする。</t>
  </si>
  <si>
    <t>　この法人は、障がい者や高齢者等の社会的弱者が、地域社会の一員として社会生活を営んでいく上で、社会の理解不足などの多くの制約を乗り越え、自立した生活を送るために就労の場を提供するとともに情報機器をいろいろな面で活かし、豊かな生き方を支援する事業を行い、社会福祉の増進に寄与することを目的とする。</t>
    <rPh sb="3" eb="5">
      <t>ホウジン</t>
    </rPh>
    <phoneticPr fontId="3"/>
  </si>
  <si>
    <t>特定非営利活動法人コスモス園友愛の会</t>
    <rPh sb="0" eb="9">
      <t>トクテイ</t>
    </rPh>
    <rPh sb="13" eb="14">
      <t>エン</t>
    </rPh>
    <rPh sb="14" eb="16">
      <t>ユウアイ</t>
    </rPh>
    <rPh sb="17" eb="18">
      <t>カイ</t>
    </rPh>
    <phoneticPr fontId="3"/>
  </si>
  <si>
    <t>036-8560</t>
    <phoneticPr fontId="3"/>
  </si>
  <si>
    <t>　この法人は、弘前大学をはじめとする研究機関が保有する知的資源を地域で共有し、地域政策課題の発掘と調査分析を行い、その成果を地域社会に還元する事業を行うことにより、活性化のための活動を自律的に行う地域の実現に寄与することを目的とする。</t>
    <phoneticPr fontId="3"/>
  </si>
  <si>
    <t>　この法人は、青森県において、音楽の力で人々の心身を癒す活動により、障害者・高齢者など音楽に接する場面の少ない人たちにその機会を提供することによって、文化の向上や地域社会の福祉と活性化とに寄与することを目的とする。</t>
  </si>
  <si>
    <t>八戸市大字是川字土間沢７番地３</t>
    <rPh sb="3" eb="5">
      <t>オオアザ</t>
    </rPh>
    <rPh sb="5" eb="6">
      <t>コレ</t>
    </rPh>
    <rPh sb="6" eb="7">
      <t>カワ</t>
    </rPh>
    <rPh sb="7" eb="8">
      <t>アザ</t>
    </rPh>
    <rPh sb="8" eb="10">
      <t>ドマ</t>
    </rPh>
    <rPh sb="10" eb="11">
      <t>サワ</t>
    </rPh>
    <rPh sb="12" eb="14">
      <t>バンチ</t>
    </rPh>
    <phoneticPr fontId="3"/>
  </si>
  <si>
    <t>036-8021</t>
    <phoneticPr fontId="3"/>
  </si>
  <si>
    <t>036-8141</t>
    <phoneticPr fontId="3"/>
  </si>
  <si>
    <t>弘前市大字松原東三丁目３番地１８</t>
    <phoneticPr fontId="3"/>
  </si>
  <si>
    <t>特定非営利活動法人みどり野</t>
    <rPh sb="12" eb="13">
      <t>ノ</t>
    </rPh>
    <phoneticPr fontId="3"/>
  </si>
  <si>
    <t>むつ市大畑町新町１１２番地１</t>
    <rPh sb="2" eb="3">
      <t>シ</t>
    </rPh>
    <rPh sb="6" eb="8">
      <t>シンマチ</t>
    </rPh>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</si>
  <si>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</si>
  <si>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039-3501</t>
  </si>
  <si>
    <t>038-1311</t>
    <phoneticPr fontId="3"/>
  </si>
  <si>
    <t>　この法人は、人員輸送に関する事業を行い、高齢者、身障者等の日常生活における移動の安全と利便性をはかることによって、地域社会福祉の向上に寄与することを目的とする。</t>
    <rPh sb="3" eb="5">
      <t>ホウジン</t>
    </rPh>
    <rPh sb="7" eb="9">
      <t>ジンイン</t>
    </rPh>
    <rPh sb="9" eb="11">
      <t>ユソウ</t>
    </rPh>
    <rPh sb="12" eb="13">
      <t>カン</t>
    </rPh>
    <rPh sb="15" eb="17">
      <t>ジギョウ</t>
    </rPh>
    <rPh sb="18" eb="19">
      <t>オコナ</t>
    </rPh>
    <rPh sb="21" eb="24">
      <t>コウレイシャ</t>
    </rPh>
    <rPh sb="25" eb="28">
      <t>シンショウシャ</t>
    </rPh>
    <rPh sb="28" eb="29">
      <t>トウ</t>
    </rPh>
    <rPh sb="30" eb="32">
      <t>ニチジョウ</t>
    </rPh>
    <rPh sb="32" eb="34">
      <t>セイカツ</t>
    </rPh>
    <rPh sb="38" eb="40">
      <t>イドウ</t>
    </rPh>
    <rPh sb="41" eb="43">
      <t>アンゼン</t>
    </rPh>
    <rPh sb="44" eb="47">
      <t>リベンセイ</t>
    </rPh>
    <rPh sb="58" eb="60">
      <t>チイキ</t>
    </rPh>
    <rPh sb="60" eb="62">
      <t>シャカイ</t>
    </rPh>
    <rPh sb="62" eb="64">
      <t>フクシ</t>
    </rPh>
    <rPh sb="65" eb="67">
      <t>コウジョウ</t>
    </rPh>
    <rPh sb="68" eb="70">
      <t>キヨ</t>
    </rPh>
    <rPh sb="75" eb="77">
      <t>モクテキ</t>
    </rPh>
    <phoneticPr fontId="3"/>
  </si>
  <si>
    <t>　この法人は、地域住民に対して、介護サービスに関する事業、職業能力開発事業、まちづくり・産業創出を目指す地域振興事業、子どもの健全育成事業、消費者保護活動等を行うことによって、地域住民が真の豊かさを感じ、自信と誇りを持って住める地域の創造に寄与することを目的とする。</t>
    <rPh sb="7" eb="9">
      <t>チイキ</t>
    </rPh>
    <rPh sb="9" eb="11">
      <t>ジュウミン</t>
    </rPh>
    <rPh sb="29" eb="31">
      <t>ショクギョウ</t>
    </rPh>
    <rPh sb="31" eb="33">
      <t>ノウリョク</t>
    </rPh>
    <rPh sb="33" eb="35">
      <t>カイハツ</t>
    </rPh>
    <rPh sb="35" eb="37">
      <t>ジギョウ</t>
    </rPh>
    <rPh sb="44" eb="46">
      <t>サンギョウ</t>
    </rPh>
    <rPh sb="46" eb="48">
      <t>ソウシュツ</t>
    </rPh>
    <rPh sb="49" eb="51">
      <t>メザ</t>
    </rPh>
    <rPh sb="52" eb="54">
      <t>チイキ</t>
    </rPh>
    <rPh sb="54" eb="56">
      <t>シンコウ</t>
    </rPh>
    <rPh sb="56" eb="58">
      <t>ジギョウ</t>
    </rPh>
    <rPh sb="59" eb="60">
      <t>コ</t>
    </rPh>
    <rPh sb="63" eb="65">
      <t>ケンゼン</t>
    </rPh>
    <rPh sb="65" eb="67">
      <t>イクセイ</t>
    </rPh>
    <rPh sb="67" eb="69">
      <t>ジギョウ</t>
    </rPh>
    <rPh sb="77" eb="78">
      <t>トウ</t>
    </rPh>
    <rPh sb="88" eb="90">
      <t>チイキ</t>
    </rPh>
    <rPh sb="90" eb="92">
      <t>ジュウミン</t>
    </rPh>
    <rPh sb="93" eb="94">
      <t>シン</t>
    </rPh>
    <rPh sb="95" eb="96">
      <t>ユタ</t>
    </rPh>
    <rPh sb="99" eb="100">
      <t>カン</t>
    </rPh>
    <rPh sb="102" eb="104">
      <t>ジシン</t>
    </rPh>
    <rPh sb="105" eb="106">
      <t>ホコ</t>
    </rPh>
    <rPh sb="108" eb="109">
      <t>モ</t>
    </rPh>
    <rPh sb="111" eb="112">
      <t>ス</t>
    </rPh>
    <rPh sb="114" eb="116">
      <t>チイキ</t>
    </rPh>
    <rPh sb="117" eb="119">
      <t>ソウゾウ</t>
    </rPh>
    <rPh sb="120" eb="122">
      <t>キヨ</t>
    </rPh>
    <rPh sb="127" eb="129">
      <t>モクテキ</t>
    </rPh>
    <phoneticPr fontId="3"/>
  </si>
  <si>
    <t>弘前市大字袋町１番地１</t>
  </si>
  <si>
    <t>039-2526</t>
  </si>
  <si>
    <t>上北郡七戸町字上町野９６番地</t>
  </si>
  <si>
    <t>弘前市大字和徳町３３８番地２５</t>
    <rPh sb="0" eb="3">
      <t>ヒロサキシ</t>
    </rPh>
    <rPh sb="3" eb="5">
      <t>オオアザ</t>
    </rPh>
    <rPh sb="5" eb="8">
      <t>ワトクマチ</t>
    </rPh>
    <rPh sb="11" eb="13">
      <t>バンチ</t>
    </rPh>
    <phoneticPr fontId="3"/>
  </si>
  <si>
    <t>なし</t>
    <phoneticPr fontId="3"/>
  </si>
  <si>
    <t>　本法人は、弘前市及び周辺町村住民に対し、バドミントンを中心としたスポーツの振興や普及啓発とスポーツを通した世代間交流及び健康増進の事業及び青少年の健全育成を図る事業を行い、豊かでゆとりある社会環境づくりに寄与することを目的とする。</t>
    <phoneticPr fontId="3"/>
  </si>
  <si>
    <t>特定非営利活動法人青森音楽療法研究会</t>
    <rPh sb="0" eb="9">
      <t>トクテイ</t>
    </rPh>
    <rPh sb="9" eb="11">
      <t>アオモリ</t>
    </rPh>
    <rPh sb="11" eb="13">
      <t>オンガク</t>
    </rPh>
    <rPh sb="13" eb="15">
      <t>リョウホウ</t>
    </rPh>
    <rPh sb="15" eb="18">
      <t>ケンキュウカイ</t>
    </rPh>
    <phoneticPr fontId="3"/>
  </si>
  <si>
    <t>　この法人は情報通信技術を活用した事業などの企画、運営を通して青森市を中心とした広域の活性化と利便性の向上、発展を図るとともに、地域住民及び企業の社会貢献活動に情報通信技術を活用して共有、支援をすることで持続可能な地域循環型社会の基盤づくりの推進を目的とする。</t>
    <phoneticPr fontId="3"/>
  </si>
  <si>
    <t>　この法人は、八戸市内及びその周辺地域に在住する知的障害児者及び身体障害児者に対し、地域生活支援に関する事業を行い、誰もが住みよい社会の構築を目指すとともに、福祉サービスの向上に寄与する事を目的とする。</t>
  </si>
  <si>
    <t>特定非営利活動法人つがる縄文の会</t>
    <phoneticPr fontId="3"/>
  </si>
  <si>
    <t>038-0042</t>
    <phoneticPr fontId="3"/>
  </si>
  <si>
    <t>八戸市大字新井田字常光田２５番１</t>
    <rPh sb="0" eb="3">
      <t>ハチノヘシ</t>
    </rPh>
    <rPh sb="3" eb="5">
      <t>オオアザ</t>
    </rPh>
    <rPh sb="5" eb="8">
      <t>ニイダ</t>
    </rPh>
    <rPh sb="8" eb="9">
      <t>アザ</t>
    </rPh>
    <rPh sb="9" eb="10">
      <t>ツネ</t>
    </rPh>
    <rPh sb="10" eb="11">
      <t>ヒカリ</t>
    </rPh>
    <rPh sb="11" eb="12">
      <t>タ</t>
    </rPh>
    <rPh sb="14" eb="15">
      <t>バン</t>
    </rPh>
    <phoneticPr fontId="3"/>
  </si>
  <si>
    <t>　この法人は、すべての子育て中の家庭に対して、総合的な子育て支援に関する事業を行い、子供の健全育成と健全な家庭環境づくり、少子化対策に寄与することを目的とする。</t>
    <rPh sb="3" eb="5">
      <t>ホウジン</t>
    </rPh>
    <rPh sb="11" eb="13">
      <t>コソダ</t>
    </rPh>
    <rPh sb="14" eb="15">
      <t>チュウ</t>
    </rPh>
    <rPh sb="16" eb="18">
      <t>カテイ</t>
    </rPh>
    <rPh sb="19" eb="20">
      <t>タイ</t>
    </rPh>
    <rPh sb="23" eb="26">
      <t>ソウゴウテキ</t>
    </rPh>
    <rPh sb="27" eb="29">
      <t>コソダ</t>
    </rPh>
    <rPh sb="30" eb="32">
      <t>シエン</t>
    </rPh>
    <rPh sb="33" eb="34">
      <t>カン</t>
    </rPh>
    <rPh sb="36" eb="38">
      <t>ジギョウ</t>
    </rPh>
    <rPh sb="39" eb="40">
      <t>オコナ</t>
    </rPh>
    <rPh sb="42" eb="44">
      <t>コドモ</t>
    </rPh>
    <rPh sb="45" eb="47">
      <t>ケンゼン</t>
    </rPh>
    <rPh sb="47" eb="49">
      <t>イクセイ</t>
    </rPh>
    <rPh sb="50" eb="52">
      <t>ケンゼン</t>
    </rPh>
    <rPh sb="53" eb="55">
      <t>カテイ</t>
    </rPh>
    <rPh sb="55" eb="57">
      <t>カンキョウ</t>
    </rPh>
    <rPh sb="61" eb="64">
      <t>ショウシカ</t>
    </rPh>
    <rPh sb="64" eb="66">
      <t>タイサク</t>
    </rPh>
    <rPh sb="67" eb="69">
      <t>キヨ</t>
    </rPh>
    <rPh sb="74" eb="76">
      <t>モクテキ</t>
    </rPh>
    <phoneticPr fontId="3"/>
  </si>
  <si>
    <t>　この法人は、精神保健福祉に関する普及啓発、相談等を行うとともに、精神障害者の社会復帰、自立及び社会経済活動への参加の促進のために必要な援助等を行うことにより、県内の精神障害者の福祉の増進及び県民の心の健康づくりの推進に寄与することを目的とする。</t>
    <rPh sb="3" eb="5">
      <t>ホウジン</t>
    </rPh>
    <rPh sb="7" eb="9">
      <t>セイシン</t>
    </rPh>
    <rPh sb="9" eb="11">
      <t>ホケン</t>
    </rPh>
    <rPh sb="11" eb="13">
      <t>フクシ</t>
    </rPh>
    <rPh sb="14" eb="15">
      <t>カン</t>
    </rPh>
    <rPh sb="17" eb="19">
      <t>フキュウ</t>
    </rPh>
    <rPh sb="19" eb="21">
      <t>ケイハツ</t>
    </rPh>
    <rPh sb="22" eb="24">
      <t>ソウダン</t>
    </rPh>
    <rPh sb="24" eb="25">
      <t>トウ</t>
    </rPh>
    <rPh sb="26" eb="27">
      <t>オコナ</t>
    </rPh>
    <rPh sb="33" eb="35">
      <t>セイシン</t>
    </rPh>
    <rPh sb="35" eb="38">
      <t>ショウガイシャ</t>
    </rPh>
    <rPh sb="39" eb="41">
      <t>シャカイ</t>
    </rPh>
    <rPh sb="41" eb="43">
      <t>フッキ</t>
    </rPh>
    <rPh sb="44" eb="46">
      <t>ジリツ</t>
    </rPh>
    <rPh sb="46" eb="47">
      <t>オヨ</t>
    </rPh>
    <rPh sb="48" eb="50">
      <t>シャカイ</t>
    </rPh>
    <rPh sb="50" eb="52">
      <t>ケイザイ</t>
    </rPh>
    <rPh sb="52" eb="54">
      <t>カツドウ</t>
    </rPh>
    <rPh sb="56" eb="58">
      <t>サンカ</t>
    </rPh>
    <rPh sb="59" eb="61">
      <t>ソクシン</t>
    </rPh>
    <rPh sb="65" eb="67">
      <t>ヒツヨウ</t>
    </rPh>
    <rPh sb="68" eb="70">
      <t>エンジョ</t>
    </rPh>
    <rPh sb="70" eb="71">
      <t>トウ</t>
    </rPh>
    <rPh sb="72" eb="73">
      <t>オコナ</t>
    </rPh>
    <rPh sb="80" eb="82">
      <t>ケンナイ</t>
    </rPh>
    <rPh sb="83" eb="85">
      <t>セイシン</t>
    </rPh>
    <rPh sb="85" eb="88">
      <t>ショウガイシャ</t>
    </rPh>
    <rPh sb="89" eb="91">
      <t>フクシ</t>
    </rPh>
    <rPh sb="92" eb="94">
      <t>ゾウシン</t>
    </rPh>
    <rPh sb="94" eb="95">
      <t>オヨ</t>
    </rPh>
    <rPh sb="96" eb="98">
      <t>ケンミン</t>
    </rPh>
    <rPh sb="99" eb="100">
      <t>ココロ</t>
    </rPh>
    <rPh sb="101" eb="103">
      <t>ケンコウ</t>
    </rPh>
    <rPh sb="107" eb="109">
      <t>スイシン</t>
    </rPh>
    <rPh sb="110" eb="112">
      <t>キヨ</t>
    </rPh>
    <rPh sb="117" eb="119">
      <t>モクテキ</t>
    </rPh>
    <phoneticPr fontId="3"/>
  </si>
  <si>
    <t>小川　千恵</t>
  </si>
  <si>
    <t>特定非営利活動法人斗南どんどこ健康村</t>
    <rPh sb="0" eb="9">
      <t>トクテイ</t>
    </rPh>
    <rPh sb="9" eb="10">
      <t>ト</t>
    </rPh>
    <rPh sb="10" eb="11">
      <t>ミナミ</t>
    </rPh>
    <rPh sb="15" eb="17">
      <t>ケンコウ</t>
    </rPh>
    <rPh sb="17" eb="18">
      <t>ムラ</t>
    </rPh>
    <phoneticPr fontId="3"/>
  </si>
  <si>
    <t>特定非営利活動法人絆</t>
    <rPh sb="9" eb="10">
      <t>キズナ</t>
    </rPh>
    <phoneticPr fontId="3"/>
  </si>
  <si>
    <t>　この法人は、藤崎町におけるスポーツ団体等と地域住民に対して、スポーツ教室や大会等の事業を行い、スポーツの振興と地域住民の健康維持・増進に寄与することを目的とする。</t>
    <rPh sb="3" eb="5">
      <t>ホウジン</t>
    </rPh>
    <rPh sb="7" eb="10">
      <t>フジサキマチ</t>
    </rPh>
    <rPh sb="18" eb="20">
      <t>ダンタイ</t>
    </rPh>
    <rPh sb="20" eb="21">
      <t>トウ</t>
    </rPh>
    <rPh sb="22" eb="24">
      <t>チイキ</t>
    </rPh>
    <rPh sb="24" eb="26">
      <t>ジュウミン</t>
    </rPh>
    <rPh sb="27" eb="28">
      <t>タイ</t>
    </rPh>
    <rPh sb="35" eb="37">
      <t>キョウシツ</t>
    </rPh>
    <rPh sb="38" eb="41">
      <t>タイカイトウ</t>
    </rPh>
    <rPh sb="42" eb="44">
      <t>ジギョウ</t>
    </rPh>
    <rPh sb="45" eb="46">
      <t>オコナ</t>
    </rPh>
    <rPh sb="53" eb="55">
      <t>シンコウ</t>
    </rPh>
    <rPh sb="56" eb="58">
      <t>チイキ</t>
    </rPh>
    <rPh sb="58" eb="60">
      <t>ジュウミン</t>
    </rPh>
    <rPh sb="61" eb="63">
      <t>ケンコウ</t>
    </rPh>
    <rPh sb="63" eb="65">
      <t>イジ</t>
    </rPh>
    <rPh sb="66" eb="68">
      <t>ゾウシン</t>
    </rPh>
    <rPh sb="69" eb="71">
      <t>キヨ</t>
    </rPh>
    <rPh sb="76" eb="78">
      <t>モクテキ</t>
    </rPh>
    <phoneticPr fontId="3"/>
  </si>
  <si>
    <t xml:space="preserve">  この法人は、広く市民活動を行う個人或いは団体を支援することにより、市民の自己決定と自己責任に基づく自立性のある市民社会の実現に寄与することを目的とする。</t>
    <phoneticPr fontId="3"/>
  </si>
  <si>
    <t>　この法人は、青森市民や近隣町村民に対して、商店街の活性化や環境保全に関する事業及び子どもの健全育成を図る事業等を行うことによって、まちづくりや地域社会の活性化を目指し、もって社会全体の利益の増進に寄与することを目的とする。</t>
  </si>
  <si>
    <t>　この法人は、精神的・知的・身体的な障碍を持つ人たちが、市民としての自覚と社会性を培っていくために、農を楽しみ地域コミュニティと共に歩を進める場を設け、地域住民と障碍者との円滑な共生意識を持つことにより、青森県の福祉の向上に寄与することを目的とする。</t>
    <phoneticPr fontId="3"/>
  </si>
  <si>
    <t>　この法人は、環境保全と循環型社会の構築、および地域経済の活性化を目指して、市民や地域が主体となった省エネルギー活動を推進することと、「バイオマスを中心とした再生可能な自然エネルギー、及び水素エネルギー」（以下、「クリーンエネルギー」という）の普及、促進、及びそのために必要な社会的制度、政策の提言と実現をはかることをもって、地球環境の保全、および、社会全体の利益の増進に寄与することを目的とする。</t>
    <phoneticPr fontId="3"/>
  </si>
  <si>
    <t>　当舎は、中世の里　浪岡を中心に中世の歴史、文化、伝統にこだわった各種事業を展開していくことで、子供達への歴史教育、史跡への環境保護、及び地域住民との協働を図ることを目的とする。</t>
    <phoneticPr fontId="3"/>
  </si>
  <si>
    <t>特定非営利活動法人青森県精神保健福祉会連合会</t>
    <rPh sb="0" eb="9">
      <t>トクテイ</t>
    </rPh>
    <rPh sb="9" eb="12">
      <t>アオモリケン</t>
    </rPh>
    <rPh sb="12" eb="14">
      <t>セイシン</t>
    </rPh>
    <rPh sb="14" eb="16">
      <t>ホケン</t>
    </rPh>
    <rPh sb="16" eb="18">
      <t>フクシ</t>
    </rPh>
    <rPh sb="18" eb="19">
      <t>カイ</t>
    </rPh>
    <rPh sb="19" eb="22">
      <t>レンゴウカイ</t>
    </rPh>
    <phoneticPr fontId="3"/>
  </si>
  <si>
    <t>　この法人は、孤独と絶望の中で精神的危機に直面し、助けと励ましを求めている人々にボランティア電話相談員による対話の場を提供し、その人が自らの力で生きる勇気を見出していけるよう援助する事業を行い、もって社会福祉の増進に寄与することを目的とする。</t>
  </si>
  <si>
    <t>　この法人は、三八上北周辺住民及び、高齢者・障害者・児童・その家族や支援する人に対し、必要な福祉サービスなどの事業を行い、自分らしく生活できる社会の構築を目指すとともに、地域福祉の増進に寄与することを目的とする。</t>
  </si>
  <si>
    <t>特定非営利活動法人空・山・川・海・大地を愛する会</t>
    <rPh sb="0" eb="9">
      <t>トクテイ</t>
    </rPh>
    <rPh sb="9" eb="10">
      <t>ソラ</t>
    </rPh>
    <rPh sb="11" eb="12">
      <t>ヤマ</t>
    </rPh>
    <rPh sb="13" eb="14">
      <t>カワ</t>
    </rPh>
    <rPh sb="15" eb="16">
      <t>ウミ</t>
    </rPh>
    <rPh sb="17" eb="19">
      <t>ダイチ</t>
    </rPh>
    <rPh sb="20" eb="21">
      <t>アイ</t>
    </rPh>
    <rPh sb="23" eb="24">
      <t>カイ</t>
    </rPh>
    <phoneticPr fontId="3"/>
  </si>
  <si>
    <t>青森市大字油川字千刈１１５番地９</t>
    <phoneticPr fontId="3"/>
  </si>
  <si>
    <t>南津軽郡藤崎町大字西豊田一丁目１番地</t>
    <rPh sb="0" eb="4">
      <t>ミナミツガルグン</t>
    </rPh>
    <rPh sb="4" eb="7">
      <t>フジサキマチ</t>
    </rPh>
    <rPh sb="7" eb="9">
      <t>オオアザ</t>
    </rPh>
    <rPh sb="9" eb="10">
      <t>ニシ</t>
    </rPh>
    <rPh sb="10" eb="12">
      <t>トヨタ</t>
    </rPh>
    <rPh sb="12" eb="15">
      <t>１チョウメ</t>
    </rPh>
    <rPh sb="16" eb="18">
      <t>バンチ</t>
    </rPh>
    <phoneticPr fontId="3"/>
  </si>
  <si>
    <t>特定非営利活動法人ベストライフ</t>
    <rPh sb="0" eb="2">
      <t>トクテイ</t>
    </rPh>
    <rPh sb="2" eb="5">
      <t>ヒエイリ</t>
    </rPh>
    <rPh sb="5" eb="7">
      <t>カツドウ</t>
    </rPh>
    <rPh sb="7" eb="9">
      <t>ホウジン</t>
    </rPh>
    <phoneticPr fontId="3"/>
  </si>
  <si>
    <t>むつ市大字田名部字小平舘1番地73</t>
    <rPh sb="2" eb="3">
      <t>シ</t>
    </rPh>
    <rPh sb="3" eb="5">
      <t>オオアザ</t>
    </rPh>
    <rPh sb="5" eb="8">
      <t>タナブ</t>
    </rPh>
    <rPh sb="8" eb="9">
      <t>アザ</t>
    </rPh>
    <rPh sb="9" eb="10">
      <t>コ</t>
    </rPh>
    <rPh sb="10" eb="11">
      <t>ヒラ</t>
    </rPh>
    <rPh sb="11" eb="12">
      <t>タテ</t>
    </rPh>
    <rPh sb="13" eb="15">
      <t>バンチ</t>
    </rPh>
    <phoneticPr fontId="3"/>
  </si>
  <si>
    <t>　この法人は高齢者と子供及び障害者及びその家族と地域住民が協働出来るように、福祉サービス事業や福祉環境保全を図る事業を行い、地域社会創りと福祉の増進に寄与することを目的とする。</t>
    <rPh sb="3" eb="5">
      <t>ホウジン</t>
    </rPh>
    <rPh sb="6" eb="9">
      <t>コウレイシャ</t>
    </rPh>
    <rPh sb="10" eb="12">
      <t>コドモ</t>
    </rPh>
    <rPh sb="12" eb="13">
      <t>オヨ</t>
    </rPh>
    <rPh sb="14" eb="17">
      <t>ショウガイシャ</t>
    </rPh>
    <rPh sb="17" eb="18">
      <t>オヨ</t>
    </rPh>
    <rPh sb="21" eb="23">
      <t>カゾク</t>
    </rPh>
    <rPh sb="24" eb="26">
      <t>チイキ</t>
    </rPh>
    <rPh sb="26" eb="28">
      <t>ジュウミン</t>
    </rPh>
    <rPh sb="29" eb="31">
      <t>キョウドウ</t>
    </rPh>
    <rPh sb="31" eb="33">
      <t>デキ</t>
    </rPh>
    <rPh sb="38" eb="40">
      <t>フクシ</t>
    </rPh>
    <rPh sb="44" eb="46">
      <t>ジギョウ</t>
    </rPh>
    <rPh sb="47" eb="49">
      <t>フクシ</t>
    </rPh>
    <rPh sb="49" eb="51">
      <t>カンキョウ</t>
    </rPh>
    <rPh sb="51" eb="53">
      <t>ホゼン</t>
    </rPh>
    <rPh sb="54" eb="55">
      <t>ハカ</t>
    </rPh>
    <rPh sb="56" eb="58">
      <t>ジギョウ</t>
    </rPh>
    <rPh sb="59" eb="60">
      <t>オコナ</t>
    </rPh>
    <rPh sb="62" eb="64">
      <t>チイキ</t>
    </rPh>
    <rPh sb="64" eb="66">
      <t>シャカイ</t>
    </rPh>
    <rPh sb="66" eb="67">
      <t>ヅク</t>
    </rPh>
    <rPh sb="69" eb="71">
      <t>フクシ</t>
    </rPh>
    <rPh sb="72" eb="74">
      <t>ゾウシン</t>
    </rPh>
    <rPh sb="75" eb="77">
      <t>キヨ</t>
    </rPh>
    <rPh sb="82" eb="84">
      <t>モクテキ</t>
    </rPh>
    <phoneticPr fontId="3"/>
  </si>
  <si>
    <t>　この法人は馬淵川の自然環境保全と動・植物保全再生に努め、沿岸の生活文化、自然文化の体験・学習を行い、三世代それぞれが協力し、人間性を豊かにする環境・コミュニティづくりにより、地域特性を活かした川の文化を次世代に継承することを目的とする。</t>
    <rPh sb="3" eb="5">
      <t>ホウジン</t>
    </rPh>
    <rPh sb="6" eb="9">
      <t>マベチガワ</t>
    </rPh>
    <rPh sb="10" eb="12">
      <t>シゼン</t>
    </rPh>
    <rPh sb="12" eb="14">
      <t>カンキョウ</t>
    </rPh>
    <rPh sb="14" eb="16">
      <t>ホゼン</t>
    </rPh>
    <rPh sb="17" eb="18">
      <t>ドウ</t>
    </rPh>
    <rPh sb="19" eb="21">
      <t>ショクブツ</t>
    </rPh>
    <rPh sb="21" eb="23">
      <t>ホゼン</t>
    </rPh>
    <rPh sb="23" eb="25">
      <t>サイセイ</t>
    </rPh>
    <rPh sb="26" eb="27">
      <t>ツト</t>
    </rPh>
    <rPh sb="29" eb="31">
      <t>エンガン</t>
    </rPh>
    <rPh sb="32" eb="34">
      <t>セイカツ</t>
    </rPh>
    <rPh sb="34" eb="36">
      <t>ブンカ</t>
    </rPh>
    <rPh sb="37" eb="39">
      <t>シゼン</t>
    </rPh>
    <rPh sb="39" eb="41">
      <t>ブンカ</t>
    </rPh>
    <rPh sb="42" eb="44">
      <t>タイケン</t>
    </rPh>
    <rPh sb="45" eb="47">
      <t>ガクシュウ</t>
    </rPh>
    <rPh sb="48" eb="49">
      <t>オコナ</t>
    </rPh>
    <rPh sb="51" eb="52">
      <t>サン</t>
    </rPh>
    <rPh sb="52" eb="54">
      <t>セダイ</t>
    </rPh>
    <rPh sb="59" eb="61">
      <t>キョウリョク</t>
    </rPh>
    <rPh sb="63" eb="66">
      <t>ニンゲンセイ</t>
    </rPh>
    <rPh sb="67" eb="68">
      <t>ユタ</t>
    </rPh>
    <rPh sb="72" eb="74">
      <t>カンキョウ</t>
    </rPh>
    <rPh sb="88" eb="90">
      <t>チイキ</t>
    </rPh>
    <rPh sb="90" eb="92">
      <t>トクセイ</t>
    </rPh>
    <rPh sb="93" eb="94">
      <t>イ</t>
    </rPh>
    <rPh sb="97" eb="98">
      <t>カワ</t>
    </rPh>
    <rPh sb="99" eb="101">
      <t>ブンカ</t>
    </rPh>
    <rPh sb="102" eb="105">
      <t>ジセダイ</t>
    </rPh>
    <rPh sb="106" eb="108">
      <t>ケイショウ</t>
    </rPh>
    <rPh sb="113" eb="115">
      <t>モクテキ</t>
    </rPh>
    <phoneticPr fontId="3"/>
  </si>
  <si>
    <t>　この法人は、精神障害者に対して、就労継続支援に関する事業を行い、働く意欲と作業能力の向上を通して障害者の社会参加に寄与することを目的とする。</t>
    <rPh sb="3" eb="5">
      <t>ホウジン</t>
    </rPh>
    <rPh sb="7" eb="9">
      <t>セイシン</t>
    </rPh>
    <rPh sb="9" eb="12">
      <t>ショウガイシャ</t>
    </rPh>
    <rPh sb="13" eb="14">
      <t>タイ</t>
    </rPh>
    <rPh sb="17" eb="19">
      <t>シュウロウ</t>
    </rPh>
    <rPh sb="19" eb="21">
      <t>ケイゾク</t>
    </rPh>
    <rPh sb="21" eb="23">
      <t>シエン</t>
    </rPh>
    <rPh sb="24" eb="25">
      <t>カン</t>
    </rPh>
    <rPh sb="27" eb="29">
      <t>ジギョウ</t>
    </rPh>
    <rPh sb="30" eb="31">
      <t>オコナ</t>
    </rPh>
    <rPh sb="33" eb="34">
      <t>ハタラ</t>
    </rPh>
    <rPh sb="35" eb="37">
      <t>イヨク</t>
    </rPh>
    <rPh sb="38" eb="40">
      <t>サギョウ</t>
    </rPh>
    <rPh sb="40" eb="42">
      <t>ノウリョク</t>
    </rPh>
    <rPh sb="43" eb="45">
      <t>コウジョウ</t>
    </rPh>
    <rPh sb="46" eb="47">
      <t>トオ</t>
    </rPh>
    <rPh sb="49" eb="52">
      <t>ショウガイシャ</t>
    </rPh>
    <rPh sb="53" eb="55">
      <t>シャカイ</t>
    </rPh>
    <rPh sb="55" eb="57">
      <t>サンカ</t>
    </rPh>
    <rPh sb="58" eb="60">
      <t>キヨ</t>
    </rPh>
    <rPh sb="65" eb="67">
      <t>モクテキ</t>
    </rPh>
    <phoneticPr fontId="3"/>
  </si>
  <si>
    <t>030-0965</t>
    <phoneticPr fontId="3"/>
  </si>
  <si>
    <t>　この法人は、国内外の人々に対して、青森港及び青森市の歴史・文化を広く人々に伝え、広く啓発する事業を行うことによって、地域の振興と社会全体の利益に寄与することを目的とする。</t>
    <rPh sb="3" eb="5">
      <t>ホウジン</t>
    </rPh>
    <rPh sb="7" eb="10">
      <t>コクナイガイ</t>
    </rPh>
    <rPh sb="11" eb="13">
      <t>ヒトビト</t>
    </rPh>
    <rPh sb="14" eb="15">
      <t>タイ</t>
    </rPh>
    <rPh sb="18" eb="20">
      <t>アオモリ</t>
    </rPh>
    <rPh sb="20" eb="21">
      <t>コウ</t>
    </rPh>
    <rPh sb="21" eb="22">
      <t>オヨ</t>
    </rPh>
    <rPh sb="23" eb="26">
      <t>アオモリシ</t>
    </rPh>
    <rPh sb="27" eb="29">
      <t>レキシ</t>
    </rPh>
    <rPh sb="30" eb="32">
      <t>ブンカ</t>
    </rPh>
    <rPh sb="33" eb="34">
      <t>ヒロ</t>
    </rPh>
    <rPh sb="35" eb="37">
      <t>ヒトビト</t>
    </rPh>
    <rPh sb="38" eb="39">
      <t>ツタ</t>
    </rPh>
    <rPh sb="41" eb="42">
      <t>ヒロ</t>
    </rPh>
    <rPh sb="43" eb="45">
      <t>ケイハツ</t>
    </rPh>
    <rPh sb="47" eb="49">
      <t>ジギョウ</t>
    </rPh>
    <rPh sb="50" eb="51">
      <t>オコナ</t>
    </rPh>
    <rPh sb="59" eb="61">
      <t>チイキ</t>
    </rPh>
    <rPh sb="62" eb="64">
      <t>シンコウ</t>
    </rPh>
    <rPh sb="65" eb="67">
      <t>シャカイ</t>
    </rPh>
    <rPh sb="67" eb="69">
      <t>ゼンタイ</t>
    </rPh>
    <rPh sb="70" eb="72">
      <t>リエキ</t>
    </rPh>
    <rPh sb="73" eb="75">
      <t>キヨ</t>
    </rPh>
    <rPh sb="80" eb="82">
      <t>モクテキ</t>
    </rPh>
    <phoneticPr fontId="3"/>
  </si>
  <si>
    <t>特定非営利活動法人ドリーム</t>
    <phoneticPr fontId="3"/>
  </si>
  <si>
    <t>青森市本町二丁目１番１４号Ｇ－２１ビル</t>
    <rPh sb="0" eb="3">
      <t>アオモリシ</t>
    </rPh>
    <rPh sb="3" eb="5">
      <t>ホンチョウ</t>
    </rPh>
    <rPh sb="5" eb="6">
      <t>2</t>
    </rPh>
    <rPh sb="6" eb="8">
      <t>チョウメ</t>
    </rPh>
    <rPh sb="9" eb="10">
      <t>バン</t>
    </rPh>
    <rPh sb="12" eb="13">
      <t>ゴウ</t>
    </rPh>
    <phoneticPr fontId="3"/>
  </si>
  <si>
    <t>青森市大字矢田前字弥生田１番地４</t>
    <phoneticPr fontId="3"/>
  </si>
  <si>
    <t>活動分野１１</t>
    <rPh sb="0" eb="2">
      <t>カツドウ</t>
    </rPh>
    <rPh sb="2" eb="4">
      <t>ブンヤ</t>
    </rPh>
    <phoneticPr fontId="3"/>
  </si>
  <si>
    <t>活動分野１２</t>
    <rPh sb="0" eb="2">
      <t>カツドウ</t>
    </rPh>
    <rPh sb="2" eb="4">
      <t>ブンヤ</t>
    </rPh>
    <phoneticPr fontId="3"/>
  </si>
  <si>
    <t>活動分野１３</t>
    <rPh sb="0" eb="2">
      <t>カツドウ</t>
    </rPh>
    <rPh sb="2" eb="4">
      <t>ブンヤ</t>
    </rPh>
    <phoneticPr fontId="3"/>
  </si>
  <si>
    <t>039-3501</t>
    <phoneticPr fontId="3"/>
  </si>
  <si>
    <t>　この法人は、心身に障害のある人たちに対して、地域生活を営む上で必要な就労支援、職業能力の開発など、社会参画の促進を総合的に支援することにより、すべての人が健やかに暮らせる社会を目指し、社会福祉に寄与することを目的とする。</t>
    <rPh sb="3" eb="5">
      <t>ホウジン</t>
    </rPh>
    <rPh sb="7" eb="9">
      <t>シンシン</t>
    </rPh>
    <rPh sb="10" eb="12">
      <t>ショウガイ</t>
    </rPh>
    <rPh sb="15" eb="16">
      <t>ヒト</t>
    </rPh>
    <rPh sb="19" eb="20">
      <t>タイ</t>
    </rPh>
    <rPh sb="23" eb="25">
      <t>チイキ</t>
    </rPh>
    <rPh sb="25" eb="27">
      <t>セイカツ</t>
    </rPh>
    <rPh sb="28" eb="29">
      <t>イトナ</t>
    </rPh>
    <rPh sb="30" eb="31">
      <t>ウエ</t>
    </rPh>
    <rPh sb="32" eb="34">
      <t>ヒツヨウ</t>
    </rPh>
    <rPh sb="35" eb="37">
      <t>シュウロウ</t>
    </rPh>
    <rPh sb="37" eb="39">
      <t>シエン</t>
    </rPh>
    <rPh sb="40" eb="42">
      <t>ショクギョウ</t>
    </rPh>
    <rPh sb="42" eb="44">
      <t>ノウリョク</t>
    </rPh>
    <rPh sb="45" eb="47">
      <t>カイハツ</t>
    </rPh>
    <rPh sb="50" eb="52">
      <t>シャカイ</t>
    </rPh>
    <rPh sb="52" eb="54">
      <t>サンカク</t>
    </rPh>
    <rPh sb="55" eb="57">
      <t>ソクシン</t>
    </rPh>
    <rPh sb="58" eb="61">
      <t>ソウゴウテキ</t>
    </rPh>
    <rPh sb="62" eb="64">
      <t>シエン</t>
    </rPh>
    <rPh sb="76" eb="77">
      <t>ヒト</t>
    </rPh>
    <rPh sb="78" eb="79">
      <t>スコ</t>
    </rPh>
    <rPh sb="82" eb="83">
      <t>ク</t>
    </rPh>
    <rPh sb="86" eb="88">
      <t>シャカイ</t>
    </rPh>
    <rPh sb="89" eb="91">
      <t>メザ</t>
    </rPh>
    <rPh sb="93" eb="95">
      <t>シャカイ</t>
    </rPh>
    <rPh sb="95" eb="97">
      <t>フクシ</t>
    </rPh>
    <rPh sb="98" eb="100">
      <t>キヨ</t>
    </rPh>
    <rPh sb="105" eb="107">
      <t>モクテキ</t>
    </rPh>
    <phoneticPr fontId="3"/>
  </si>
  <si>
    <t>030-0801</t>
    <phoneticPr fontId="3"/>
  </si>
  <si>
    <t>五所川原市大字姥萢字桜木276番地1号</t>
  </si>
  <si>
    <t>特定非営利活動法人ワークあかり</t>
    <phoneticPr fontId="3"/>
  </si>
  <si>
    <t>特定非営利活動法人日本人財発掘育成協会</t>
    <rPh sb="0" eb="2">
      <t>トクテイ</t>
    </rPh>
    <rPh sb="2" eb="5">
      <t>ヒエイリ</t>
    </rPh>
    <rPh sb="5" eb="7">
      <t>カツドウ</t>
    </rPh>
    <rPh sb="7" eb="9">
      <t>ホウジン</t>
    </rPh>
    <rPh sb="9" eb="11">
      <t>ニホン</t>
    </rPh>
    <rPh sb="11" eb="12">
      <t>ジン</t>
    </rPh>
    <rPh sb="12" eb="13">
      <t>ザイ</t>
    </rPh>
    <rPh sb="13" eb="15">
      <t>ハックツ</t>
    </rPh>
    <rPh sb="15" eb="17">
      <t>イクセイ</t>
    </rPh>
    <rPh sb="17" eb="19">
      <t>キョウカイ</t>
    </rPh>
    <phoneticPr fontId="3"/>
  </si>
  <si>
    <t>　この法人は、すべての地域住民に対して生涯学習及び社会教育を推進する事業を行うため、経験と技術を持つ一般の住民が能動的に参加できる学習のシステムを作り上げ、住民同士の垣根の低い生涯学習及び社会教育の場を実現し、人々が元気で活気のある地域が形成されることに寄与することを目的とする。</t>
    <rPh sb="3" eb="5">
      <t>ホウジン</t>
    </rPh>
    <rPh sb="11" eb="13">
      <t>チイキ</t>
    </rPh>
    <rPh sb="13" eb="15">
      <t>ジュウミン</t>
    </rPh>
    <rPh sb="16" eb="17">
      <t>タイ</t>
    </rPh>
    <rPh sb="19" eb="21">
      <t>ショウガイ</t>
    </rPh>
    <rPh sb="21" eb="23">
      <t>ガクシュウ</t>
    </rPh>
    <rPh sb="23" eb="24">
      <t>オヨ</t>
    </rPh>
    <rPh sb="25" eb="27">
      <t>シャカイ</t>
    </rPh>
    <rPh sb="27" eb="29">
      <t>キョウイク</t>
    </rPh>
    <rPh sb="30" eb="32">
      <t>スイシン</t>
    </rPh>
    <rPh sb="34" eb="36">
      <t>ジギョウ</t>
    </rPh>
    <rPh sb="37" eb="38">
      <t>オコナ</t>
    </rPh>
    <rPh sb="42" eb="44">
      <t>ケイケン</t>
    </rPh>
    <rPh sb="45" eb="47">
      <t>ギジュツ</t>
    </rPh>
    <rPh sb="48" eb="49">
      <t>モ</t>
    </rPh>
    <rPh sb="50" eb="52">
      <t>イッパン</t>
    </rPh>
    <rPh sb="53" eb="55">
      <t>ジュウミン</t>
    </rPh>
    <rPh sb="56" eb="59">
      <t>ノウドウテキ</t>
    </rPh>
    <rPh sb="60" eb="62">
      <t>サンカ</t>
    </rPh>
    <rPh sb="65" eb="67">
      <t>ガクシュウ</t>
    </rPh>
    <rPh sb="73" eb="74">
      <t>ツク</t>
    </rPh>
    <rPh sb="75" eb="76">
      <t>ア</t>
    </rPh>
    <rPh sb="78" eb="80">
      <t>ジュウミン</t>
    </rPh>
    <rPh sb="80" eb="82">
      <t>ドウシ</t>
    </rPh>
    <rPh sb="83" eb="85">
      <t>カキネ</t>
    </rPh>
    <rPh sb="86" eb="87">
      <t>ヒク</t>
    </rPh>
    <rPh sb="88" eb="90">
      <t>ショウガイ</t>
    </rPh>
    <rPh sb="90" eb="92">
      <t>ガクシュウ</t>
    </rPh>
    <rPh sb="92" eb="93">
      <t>オヨ</t>
    </rPh>
    <rPh sb="94" eb="96">
      <t>シャカイ</t>
    </rPh>
    <rPh sb="96" eb="98">
      <t>キョウイク</t>
    </rPh>
    <rPh sb="99" eb="100">
      <t>バ</t>
    </rPh>
    <rPh sb="101" eb="103">
      <t>ジツゲン</t>
    </rPh>
    <rPh sb="105" eb="107">
      <t>ヒトビト</t>
    </rPh>
    <rPh sb="108" eb="110">
      <t>ゲンキ</t>
    </rPh>
    <rPh sb="111" eb="113">
      <t>カッキ</t>
    </rPh>
    <rPh sb="116" eb="118">
      <t>チイキ</t>
    </rPh>
    <rPh sb="119" eb="121">
      <t>ケイセイ</t>
    </rPh>
    <rPh sb="127" eb="129">
      <t>キヨ</t>
    </rPh>
    <rPh sb="134" eb="136">
      <t>モクテキ</t>
    </rPh>
    <phoneticPr fontId="3"/>
  </si>
  <si>
    <t>特定非営利活動法人青森おいしいものサポートセンター</t>
    <rPh sb="0" eb="9">
      <t>トクテイ</t>
    </rPh>
    <rPh sb="9" eb="11">
      <t>アオモリ</t>
    </rPh>
    <phoneticPr fontId="3"/>
  </si>
  <si>
    <t>039-1208</t>
  </si>
  <si>
    <t>三戸郡階上町大字角柄折字餅粟久保４番地１</t>
  </si>
  <si>
    <t>039-1161</t>
    <phoneticPr fontId="3"/>
  </si>
  <si>
    <t>　この法人は、映画又はテレビ番組その他の映像の撮影をサポートするとともに、映画又はテレビ番組その他の映像を活用し、広く青森の自然や文化その他の地域資源を紹介することによって、青森の発展に寄与することを目的とする。</t>
    <phoneticPr fontId="3"/>
  </si>
  <si>
    <t>　この法人は、地域住民に対して、情報受発信力を身につける事業を行うとともに、ラジオを中心にした媒体により住民間のコミュニケーションを促進し、地域で必要とされる情報の掘り起こしとその情報を共有する事業を通じて、地域の安全とともに住民が自信と誇りを持って住める地域の創造に寄与することを目的とする。</t>
    <phoneticPr fontId="3"/>
  </si>
  <si>
    <t>　この法人は、青森市及び周辺地域に在住する知的障がい児（者）と、その家族の福祉を増進すると共に、地域社会に向けた知的障がい児（者）へのノーマライゼイションの普及啓発に関する事業を行い、心豊かなまちづくりの推進に寄与することを目的とする。</t>
    <phoneticPr fontId="3"/>
  </si>
  <si>
    <t>　この法人は、障がい者や高齢者及びその家族の人に対して、社会の中で自立した生活を送るための支援に関する事業を行い、社会福祉の増進に寄与することを目的とする。
また、様々な情報機器を生活、文化、社会などいろいろな面で活かす事業を行い、豊かな生き方とふれあいある地域社会を築くことを目的とする。</t>
    <phoneticPr fontId="3"/>
  </si>
  <si>
    <t>特定非営利活動法人弘前こどもコミュニティ・ぴーぷる</t>
    <rPh sb="0" eb="9">
      <t>トクテイ</t>
    </rPh>
    <rPh sb="9" eb="11">
      <t>ヒロサキ</t>
    </rPh>
    <phoneticPr fontId="3"/>
  </si>
  <si>
    <t>　この法人は、すべての人々に対して、その個性と能力を十分に発揮することのできる男女共同参画社会の実現を図る活動に関する事業を行い、誰もがその人らしく主体的に生きられる社会づくりに寄与することを目的とする。</t>
    <rPh sb="3" eb="5">
      <t>ホウジン</t>
    </rPh>
    <rPh sb="11" eb="13">
      <t>ヒトビト</t>
    </rPh>
    <rPh sb="14" eb="15">
      <t>タイ</t>
    </rPh>
    <rPh sb="20" eb="22">
      <t>コセイ</t>
    </rPh>
    <rPh sb="23" eb="25">
      <t>ノウリョク</t>
    </rPh>
    <rPh sb="26" eb="28">
      <t>ジュウブン</t>
    </rPh>
    <rPh sb="29" eb="31">
      <t>ハッキ</t>
    </rPh>
    <rPh sb="39" eb="41">
      <t>ダンジョ</t>
    </rPh>
    <rPh sb="41" eb="43">
      <t>キョウドウ</t>
    </rPh>
    <rPh sb="43" eb="45">
      <t>サンカク</t>
    </rPh>
    <rPh sb="45" eb="47">
      <t>シャカイ</t>
    </rPh>
    <rPh sb="48" eb="50">
      <t>ジツゲン</t>
    </rPh>
    <rPh sb="51" eb="52">
      <t>ハカ</t>
    </rPh>
    <rPh sb="53" eb="55">
      <t>カツドウ</t>
    </rPh>
    <rPh sb="56" eb="57">
      <t>カン</t>
    </rPh>
    <rPh sb="59" eb="61">
      <t>ジギョウ</t>
    </rPh>
    <rPh sb="62" eb="63">
      <t>オコナ</t>
    </rPh>
    <rPh sb="65" eb="66">
      <t>ダレ</t>
    </rPh>
    <rPh sb="70" eb="71">
      <t>ヒト</t>
    </rPh>
    <rPh sb="74" eb="77">
      <t>シュタイテキ</t>
    </rPh>
    <rPh sb="78" eb="79">
      <t>イ</t>
    </rPh>
    <rPh sb="83" eb="85">
      <t>シャカイ</t>
    </rPh>
    <rPh sb="89" eb="91">
      <t>キヨ</t>
    </rPh>
    <rPh sb="96" eb="98">
      <t>モクテキ</t>
    </rPh>
    <phoneticPr fontId="3"/>
  </si>
  <si>
    <t>　この法人は、地域社会において支援を必要としている方々に対し、福祉の増進と雇用の拡充を図るための事業を行い、広く公益に寄与することを目的とする。</t>
    <phoneticPr fontId="3"/>
  </si>
  <si>
    <t>特定非営利活動法人ワークハウスとわだ</t>
    <rPh sb="0" eb="2">
      <t>トクテイ</t>
    </rPh>
    <rPh sb="2" eb="5">
      <t>ヒエイリ</t>
    </rPh>
    <rPh sb="5" eb="7">
      <t>カツドウ</t>
    </rPh>
    <rPh sb="7" eb="9">
      <t>ホウジン</t>
    </rPh>
    <phoneticPr fontId="3"/>
  </si>
  <si>
    <t>034-0084</t>
    <phoneticPr fontId="3"/>
  </si>
  <si>
    <t>特定非営利活動法人あおもり男女共同参画をすすめる会</t>
    <rPh sb="0" eb="9">
      <t>トクテイ</t>
    </rPh>
    <rPh sb="13" eb="15">
      <t>ダンジョ</t>
    </rPh>
    <rPh sb="15" eb="17">
      <t>キョウドウ</t>
    </rPh>
    <rPh sb="17" eb="19">
      <t>サンカク</t>
    </rPh>
    <rPh sb="24" eb="25">
      <t>カイ</t>
    </rPh>
    <phoneticPr fontId="3"/>
  </si>
  <si>
    <t>　この法人は、障害者及び高齢者に対して、地域で自立した生活を営んでいくために必要な事業を行い、福祉の増進を図り、社会全体の利益の増進に寄与することを目的とする。</t>
    <phoneticPr fontId="3"/>
  </si>
  <si>
    <t>十和田市西四番町３番１号</t>
    <rPh sb="0" eb="4">
      <t>トワダシ</t>
    </rPh>
    <rPh sb="4" eb="5">
      <t>ニシ</t>
    </rPh>
    <rPh sb="5" eb="6">
      <t>4</t>
    </rPh>
    <rPh sb="6" eb="8">
      <t>バンチョウ</t>
    </rPh>
    <rPh sb="9" eb="10">
      <t>バン</t>
    </rPh>
    <rPh sb="11" eb="12">
      <t>ゴウ</t>
    </rPh>
    <phoneticPr fontId="3"/>
  </si>
  <si>
    <t>　この法人は、精神障害者に対して、保健福祉・就労支援に関する事業を行い、地域社会福祉に寄与することを目的とする。</t>
    <phoneticPr fontId="3"/>
  </si>
  <si>
    <t>　この法人は、広く地域住民を対象に、図書を媒体にした交流と学びの場を確保することにより読書に親しむ環境づくり及び読書力の向上を目指し、また、社会教育の推進を図るとともに、地域の自然・歴史・文化・産業・・生活等をテーマに交流と学びの場を確保することにより、地域の再発見を促し、もって地域の活性化に寄与することを目的とする。</t>
    <rPh sb="3" eb="5">
      <t>ホウジン</t>
    </rPh>
    <rPh sb="7" eb="8">
      <t>ヒロ</t>
    </rPh>
    <rPh sb="9" eb="11">
      <t>チイキ</t>
    </rPh>
    <rPh sb="11" eb="13">
      <t>ジュウミン</t>
    </rPh>
    <rPh sb="14" eb="16">
      <t>タイショウ</t>
    </rPh>
    <rPh sb="18" eb="20">
      <t>トショ</t>
    </rPh>
    <rPh sb="21" eb="23">
      <t>バイタイ</t>
    </rPh>
    <rPh sb="26" eb="28">
      <t>コウリュウ</t>
    </rPh>
    <rPh sb="29" eb="30">
      <t>マナ</t>
    </rPh>
    <rPh sb="32" eb="33">
      <t>バ</t>
    </rPh>
    <rPh sb="34" eb="36">
      <t>カクホ</t>
    </rPh>
    <rPh sb="43" eb="45">
      <t>ドクショ</t>
    </rPh>
    <rPh sb="46" eb="47">
      <t>シタ</t>
    </rPh>
    <rPh sb="49" eb="51">
      <t>カンキョウ</t>
    </rPh>
    <rPh sb="54" eb="55">
      <t>オヨ</t>
    </rPh>
    <rPh sb="56" eb="59">
      <t>ドクショリョク</t>
    </rPh>
    <rPh sb="60" eb="62">
      <t>コウジョウ</t>
    </rPh>
    <rPh sb="63" eb="65">
      <t>メザ</t>
    </rPh>
    <rPh sb="70" eb="72">
      <t>シャカイ</t>
    </rPh>
    <rPh sb="72" eb="74">
      <t>キョウイク</t>
    </rPh>
    <rPh sb="75" eb="77">
      <t>スイシン</t>
    </rPh>
    <rPh sb="78" eb="79">
      <t>ハカ</t>
    </rPh>
    <rPh sb="85" eb="87">
      <t>チイキ</t>
    </rPh>
    <rPh sb="88" eb="90">
      <t>シゼン</t>
    </rPh>
    <rPh sb="91" eb="93">
      <t>レキシ</t>
    </rPh>
    <rPh sb="94" eb="96">
      <t>ブンカ</t>
    </rPh>
    <rPh sb="97" eb="99">
      <t>サンギョウ</t>
    </rPh>
    <rPh sb="101" eb="103">
      <t>セイカツ</t>
    </rPh>
    <rPh sb="103" eb="104">
      <t>トウ</t>
    </rPh>
    <rPh sb="109" eb="111">
      <t>コウリュウ</t>
    </rPh>
    <rPh sb="112" eb="113">
      <t>マナ</t>
    </rPh>
    <rPh sb="115" eb="116">
      <t>バ</t>
    </rPh>
    <rPh sb="117" eb="119">
      <t>カクホ</t>
    </rPh>
    <rPh sb="127" eb="129">
      <t>チイキ</t>
    </rPh>
    <rPh sb="130" eb="133">
      <t>サイハッケン</t>
    </rPh>
    <rPh sb="134" eb="135">
      <t>ウナガ</t>
    </rPh>
    <rPh sb="140" eb="142">
      <t>チイキ</t>
    </rPh>
    <rPh sb="143" eb="146">
      <t>カッセイカ</t>
    </rPh>
    <rPh sb="147" eb="149">
      <t>キヨ</t>
    </rPh>
    <rPh sb="154" eb="156">
      <t>モクテキ</t>
    </rPh>
    <phoneticPr fontId="3"/>
  </si>
  <si>
    <t>弘前市大字百石町３番１</t>
    <rPh sb="0" eb="3">
      <t>ヒロサキシ</t>
    </rPh>
    <rPh sb="3" eb="5">
      <t>オオアザ</t>
    </rPh>
    <rPh sb="5" eb="7">
      <t>モモイシ</t>
    </rPh>
    <rPh sb="7" eb="8">
      <t>マチ</t>
    </rPh>
    <rPh sb="9" eb="10">
      <t>バン</t>
    </rPh>
    <phoneticPr fontId="3"/>
  </si>
  <si>
    <t>青森市千刈一丁目２０番１３号</t>
    <rPh sb="0" eb="3">
      <t>アオモリシ</t>
    </rPh>
    <rPh sb="3" eb="4">
      <t>セン</t>
    </rPh>
    <rPh sb="4" eb="5">
      <t>カ</t>
    </rPh>
    <rPh sb="5" eb="6">
      <t>イチ</t>
    </rPh>
    <rPh sb="6" eb="8">
      <t>チョウメ</t>
    </rPh>
    <rPh sb="10" eb="11">
      <t>バン</t>
    </rPh>
    <rPh sb="13" eb="14">
      <t>ゴウ</t>
    </rPh>
    <phoneticPr fontId="3"/>
  </si>
  <si>
    <t>特定非営利活動法人あおもりＮＰＯサポートセンター</t>
    <phoneticPr fontId="3"/>
  </si>
  <si>
    <t>太田　真</t>
  </si>
  <si>
    <t>036-8342</t>
  </si>
  <si>
    <t>弘前市大字笹森町３７番地２１</t>
  </si>
  <si>
    <t>　本機構は、犯罪者や非行少年（更生保護事業法第２条第２項各号に掲げる者をいう。以下「犯罪者等」という。）が善良な社会の一員として更生するためには、就職の機会を得て経済的に自立することが重要であることにかんがみ、青森県内において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phoneticPr fontId="3"/>
  </si>
  <si>
    <t>036-8279</t>
    <phoneticPr fontId="3"/>
  </si>
  <si>
    <t>高橋　等</t>
  </si>
  <si>
    <t>039-1111</t>
  </si>
  <si>
    <t>八戸市東白山台三丁目２１番２５号</t>
  </si>
  <si>
    <t>むつ市緑ヶ丘１３番６号</t>
  </si>
  <si>
    <t>特定非営利活動法人あおぞら作業所</t>
    <rPh sb="0" eb="9">
      <t>トクテイ</t>
    </rPh>
    <rPh sb="13" eb="16">
      <t>サギョウショ</t>
    </rPh>
    <phoneticPr fontId="3"/>
  </si>
  <si>
    <t>030-0855</t>
    <phoneticPr fontId="3"/>
  </si>
  <si>
    <t>青森市北金沢一丁目１５番１２号</t>
    <rPh sb="0" eb="3">
      <t>アオモリシ</t>
    </rPh>
    <rPh sb="3" eb="4">
      <t>キタ</t>
    </rPh>
    <rPh sb="4" eb="6">
      <t>カナザワ</t>
    </rPh>
    <rPh sb="6" eb="9">
      <t>イチチョウメ</t>
    </rPh>
    <rPh sb="11" eb="12">
      <t>バン</t>
    </rPh>
    <rPh sb="14" eb="15">
      <t>ゴウ</t>
    </rPh>
    <phoneticPr fontId="3"/>
  </si>
  <si>
    <t>　この法人は、心身に障害のある人たち及びその家族に対して、地域生活を営む上　で必要な支援、権利擁護、社会参画を促進するための支援、就労支援、職業能力の　開発など総合的援助を行うと共に、すべての人が豊かに健やかに暮らせる地域社会　の実現を目指し、もって社会福祉の増進に寄与することを目的とする。</t>
    <phoneticPr fontId="3"/>
  </si>
  <si>
    <t>特定非営利活動法人ＭＥＧＯ</t>
  </si>
  <si>
    <t>037-0015</t>
  </si>
  <si>
    <t>　この法人は、アセアン諸国における農業を支援するとともに、産出する天然資源を有効活用するための施設を開設し、地域住民の雇用拡大と所得の向上に寄与し、もって、アセアン諸国の企業や各種団体とのパートナーシップを確立し、わが国とアセアン諸国との友好親善を図ることを目的とする。</t>
    <rPh sb="3" eb="5">
      <t>ホウジン</t>
    </rPh>
    <rPh sb="11" eb="13">
      <t>ショコク</t>
    </rPh>
    <rPh sb="17" eb="19">
      <t>ノウギョウ</t>
    </rPh>
    <rPh sb="20" eb="22">
      <t>シエン</t>
    </rPh>
    <rPh sb="29" eb="31">
      <t>サンシュツ</t>
    </rPh>
    <rPh sb="33" eb="35">
      <t>テンネン</t>
    </rPh>
    <rPh sb="35" eb="37">
      <t>シゲン</t>
    </rPh>
    <rPh sb="38" eb="40">
      <t>ユウコウ</t>
    </rPh>
    <rPh sb="40" eb="42">
      <t>カツヨウ</t>
    </rPh>
    <rPh sb="47" eb="49">
      <t>シセツ</t>
    </rPh>
    <rPh sb="50" eb="52">
      <t>カイセツ</t>
    </rPh>
    <rPh sb="54" eb="56">
      <t>チイキ</t>
    </rPh>
    <rPh sb="56" eb="58">
      <t>ジュウミン</t>
    </rPh>
    <rPh sb="59" eb="61">
      <t>コヨウ</t>
    </rPh>
    <rPh sb="61" eb="63">
      <t>カクダイ</t>
    </rPh>
    <rPh sb="64" eb="66">
      <t>ショトク</t>
    </rPh>
    <rPh sb="67" eb="69">
      <t>コウジョウ</t>
    </rPh>
    <rPh sb="70" eb="72">
      <t>キヨ</t>
    </rPh>
    <rPh sb="82" eb="84">
      <t>ショコク</t>
    </rPh>
    <rPh sb="85" eb="87">
      <t>キギョウ</t>
    </rPh>
    <rPh sb="88" eb="90">
      <t>カクシュ</t>
    </rPh>
    <rPh sb="90" eb="92">
      <t>ダンタイ</t>
    </rPh>
    <rPh sb="103" eb="105">
      <t>カクリツ</t>
    </rPh>
    <rPh sb="109" eb="110">
      <t>クニ</t>
    </rPh>
    <rPh sb="115" eb="117">
      <t>ショコク</t>
    </rPh>
    <rPh sb="119" eb="121">
      <t>ユウコウ</t>
    </rPh>
    <rPh sb="121" eb="123">
      <t>シンゼン</t>
    </rPh>
    <rPh sb="124" eb="125">
      <t>ハカ</t>
    </rPh>
    <rPh sb="129" eb="131">
      <t>モクテキ</t>
    </rPh>
    <phoneticPr fontId="3"/>
  </si>
  <si>
    <t>　この法人は、コミュニティエフエムを通じ、地域住民に対して、まちづくり活動の支援及び地域コミュニティ活性化支援に関する事業を行い、地域住民が自信と誇りを持って住める地域の創造に寄与することを目的とする。</t>
  </si>
  <si>
    <t>特定非営利活動法人ひろだいリサーチ</t>
    <phoneticPr fontId="3"/>
  </si>
  <si>
    <t>特定非営利活動法人めーりんごネット</t>
    <phoneticPr fontId="3"/>
  </si>
  <si>
    <t>つがる市木造柴田弥生田２番地１</t>
    <rPh sb="3" eb="4">
      <t>シ</t>
    </rPh>
    <rPh sb="4" eb="6">
      <t>キヅクリ</t>
    </rPh>
    <rPh sb="6" eb="8">
      <t>シバタ</t>
    </rPh>
    <rPh sb="8" eb="10">
      <t>ヤヨイ</t>
    </rPh>
    <rPh sb="10" eb="11">
      <t>タ</t>
    </rPh>
    <phoneticPr fontId="3"/>
  </si>
  <si>
    <t>039-5201</t>
  </si>
  <si>
    <t>前田　歌子</t>
  </si>
  <si>
    <t>030-0966</t>
  </si>
  <si>
    <t>030-0943</t>
  </si>
  <si>
    <t>青森市大字幸畑字阿部野１６６番地８号</t>
  </si>
  <si>
    <t>野沢　正人</t>
  </si>
  <si>
    <t>038-0011</t>
    <phoneticPr fontId="3"/>
  </si>
  <si>
    <t>　この法人は、地域の高齢者に対する福祉活動・産業参画活動により雇用の創出を図るとともに、まちづくり活動にも参画し、高齢化が進む地域住民が希望と夢が持てる社会の構築に貢献する事を目的とする。</t>
    <phoneticPr fontId="3"/>
  </si>
  <si>
    <t>　この法人は､人と動物が共に楽しく幸せに暮らしていける地域社会を実現するため、動物の飼養と愛護に関する普及啓発、関係機関や個人の連携の促進、動物と共存するまちづくりの企画と実施などに関する事業を行い、もって不特定かつ多数のものの利益の増進に寄与することを目的とする。</t>
    <phoneticPr fontId="3"/>
  </si>
  <si>
    <t>030-0801</t>
  </si>
  <si>
    <t>　この法人は、地域住民に対して、環境への啓蒙、啓発に関する事業を行い、循環型社会の形成に寄与することを目的とする。</t>
    <rPh sb="3" eb="5">
      <t>ホウジン</t>
    </rPh>
    <rPh sb="7" eb="9">
      <t>チイキ</t>
    </rPh>
    <rPh sb="9" eb="11">
      <t>ジュウミン</t>
    </rPh>
    <rPh sb="12" eb="13">
      <t>タイ</t>
    </rPh>
    <rPh sb="16" eb="18">
      <t>カンキョウ</t>
    </rPh>
    <rPh sb="20" eb="22">
      <t>ケイモウ</t>
    </rPh>
    <rPh sb="23" eb="25">
      <t>ケイハツ</t>
    </rPh>
    <rPh sb="26" eb="27">
      <t>カン</t>
    </rPh>
    <rPh sb="29" eb="31">
      <t>ジギョウ</t>
    </rPh>
    <rPh sb="32" eb="33">
      <t>オコナ</t>
    </rPh>
    <rPh sb="35" eb="37">
      <t>ジュンカン</t>
    </rPh>
    <rPh sb="37" eb="38">
      <t>ガタ</t>
    </rPh>
    <rPh sb="38" eb="40">
      <t>シャカイ</t>
    </rPh>
    <rPh sb="41" eb="43">
      <t>ケイセイ</t>
    </rPh>
    <rPh sb="44" eb="46">
      <t>キヨ</t>
    </rPh>
    <rPh sb="51" eb="53">
      <t>モクテキ</t>
    </rPh>
    <phoneticPr fontId="3"/>
  </si>
  <si>
    <t>特定非営利活動法人日本の農業を考える会</t>
    <rPh sb="0" eb="2">
      <t>トクテイ</t>
    </rPh>
    <rPh sb="2" eb="5">
      <t>ヒエイリ</t>
    </rPh>
    <rPh sb="5" eb="7">
      <t>カツドウ</t>
    </rPh>
    <rPh sb="7" eb="9">
      <t>ホウジン</t>
    </rPh>
    <rPh sb="9" eb="11">
      <t>ニホン</t>
    </rPh>
    <rPh sb="12" eb="14">
      <t>ノウギョウ</t>
    </rPh>
    <rPh sb="15" eb="16">
      <t>カンガ</t>
    </rPh>
    <rPh sb="18" eb="19">
      <t>カイ</t>
    </rPh>
    <phoneticPr fontId="3"/>
  </si>
  <si>
    <t>特定非営利活動法人森の里しちのへ</t>
    <rPh sb="0" eb="2">
      <t>トクテイ</t>
    </rPh>
    <rPh sb="2" eb="5">
      <t>ヒエイリ</t>
    </rPh>
    <rPh sb="5" eb="7">
      <t>カツドウ</t>
    </rPh>
    <rPh sb="7" eb="9">
      <t>ホウジン</t>
    </rPh>
    <rPh sb="9" eb="10">
      <t>モリ</t>
    </rPh>
    <rPh sb="11" eb="12">
      <t>サト</t>
    </rPh>
    <phoneticPr fontId="3"/>
  </si>
  <si>
    <t>特定非営利活動法人ユニバーサルグループ</t>
    <rPh sb="0" eb="2">
      <t>トクテイ</t>
    </rPh>
    <rPh sb="2" eb="5">
      <t>ヒエイリ</t>
    </rPh>
    <rPh sb="5" eb="7">
      <t>カツドウ</t>
    </rPh>
    <rPh sb="7" eb="9">
      <t>ホウジン</t>
    </rPh>
    <phoneticPr fontId="3"/>
  </si>
  <si>
    <t>034-0014</t>
    <phoneticPr fontId="3"/>
  </si>
  <si>
    <t>十和田市東二十一番町２６番２５号</t>
    <rPh sb="0" eb="4">
      <t>トワダシ</t>
    </rPh>
    <rPh sb="4" eb="5">
      <t>ヒガシ</t>
    </rPh>
    <rPh sb="5" eb="8">
      <t>21</t>
    </rPh>
    <rPh sb="8" eb="10">
      <t>バンチョウ</t>
    </rPh>
    <rPh sb="12" eb="13">
      <t>バン</t>
    </rPh>
    <rPh sb="15" eb="16">
      <t>ゴウ</t>
    </rPh>
    <phoneticPr fontId="3"/>
  </si>
  <si>
    <t>　この法人は、全国的規模で進行する地方の疲弊、格差社会に於ける社会的弱者の急増に歯止めを掛けるべく、就労支援などに関する事業を行うと共に、精神・知的などの障害者が自分らしく豊かに生活できる地域社会の実現を目指して、障害者福祉の向上と障害者の自立に寄与することに努力し、障害者問題に対する社会的理解を促進することを目的とする。</t>
    <phoneticPr fontId="3"/>
  </si>
  <si>
    <t>036-8154</t>
    <phoneticPr fontId="3"/>
  </si>
  <si>
    <t>弘前市大字豊原二丁目１番地１号</t>
    <rPh sb="0" eb="3">
      <t>ヒロサキシ</t>
    </rPh>
    <rPh sb="3" eb="5">
      <t>オオアザ</t>
    </rPh>
    <rPh sb="5" eb="7">
      <t>トヨハラ</t>
    </rPh>
    <rPh sb="7" eb="8">
      <t>2</t>
    </rPh>
    <rPh sb="8" eb="10">
      <t>チョウメ</t>
    </rPh>
    <rPh sb="11" eb="13">
      <t>バンチ</t>
    </rPh>
    <rPh sb="14" eb="15">
      <t>ゴウ</t>
    </rPh>
    <phoneticPr fontId="3"/>
  </si>
  <si>
    <t>八戸市吹上五丁目４番８４号</t>
    <rPh sb="0" eb="3">
      <t>ハチノヘシ</t>
    </rPh>
    <rPh sb="3" eb="5">
      <t>フキアゲ</t>
    </rPh>
    <rPh sb="5" eb="6">
      <t>5</t>
    </rPh>
    <rPh sb="6" eb="8">
      <t>チョウメ</t>
    </rPh>
    <rPh sb="9" eb="10">
      <t>バン</t>
    </rPh>
    <rPh sb="12" eb="13">
      <t>ゴウ</t>
    </rPh>
    <phoneticPr fontId="3"/>
  </si>
  <si>
    <t>青森市大字筒井字八ッ橋５１番地２　エスコート八ッ橋１Ｆ</t>
    <phoneticPr fontId="3"/>
  </si>
  <si>
    <t>上北郡野辺地町字石神裏６番地の２</t>
    <rPh sb="0" eb="3">
      <t>カミキタグン</t>
    </rPh>
    <rPh sb="3" eb="6">
      <t>ノヘジ</t>
    </rPh>
    <rPh sb="6" eb="7">
      <t>マチ</t>
    </rPh>
    <rPh sb="7" eb="8">
      <t>アザ</t>
    </rPh>
    <rPh sb="8" eb="11">
      <t>イシガミウラ</t>
    </rPh>
    <rPh sb="12" eb="14">
      <t>バンチ</t>
    </rPh>
    <phoneticPr fontId="3"/>
  </si>
  <si>
    <t>030-0944</t>
    <phoneticPr fontId="3"/>
  </si>
  <si>
    <t>八戸市大字田面木字赤坂１６番地３</t>
    <phoneticPr fontId="3"/>
  </si>
  <si>
    <t>　この法人は国際交流事業などの企画運営を通して、子どもたちのグローバルな感性を育むことにより、自発的に協力し合い、誰にも不利益をもたらすことなく、世界中の人々と共に世界を機能させる子ども、即ち地球市民ジュニアの健全育成を目的とする、同時にこれらの事業に関わる地域社会にボランティア精神の普及を図ることにより、まちづくり及び社会教育の発展に寄与することを目的とする。</t>
    <phoneticPr fontId="3"/>
  </si>
  <si>
    <t>青森市大字三内字沢部２１９番地２２</t>
    <phoneticPr fontId="3"/>
  </si>
  <si>
    <t>特定非営利活動法人はちのへ未来ネット</t>
    <rPh sb="13" eb="15">
      <t>ミライ</t>
    </rPh>
    <phoneticPr fontId="3"/>
  </si>
  <si>
    <t>　この法人は、八戸市及び近隣地域の住民を対象として、次世代育成に関する事業を行い、もって地域社会の福利増進に寄与することを目的とする。</t>
    <phoneticPr fontId="3"/>
  </si>
  <si>
    <t>特定非営利活動法人十和田国際交流協会</t>
    <rPh sb="9" eb="12">
      <t>トワダ</t>
    </rPh>
    <rPh sb="12" eb="14">
      <t>コクサイ</t>
    </rPh>
    <rPh sb="14" eb="16">
      <t>コウリュウ</t>
    </rPh>
    <rPh sb="16" eb="18">
      <t>キョウカイ</t>
    </rPh>
    <phoneticPr fontId="3"/>
  </si>
  <si>
    <t>034-0082</t>
    <phoneticPr fontId="3"/>
  </si>
  <si>
    <t>十和田市西二番町４番１１号</t>
    <rPh sb="0" eb="4">
      <t>トワダシ</t>
    </rPh>
    <rPh sb="4" eb="5">
      <t>ニシ</t>
    </rPh>
    <rPh sb="5" eb="6">
      <t>2</t>
    </rPh>
    <rPh sb="6" eb="8">
      <t>バンチョウ</t>
    </rPh>
    <rPh sb="9" eb="10">
      <t>バン</t>
    </rPh>
    <rPh sb="12" eb="13">
      <t>ゴウ</t>
    </rPh>
    <phoneticPr fontId="3"/>
  </si>
  <si>
    <t>　この法人は広く世界の人々と友好・親善を深め、文化の相互理解を通して地域の国際化に寄与するとともに、新渡戸稲造博士の意をくみ、心豊かな市民からなる国際文化都市としての発展に寄与する。</t>
    <phoneticPr fontId="3"/>
  </si>
  <si>
    <t>034-0001</t>
    <phoneticPr fontId="3"/>
  </si>
  <si>
    <t>むつ市柳町一丁目２番１５号</t>
    <rPh sb="2" eb="3">
      <t>シ</t>
    </rPh>
    <rPh sb="3" eb="5">
      <t>ヤナギマチ</t>
    </rPh>
    <rPh sb="5" eb="8">
      <t>イッチョウメ</t>
    </rPh>
    <rPh sb="9" eb="10">
      <t>バン</t>
    </rPh>
    <rPh sb="12" eb="13">
      <t>ゴウ</t>
    </rPh>
    <phoneticPr fontId="3"/>
  </si>
  <si>
    <t>　この法人は、南部町及び地域に在住する心身に障害のある人たちとその家族に対して、地域生活を営む上で必要な支援、療育相談、地域社会参加を促進するための支援に関する事業を行い、全ての人が豊かに健やかに暮らせる地域社会の実現を目指し、社会福祉の増進に寄与することを目的とする。</t>
    <rPh sb="3" eb="5">
      <t>ホウジン</t>
    </rPh>
    <rPh sb="7" eb="10">
      <t>ナンブチョウ</t>
    </rPh>
    <rPh sb="10" eb="11">
      <t>オヨ</t>
    </rPh>
    <rPh sb="12" eb="14">
      <t>チイキ</t>
    </rPh>
    <rPh sb="15" eb="17">
      <t>ザイジュウ</t>
    </rPh>
    <rPh sb="19" eb="21">
      <t>シンシン</t>
    </rPh>
    <rPh sb="22" eb="24">
      <t>ショウガイ</t>
    </rPh>
    <rPh sb="27" eb="28">
      <t>ヒト</t>
    </rPh>
    <rPh sb="33" eb="35">
      <t>カゾク</t>
    </rPh>
    <rPh sb="36" eb="37">
      <t>タイ</t>
    </rPh>
    <rPh sb="40" eb="42">
      <t>チイキ</t>
    </rPh>
    <rPh sb="42" eb="44">
      <t>セイカツ</t>
    </rPh>
    <rPh sb="45" eb="46">
      <t>イトナ</t>
    </rPh>
    <rPh sb="47" eb="48">
      <t>ウエ</t>
    </rPh>
    <rPh sb="49" eb="51">
      <t>ヒツヨウ</t>
    </rPh>
    <rPh sb="52" eb="54">
      <t>シエン</t>
    </rPh>
    <rPh sb="55" eb="56">
      <t>リョウ</t>
    </rPh>
    <rPh sb="56" eb="57">
      <t>イク</t>
    </rPh>
    <rPh sb="57" eb="59">
      <t>ソウダン</t>
    </rPh>
    <rPh sb="60" eb="62">
      <t>チイキ</t>
    </rPh>
    <rPh sb="62" eb="64">
      <t>シャカイ</t>
    </rPh>
    <rPh sb="64" eb="66">
      <t>サンカ</t>
    </rPh>
    <rPh sb="67" eb="69">
      <t>ソクシン</t>
    </rPh>
    <rPh sb="74" eb="76">
      <t>シエン</t>
    </rPh>
    <rPh sb="77" eb="78">
      <t>カン</t>
    </rPh>
    <rPh sb="80" eb="82">
      <t>ジギョウ</t>
    </rPh>
    <rPh sb="83" eb="84">
      <t>オコナ</t>
    </rPh>
    <rPh sb="86" eb="87">
      <t>スベ</t>
    </rPh>
    <rPh sb="89" eb="90">
      <t>ヒト</t>
    </rPh>
    <rPh sb="91" eb="92">
      <t>ユタ</t>
    </rPh>
    <rPh sb="94" eb="95">
      <t>スコ</t>
    </rPh>
    <rPh sb="98" eb="99">
      <t>ク</t>
    </rPh>
    <rPh sb="102" eb="104">
      <t>チイキ</t>
    </rPh>
    <rPh sb="104" eb="106">
      <t>シャカイ</t>
    </rPh>
    <rPh sb="107" eb="109">
      <t>ジツゲン</t>
    </rPh>
    <rPh sb="110" eb="112">
      <t>メザ</t>
    </rPh>
    <rPh sb="114" eb="116">
      <t>シャカイ</t>
    </rPh>
    <rPh sb="116" eb="118">
      <t>フクシ</t>
    </rPh>
    <rPh sb="119" eb="121">
      <t>ゾウシン</t>
    </rPh>
    <rPh sb="122" eb="124">
      <t>キヨ</t>
    </rPh>
    <rPh sb="129" eb="131">
      <t>モクテキ</t>
    </rPh>
    <phoneticPr fontId="3"/>
  </si>
  <si>
    <t>030-0111</t>
    <phoneticPr fontId="3"/>
  </si>
  <si>
    <t>特定非営利活動法人エスペランサ</t>
    <phoneticPr fontId="3"/>
  </si>
  <si>
    <t>　この法人は、知的障がいを中心とした障がい児・者に対しスポーツ等の活動の場を提供することにより、障がい児・者の福祉の向上をはかることを目的とする。また、障がいの有無に関係なく、さまざまな交流の場を設けることで社会における障がい理解の促進に寄与することを目的とする。</t>
    <rPh sb="3" eb="5">
      <t>ホウジン</t>
    </rPh>
    <rPh sb="7" eb="9">
      <t>チテキ</t>
    </rPh>
    <rPh sb="9" eb="10">
      <t>ショウ</t>
    </rPh>
    <rPh sb="13" eb="15">
      <t>チュウシン</t>
    </rPh>
    <rPh sb="18" eb="19">
      <t>ショウ</t>
    </rPh>
    <rPh sb="21" eb="22">
      <t>ジ</t>
    </rPh>
    <rPh sb="23" eb="24">
      <t>シャ</t>
    </rPh>
    <rPh sb="25" eb="26">
      <t>タイ</t>
    </rPh>
    <rPh sb="31" eb="32">
      <t>トウ</t>
    </rPh>
    <rPh sb="33" eb="35">
      <t>カツドウ</t>
    </rPh>
    <rPh sb="36" eb="37">
      <t>バ</t>
    </rPh>
    <rPh sb="38" eb="40">
      <t>テイキョウ</t>
    </rPh>
    <rPh sb="48" eb="49">
      <t>ショウ</t>
    </rPh>
    <rPh sb="51" eb="52">
      <t>ジ</t>
    </rPh>
    <rPh sb="53" eb="54">
      <t>シャ</t>
    </rPh>
    <rPh sb="55" eb="57">
      <t>フクシ</t>
    </rPh>
    <rPh sb="58" eb="60">
      <t>コウジョウ</t>
    </rPh>
    <rPh sb="67" eb="69">
      <t>モクテキ</t>
    </rPh>
    <rPh sb="76" eb="77">
      <t>ショウ</t>
    </rPh>
    <rPh sb="80" eb="82">
      <t>ウム</t>
    </rPh>
    <rPh sb="83" eb="85">
      <t>カンケイ</t>
    </rPh>
    <rPh sb="93" eb="95">
      <t>コウリュウ</t>
    </rPh>
    <rPh sb="96" eb="97">
      <t>バ</t>
    </rPh>
    <rPh sb="98" eb="99">
      <t>モウ</t>
    </rPh>
    <rPh sb="104" eb="106">
      <t>シャカイ</t>
    </rPh>
    <rPh sb="110" eb="111">
      <t>ショウ</t>
    </rPh>
    <rPh sb="113" eb="115">
      <t>リカイ</t>
    </rPh>
    <rPh sb="116" eb="118">
      <t>ソクシン</t>
    </rPh>
    <rPh sb="119" eb="121">
      <t>キヨ</t>
    </rPh>
    <rPh sb="126" eb="128">
      <t>モクテキ</t>
    </rPh>
    <phoneticPr fontId="3"/>
  </si>
  <si>
    <t>特定非営利活動法人なんぶねっと</t>
    <rPh sb="0" eb="2">
      <t>トクテイ</t>
    </rPh>
    <rPh sb="2" eb="5">
      <t>ヒエイリ</t>
    </rPh>
    <rPh sb="5" eb="7">
      <t>カツドウ</t>
    </rPh>
    <rPh sb="7" eb="9">
      <t>ホウジン</t>
    </rPh>
    <phoneticPr fontId="3"/>
  </si>
  <si>
    <t>039-0103</t>
    <phoneticPr fontId="3"/>
  </si>
  <si>
    <t>三戸郡南部町大字上名久井字上町１２番地２</t>
    <rPh sb="0" eb="3">
      <t>サンノヘグン</t>
    </rPh>
    <rPh sb="3" eb="6">
      <t>ナンブチョウ</t>
    </rPh>
    <rPh sb="6" eb="8">
      <t>オオアザ</t>
    </rPh>
    <rPh sb="8" eb="9">
      <t>カミ</t>
    </rPh>
    <rPh sb="9" eb="10">
      <t>ナ</t>
    </rPh>
    <rPh sb="10" eb="11">
      <t>ク</t>
    </rPh>
    <rPh sb="11" eb="12">
      <t>イ</t>
    </rPh>
    <rPh sb="12" eb="13">
      <t>アザ</t>
    </rPh>
    <rPh sb="13" eb="15">
      <t>カミマチ</t>
    </rPh>
    <rPh sb="17" eb="19">
      <t>バンチ</t>
    </rPh>
    <phoneticPr fontId="3"/>
  </si>
  <si>
    <t>三戸郡南部町大字大向字中居構１番地１１</t>
    <rPh sb="0" eb="3">
      <t>サンノヘグン</t>
    </rPh>
    <rPh sb="3" eb="6">
      <t>ナベチョウ</t>
    </rPh>
    <rPh sb="6" eb="8">
      <t>オオアザ</t>
    </rPh>
    <rPh sb="8" eb="10">
      <t>オオコウ</t>
    </rPh>
    <rPh sb="10" eb="11">
      <t>ジ</t>
    </rPh>
    <rPh sb="11" eb="13">
      <t>ナカイ</t>
    </rPh>
    <rPh sb="13" eb="14">
      <t>カマエ</t>
    </rPh>
    <rPh sb="15" eb="17">
      <t>バンチ</t>
    </rPh>
    <phoneticPr fontId="3"/>
  </si>
  <si>
    <t>　この法人は、地域に居住する誰もが楽しく、やりがい、生きがいを見出し、自らが活動する市民活動の推進を図り、地域の課題解決に向けた事業をネットワークによる協働で展開し、住みよい、安心して暮らせる明るいまちづくりを目指し、公的サービスや民間サービスだけでは補えない部分のセーフティーネットの構築を図る。また、地域で活動する団体、個人の活動支援や事業コーディネート、ボランティア・市民活動、ＮＰＯ活動の推進、そして人材育成をし、住民主体の地域活動の輪を広げ、地域福祉の推進を図ることを目的とします。</t>
    <rPh sb="3" eb="5">
      <t>ホウジン</t>
    </rPh>
    <rPh sb="7" eb="9">
      <t>チイキ</t>
    </rPh>
    <rPh sb="10" eb="12">
      <t>キョジュウ</t>
    </rPh>
    <rPh sb="14" eb="15">
      <t>ダレ</t>
    </rPh>
    <rPh sb="17" eb="18">
      <t>タノ</t>
    </rPh>
    <rPh sb="26" eb="27">
      <t>イ</t>
    </rPh>
    <rPh sb="31" eb="32">
      <t>ミ</t>
    </rPh>
    <rPh sb="32" eb="33">
      <t>ダ</t>
    </rPh>
    <rPh sb="35" eb="36">
      <t>ミズカ</t>
    </rPh>
    <rPh sb="38" eb="40">
      <t>カツドウ</t>
    </rPh>
    <rPh sb="42" eb="44">
      <t>シミン</t>
    </rPh>
    <rPh sb="44" eb="46">
      <t>カツドウ</t>
    </rPh>
    <rPh sb="47" eb="49">
      <t>スイシン</t>
    </rPh>
    <rPh sb="50" eb="51">
      <t>ハカ</t>
    </rPh>
    <rPh sb="53" eb="55">
      <t>チイキ</t>
    </rPh>
    <rPh sb="56" eb="58">
      <t>カダイ</t>
    </rPh>
    <rPh sb="58" eb="60">
      <t>カイケツ</t>
    </rPh>
    <rPh sb="61" eb="62">
      <t>ム</t>
    </rPh>
    <rPh sb="64" eb="66">
      <t>ジギョウ</t>
    </rPh>
    <rPh sb="76" eb="78">
      <t>キョウドウ</t>
    </rPh>
    <rPh sb="79" eb="81">
      <t>テンカイ</t>
    </rPh>
    <rPh sb="83" eb="84">
      <t>ス</t>
    </rPh>
    <rPh sb="88" eb="90">
      <t>アンシン</t>
    </rPh>
    <rPh sb="92" eb="93">
      <t>ク</t>
    </rPh>
    <rPh sb="96" eb="97">
      <t>アカ</t>
    </rPh>
    <rPh sb="105" eb="107">
      <t>メザ</t>
    </rPh>
    <rPh sb="109" eb="111">
      <t>コウテキ</t>
    </rPh>
    <rPh sb="116" eb="118">
      <t>ミンカン</t>
    </rPh>
    <rPh sb="126" eb="127">
      <t>オギナ</t>
    </rPh>
    <rPh sb="130" eb="132">
      <t>ブブン</t>
    </rPh>
    <rPh sb="143" eb="145">
      <t>コウチク</t>
    </rPh>
    <rPh sb="146" eb="147">
      <t>ハカ</t>
    </rPh>
    <rPh sb="152" eb="154">
      <t>チイキ</t>
    </rPh>
    <rPh sb="155" eb="157">
      <t>カツドウ</t>
    </rPh>
    <rPh sb="159" eb="161">
      <t>ダンタイ</t>
    </rPh>
    <rPh sb="162" eb="164">
      <t>コジン</t>
    </rPh>
    <rPh sb="165" eb="167">
      <t>カツドウ</t>
    </rPh>
    <rPh sb="167" eb="169">
      <t>シエン</t>
    </rPh>
    <rPh sb="170" eb="172">
      <t>ジギョウ</t>
    </rPh>
    <rPh sb="187" eb="189">
      <t>シミン</t>
    </rPh>
    <rPh sb="189" eb="191">
      <t>カツドウ</t>
    </rPh>
    <rPh sb="195" eb="197">
      <t>カツドウ</t>
    </rPh>
    <rPh sb="198" eb="200">
      <t>スイシン</t>
    </rPh>
    <rPh sb="204" eb="206">
      <t>ジンザイ</t>
    </rPh>
    <rPh sb="206" eb="208">
      <t>イクセイ</t>
    </rPh>
    <rPh sb="211" eb="213">
      <t>ジュウミン</t>
    </rPh>
    <rPh sb="213" eb="215">
      <t>シュタイ</t>
    </rPh>
    <rPh sb="216" eb="218">
      <t>チイキ</t>
    </rPh>
    <rPh sb="218" eb="220">
      <t>カツドウ</t>
    </rPh>
    <rPh sb="221" eb="222">
      <t>ワ</t>
    </rPh>
    <rPh sb="223" eb="224">
      <t>ヒロ</t>
    </rPh>
    <rPh sb="226" eb="228">
      <t>チイキ</t>
    </rPh>
    <rPh sb="228" eb="230">
      <t>フクシ</t>
    </rPh>
    <rPh sb="231" eb="233">
      <t>スイシン</t>
    </rPh>
    <rPh sb="234" eb="235">
      <t>ハカ</t>
    </rPh>
    <rPh sb="239" eb="241">
      <t>モクテキ</t>
    </rPh>
    <phoneticPr fontId="3"/>
  </si>
  <si>
    <t>　この法人は、弘前市及び周辺市町村の住民に対し、一切の宗教行事とは関係なく、また、営利を第一の目標とすることなく、福祉の精神にのっとり、高齢弱者、身体障害者の日常生活の支援及び冠婚葬祭に関する支援事業を行うことにより、地域住民の福祉の増進に寄与すること、並びに、高齢者へのパーソナルコンピューター操作指導を行い、地域住民の社会教育の増進に寄与することを目的とする。</t>
    <rPh sb="73" eb="75">
      <t>シンタイ</t>
    </rPh>
    <rPh sb="75" eb="78">
      <t>ショウガイシャ</t>
    </rPh>
    <phoneticPr fontId="3"/>
  </si>
  <si>
    <t>特定非営利活動法人青森スポーツアドバンス</t>
    <rPh sb="0" eb="2">
      <t>トクテイ</t>
    </rPh>
    <rPh sb="2" eb="5">
      <t>ヒエイリ</t>
    </rPh>
    <rPh sb="5" eb="7">
      <t>カツドウ</t>
    </rPh>
    <rPh sb="7" eb="9">
      <t>ホウジン</t>
    </rPh>
    <rPh sb="9" eb="11">
      <t>アオモリ</t>
    </rPh>
    <phoneticPr fontId="3"/>
  </si>
  <si>
    <t>030-0862</t>
    <phoneticPr fontId="3"/>
  </si>
  <si>
    <t>　この法人は、地域住民に対し、社会や行政と連携、協働しながら、地域コミュニティでスポーツをする環境の整備や指導者の育成を行うとともに、地域の青少年がスポーツを楽しみ、学び、さらには、トップアスリートから引き出されるスポーツの導入プロセスを学ぶことで、少年野球をはじめとするスポーツを振興していくことを目的とする。</t>
    <rPh sb="3" eb="5">
      <t>ホウジン</t>
    </rPh>
    <rPh sb="7" eb="9">
      <t>チイキ</t>
    </rPh>
    <rPh sb="9" eb="11">
      <t>ジュウミン</t>
    </rPh>
    <rPh sb="12" eb="13">
      <t>タイ</t>
    </rPh>
    <rPh sb="15" eb="17">
      <t>シャカイ</t>
    </rPh>
    <rPh sb="18" eb="20">
      <t>ギョウセイ</t>
    </rPh>
    <rPh sb="21" eb="23">
      <t>レンケイ</t>
    </rPh>
    <rPh sb="24" eb="26">
      <t>キョウドウ</t>
    </rPh>
    <rPh sb="31" eb="33">
      <t>チイキ</t>
    </rPh>
    <rPh sb="47" eb="49">
      <t>カンキョウ</t>
    </rPh>
    <rPh sb="50" eb="52">
      <t>セイビ</t>
    </rPh>
    <rPh sb="53" eb="56">
      <t>シドウシャ</t>
    </rPh>
    <rPh sb="57" eb="59">
      <t>イクセイ</t>
    </rPh>
    <rPh sb="60" eb="61">
      <t>オコナ</t>
    </rPh>
    <rPh sb="67" eb="69">
      <t>チイキ</t>
    </rPh>
    <rPh sb="70" eb="73">
      <t>セイショウネン</t>
    </rPh>
    <rPh sb="79" eb="80">
      <t>タノ</t>
    </rPh>
    <rPh sb="83" eb="84">
      <t>マナ</t>
    </rPh>
    <rPh sb="101" eb="102">
      <t>ヒ</t>
    </rPh>
    <rPh sb="103" eb="104">
      <t>ダ</t>
    </rPh>
    <rPh sb="112" eb="114">
      <t>ドウニュウ</t>
    </rPh>
    <rPh sb="119" eb="120">
      <t>マナ</t>
    </rPh>
    <rPh sb="125" eb="127">
      <t>ショウネン</t>
    </rPh>
    <rPh sb="127" eb="129">
      <t>ヤキュウ</t>
    </rPh>
    <rPh sb="141" eb="143">
      <t>シンコウ</t>
    </rPh>
    <rPh sb="150" eb="152">
      <t>モクテキ</t>
    </rPh>
    <phoneticPr fontId="3"/>
  </si>
  <si>
    <t>　この法人は、在宅で生活する高齢者に対して訪問介護などを実施することにより、高齢者が安心して住めるまちづくりをめざし、福祉の向上に寄与することを目的とする。
　この法人は、在宅で生活する障害者及び障害児について、地域における障害者等の自立生活及び社会参加を促すことを目的とする。</t>
    <rPh sb="82" eb="84">
      <t>ホウジン</t>
    </rPh>
    <rPh sb="86" eb="88">
      <t>ザイタク</t>
    </rPh>
    <rPh sb="89" eb="91">
      <t>セイカツ</t>
    </rPh>
    <rPh sb="93" eb="96">
      <t>ショウガイシャ</t>
    </rPh>
    <rPh sb="96" eb="97">
      <t>オヨ</t>
    </rPh>
    <rPh sb="98" eb="101">
      <t>ショウガイジ</t>
    </rPh>
    <rPh sb="106" eb="108">
      <t>チイキ</t>
    </rPh>
    <rPh sb="112" eb="115">
      <t>ショウガイシャ</t>
    </rPh>
    <rPh sb="115" eb="116">
      <t>トウ</t>
    </rPh>
    <rPh sb="117" eb="119">
      <t>ジリツ</t>
    </rPh>
    <rPh sb="119" eb="121">
      <t>セイカツ</t>
    </rPh>
    <rPh sb="121" eb="122">
      <t>オヨ</t>
    </rPh>
    <rPh sb="123" eb="125">
      <t>シャカイ</t>
    </rPh>
    <rPh sb="125" eb="127">
      <t>サンカ</t>
    </rPh>
    <rPh sb="128" eb="129">
      <t>ウナガ</t>
    </rPh>
    <rPh sb="133" eb="135">
      <t>モクテキ</t>
    </rPh>
    <phoneticPr fontId="3"/>
  </si>
  <si>
    <t>039-1211</t>
    <phoneticPr fontId="3"/>
  </si>
  <si>
    <t>三戸郡階上町蒼前東１丁目９番地１７９４</t>
    <rPh sb="0" eb="3">
      <t>サンノヘグン</t>
    </rPh>
    <rPh sb="3" eb="6">
      <t>ハシカミチョウ</t>
    </rPh>
    <rPh sb="6" eb="7">
      <t>アオ</t>
    </rPh>
    <rPh sb="7" eb="8">
      <t>マエ</t>
    </rPh>
    <rPh sb="8" eb="9">
      <t>ヒガシ</t>
    </rPh>
    <rPh sb="10" eb="12">
      <t>チョウメ</t>
    </rPh>
    <rPh sb="13" eb="15">
      <t>バンチ</t>
    </rPh>
    <phoneticPr fontId="3"/>
  </si>
  <si>
    <t>039-3524</t>
    <phoneticPr fontId="3"/>
  </si>
  <si>
    <t>青森市大字滝沢字下川原２３５番地</t>
    <rPh sb="5" eb="7">
      <t>タキサワ</t>
    </rPh>
    <rPh sb="7" eb="8">
      <t>アザ</t>
    </rPh>
    <rPh sb="8" eb="11">
      <t>シモガワラ</t>
    </rPh>
    <rPh sb="14" eb="16">
      <t>バンチ</t>
    </rPh>
    <phoneticPr fontId="3"/>
  </si>
  <si>
    <t>030-0113</t>
    <phoneticPr fontId="3"/>
  </si>
  <si>
    <t>青森市第二問屋町３丁目３番３１号</t>
    <rPh sb="3" eb="8">
      <t>ダイニトンヤマチ</t>
    </rPh>
    <rPh sb="9" eb="11">
      <t>チョウメ</t>
    </rPh>
    <rPh sb="12" eb="13">
      <t>バン</t>
    </rPh>
    <rPh sb="15" eb="16">
      <t>ゴウ</t>
    </rPh>
    <phoneticPr fontId="3"/>
  </si>
  <si>
    <t>弘前市大字田茂木町５７番地</t>
    <rPh sb="0" eb="3">
      <t>ヒロサキシ</t>
    </rPh>
    <rPh sb="3" eb="5">
      <t>オオアザ</t>
    </rPh>
    <rPh sb="5" eb="8">
      <t>タモギ</t>
    </rPh>
    <rPh sb="8" eb="9">
      <t>マチ</t>
    </rPh>
    <rPh sb="11" eb="13">
      <t>バンチ</t>
    </rPh>
    <phoneticPr fontId="3"/>
  </si>
  <si>
    <t>036-8055</t>
    <phoneticPr fontId="3"/>
  </si>
  <si>
    <t>特定非営利活動法人資源循環型社会発信地域創造グループ</t>
    <phoneticPr fontId="3"/>
  </si>
  <si>
    <t>特定非営利活動法人ウィメンズネット青森</t>
    <phoneticPr fontId="3"/>
  </si>
  <si>
    <t>特定非営利活動法人青森県環境パートナーシップセンター</t>
    <phoneticPr fontId="3"/>
  </si>
  <si>
    <t>特定非営利活動法人活き粋あさむし</t>
    <phoneticPr fontId="3"/>
  </si>
  <si>
    <t>特定非営利活動法人バイオマス・水素エネルギーネットワーク</t>
    <phoneticPr fontId="3"/>
  </si>
  <si>
    <t>特定非営利活動法人ケアリバイブ</t>
    <phoneticPr fontId="3"/>
  </si>
  <si>
    <t>特定非営利活動法人青森ユートリーの会</t>
    <phoneticPr fontId="3"/>
  </si>
  <si>
    <t>特定非営利活動法人あいゆう</t>
    <phoneticPr fontId="3"/>
  </si>
  <si>
    <t>特定非営利活動法人野辺地空手道会</t>
    <phoneticPr fontId="3"/>
  </si>
  <si>
    <t>特定非営利活動法人レスパイトハウスWA</t>
    <phoneticPr fontId="3"/>
  </si>
  <si>
    <t>特定非営利活動法人双松福祉会</t>
    <phoneticPr fontId="3"/>
  </si>
  <si>
    <t>特定非営利活動法人ぬくもりの会</t>
    <phoneticPr fontId="3"/>
  </si>
  <si>
    <t>特定非営利活動法人おおせっからんど</t>
    <phoneticPr fontId="3"/>
  </si>
  <si>
    <t>特定非営利活動法人循環型社会創造ネットワーク</t>
    <phoneticPr fontId="3"/>
  </si>
  <si>
    <t>特定非営利活動法人三内丸山縄文発信の会</t>
    <phoneticPr fontId="3"/>
  </si>
  <si>
    <t>特定非営利活動法人音楽ネット青森</t>
    <phoneticPr fontId="3"/>
  </si>
  <si>
    <t>特定非営利活動法人みちのく国際日本語教育センター</t>
    <phoneticPr fontId="3"/>
  </si>
  <si>
    <t>特定非営利活動法人五能線活性化倶楽部</t>
    <phoneticPr fontId="3"/>
  </si>
  <si>
    <t>特定非営利活動法人花さき村</t>
    <phoneticPr fontId="3"/>
  </si>
  <si>
    <t>特定非営利活動法人子育てサポートかたつむり</t>
    <phoneticPr fontId="3"/>
  </si>
  <si>
    <t>特定非営利活動法人くるみの里</t>
    <phoneticPr fontId="3"/>
  </si>
  <si>
    <t>特定非営利活動法人harappa</t>
    <phoneticPr fontId="3"/>
  </si>
  <si>
    <t>特定非営利活動法人三春会</t>
    <phoneticPr fontId="3"/>
  </si>
  <si>
    <t>特定非営利活動法人来夢の里</t>
    <phoneticPr fontId="3"/>
  </si>
  <si>
    <t>特定非営利活動法人グリーンシティ</t>
    <phoneticPr fontId="3"/>
  </si>
  <si>
    <t>特定非営利活動法人おいでよあぶらかわ会</t>
    <phoneticPr fontId="3"/>
  </si>
  <si>
    <t>特定非営利活動法人あおもりいのちの電話</t>
    <phoneticPr fontId="3"/>
  </si>
  <si>
    <t>特定非営利活動法人たすけあい・さわやか青森</t>
    <phoneticPr fontId="3"/>
  </si>
  <si>
    <t>特定非営利活動法人アニマル・サポート青森</t>
    <phoneticPr fontId="3"/>
  </si>
  <si>
    <t>特定非営利活動法人青森県樹木医会</t>
    <phoneticPr fontId="3"/>
  </si>
  <si>
    <t>特定非営利活動法人三沢モータースポーツ協会</t>
    <phoneticPr fontId="3"/>
  </si>
  <si>
    <t>特定非営利活動法人青森県新エネルギー創生研究会</t>
    <phoneticPr fontId="3"/>
  </si>
  <si>
    <t>特定非営利活動法人障害者地域生活支援センターぴあ</t>
    <phoneticPr fontId="3"/>
  </si>
  <si>
    <t>特定非営利活動法人十和田.Ｌ.ステージクリエート</t>
    <phoneticPr fontId="3"/>
  </si>
  <si>
    <t>特定非営利活動法人在宅生活</t>
    <phoneticPr fontId="3"/>
  </si>
  <si>
    <t>特定非営利活動法人フォルツァ</t>
    <phoneticPr fontId="3"/>
  </si>
  <si>
    <t>特定非営利活動法人つがる夢庭志仙会</t>
    <phoneticPr fontId="3"/>
  </si>
  <si>
    <t>特定非営利活動法人夢</t>
    <phoneticPr fontId="3"/>
  </si>
  <si>
    <t>特定非営利活動法人八戸地域障害者職親会</t>
    <phoneticPr fontId="3"/>
  </si>
  <si>
    <t>特定非営利活動法人青森県日本文化を伝承する会</t>
    <phoneticPr fontId="3"/>
  </si>
  <si>
    <t>特定非営利活動法人四木の郷</t>
    <phoneticPr fontId="3"/>
  </si>
  <si>
    <t>特定非営利活動法人ＪＡＰＡＮ　ＢＯＷＬＩＮＧ　ＡＳＳＩＳＴ</t>
    <phoneticPr fontId="3"/>
  </si>
  <si>
    <t>特定非営利活動法人おいらせサポートハウスＫの家</t>
    <phoneticPr fontId="3"/>
  </si>
  <si>
    <t>特定非営利活動法人わいわいしらかば</t>
    <rPh sb="0" eb="2">
      <t>トクテイ</t>
    </rPh>
    <rPh sb="2" eb="5">
      <t>ヒエイリ</t>
    </rPh>
    <rPh sb="5" eb="7">
      <t>カツドウ</t>
    </rPh>
    <rPh sb="7" eb="9">
      <t>ホウジン</t>
    </rPh>
    <phoneticPr fontId="3"/>
  </si>
  <si>
    <t>　この法人は、障害を持つ人たちが地域の中で心豊かに暮らしていくために、彼らの活動や生活を支援し、誰もが住みよい社会を目指すことを目的とする。</t>
    <rPh sb="3" eb="5">
      <t>ホウジン</t>
    </rPh>
    <rPh sb="7" eb="8">
      <t>サワ</t>
    </rPh>
    <rPh sb="8" eb="9">
      <t>ガイ</t>
    </rPh>
    <rPh sb="10" eb="11">
      <t>モ</t>
    </rPh>
    <rPh sb="12" eb="13">
      <t>ヒト</t>
    </rPh>
    <rPh sb="16" eb="18">
      <t>チイキ</t>
    </rPh>
    <rPh sb="19" eb="20">
      <t>ナカ</t>
    </rPh>
    <rPh sb="21" eb="22">
      <t>シン</t>
    </rPh>
    <rPh sb="22" eb="23">
      <t>ユタ</t>
    </rPh>
    <rPh sb="25" eb="26">
      <t>ク</t>
    </rPh>
    <rPh sb="35" eb="36">
      <t>カレ</t>
    </rPh>
    <rPh sb="38" eb="40">
      <t>カツドウ</t>
    </rPh>
    <rPh sb="41" eb="43">
      <t>セイカツ</t>
    </rPh>
    <rPh sb="44" eb="46">
      <t>シエン</t>
    </rPh>
    <rPh sb="48" eb="49">
      <t>ダレ</t>
    </rPh>
    <rPh sb="51" eb="52">
      <t>ス</t>
    </rPh>
    <rPh sb="55" eb="57">
      <t>シャカイ</t>
    </rPh>
    <rPh sb="58" eb="60">
      <t>メザ</t>
    </rPh>
    <rPh sb="64" eb="66">
      <t>モクテキ</t>
    </rPh>
    <phoneticPr fontId="3"/>
  </si>
  <si>
    <t>特定非営利活動法人あおもりの木で地域を支える伝統と技術の会</t>
    <rPh sb="0" eb="2">
      <t>トクテイ</t>
    </rPh>
    <rPh sb="2" eb="5">
      <t>ヒエイリ</t>
    </rPh>
    <rPh sb="5" eb="7">
      <t>カツドウ</t>
    </rPh>
    <rPh sb="7" eb="9">
      <t>ホウジン</t>
    </rPh>
    <rPh sb="14" eb="15">
      <t>キ</t>
    </rPh>
    <rPh sb="16" eb="18">
      <t>チイキ</t>
    </rPh>
    <rPh sb="19" eb="20">
      <t>ササ</t>
    </rPh>
    <rPh sb="22" eb="24">
      <t>デントウ</t>
    </rPh>
    <rPh sb="25" eb="27">
      <t>ギジュツ</t>
    </rPh>
    <rPh sb="28" eb="29">
      <t>カイ</t>
    </rPh>
    <phoneticPr fontId="3"/>
  </si>
  <si>
    <t>八戸市大字河原木字千刈田７番１</t>
    <rPh sb="0" eb="3">
      <t>ハチノヘシ</t>
    </rPh>
    <rPh sb="3" eb="5">
      <t>オオアザ</t>
    </rPh>
    <rPh sb="5" eb="8">
      <t>カワラギ</t>
    </rPh>
    <rPh sb="8" eb="9">
      <t>アザ</t>
    </rPh>
    <rPh sb="9" eb="10">
      <t>セン</t>
    </rPh>
    <rPh sb="10" eb="12">
      <t>カリタ</t>
    </rPh>
    <rPh sb="13" eb="14">
      <t>バン</t>
    </rPh>
    <phoneticPr fontId="3"/>
  </si>
  <si>
    <t>　この法人は、県産木材の地産地消を推進すると共に日本の木材建築職人の高い技術を広く知らせるため、その活動を支援する団体等による情報交換、情報提供等を行い、それぞれの連携を促進する事により地域の活性化を図ることを目的とする。</t>
    <rPh sb="3" eb="5">
      <t>ホウジン</t>
    </rPh>
    <rPh sb="7" eb="9">
      <t>ケンサン</t>
    </rPh>
    <rPh sb="9" eb="11">
      <t>モクザイ</t>
    </rPh>
    <rPh sb="12" eb="14">
      <t>チサン</t>
    </rPh>
    <rPh sb="14" eb="16">
      <t>チショウ</t>
    </rPh>
    <rPh sb="17" eb="19">
      <t>スイシン</t>
    </rPh>
    <rPh sb="22" eb="23">
      <t>トモ</t>
    </rPh>
    <rPh sb="24" eb="26">
      <t>ニホン</t>
    </rPh>
    <rPh sb="27" eb="29">
      <t>モクザイ</t>
    </rPh>
    <rPh sb="29" eb="31">
      <t>ケンチク</t>
    </rPh>
    <rPh sb="31" eb="33">
      <t>ショクニン</t>
    </rPh>
    <rPh sb="34" eb="35">
      <t>タカ</t>
    </rPh>
    <rPh sb="36" eb="38">
      <t>ギジュツ</t>
    </rPh>
    <rPh sb="39" eb="40">
      <t>ヒロ</t>
    </rPh>
    <rPh sb="41" eb="42">
      <t>シ</t>
    </rPh>
    <rPh sb="50" eb="52">
      <t>カツドウ</t>
    </rPh>
    <rPh sb="53" eb="55">
      <t>シエン</t>
    </rPh>
    <rPh sb="57" eb="59">
      <t>ダンタイ</t>
    </rPh>
    <rPh sb="59" eb="60">
      <t>トウ</t>
    </rPh>
    <rPh sb="63" eb="65">
      <t>ジョウホウ</t>
    </rPh>
    <rPh sb="65" eb="67">
      <t>コウカン</t>
    </rPh>
    <rPh sb="68" eb="70">
      <t>ジョウホウ</t>
    </rPh>
    <rPh sb="70" eb="72">
      <t>テイキョウ</t>
    </rPh>
    <rPh sb="72" eb="73">
      <t>トウ</t>
    </rPh>
    <rPh sb="74" eb="75">
      <t>オコナ</t>
    </rPh>
    <rPh sb="82" eb="84">
      <t>レンケイ</t>
    </rPh>
    <rPh sb="85" eb="87">
      <t>ソクシン</t>
    </rPh>
    <rPh sb="89" eb="90">
      <t>コト</t>
    </rPh>
    <rPh sb="93" eb="95">
      <t>チイキ</t>
    </rPh>
    <rPh sb="96" eb="99">
      <t>カッセイカ</t>
    </rPh>
    <rPh sb="100" eb="101">
      <t>ハカ</t>
    </rPh>
    <rPh sb="105" eb="107">
      <t>モクテキ</t>
    </rPh>
    <phoneticPr fontId="3"/>
  </si>
  <si>
    <t>特定非営利活動法人電気と未来を考える会</t>
    <rPh sb="0" eb="2">
      <t>トクテイ</t>
    </rPh>
    <rPh sb="2" eb="5">
      <t>ヒエイリ</t>
    </rPh>
    <rPh sb="5" eb="7">
      <t>カツドウ</t>
    </rPh>
    <rPh sb="7" eb="9">
      <t>ホウジン</t>
    </rPh>
    <rPh sb="9" eb="11">
      <t>デンキ</t>
    </rPh>
    <rPh sb="12" eb="14">
      <t>ミライ</t>
    </rPh>
    <rPh sb="15" eb="16">
      <t>カンガ</t>
    </rPh>
    <rPh sb="18" eb="19">
      <t>カイ</t>
    </rPh>
    <phoneticPr fontId="3"/>
  </si>
  <si>
    <t>十和田市東十六番町３８番１４－１０号</t>
    <rPh sb="0" eb="4">
      <t>トワダシ</t>
    </rPh>
    <rPh sb="4" eb="5">
      <t>ヒガシ</t>
    </rPh>
    <rPh sb="5" eb="7">
      <t>16</t>
    </rPh>
    <rPh sb="7" eb="9">
      <t>バンチョウ</t>
    </rPh>
    <rPh sb="11" eb="12">
      <t>バン</t>
    </rPh>
    <rPh sb="17" eb="18">
      <t>ゴウ</t>
    </rPh>
    <phoneticPr fontId="3"/>
  </si>
  <si>
    <t>　この法人は、現在および未来の世代に対して、電気エネルギーの重要性と発電における環境への影響と安全性についての知識の普及と情報の広報などの諸活動に関する事業を行い、地球環境への保全と安全に寄与することを目的とする。</t>
    <rPh sb="3" eb="5">
      <t>ホウジン</t>
    </rPh>
    <rPh sb="7" eb="9">
      <t>ゲンザイ</t>
    </rPh>
    <rPh sb="12" eb="14">
      <t>ミライ</t>
    </rPh>
    <rPh sb="15" eb="17">
      <t>セダイ</t>
    </rPh>
    <rPh sb="18" eb="19">
      <t>タイ</t>
    </rPh>
    <rPh sb="22" eb="24">
      <t>デンキ</t>
    </rPh>
    <rPh sb="30" eb="33">
      <t>ジュウヨウセイ</t>
    </rPh>
    <rPh sb="34" eb="36">
      <t>ハツデン</t>
    </rPh>
    <rPh sb="40" eb="42">
      <t>カンキョウ</t>
    </rPh>
    <rPh sb="44" eb="46">
      <t>エイキョウ</t>
    </rPh>
    <rPh sb="47" eb="50">
      <t>アンゼンセイ</t>
    </rPh>
    <rPh sb="55" eb="57">
      <t>チシキ</t>
    </rPh>
    <rPh sb="58" eb="60">
      <t>フキュウ</t>
    </rPh>
    <rPh sb="61" eb="63">
      <t>ジョウホウ</t>
    </rPh>
    <rPh sb="64" eb="66">
      <t>コウホウ</t>
    </rPh>
    <rPh sb="69" eb="72">
      <t>ショカツドウ</t>
    </rPh>
    <rPh sb="73" eb="74">
      <t>カン</t>
    </rPh>
    <rPh sb="76" eb="78">
      <t>ジギョウ</t>
    </rPh>
    <rPh sb="79" eb="80">
      <t>オコナ</t>
    </rPh>
    <rPh sb="82" eb="84">
      <t>チキュウ</t>
    </rPh>
    <rPh sb="84" eb="86">
      <t>カンキョウ</t>
    </rPh>
    <rPh sb="88" eb="90">
      <t>ホゼン</t>
    </rPh>
    <rPh sb="91" eb="93">
      <t>アンゼン</t>
    </rPh>
    <rPh sb="94" eb="96">
      <t>キヨ</t>
    </rPh>
    <rPh sb="101" eb="103">
      <t>モクテキ</t>
    </rPh>
    <phoneticPr fontId="3"/>
  </si>
  <si>
    <t>034-0035</t>
    <phoneticPr fontId="3"/>
  </si>
  <si>
    <t>特定非営利活動法人津軽半島トレジャークラブ</t>
    <rPh sb="0" eb="2">
      <t>トクテイ</t>
    </rPh>
    <rPh sb="2" eb="5">
      <t>ヒエイリ</t>
    </rPh>
    <rPh sb="5" eb="7">
      <t>カツドウ</t>
    </rPh>
    <rPh sb="7" eb="9">
      <t>ホウジン</t>
    </rPh>
    <rPh sb="9" eb="11">
      <t>ツガル</t>
    </rPh>
    <rPh sb="11" eb="13">
      <t>ハントウ</t>
    </rPh>
    <phoneticPr fontId="3"/>
  </si>
  <si>
    <t xml:space="preserve">036-8061 </t>
    <phoneticPr fontId="3"/>
  </si>
  <si>
    <t>弘前市大字神田四丁目１番地２１</t>
    <rPh sb="0" eb="3">
      <t>ヒロサキシ</t>
    </rPh>
    <rPh sb="3" eb="5">
      <t>オオアザ</t>
    </rPh>
    <rPh sb="5" eb="7">
      <t>カンダ</t>
    </rPh>
    <rPh sb="7" eb="8">
      <t>4</t>
    </rPh>
    <rPh sb="8" eb="10">
      <t>チョウメ</t>
    </rPh>
    <rPh sb="11" eb="13">
      <t>バンチ</t>
    </rPh>
    <phoneticPr fontId="3"/>
  </si>
  <si>
    <t>五所川原市大字漆川字鍋懸１８９番地１</t>
    <rPh sb="0" eb="5">
      <t>ゴショガワラシ</t>
    </rPh>
    <rPh sb="5" eb="7">
      <t>オオアザ</t>
    </rPh>
    <rPh sb="7" eb="9">
      <t>ウルシカワ</t>
    </rPh>
    <rPh sb="9" eb="10">
      <t>アザ</t>
    </rPh>
    <rPh sb="10" eb="11">
      <t>ナベ</t>
    </rPh>
    <rPh sb="11" eb="12">
      <t>カケ</t>
    </rPh>
    <rPh sb="15" eb="16">
      <t>バン</t>
    </rPh>
    <rPh sb="16" eb="17">
      <t>チ</t>
    </rPh>
    <phoneticPr fontId="3"/>
  </si>
  <si>
    <t>　この法人は、子供たちに対して、自然とのふれあい、体験に関する事業を行い、子供の健全育成に寄与することを目的とする。</t>
    <rPh sb="3" eb="5">
      <t>ホウジン</t>
    </rPh>
    <rPh sb="7" eb="9">
      <t>コドモ</t>
    </rPh>
    <rPh sb="12" eb="13">
      <t>タイ</t>
    </rPh>
    <rPh sb="16" eb="18">
      <t>シゼン</t>
    </rPh>
    <rPh sb="25" eb="27">
      <t>タイケン</t>
    </rPh>
    <rPh sb="28" eb="29">
      <t>カン</t>
    </rPh>
    <rPh sb="31" eb="33">
      <t>ジギョウ</t>
    </rPh>
    <rPh sb="34" eb="35">
      <t>オコナ</t>
    </rPh>
    <rPh sb="37" eb="39">
      <t>コドモ</t>
    </rPh>
    <rPh sb="40" eb="42">
      <t>ケンゼン</t>
    </rPh>
    <rPh sb="42" eb="44">
      <t>イクセイ</t>
    </rPh>
    <rPh sb="45" eb="47">
      <t>キヨ</t>
    </rPh>
    <rPh sb="52" eb="54">
      <t>モクテキ</t>
    </rPh>
    <phoneticPr fontId="3"/>
  </si>
  <si>
    <t>037-0017</t>
    <phoneticPr fontId="3"/>
  </si>
  <si>
    <t>番号</t>
    <rPh sb="0" eb="2">
      <t>バンゴウ</t>
    </rPh>
    <phoneticPr fontId="3"/>
  </si>
  <si>
    <t>保健、医療又は福祉の増進を図る活動</t>
    <phoneticPr fontId="3"/>
  </si>
  <si>
    <t>社会教育の推進を図る活動</t>
    <phoneticPr fontId="3"/>
  </si>
  <si>
    <t>まちづくりの推進を図る活動</t>
    <phoneticPr fontId="3"/>
  </si>
  <si>
    <t>学術、文化、芸術又はスポーツの振興を図る活動</t>
    <phoneticPr fontId="3"/>
  </si>
  <si>
    <t>環境の保全を図る活動</t>
    <phoneticPr fontId="3"/>
  </si>
  <si>
    <t>災害救援活動</t>
    <phoneticPr fontId="3"/>
  </si>
  <si>
    <t>地域安全活動</t>
    <phoneticPr fontId="3"/>
  </si>
  <si>
    <t xml:space="preserve">人権の擁護又は平和の推進を図る活動 </t>
    <phoneticPr fontId="3"/>
  </si>
  <si>
    <t>国際協力の活動</t>
    <phoneticPr fontId="3"/>
  </si>
  <si>
    <t>男女共同参画社会の形成の促進を図る活動</t>
    <phoneticPr fontId="3"/>
  </si>
  <si>
    <t>子どもの健全育成を図る活動</t>
    <phoneticPr fontId="3"/>
  </si>
  <si>
    <t>情報化社会の発展を図る活動</t>
    <phoneticPr fontId="3"/>
  </si>
  <si>
    <t>科学技術の振興を図る活動</t>
    <phoneticPr fontId="3"/>
  </si>
  <si>
    <t>経済活動の活性化を図る活動</t>
    <phoneticPr fontId="3"/>
  </si>
  <si>
    <t>職業能力の開発又は雇用機会の拡充を支援する活動</t>
    <rPh sb="14" eb="16">
      <t>カクジュウ</t>
    </rPh>
    <phoneticPr fontId="3"/>
  </si>
  <si>
    <t>消費者の保護を図る活動</t>
    <phoneticPr fontId="3"/>
  </si>
  <si>
    <t>前各号に掲げる活動を行う団体の運営又は活動に関する連絡、助言又は援助の活動</t>
    <phoneticPr fontId="3"/>
  </si>
  <si>
    <t>特定非営利活動法人明星会</t>
    <rPh sb="9" eb="11">
      <t>ミョウジョウ</t>
    </rPh>
    <rPh sb="11" eb="12">
      <t>カイ</t>
    </rPh>
    <phoneticPr fontId="3"/>
  </si>
  <si>
    <t>特定非営利活動法人結</t>
    <rPh sb="0" eb="2">
      <t>トクテイ</t>
    </rPh>
    <rPh sb="2" eb="5">
      <t>ヒエイリ</t>
    </rPh>
    <rPh sb="5" eb="7">
      <t>カツドウ</t>
    </rPh>
    <rPh sb="7" eb="9">
      <t>ホウジン</t>
    </rPh>
    <rPh sb="9" eb="10">
      <t>ユイ</t>
    </rPh>
    <phoneticPr fontId="3"/>
  </si>
  <si>
    <t>平川市原田村元１０４番地</t>
    <rPh sb="0" eb="3">
      <t>ヒラカワシ</t>
    </rPh>
    <rPh sb="3" eb="5">
      <t>ハラダ</t>
    </rPh>
    <rPh sb="5" eb="7">
      <t>ムラモト</t>
    </rPh>
    <rPh sb="10" eb="12">
      <t>バンチ</t>
    </rPh>
    <phoneticPr fontId="3"/>
  </si>
  <si>
    <t>　この法人は、障がい者に対して、福祉サービスに関する事業を行い、障がいのある人たちが、個人の尊厳を保持しつつ、自立した生活を地域社会において営むことができるよう支援することを目的とする。</t>
    <rPh sb="3" eb="5">
      <t>ホウジン</t>
    </rPh>
    <rPh sb="7" eb="8">
      <t>ショウ</t>
    </rPh>
    <rPh sb="10" eb="11">
      <t>シャ</t>
    </rPh>
    <rPh sb="12" eb="13">
      <t>タイ</t>
    </rPh>
    <rPh sb="16" eb="18">
      <t>フクシ</t>
    </rPh>
    <rPh sb="23" eb="24">
      <t>カン</t>
    </rPh>
    <rPh sb="26" eb="28">
      <t>ジギョウ</t>
    </rPh>
    <rPh sb="29" eb="30">
      <t>オコナ</t>
    </rPh>
    <rPh sb="32" eb="33">
      <t>ショウ</t>
    </rPh>
    <rPh sb="38" eb="39">
      <t>ヒト</t>
    </rPh>
    <rPh sb="43" eb="45">
      <t>コジン</t>
    </rPh>
    <rPh sb="46" eb="48">
      <t>ソンゲン</t>
    </rPh>
    <rPh sb="49" eb="51">
      <t>ホジ</t>
    </rPh>
    <rPh sb="55" eb="57">
      <t>ジリツ</t>
    </rPh>
    <rPh sb="59" eb="61">
      <t>セイカツ</t>
    </rPh>
    <rPh sb="62" eb="64">
      <t>チイキ</t>
    </rPh>
    <rPh sb="64" eb="66">
      <t>シャカイ</t>
    </rPh>
    <rPh sb="70" eb="71">
      <t>イトナ</t>
    </rPh>
    <rPh sb="80" eb="82">
      <t>シエン</t>
    </rPh>
    <rPh sb="87" eb="89">
      <t>モクテキ</t>
    </rPh>
    <phoneticPr fontId="3"/>
  </si>
  <si>
    <t>特定非営利活動法人ありんこ</t>
    <rPh sb="0" eb="2">
      <t>トクテイ</t>
    </rPh>
    <rPh sb="2" eb="5">
      <t>ヒエイリ</t>
    </rPh>
    <rPh sb="5" eb="7">
      <t>カツドウ</t>
    </rPh>
    <rPh sb="7" eb="9">
      <t>ホウジン</t>
    </rPh>
    <phoneticPr fontId="3"/>
  </si>
  <si>
    <t>弘前市大字青山三丁目１４番地５</t>
    <rPh sb="0" eb="3">
      <t>ヒロサキシ</t>
    </rPh>
    <rPh sb="3" eb="5">
      <t>オオアザ</t>
    </rPh>
    <rPh sb="5" eb="7">
      <t>アオヤマ</t>
    </rPh>
    <rPh sb="7" eb="8">
      <t>3</t>
    </rPh>
    <rPh sb="8" eb="10">
      <t>チョウメ</t>
    </rPh>
    <rPh sb="12" eb="14">
      <t>バンチ</t>
    </rPh>
    <phoneticPr fontId="3"/>
  </si>
  <si>
    <t>弘前市大字富栄字笹崎８０番地１</t>
    <rPh sb="0" eb="3">
      <t>ヒロサキシ</t>
    </rPh>
    <rPh sb="3" eb="5">
      <t>オオアザ</t>
    </rPh>
    <rPh sb="5" eb="6">
      <t>トミ</t>
    </rPh>
    <rPh sb="6" eb="7">
      <t>エイ</t>
    </rPh>
    <rPh sb="7" eb="8">
      <t>アザ</t>
    </rPh>
    <rPh sb="8" eb="9">
      <t>ササ</t>
    </rPh>
    <rPh sb="9" eb="10">
      <t>サキ</t>
    </rPh>
    <rPh sb="12" eb="14">
      <t>バンチ</t>
    </rPh>
    <phoneticPr fontId="3"/>
  </si>
  <si>
    <t>特定非営利活動法人team. Step by step</t>
    <rPh sb="0" eb="2">
      <t>トクテイ</t>
    </rPh>
    <rPh sb="2" eb="5">
      <t>ヒエイリ</t>
    </rPh>
    <rPh sb="5" eb="7">
      <t>カツドウ</t>
    </rPh>
    <rPh sb="7" eb="9">
      <t>ホウジン</t>
    </rPh>
    <phoneticPr fontId="3"/>
  </si>
  <si>
    <t>036-0144</t>
    <phoneticPr fontId="3"/>
  </si>
  <si>
    <t>038-1216</t>
    <phoneticPr fontId="3"/>
  </si>
  <si>
    <t>南津軽郡藤崎町大字榊字種元１０６番地１</t>
    <rPh sb="0" eb="4">
      <t>ミナミツガルグン</t>
    </rPh>
    <rPh sb="4" eb="7">
      <t>フジサキマチ</t>
    </rPh>
    <rPh sb="7" eb="9">
      <t>オオアザ</t>
    </rPh>
    <rPh sb="9" eb="10">
      <t>サカキ</t>
    </rPh>
    <rPh sb="10" eb="11">
      <t>アザ</t>
    </rPh>
    <rPh sb="11" eb="12">
      <t>タネ</t>
    </rPh>
    <rPh sb="12" eb="13">
      <t>モト</t>
    </rPh>
    <rPh sb="16" eb="18">
      <t>バンチ</t>
    </rPh>
    <phoneticPr fontId="3"/>
  </si>
  <si>
    <t>　この法人は、障害者等が生産活動、創造的な活動、地域に必要なボランティア活動等に喜びをもって参加でき、自立した生活を営めるよう総合的に支援し、地域福祉の増進に寄与することを目的とする。</t>
    <rPh sb="51" eb="53">
      <t>ジリツ</t>
    </rPh>
    <rPh sb="55" eb="57">
      <t>セイカツ</t>
    </rPh>
    <rPh sb="58" eb="59">
      <t>イトナ</t>
    </rPh>
    <rPh sb="63" eb="66">
      <t>ソウゴウテキ</t>
    </rPh>
    <rPh sb="67" eb="69">
      <t>シエン</t>
    </rPh>
    <phoneticPr fontId="3"/>
  </si>
  <si>
    <t>038-0031</t>
  </si>
  <si>
    <t>青森市大字三内字丸山１６５番地８０</t>
    <rPh sb="0" eb="1">
      <t>アオ</t>
    </rPh>
    <rPh sb="3" eb="5">
      <t>オオアザ</t>
    </rPh>
    <rPh sb="5" eb="7">
      <t>サンナイ</t>
    </rPh>
    <rPh sb="7" eb="8">
      <t>アザ</t>
    </rPh>
    <rPh sb="8" eb="10">
      <t>マルヤマ</t>
    </rPh>
    <rPh sb="13" eb="15">
      <t>バンチ</t>
    </rPh>
    <phoneticPr fontId="3"/>
  </si>
  <si>
    <t>　この法人は地域における肢体不自由児童生徒及び、その他の障害児童生徒の放課後等デイサービス、福祉有償運送事業、病児保育事業、並びに障害児者の福祉に関する啓蒙活動等を通して、障害を持つ児童生徒とその保護者や家族が安心して生活し、働くことができる環境を提供し、福祉社会に貢献することを主目的とする。</t>
    <rPh sb="3" eb="5">
      <t>ホウジン</t>
    </rPh>
    <rPh sb="6" eb="8">
      <t>チイキ</t>
    </rPh>
    <rPh sb="12" eb="14">
      <t>シタイ</t>
    </rPh>
    <rPh sb="14" eb="17">
      <t>フジユウ</t>
    </rPh>
    <rPh sb="17" eb="19">
      <t>ジドウ</t>
    </rPh>
    <rPh sb="19" eb="21">
      <t>セイト</t>
    </rPh>
    <rPh sb="21" eb="22">
      <t>オヨ</t>
    </rPh>
    <rPh sb="26" eb="27">
      <t>タ</t>
    </rPh>
    <rPh sb="28" eb="30">
      <t>ショウガイ</t>
    </rPh>
    <rPh sb="30" eb="32">
      <t>ジドウ</t>
    </rPh>
    <rPh sb="32" eb="34">
      <t>セイト</t>
    </rPh>
    <rPh sb="35" eb="38">
      <t>ホウカゴ</t>
    </rPh>
    <rPh sb="38" eb="39">
      <t>トウ</t>
    </rPh>
    <rPh sb="46" eb="48">
      <t>フクシ</t>
    </rPh>
    <rPh sb="48" eb="50">
      <t>ユウショウ</t>
    </rPh>
    <rPh sb="50" eb="52">
      <t>ウンソウ</t>
    </rPh>
    <rPh sb="52" eb="54">
      <t>ジギョウ</t>
    </rPh>
    <rPh sb="55" eb="57">
      <t>ビョウジ</t>
    </rPh>
    <rPh sb="57" eb="59">
      <t>ホイク</t>
    </rPh>
    <rPh sb="59" eb="61">
      <t>ジギョウ</t>
    </rPh>
    <rPh sb="62" eb="63">
      <t>ナラ</t>
    </rPh>
    <rPh sb="65" eb="67">
      <t>ショウガイ</t>
    </rPh>
    <rPh sb="67" eb="68">
      <t>ジ</t>
    </rPh>
    <rPh sb="68" eb="69">
      <t>シャ</t>
    </rPh>
    <rPh sb="70" eb="72">
      <t>フクシ</t>
    </rPh>
    <rPh sb="73" eb="74">
      <t>カン</t>
    </rPh>
    <rPh sb="76" eb="78">
      <t>ケイモウ</t>
    </rPh>
    <rPh sb="78" eb="80">
      <t>カツドウ</t>
    </rPh>
    <rPh sb="80" eb="81">
      <t>トウ</t>
    </rPh>
    <rPh sb="82" eb="83">
      <t>トオ</t>
    </rPh>
    <rPh sb="86" eb="88">
      <t>ショウガイ</t>
    </rPh>
    <rPh sb="89" eb="90">
      <t>モ</t>
    </rPh>
    <rPh sb="91" eb="93">
      <t>ジドウ</t>
    </rPh>
    <rPh sb="93" eb="95">
      <t>セイト</t>
    </rPh>
    <rPh sb="98" eb="101">
      <t>ホゴシャ</t>
    </rPh>
    <rPh sb="102" eb="104">
      <t>カゾク</t>
    </rPh>
    <rPh sb="105" eb="107">
      <t>アンシン</t>
    </rPh>
    <rPh sb="109" eb="111">
      <t>セイカツ</t>
    </rPh>
    <rPh sb="113" eb="114">
      <t>ハタラ</t>
    </rPh>
    <rPh sb="121" eb="123">
      <t>カンキョウ</t>
    </rPh>
    <rPh sb="124" eb="126">
      <t>テイキョウ</t>
    </rPh>
    <rPh sb="128" eb="130">
      <t>フクシ</t>
    </rPh>
    <rPh sb="130" eb="132">
      <t>シャカイ</t>
    </rPh>
    <rPh sb="133" eb="135">
      <t>コウケン</t>
    </rPh>
    <rPh sb="140" eb="143">
      <t>シュモクテキ</t>
    </rPh>
    <phoneticPr fontId="3"/>
  </si>
  <si>
    <t>特定非営利活動法人弘前Ｊスポーツプロジェクト</t>
    <rPh sb="0" eb="2">
      <t>トクテイ</t>
    </rPh>
    <rPh sb="2" eb="5">
      <t>ヒエイリ</t>
    </rPh>
    <rPh sb="5" eb="7">
      <t>カツドウ</t>
    </rPh>
    <rPh sb="7" eb="9">
      <t>ホウジン</t>
    </rPh>
    <rPh sb="9" eb="11">
      <t>ヒロサキ</t>
    </rPh>
    <phoneticPr fontId="3"/>
  </si>
  <si>
    <t>特定非営利活動法人北東北捜索犬チーム</t>
    <rPh sb="0" eb="2">
      <t>トクテイ</t>
    </rPh>
    <rPh sb="2" eb="5">
      <t>ヒエイリ</t>
    </rPh>
    <rPh sb="5" eb="7">
      <t>カツドウ</t>
    </rPh>
    <rPh sb="7" eb="9">
      <t>ホウジン</t>
    </rPh>
    <rPh sb="9" eb="10">
      <t>キタ</t>
    </rPh>
    <rPh sb="10" eb="12">
      <t>トウホク</t>
    </rPh>
    <rPh sb="12" eb="15">
      <t>ソウサクケン</t>
    </rPh>
    <phoneticPr fontId="3"/>
  </si>
  <si>
    <t>　この法人は、真に社会に役立つ捜索犬を育て、犬と人が一体となって、社会の安全・安心のために貢献することを目的とする。</t>
    <rPh sb="3" eb="5">
      <t>ホウジン</t>
    </rPh>
    <rPh sb="7" eb="8">
      <t>シン</t>
    </rPh>
    <rPh sb="9" eb="11">
      <t>シャカイ</t>
    </rPh>
    <rPh sb="12" eb="14">
      <t>ヤクダ</t>
    </rPh>
    <rPh sb="15" eb="18">
      <t>ソウサクケン</t>
    </rPh>
    <rPh sb="19" eb="20">
      <t>ソダ</t>
    </rPh>
    <rPh sb="22" eb="23">
      <t>イヌ</t>
    </rPh>
    <rPh sb="24" eb="25">
      <t>ヒト</t>
    </rPh>
    <rPh sb="26" eb="28">
      <t>イッタイ</t>
    </rPh>
    <rPh sb="33" eb="35">
      <t>シャカイ</t>
    </rPh>
    <rPh sb="36" eb="38">
      <t>アンゼン</t>
    </rPh>
    <rPh sb="39" eb="41">
      <t>アンシン</t>
    </rPh>
    <rPh sb="45" eb="47">
      <t>コウケン</t>
    </rPh>
    <rPh sb="52" eb="54">
      <t>モクテキ</t>
    </rPh>
    <phoneticPr fontId="3"/>
  </si>
  <si>
    <t>特定非営利活動法人北通りＮＰＯ</t>
    <rPh sb="0" eb="2">
      <t>トクテイ</t>
    </rPh>
    <rPh sb="2" eb="5">
      <t>ヒエイリ</t>
    </rPh>
    <rPh sb="5" eb="7">
      <t>カツドウ</t>
    </rPh>
    <rPh sb="7" eb="9">
      <t>ホウジン</t>
    </rPh>
    <rPh sb="9" eb="11">
      <t>キタトオ</t>
    </rPh>
    <phoneticPr fontId="3"/>
  </si>
  <si>
    <t>039-4601</t>
    <phoneticPr fontId="3"/>
  </si>
  <si>
    <t>下北郡大間町大字大間字根田内８番地１６５</t>
    <rPh sb="0" eb="3">
      <t>シモキタグン</t>
    </rPh>
    <rPh sb="3" eb="6">
      <t>オオママチ</t>
    </rPh>
    <rPh sb="6" eb="8">
      <t>オオアザ</t>
    </rPh>
    <rPh sb="8" eb="10">
      <t>オオマ</t>
    </rPh>
    <rPh sb="10" eb="11">
      <t>アザ</t>
    </rPh>
    <rPh sb="11" eb="12">
      <t>ネ</t>
    </rPh>
    <rPh sb="12" eb="13">
      <t>タ</t>
    </rPh>
    <rPh sb="13" eb="14">
      <t>ナイ</t>
    </rPh>
    <rPh sb="15" eb="17">
      <t>バンチ</t>
    </rPh>
    <phoneticPr fontId="3"/>
  </si>
  <si>
    <t>　この法人は、公共政策に携わる全ての機関に対して、公共政策の支援、公共政策に資する公益活動その他の活動の支援、公共政策に資する非営利事業その他の事業の支援、活動及び事業を行い、もって国民や一般市民の幸福と福祉の増進に寄与することを目的とする。</t>
    <rPh sb="3" eb="5">
      <t>ホウジン</t>
    </rPh>
    <rPh sb="7" eb="9">
      <t>コウキョウ</t>
    </rPh>
    <rPh sb="9" eb="11">
      <t>セイサク</t>
    </rPh>
    <rPh sb="12" eb="13">
      <t>タズサ</t>
    </rPh>
    <rPh sb="15" eb="16">
      <t>スベ</t>
    </rPh>
    <rPh sb="18" eb="20">
      <t>キカン</t>
    </rPh>
    <rPh sb="21" eb="22">
      <t>タイ</t>
    </rPh>
    <rPh sb="25" eb="27">
      <t>コウキョウ</t>
    </rPh>
    <rPh sb="27" eb="29">
      <t>セイサク</t>
    </rPh>
    <rPh sb="30" eb="32">
      <t>シエン</t>
    </rPh>
    <rPh sb="33" eb="35">
      <t>コウキョウ</t>
    </rPh>
    <rPh sb="35" eb="37">
      <t>セイサク</t>
    </rPh>
    <rPh sb="38" eb="39">
      <t>シ</t>
    </rPh>
    <rPh sb="41" eb="43">
      <t>コウエキ</t>
    </rPh>
    <rPh sb="43" eb="45">
      <t>カツドウ</t>
    </rPh>
    <rPh sb="47" eb="48">
      <t>タ</t>
    </rPh>
    <rPh sb="49" eb="51">
      <t>カツドウ</t>
    </rPh>
    <rPh sb="52" eb="54">
      <t>シエン</t>
    </rPh>
    <rPh sb="55" eb="57">
      <t>コウキョウ</t>
    </rPh>
    <rPh sb="57" eb="59">
      <t>セイサク</t>
    </rPh>
    <rPh sb="60" eb="61">
      <t>シ</t>
    </rPh>
    <rPh sb="63" eb="66">
      <t>ヒエイリ</t>
    </rPh>
    <rPh sb="66" eb="68">
      <t>ジギョウ</t>
    </rPh>
    <rPh sb="70" eb="71">
      <t>タ</t>
    </rPh>
    <rPh sb="72" eb="74">
      <t>ジギョウ</t>
    </rPh>
    <rPh sb="75" eb="77">
      <t>シエン</t>
    </rPh>
    <rPh sb="78" eb="80">
      <t>カツドウ</t>
    </rPh>
    <rPh sb="80" eb="81">
      <t>オヨ</t>
    </rPh>
    <rPh sb="82" eb="84">
      <t>ジギョウ</t>
    </rPh>
    <rPh sb="85" eb="86">
      <t>オコナ</t>
    </rPh>
    <rPh sb="91" eb="93">
      <t>コクミン</t>
    </rPh>
    <rPh sb="94" eb="96">
      <t>イッパン</t>
    </rPh>
    <rPh sb="96" eb="98">
      <t>シミン</t>
    </rPh>
    <rPh sb="99" eb="101">
      <t>コウフク</t>
    </rPh>
    <rPh sb="102" eb="104">
      <t>フクシ</t>
    </rPh>
    <rPh sb="105" eb="107">
      <t>ゾウシン</t>
    </rPh>
    <rPh sb="108" eb="110">
      <t>キヨ</t>
    </rPh>
    <rPh sb="115" eb="117">
      <t>モクテキ</t>
    </rPh>
    <phoneticPr fontId="3"/>
  </si>
  <si>
    <t>青森市浪岡大字樽沢字村元３６５番地４</t>
    <rPh sb="0" eb="3">
      <t>アオモリシ</t>
    </rPh>
    <rPh sb="3" eb="5">
      <t>ナミオカ</t>
    </rPh>
    <rPh sb="5" eb="7">
      <t>オオアザ</t>
    </rPh>
    <rPh sb="7" eb="9">
      <t>タルサワ</t>
    </rPh>
    <rPh sb="9" eb="10">
      <t>ジ</t>
    </rPh>
    <rPh sb="10" eb="12">
      <t>ムラモト</t>
    </rPh>
    <rPh sb="15" eb="17">
      <t>バンチ</t>
    </rPh>
    <phoneticPr fontId="3"/>
  </si>
  <si>
    <t>　この法人は、弘前市を中心とした地域にプロサッカーチームを作り、これを軸として公益性の高い世界に誇れる、安全で快適なスポーツクラブ確立を目指し、スポーツ文化都市として発展させる事業を行い、明るい豊かな地域社会作りに寄与することを目的とする。</t>
    <phoneticPr fontId="3"/>
  </si>
  <si>
    <t>特定非営利活動法人あおもりＩＴ活用サポートセンター</t>
    <rPh sb="0" eb="2">
      <t>トクテイ</t>
    </rPh>
    <rPh sb="2" eb="5">
      <t>ヒエイリ</t>
    </rPh>
    <rPh sb="5" eb="7">
      <t>カツドウ</t>
    </rPh>
    <rPh sb="7" eb="9">
      <t>ホウジン</t>
    </rPh>
    <rPh sb="15" eb="17">
      <t>カツヨウ</t>
    </rPh>
    <phoneticPr fontId="3"/>
  </si>
  <si>
    <t>　この法人は、青森県内で暮らす人や企業に対してＩＴ・Ｗｅｂの利活用（リテラシー）の啓蒙すること、及びＩＴ・Ｗｅｂの教育を行う事業を行い、ＩＴ・Ｗｅｂによる人々の豊かな暮らしや企業の経営活動に寄与することを目的とする。</t>
    <rPh sb="3" eb="5">
      <t>ホウジン</t>
    </rPh>
    <rPh sb="7" eb="9">
      <t>アオモリ</t>
    </rPh>
    <rPh sb="9" eb="11">
      <t>ケンナイ</t>
    </rPh>
    <rPh sb="12" eb="13">
      <t>ク</t>
    </rPh>
    <rPh sb="15" eb="16">
      <t>ヒト</t>
    </rPh>
    <rPh sb="17" eb="19">
      <t>キギョウ</t>
    </rPh>
    <rPh sb="20" eb="21">
      <t>タイ</t>
    </rPh>
    <rPh sb="30" eb="33">
      <t>リカツヨウ</t>
    </rPh>
    <rPh sb="41" eb="43">
      <t>ケイモウ</t>
    </rPh>
    <rPh sb="48" eb="49">
      <t>オヨ</t>
    </rPh>
    <rPh sb="57" eb="59">
      <t>キョウイク</t>
    </rPh>
    <rPh sb="60" eb="61">
      <t>オコナ</t>
    </rPh>
    <rPh sb="62" eb="64">
      <t>ジギョウ</t>
    </rPh>
    <rPh sb="65" eb="66">
      <t>オコナ</t>
    </rPh>
    <rPh sb="77" eb="79">
      <t>ヒトビト</t>
    </rPh>
    <rPh sb="80" eb="81">
      <t>ユタ</t>
    </rPh>
    <rPh sb="83" eb="84">
      <t>ク</t>
    </rPh>
    <rPh sb="87" eb="89">
      <t>キギョウ</t>
    </rPh>
    <rPh sb="90" eb="92">
      <t>ケイエイ</t>
    </rPh>
    <rPh sb="92" eb="94">
      <t>カツドウ</t>
    </rPh>
    <rPh sb="95" eb="97">
      <t>キヨ</t>
    </rPh>
    <rPh sb="102" eb="104">
      <t>モクテキ</t>
    </rPh>
    <phoneticPr fontId="3"/>
  </si>
  <si>
    <t>三沢市中央町２丁目８番３４号</t>
    <rPh sb="0" eb="3">
      <t>ミサワシ</t>
    </rPh>
    <rPh sb="3" eb="6">
      <t>チュウオウマチ</t>
    </rPh>
    <rPh sb="7" eb="9">
      <t>チョウメ</t>
    </rPh>
    <rPh sb="10" eb="11">
      <t>バン</t>
    </rPh>
    <rPh sb="13" eb="14">
      <t>ゴウ</t>
    </rPh>
    <phoneticPr fontId="3"/>
  </si>
  <si>
    <t>弘前市大字覚仙町１５番地１</t>
    <rPh sb="5" eb="7">
      <t>カクセン</t>
    </rPh>
    <rPh sb="7" eb="8">
      <t>マチ</t>
    </rPh>
    <phoneticPr fontId="3"/>
  </si>
  <si>
    <t>特定非営利活動法人ニホンザル・フィールドステーション</t>
  </si>
  <si>
    <t>伊澤　紘生</t>
  </si>
  <si>
    <t>むつ市脇野沢桂沢９０番地１</t>
  </si>
  <si>
    <t>宮城県仙台市青葉区芋沢字赤坂１６－１</t>
  </si>
  <si>
    <t>沢崎　武美</t>
  </si>
  <si>
    <t>八戸市大字湊町字縄張１４番地２</t>
  </si>
  <si>
    <t>岩手県九戸郡種市町７２地割５６番地イ号</t>
  </si>
  <si>
    <t>特定非営利活動法人やすらぎ福祉会</t>
  </si>
  <si>
    <t>山日　誠一</t>
  </si>
  <si>
    <t>八戸市沼館三丁目２番１５号</t>
  </si>
  <si>
    <t xml:space="preserve">031-0812 </t>
    <phoneticPr fontId="3"/>
  </si>
  <si>
    <t xml:space="preserve">031-0071 </t>
    <phoneticPr fontId="3"/>
  </si>
  <si>
    <t xml:space="preserve">039-5326 </t>
    <phoneticPr fontId="3"/>
  </si>
  <si>
    <t>活動分野１８</t>
    <rPh sb="0" eb="2">
      <t>カツドウ</t>
    </rPh>
    <rPh sb="2" eb="4">
      <t>ブンヤ</t>
    </rPh>
    <phoneticPr fontId="3"/>
  </si>
  <si>
    <t>活動分野１９</t>
    <rPh sb="0" eb="2">
      <t>カツドウ</t>
    </rPh>
    <rPh sb="2" eb="4">
      <t>ブンヤ</t>
    </rPh>
    <phoneticPr fontId="3"/>
  </si>
  <si>
    <t>活動分野２０</t>
    <rPh sb="0" eb="2">
      <t>カツドウ</t>
    </rPh>
    <rPh sb="2" eb="4">
      <t>ブンヤ</t>
    </rPh>
    <phoneticPr fontId="3"/>
  </si>
  <si>
    <t>特定非営利活動法人大間町連合ＮＰＯ</t>
    <rPh sb="0" eb="2">
      <t>トクテイ</t>
    </rPh>
    <rPh sb="2" eb="5">
      <t>ヒエイリ</t>
    </rPh>
    <rPh sb="5" eb="7">
      <t>カツドウ</t>
    </rPh>
    <rPh sb="7" eb="9">
      <t>ホウジン</t>
    </rPh>
    <rPh sb="9" eb="12">
      <t>オオママチ</t>
    </rPh>
    <rPh sb="12" eb="14">
      <t>レンゴウ</t>
    </rPh>
    <phoneticPr fontId="3"/>
  </si>
  <si>
    <t>　この法人は、大間町と近郊に在住する知的、身体障害児（者）とその家族に対して、福祉の増進をはかると共に、地域社会に向けた障害児（者）へのノーマライゼーションの普及啓発に関する事業を行い、心豊かなまちづくりの推進に寄与することを目的とする。</t>
    <rPh sb="3" eb="5">
      <t>ホウジン</t>
    </rPh>
    <rPh sb="7" eb="10">
      <t>オオママチ</t>
    </rPh>
    <rPh sb="11" eb="13">
      <t>キンコウ</t>
    </rPh>
    <rPh sb="14" eb="16">
      <t>ザイジュウ</t>
    </rPh>
    <rPh sb="18" eb="20">
      <t>チテキ</t>
    </rPh>
    <rPh sb="21" eb="23">
      <t>シンタイ</t>
    </rPh>
    <rPh sb="23" eb="26">
      <t>ショウガイジ</t>
    </rPh>
    <rPh sb="27" eb="28">
      <t>シャ</t>
    </rPh>
    <rPh sb="32" eb="34">
      <t>カゾク</t>
    </rPh>
    <rPh sb="35" eb="36">
      <t>タイ</t>
    </rPh>
    <rPh sb="39" eb="41">
      <t>フクシ</t>
    </rPh>
    <rPh sb="42" eb="44">
      <t>ゾウシン</t>
    </rPh>
    <rPh sb="49" eb="50">
      <t>トモ</t>
    </rPh>
    <rPh sb="52" eb="54">
      <t>チイキ</t>
    </rPh>
    <rPh sb="54" eb="56">
      <t>シャカイ</t>
    </rPh>
    <rPh sb="57" eb="58">
      <t>ム</t>
    </rPh>
    <rPh sb="60" eb="63">
      <t>ショウガイジ</t>
    </rPh>
    <rPh sb="64" eb="65">
      <t>シャ</t>
    </rPh>
    <rPh sb="79" eb="81">
      <t>フキュウ</t>
    </rPh>
    <rPh sb="81" eb="83">
      <t>ケイハツ</t>
    </rPh>
    <rPh sb="84" eb="85">
      <t>カン</t>
    </rPh>
    <rPh sb="87" eb="89">
      <t>ジギョウ</t>
    </rPh>
    <rPh sb="90" eb="91">
      <t>オコナ</t>
    </rPh>
    <rPh sb="93" eb="94">
      <t>ココロ</t>
    </rPh>
    <rPh sb="94" eb="95">
      <t>ユタ</t>
    </rPh>
    <rPh sb="103" eb="105">
      <t>スイシン</t>
    </rPh>
    <rPh sb="106" eb="108">
      <t>キヨ</t>
    </rPh>
    <rPh sb="113" eb="115">
      <t>モクテキ</t>
    </rPh>
    <phoneticPr fontId="3"/>
  </si>
  <si>
    <t>観光の振興を図る活動</t>
    <rPh sb="0" eb="2">
      <t>カンコウ</t>
    </rPh>
    <rPh sb="3" eb="5">
      <t>シンコウ</t>
    </rPh>
    <rPh sb="6" eb="7">
      <t>ハカ</t>
    </rPh>
    <rPh sb="8" eb="10">
      <t>カツドウ</t>
    </rPh>
    <phoneticPr fontId="3"/>
  </si>
  <si>
    <t>農山漁村又は中山間地域の振興を図る活動</t>
    <rPh sb="0" eb="4">
      <t>ノウサンギョソン</t>
    </rPh>
    <rPh sb="4" eb="5">
      <t>マタ</t>
    </rPh>
    <rPh sb="6" eb="7">
      <t>チュウ</t>
    </rPh>
    <rPh sb="7" eb="9">
      <t>サンカン</t>
    </rPh>
    <rPh sb="9" eb="11">
      <t>チイキ</t>
    </rPh>
    <rPh sb="12" eb="14">
      <t>シンコウ</t>
    </rPh>
    <rPh sb="15" eb="16">
      <t>ハカ</t>
    </rPh>
    <rPh sb="17" eb="19">
      <t>カツドウ</t>
    </rPh>
    <phoneticPr fontId="3"/>
  </si>
  <si>
    <t>前各号に掲げる活動に準ずる活動として都道府県又は指定都市の条例で定める活動</t>
    <rPh sb="0" eb="1">
      <t>ゼン</t>
    </rPh>
    <rPh sb="1" eb="3">
      <t>カクゴウ</t>
    </rPh>
    <rPh sb="4" eb="5">
      <t>カカ</t>
    </rPh>
    <rPh sb="7" eb="9">
      <t>カツドウ</t>
    </rPh>
    <rPh sb="10" eb="11">
      <t>ジュン</t>
    </rPh>
    <rPh sb="13" eb="15">
      <t>カツドウ</t>
    </rPh>
    <rPh sb="18" eb="22">
      <t>トドウフケン</t>
    </rPh>
    <rPh sb="22" eb="23">
      <t>マタ</t>
    </rPh>
    <rPh sb="24" eb="26">
      <t>シテイ</t>
    </rPh>
    <rPh sb="26" eb="28">
      <t>トシ</t>
    </rPh>
    <rPh sb="29" eb="31">
      <t>ジョウレイ</t>
    </rPh>
    <rPh sb="32" eb="33">
      <t>サダ</t>
    </rPh>
    <rPh sb="35" eb="37">
      <t>カツドウ</t>
    </rPh>
    <phoneticPr fontId="3"/>
  </si>
  <si>
    <t>特定非営利活動法人健康保養ネットワークあおもり</t>
    <rPh sb="0" eb="2">
      <t>トクテイ</t>
    </rPh>
    <rPh sb="2" eb="5">
      <t>ヒエイリ</t>
    </rPh>
    <rPh sb="5" eb="7">
      <t>カツドウ</t>
    </rPh>
    <rPh sb="7" eb="9">
      <t>ホウジン</t>
    </rPh>
    <rPh sb="9" eb="11">
      <t>ケンコウ</t>
    </rPh>
    <rPh sb="11" eb="13">
      <t>ホヨウ</t>
    </rPh>
    <phoneticPr fontId="3"/>
  </si>
  <si>
    <t>　この法人は、青森県において、青森県で生活する人びとを対象に、温泉や森林と農林水産業を活用した「自然療法」をはじめとする「地域の健康づくり」と、これを活かした観光や地域づくりの事業を行なうことによって、地域の人びとの健康増進と地域活性化に寄与することを目的とする。</t>
    <rPh sb="3" eb="5">
      <t>ホウジン</t>
    </rPh>
    <rPh sb="7" eb="10">
      <t>アオモリケン</t>
    </rPh>
    <rPh sb="15" eb="18">
      <t>アオモリケン</t>
    </rPh>
    <rPh sb="19" eb="21">
      <t>セイカツ</t>
    </rPh>
    <rPh sb="23" eb="24">
      <t>ヒト</t>
    </rPh>
    <rPh sb="27" eb="29">
      <t>タイショウ</t>
    </rPh>
    <rPh sb="31" eb="33">
      <t>オンセン</t>
    </rPh>
    <rPh sb="34" eb="36">
      <t>シンリン</t>
    </rPh>
    <rPh sb="37" eb="39">
      <t>ノウリン</t>
    </rPh>
    <rPh sb="39" eb="42">
      <t>スイサンギョウ</t>
    </rPh>
    <rPh sb="43" eb="45">
      <t>カツヨウ</t>
    </rPh>
    <rPh sb="48" eb="50">
      <t>シゼン</t>
    </rPh>
    <rPh sb="50" eb="52">
      <t>リョウホウ</t>
    </rPh>
    <rPh sb="61" eb="63">
      <t>チイキ</t>
    </rPh>
    <rPh sb="64" eb="66">
      <t>ケンコウ</t>
    </rPh>
    <rPh sb="75" eb="76">
      <t>イ</t>
    </rPh>
    <rPh sb="79" eb="81">
      <t>カンコウ</t>
    </rPh>
    <rPh sb="82" eb="84">
      <t>チイキ</t>
    </rPh>
    <rPh sb="88" eb="90">
      <t>ジギョウ</t>
    </rPh>
    <rPh sb="91" eb="92">
      <t>オコナ</t>
    </rPh>
    <rPh sb="101" eb="103">
      <t>チイキ</t>
    </rPh>
    <rPh sb="104" eb="105">
      <t>ヒト</t>
    </rPh>
    <rPh sb="108" eb="110">
      <t>ケンコウ</t>
    </rPh>
    <rPh sb="110" eb="112">
      <t>ゾウシン</t>
    </rPh>
    <rPh sb="113" eb="115">
      <t>チイキ</t>
    </rPh>
    <rPh sb="115" eb="118">
      <t>カッセイカ</t>
    </rPh>
    <rPh sb="119" eb="121">
      <t>キヨ</t>
    </rPh>
    <rPh sb="126" eb="128">
      <t>モクテキ</t>
    </rPh>
    <phoneticPr fontId="3"/>
  </si>
  <si>
    <t>特定非営利活動法人地域活性化協会</t>
    <rPh sb="0" eb="2">
      <t>トクテイ</t>
    </rPh>
    <rPh sb="2" eb="5">
      <t>ヒエイリ</t>
    </rPh>
    <rPh sb="5" eb="7">
      <t>カツドウ</t>
    </rPh>
    <rPh sb="7" eb="9">
      <t>ホウジン</t>
    </rPh>
    <rPh sb="9" eb="11">
      <t>チイキ</t>
    </rPh>
    <rPh sb="11" eb="14">
      <t>カッセイカ</t>
    </rPh>
    <rPh sb="14" eb="16">
      <t>キョウカイ</t>
    </rPh>
    <phoneticPr fontId="3"/>
  </si>
  <si>
    <t>青森市大字浅虫字蛍谷６４番地</t>
    <rPh sb="0" eb="3">
      <t>アオモリシ</t>
    </rPh>
    <rPh sb="3" eb="5">
      <t>オオアザ</t>
    </rPh>
    <rPh sb="5" eb="7">
      <t>アサムシ</t>
    </rPh>
    <rPh sb="7" eb="8">
      <t>アザ</t>
    </rPh>
    <rPh sb="8" eb="9">
      <t>ホタル</t>
    </rPh>
    <rPh sb="9" eb="10">
      <t>タニ</t>
    </rPh>
    <rPh sb="12" eb="14">
      <t>バンチ</t>
    </rPh>
    <phoneticPr fontId="3"/>
  </si>
  <si>
    <t>　この法人は、青森県全地域とその地域住民に対して、スポーツの振興とスポーツを通してのまちづくりや子供や老人の福祉増進を図る活動に関する事業を行い、明るく健康的でスポーツの盛んな地域の創造に寄与することを目的とする。</t>
    <rPh sb="3" eb="5">
      <t>ホウジン</t>
    </rPh>
    <rPh sb="7" eb="10">
      <t>アオモリケン</t>
    </rPh>
    <rPh sb="10" eb="13">
      <t>ゼンチイキ</t>
    </rPh>
    <rPh sb="16" eb="18">
      <t>チイキ</t>
    </rPh>
    <rPh sb="18" eb="20">
      <t>ジュウミン</t>
    </rPh>
    <rPh sb="21" eb="22">
      <t>タイ</t>
    </rPh>
    <rPh sb="30" eb="32">
      <t>シンコウ</t>
    </rPh>
    <rPh sb="38" eb="39">
      <t>トオ</t>
    </rPh>
    <rPh sb="48" eb="50">
      <t>コドモ</t>
    </rPh>
    <rPh sb="51" eb="53">
      <t>ロウジン</t>
    </rPh>
    <rPh sb="54" eb="56">
      <t>フクシ</t>
    </rPh>
    <rPh sb="56" eb="58">
      <t>ゾウシン</t>
    </rPh>
    <rPh sb="59" eb="60">
      <t>ハカ</t>
    </rPh>
    <rPh sb="61" eb="63">
      <t>カツドウ</t>
    </rPh>
    <rPh sb="64" eb="65">
      <t>カン</t>
    </rPh>
    <rPh sb="67" eb="69">
      <t>ジギョウ</t>
    </rPh>
    <rPh sb="70" eb="71">
      <t>オコナ</t>
    </rPh>
    <rPh sb="73" eb="74">
      <t>アカ</t>
    </rPh>
    <rPh sb="76" eb="79">
      <t>ケンコウテキ</t>
    </rPh>
    <rPh sb="85" eb="86">
      <t>サカ</t>
    </rPh>
    <rPh sb="88" eb="90">
      <t>チイキ</t>
    </rPh>
    <rPh sb="91" eb="93">
      <t>ソウゾウ</t>
    </rPh>
    <rPh sb="94" eb="96">
      <t>キヨ</t>
    </rPh>
    <rPh sb="101" eb="103">
      <t>モクテキ</t>
    </rPh>
    <phoneticPr fontId="3"/>
  </si>
  <si>
    <t>　この法人は、町内外の住民に対して、尾上地域に存在する蔵保存と利活用の促進、蔵所有者はじめ地域住民の意識高揚、農村景観の維持発展及び地域資源の保全と創造、グリーン・ツーリズム事業推進及び地域農業再構築や食文化の創造等をテーマとした情報発信事業等を行い、農業と農村のもつ豊かさ、農村文化の漂う町づくり、ひいては農業・農村活性化に寄与することを目的とする。</t>
    <rPh sb="20" eb="22">
      <t>チイキ</t>
    </rPh>
    <phoneticPr fontId="3"/>
  </si>
  <si>
    <t>036-8095</t>
    <phoneticPr fontId="3"/>
  </si>
  <si>
    <t>弘前市城東３丁目１１－１１</t>
    <rPh sb="0" eb="3">
      <t>ヒロサキシ</t>
    </rPh>
    <rPh sb="3" eb="5">
      <t>ジョウトウ</t>
    </rPh>
    <rPh sb="6" eb="8">
      <t>チョウメ</t>
    </rPh>
    <phoneticPr fontId="1"/>
  </si>
  <si>
    <t>特定非営利活動法人かなえ福祉会</t>
    <rPh sb="0" eb="2">
      <t>トクテイ</t>
    </rPh>
    <rPh sb="2" eb="5">
      <t>ヒエイリ</t>
    </rPh>
    <rPh sb="5" eb="7">
      <t>カツドウ</t>
    </rPh>
    <rPh sb="7" eb="9">
      <t>ホウジン</t>
    </rPh>
    <rPh sb="12" eb="15">
      <t>フクシカイ</t>
    </rPh>
    <phoneticPr fontId="3"/>
  </si>
  <si>
    <t>　この法人は、地域に住む高齢者およびその家族をはじめとする一般市民に対して、介護保険法に基づくサービス事業、サービス付き高齢者向け住宅事業、葬送の支援事業、終末期介護～葬儀～供養までの一連の支援事業、墓石清掃・参拝代行・参拝支援事業、複合サービスによる雇用促進事業などを行い、高齢者やその家族が安心して暮らせる地域づくりや、家庭機能の向上、家族を大切にし、人を大切にする地域、社会づくりに貢献していくことを目的とする。</t>
    <rPh sb="3" eb="5">
      <t>ホウジン</t>
    </rPh>
    <rPh sb="7" eb="9">
      <t>チイキ</t>
    </rPh>
    <rPh sb="10" eb="11">
      <t>ス</t>
    </rPh>
    <rPh sb="12" eb="15">
      <t>コウレイシャ</t>
    </rPh>
    <rPh sb="20" eb="22">
      <t>カゾク</t>
    </rPh>
    <rPh sb="29" eb="31">
      <t>イッパン</t>
    </rPh>
    <rPh sb="31" eb="33">
      <t>シミン</t>
    </rPh>
    <rPh sb="34" eb="35">
      <t>タイ</t>
    </rPh>
    <rPh sb="38" eb="40">
      <t>カイゴ</t>
    </rPh>
    <rPh sb="40" eb="43">
      <t>ホケンホウ</t>
    </rPh>
    <rPh sb="44" eb="45">
      <t>モト</t>
    </rPh>
    <rPh sb="51" eb="53">
      <t>ジギョウ</t>
    </rPh>
    <rPh sb="58" eb="59">
      <t>ツ</t>
    </rPh>
    <rPh sb="60" eb="63">
      <t>コウレイシャ</t>
    </rPh>
    <rPh sb="63" eb="64">
      <t>ム</t>
    </rPh>
    <rPh sb="65" eb="67">
      <t>ジュウタク</t>
    </rPh>
    <rPh sb="67" eb="69">
      <t>ジギョウ</t>
    </rPh>
    <rPh sb="70" eb="72">
      <t>ソウソウ</t>
    </rPh>
    <rPh sb="73" eb="75">
      <t>シエン</t>
    </rPh>
    <rPh sb="75" eb="77">
      <t>ジギョウ</t>
    </rPh>
    <rPh sb="78" eb="81">
      <t>シュウマツキ</t>
    </rPh>
    <rPh sb="81" eb="83">
      <t>カイゴ</t>
    </rPh>
    <rPh sb="84" eb="86">
      <t>ソウギ</t>
    </rPh>
    <rPh sb="87" eb="89">
      <t>クヨウ</t>
    </rPh>
    <rPh sb="92" eb="94">
      <t>イチレン</t>
    </rPh>
    <rPh sb="95" eb="97">
      <t>シエン</t>
    </rPh>
    <rPh sb="97" eb="99">
      <t>ジギョウ</t>
    </rPh>
    <rPh sb="100" eb="102">
      <t>ボセキ</t>
    </rPh>
    <rPh sb="102" eb="104">
      <t>セイソウ</t>
    </rPh>
    <rPh sb="105" eb="107">
      <t>サンパイ</t>
    </rPh>
    <rPh sb="107" eb="109">
      <t>ダイコウ</t>
    </rPh>
    <rPh sb="110" eb="112">
      <t>サンパイ</t>
    </rPh>
    <rPh sb="112" eb="114">
      <t>シエン</t>
    </rPh>
    <rPh sb="114" eb="116">
      <t>ジギョウ</t>
    </rPh>
    <rPh sb="117" eb="119">
      <t>フクゴウ</t>
    </rPh>
    <rPh sb="126" eb="128">
      <t>コヨウ</t>
    </rPh>
    <rPh sb="128" eb="130">
      <t>ソクシン</t>
    </rPh>
    <rPh sb="130" eb="132">
      <t>ジギョウ</t>
    </rPh>
    <rPh sb="135" eb="136">
      <t>オコナ</t>
    </rPh>
    <rPh sb="138" eb="141">
      <t>コウレイシャ</t>
    </rPh>
    <rPh sb="144" eb="146">
      <t>カゾク</t>
    </rPh>
    <rPh sb="147" eb="149">
      <t>アンシン</t>
    </rPh>
    <rPh sb="151" eb="152">
      <t>ク</t>
    </rPh>
    <rPh sb="155" eb="157">
      <t>チイキ</t>
    </rPh>
    <rPh sb="162" eb="164">
      <t>カテイ</t>
    </rPh>
    <rPh sb="164" eb="166">
      <t>キノウ</t>
    </rPh>
    <rPh sb="167" eb="169">
      <t>コウジョウ</t>
    </rPh>
    <rPh sb="170" eb="172">
      <t>カゾク</t>
    </rPh>
    <rPh sb="173" eb="175">
      <t>タイセツ</t>
    </rPh>
    <rPh sb="178" eb="179">
      <t>ヒト</t>
    </rPh>
    <rPh sb="180" eb="182">
      <t>タイセツ</t>
    </rPh>
    <rPh sb="185" eb="187">
      <t>チイキ</t>
    </rPh>
    <rPh sb="188" eb="190">
      <t>シャカイ</t>
    </rPh>
    <rPh sb="194" eb="196">
      <t>コウケン</t>
    </rPh>
    <rPh sb="203" eb="205">
      <t>モクテキ</t>
    </rPh>
    <phoneticPr fontId="3"/>
  </si>
  <si>
    <t>特定非営利活動法人青森地域再生コモンズ</t>
    <rPh sb="0" eb="2">
      <t>トクテイ</t>
    </rPh>
    <rPh sb="2" eb="5">
      <t>ヒエイリ</t>
    </rPh>
    <rPh sb="5" eb="7">
      <t>カツドウ</t>
    </rPh>
    <rPh sb="7" eb="9">
      <t>ホウジン</t>
    </rPh>
    <rPh sb="9" eb="11">
      <t>アオモリ</t>
    </rPh>
    <rPh sb="11" eb="13">
      <t>チイキ</t>
    </rPh>
    <rPh sb="13" eb="15">
      <t>サイセイ</t>
    </rPh>
    <phoneticPr fontId="3"/>
  </si>
  <si>
    <t>　この法人は、青森県および北海道またはその他の日本の都府県において、これらの地域に暮らす人びとを対象に、地域の活性化に資する調査、研究、企画、助言、協力、支援などの事業を行ない、地域のまちづくりや産業づくりの推進、地域の福祉の増進、雇用機会の拡充に寄与することを目的とする。</t>
    <rPh sb="3" eb="5">
      <t>ホウジン</t>
    </rPh>
    <rPh sb="7" eb="10">
      <t>アオモリケン</t>
    </rPh>
    <rPh sb="13" eb="16">
      <t>ホッカイドウ</t>
    </rPh>
    <rPh sb="21" eb="22">
      <t>タ</t>
    </rPh>
    <rPh sb="23" eb="25">
      <t>ニホン</t>
    </rPh>
    <rPh sb="26" eb="29">
      <t>トフケン</t>
    </rPh>
    <rPh sb="38" eb="40">
      <t>チイキ</t>
    </rPh>
    <rPh sb="41" eb="42">
      <t>ク</t>
    </rPh>
    <rPh sb="44" eb="45">
      <t>ヒト</t>
    </rPh>
    <rPh sb="48" eb="50">
      <t>タイショウ</t>
    </rPh>
    <rPh sb="52" eb="54">
      <t>チイキ</t>
    </rPh>
    <rPh sb="55" eb="58">
      <t>カッセイカ</t>
    </rPh>
    <rPh sb="59" eb="60">
      <t>シ</t>
    </rPh>
    <rPh sb="62" eb="64">
      <t>チョウサ</t>
    </rPh>
    <rPh sb="65" eb="67">
      <t>ケンキュウ</t>
    </rPh>
    <rPh sb="68" eb="70">
      <t>キカク</t>
    </rPh>
    <rPh sb="71" eb="73">
      <t>ジョゲン</t>
    </rPh>
    <rPh sb="74" eb="76">
      <t>キョウリョク</t>
    </rPh>
    <rPh sb="77" eb="79">
      <t>シエン</t>
    </rPh>
    <rPh sb="82" eb="84">
      <t>ジギョウ</t>
    </rPh>
    <rPh sb="85" eb="86">
      <t>オコナ</t>
    </rPh>
    <rPh sb="89" eb="91">
      <t>チイキ</t>
    </rPh>
    <rPh sb="98" eb="100">
      <t>サンギョウ</t>
    </rPh>
    <rPh sb="104" eb="106">
      <t>スイシン</t>
    </rPh>
    <rPh sb="107" eb="109">
      <t>チイキ</t>
    </rPh>
    <rPh sb="110" eb="112">
      <t>フクシ</t>
    </rPh>
    <rPh sb="113" eb="115">
      <t>ゾウシン</t>
    </rPh>
    <rPh sb="116" eb="118">
      <t>コヨウ</t>
    </rPh>
    <rPh sb="118" eb="120">
      <t>キカイ</t>
    </rPh>
    <rPh sb="121" eb="123">
      <t>カクジュウ</t>
    </rPh>
    <rPh sb="124" eb="126">
      <t>キヨ</t>
    </rPh>
    <rPh sb="131" eb="133">
      <t>モクテキ</t>
    </rPh>
    <phoneticPr fontId="3"/>
  </si>
  <si>
    <t>特定非営利活動法人リサイクル材料技術研究所</t>
    <rPh sb="0" eb="2">
      <t>トクテイ</t>
    </rPh>
    <rPh sb="2" eb="5">
      <t>ヒエイリ</t>
    </rPh>
    <rPh sb="5" eb="7">
      <t>カツドウ</t>
    </rPh>
    <rPh sb="7" eb="9">
      <t>ホウジン</t>
    </rPh>
    <rPh sb="14" eb="16">
      <t>ザイリョウ</t>
    </rPh>
    <rPh sb="16" eb="18">
      <t>ギジュツ</t>
    </rPh>
    <rPh sb="18" eb="21">
      <t>ケンキュウショ</t>
    </rPh>
    <phoneticPr fontId="3"/>
  </si>
  <si>
    <t>北海道札幌市中央区南１条西５丁目１７番２号</t>
    <rPh sb="0" eb="3">
      <t>ホッカイドウ</t>
    </rPh>
    <rPh sb="3" eb="6">
      <t>サッポロシ</t>
    </rPh>
    <rPh sb="6" eb="9">
      <t>チュウオウク</t>
    </rPh>
    <rPh sb="9" eb="10">
      <t>ミナミ</t>
    </rPh>
    <rPh sb="11" eb="12">
      <t>ジョウ</t>
    </rPh>
    <rPh sb="12" eb="13">
      <t>ニシ</t>
    </rPh>
    <rPh sb="14" eb="16">
      <t>チョウメ</t>
    </rPh>
    <rPh sb="18" eb="19">
      <t>バン</t>
    </rPh>
    <rPh sb="20" eb="21">
      <t>ゴウ</t>
    </rPh>
    <phoneticPr fontId="3"/>
  </si>
  <si>
    <t>特定非営利活動法人スポレクダンスクラブ平川</t>
    <rPh sb="0" eb="2">
      <t>トクテイ</t>
    </rPh>
    <rPh sb="2" eb="5">
      <t>ヒエイリ</t>
    </rPh>
    <rPh sb="5" eb="7">
      <t>カツドウ</t>
    </rPh>
    <rPh sb="7" eb="9">
      <t>ホウジン</t>
    </rPh>
    <rPh sb="19" eb="21">
      <t>ヒラカワ</t>
    </rPh>
    <phoneticPr fontId="3"/>
  </si>
  <si>
    <t>　この法人は地域住民に対して、ダンス・フィットネス・トレーニングに関する事業を行うことにより、やりがい、生きがいの発見や笑顔あるいきいき・ピンピンと充実した毎日を送ることに寄与することを目的とする。</t>
    <rPh sb="3" eb="5">
      <t>ホウジン</t>
    </rPh>
    <rPh sb="6" eb="8">
      <t>チイキ</t>
    </rPh>
    <rPh sb="8" eb="10">
      <t>ジュウミン</t>
    </rPh>
    <rPh sb="11" eb="12">
      <t>タイ</t>
    </rPh>
    <rPh sb="33" eb="34">
      <t>カン</t>
    </rPh>
    <rPh sb="36" eb="38">
      <t>ジギョウ</t>
    </rPh>
    <rPh sb="39" eb="40">
      <t>オコナ</t>
    </rPh>
    <rPh sb="52" eb="53">
      <t>イ</t>
    </rPh>
    <rPh sb="57" eb="59">
      <t>ハッケン</t>
    </rPh>
    <rPh sb="60" eb="62">
      <t>エガオ</t>
    </rPh>
    <rPh sb="74" eb="76">
      <t>ジュウジツ</t>
    </rPh>
    <rPh sb="78" eb="80">
      <t>マイニチ</t>
    </rPh>
    <rPh sb="81" eb="82">
      <t>オク</t>
    </rPh>
    <rPh sb="86" eb="88">
      <t>キヨ</t>
    </rPh>
    <rPh sb="93" eb="95">
      <t>モクテキ</t>
    </rPh>
    <phoneticPr fontId="3"/>
  </si>
  <si>
    <t>特定非営利活動法人田子を元気にする会</t>
    <rPh sb="0" eb="2">
      <t>トクテイ</t>
    </rPh>
    <rPh sb="2" eb="5">
      <t>ヒエイリ</t>
    </rPh>
    <rPh sb="5" eb="7">
      <t>カツドウ</t>
    </rPh>
    <rPh sb="7" eb="9">
      <t>ホウジン</t>
    </rPh>
    <rPh sb="9" eb="11">
      <t>タッコ</t>
    </rPh>
    <rPh sb="12" eb="14">
      <t>ゲンキ</t>
    </rPh>
    <rPh sb="17" eb="18">
      <t>カイ</t>
    </rPh>
    <phoneticPr fontId="3"/>
  </si>
  <si>
    <t>三戸郡田子町大字田子字天神堂向１４６番地</t>
    <rPh sb="0" eb="3">
      <t>サンノヘグン</t>
    </rPh>
    <rPh sb="3" eb="6">
      <t>タッコマチ</t>
    </rPh>
    <rPh sb="6" eb="8">
      <t>オオアザ</t>
    </rPh>
    <rPh sb="8" eb="10">
      <t>タッコ</t>
    </rPh>
    <rPh sb="10" eb="11">
      <t>アザ</t>
    </rPh>
    <rPh sb="11" eb="13">
      <t>テンジン</t>
    </rPh>
    <rPh sb="13" eb="14">
      <t>ドウ</t>
    </rPh>
    <rPh sb="14" eb="15">
      <t>ム</t>
    </rPh>
    <rPh sb="18" eb="20">
      <t>バンチ</t>
    </rPh>
    <phoneticPr fontId="3"/>
  </si>
  <si>
    <t>　この法人は、田子町民が自発的に行う非営利の公益活動（以下「まちづくり活動」という。）を支援する事業を行い、元気あるふるさとの創造に寄与することを目的とする。</t>
    <rPh sb="3" eb="5">
      <t>ホウジン</t>
    </rPh>
    <rPh sb="7" eb="9">
      <t>タッコ</t>
    </rPh>
    <rPh sb="9" eb="11">
      <t>チョウミン</t>
    </rPh>
    <rPh sb="12" eb="15">
      <t>ジハツテキ</t>
    </rPh>
    <rPh sb="16" eb="17">
      <t>オコナ</t>
    </rPh>
    <rPh sb="18" eb="21">
      <t>ヒエイリ</t>
    </rPh>
    <rPh sb="22" eb="24">
      <t>コウエキ</t>
    </rPh>
    <rPh sb="24" eb="26">
      <t>カツドウ</t>
    </rPh>
    <rPh sb="27" eb="29">
      <t>イカ</t>
    </rPh>
    <rPh sb="35" eb="37">
      <t>カツドウ</t>
    </rPh>
    <rPh sb="44" eb="46">
      <t>シエン</t>
    </rPh>
    <rPh sb="48" eb="50">
      <t>ジギョウ</t>
    </rPh>
    <rPh sb="51" eb="52">
      <t>オコナ</t>
    </rPh>
    <rPh sb="54" eb="56">
      <t>ゲンキ</t>
    </rPh>
    <rPh sb="63" eb="65">
      <t>ソウゾウ</t>
    </rPh>
    <rPh sb="66" eb="68">
      <t>キヨ</t>
    </rPh>
    <rPh sb="73" eb="75">
      <t>モクテキ</t>
    </rPh>
    <phoneticPr fontId="3"/>
  </si>
  <si>
    <t>なし</t>
    <phoneticPr fontId="3"/>
  </si>
  <si>
    <t>特定非営利活動法人フォレスト奥入瀬</t>
    <rPh sb="0" eb="2">
      <t>トクテイ</t>
    </rPh>
    <rPh sb="2" eb="5">
      <t>ヒエイリ</t>
    </rPh>
    <rPh sb="5" eb="7">
      <t>カツドウ</t>
    </rPh>
    <rPh sb="7" eb="9">
      <t>ホウジン</t>
    </rPh>
    <rPh sb="14" eb="17">
      <t>オイラセ</t>
    </rPh>
    <phoneticPr fontId="3"/>
  </si>
  <si>
    <t>　この法人は、地球の自然環境の維持等を通じて、森林･緑地等の整備保全に係ると共に、樹木文化の継承と発展に貢献する各関係機関団体と協力・連携し、自然保護活動及び、後世に残したい樹木等の維持と保全管理に寄与することを目的とする。</t>
    <rPh sb="3" eb="5">
      <t>ホウジン</t>
    </rPh>
    <rPh sb="7" eb="9">
      <t>チキュウ</t>
    </rPh>
    <rPh sb="10" eb="12">
      <t>シゼン</t>
    </rPh>
    <rPh sb="12" eb="14">
      <t>カンキョウ</t>
    </rPh>
    <rPh sb="15" eb="17">
      <t>イジ</t>
    </rPh>
    <rPh sb="17" eb="18">
      <t>トウ</t>
    </rPh>
    <rPh sb="19" eb="20">
      <t>ツウ</t>
    </rPh>
    <rPh sb="23" eb="25">
      <t>シンリン</t>
    </rPh>
    <rPh sb="26" eb="28">
      <t>リョクチ</t>
    </rPh>
    <rPh sb="28" eb="29">
      <t>トウ</t>
    </rPh>
    <rPh sb="30" eb="32">
      <t>セイビ</t>
    </rPh>
    <rPh sb="32" eb="34">
      <t>ホゼン</t>
    </rPh>
    <rPh sb="35" eb="36">
      <t>カカ</t>
    </rPh>
    <rPh sb="38" eb="39">
      <t>トモ</t>
    </rPh>
    <rPh sb="41" eb="43">
      <t>ジュモク</t>
    </rPh>
    <rPh sb="43" eb="45">
      <t>ブンカ</t>
    </rPh>
    <rPh sb="46" eb="48">
      <t>ケイショウ</t>
    </rPh>
    <rPh sb="49" eb="51">
      <t>ハッテン</t>
    </rPh>
    <rPh sb="52" eb="54">
      <t>コウケン</t>
    </rPh>
    <rPh sb="56" eb="57">
      <t>カク</t>
    </rPh>
    <rPh sb="57" eb="59">
      <t>カンケイ</t>
    </rPh>
    <rPh sb="59" eb="61">
      <t>キカン</t>
    </rPh>
    <rPh sb="61" eb="63">
      <t>ダンタイ</t>
    </rPh>
    <rPh sb="64" eb="66">
      <t>キョウリョク</t>
    </rPh>
    <rPh sb="67" eb="69">
      <t>レンケイ</t>
    </rPh>
    <rPh sb="71" eb="73">
      <t>シゼン</t>
    </rPh>
    <rPh sb="73" eb="75">
      <t>ホゴ</t>
    </rPh>
    <rPh sb="75" eb="77">
      <t>カツドウ</t>
    </rPh>
    <rPh sb="77" eb="78">
      <t>オヨ</t>
    </rPh>
    <rPh sb="80" eb="82">
      <t>コウセイ</t>
    </rPh>
    <rPh sb="83" eb="84">
      <t>ノコ</t>
    </rPh>
    <rPh sb="87" eb="89">
      <t>ジュモク</t>
    </rPh>
    <rPh sb="89" eb="90">
      <t>トウ</t>
    </rPh>
    <rPh sb="91" eb="93">
      <t>イジ</t>
    </rPh>
    <rPh sb="94" eb="96">
      <t>ホゼン</t>
    </rPh>
    <rPh sb="96" eb="98">
      <t>カンリ</t>
    </rPh>
    <rPh sb="99" eb="101">
      <t>キヨ</t>
    </rPh>
    <rPh sb="106" eb="108">
      <t>モクテキ</t>
    </rPh>
    <phoneticPr fontId="3"/>
  </si>
  <si>
    <t>特定非営利活動法人ふるさとの会</t>
    <rPh sb="0" eb="2">
      <t>トクテイ</t>
    </rPh>
    <rPh sb="2" eb="5">
      <t>ヒエイリ</t>
    </rPh>
    <rPh sb="5" eb="7">
      <t>カツドウ</t>
    </rPh>
    <rPh sb="7" eb="9">
      <t>ホウジン</t>
    </rPh>
    <rPh sb="14" eb="15">
      <t>カイ</t>
    </rPh>
    <phoneticPr fontId="3"/>
  </si>
  <si>
    <t>平川市館田前田１２番地１</t>
    <rPh sb="0" eb="3">
      <t>ヒラカワシ</t>
    </rPh>
    <rPh sb="3" eb="4">
      <t>タテ</t>
    </rPh>
    <rPh sb="4" eb="5">
      <t>タ</t>
    </rPh>
    <rPh sb="5" eb="7">
      <t>マエダ</t>
    </rPh>
    <rPh sb="9" eb="11">
      <t>バンチ</t>
    </rPh>
    <phoneticPr fontId="3"/>
  </si>
  <si>
    <t>　この法人は、ＣＯ２削減及び自然の景観を守り、伐採後の遊休山林の植林を行い良質な水源の確保とグリーン環境及び海洋資源の環境保全に努めるとともに、一次産業の後継者不足及び担い手不足による地域経済の鈍化と生産効率悪化の防止のため、遊休農地の借り上げ若しくは協働事業を図り、農産物の生産、加工、販売を一貫して実施する。また、熟練生産者の技術の継承及び伝承を行う研修の場の確保や雇用の拡大に努め、地域を超えた新しい公益の還元及び貢献を目指すことを目的とする。</t>
    <rPh sb="3" eb="5">
      <t>ホウジン</t>
    </rPh>
    <rPh sb="10" eb="12">
      <t>サクゲン</t>
    </rPh>
    <rPh sb="12" eb="13">
      <t>オヨ</t>
    </rPh>
    <rPh sb="14" eb="16">
      <t>シゼン</t>
    </rPh>
    <rPh sb="17" eb="19">
      <t>ケイカン</t>
    </rPh>
    <rPh sb="20" eb="21">
      <t>マモ</t>
    </rPh>
    <rPh sb="23" eb="26">
      <t>バッサイゴ</t>
    </rPh>
    <rPh sb="27" eb="29">
      <t>ユウキュウ</t>
    </rPh>
    <rPh sb="29" eb="30">
      <t>ヤマ</t>
    </rPh>
    <rPh sb="30" eb="31">
      <t>ハヤシ</t>
    </rPh>
    <rPh sb="32" eb="34">
      <t>ショクリン</t>
    </rPh>
    <rPh sb="35" eb="36">
      <t>オコナ</t>
    </rPh>
    <rPh sb="37" eb="39">
      <t>リョウシツ</t>
    </rPh>
    <rPh sb="40" eb="42">
      <t>スイゲン</t>
    </rPh>
    <rPh sb="43" eb="45">
      <t>カクホ</t>
    </rPh>
    <rPh sb="50" eb="52">
      <t>カンキョウ</t>
    </rPh>
    <rPh sb="52" eb="53">
      <t>オヨ</t>
    </rPh>
    <rPh sb="54" eb="56">
      <t>カイヨウ</t>
    </rPh>
    <rPh sb="56" eb="58">
      <t>シゲン</t>
    </rPh>
    <rPh sb="59" eb="61">
      <t>カンキョウ</t>
    </rPh>
    <rPh sb="61" eb="63">
      <t>ホゼン</t>
    </rPh>
    <rPh sb="64" eb="65">
      <t>ツト</t>
    </rPh>
    <rPh sb="72" eb="74">
      <t>イチジ</t>
    </rPh>
    <rPh sb="74" eb="76">
      <t>サンギョウ</t>
    </rPh>
    <rPh sb="77" eb="80">
      <t>コウケイシャ</t>
    </rPh>
    <rPh sb="80" eb="82">
      <t>ブソク</t>
    </rPh>
    <rPh sb="82" eb="83">
      <t>オヨ</t>
    </rPh>
    <rPh sb="84" eb="85">
      <t>ニナ</t>
    </rPh>
    <rPh sb="86" eb="87">
      <t>テ</t>
    </rPh>
    <rPh sb="87" eb="89">
      <t>フソク</t>
    </rPh>
    <rPh sb="92" eb="94">
      <t>チイキ</t>
    </rPh>
    <rPh sb="94" eb="96">
      <t>ケイザイ</t>
    </rPh>
    <rPh sb="97" eb="99">
      <t>ドンカ</t>
    </rPh>
    <rPh sb="100" eb="102">
      <t>セイサン</t>
    </rPh>
    <rPh sb="102" eb="104">
      <t>コウリツ</t>
    </rPh>
    <rPh sb="104" eb="106">
      <t>アッカ</t>
    </rPh>
    <rPh sb="107" eb="109">
      <t>ボウシ</t>
    </rPh>
    <rPh sb="113" eb="115">
      <t>ユウキュウ</t>
    </rPh>
    <rPh sb="115" eb="117">
      <t>ノウチ</t>
    </rPh>
    <rPh sb="118" eb="119">
      <t>カ</t>
    </rPh>
    <rPh sb="120" eb="121">
      <t>ア</t>
    </rPh>
    <rPh sb="122" eb="123">
      <t>モ</t>
    </rPh>
    <rPh sb="128" eb="130">
      <t>ジギョウ</t>
    </rPh>
    <rPh sb="131" eb="132">
      <t>ハカ</t>
    </rPh>
    <rPh sb="134" eb="137">
      <t>ノウサンブツ</t>
    </rPh>
    <rPh sb="138" eb="140">
      <t>セイサン</t>
    </rPh>
    <rPh sb="141" eb="143">
      <t>カコウ</t>
    </rPh>
    <rPh sb="144" eb="146">
      <t>ハンバイ</t>
    </rPh>
    <rPh sb="147" eb="149">
      <t>イッカン</t>
    </rPh>
    <rPh sb="151" eb="153">
      <t>ジッシ</t>
    </rPh>
    <rPh sb="159" eb="161">
      <t>ジュクレン</t>
    </rPh>
    <rPh sb="161" eb="164">
      <t>セイサンシャ</t>
    </rPh>
    <rPh sb="165" eb="167">
      <t>ギジュツ</t>
    </rPh>
    <rPh sb="168" eb="170">
      <t>ケイショウ</t>
    </rPh>
    <rPh sb="170" eb="171">
      <t>オヨ</t>
    </rPh>
    <rPh sb="172" eb="174">
      <t>デンショウ</t>
    </rPh>
    <rPh sb="175" eb="176">
      <t>オコナ</t>
    </rPh>
    <rPh sb="177" eb="179">
      <t>ケンシュウ</t>
    </rPh>
    <rPh sb="180" eb="181">
      <t>バ</t>
    </rPh>
    <rPh sb="182" eb="184">
      <t>カクホ</t>
    </rPh>
    <rPh sb="185" eb="187">
      <t>コヨウ</t>
    </rPh>
    <rPh sb="188" eb="190">
      <t>カクダイ</t>
    </rPh>
    <rPh sb="191" eb="192">
      <t>ツト</t>
    </rPh>
    <rPh sb="194" eb="196">
      <t>チイキ</t>
    </rPh>
    <rPh sb="197" eb="198">
      <t>コ</t>
    </rPh>
    <rPh sb="200" eb="201">
      <t>アタラ</t>
    </rPh>
    <rPh sb="203" eb="205">
      <t>コウエキ</t>
    </rPh>
    <rPh sb="206" eb="208">
      <t>カンゲン</t>
    </rPh>
    <rPh sb="208" eb="209">
      <t>オヨ</t>
    </rPh>
    <rPh sb="210" eb="212">
      <t>コウケン</t>
    </rPh>
    <rPh sb="213" eb="215">
      <t>メザ</t>
    </rPh>
    <rPh sb="219" eb="221">
      <t>モクテキ</t>
    </rPh>
    <phoneticPr fontId="3"/>
  </si>
  <si>
    <t xml:space="preserve">039-3501 </t>
    <phoneticPr fontId="3"/>
  </si>
  <si>
    <t>030-0822</t>
    <phoneticPr fontId="3"/>
  </si>
  <si>
    <t xml:space="preserve">039-4601 </t>
    <phoneticPr fontId="3"/>
  </si>
  <si>
    <t xml:space="preserve">036-0155 </t>
    <phoneticPr fontId="3"/>
  </si>
  <si>
    <t>特定非営利活動法人青森なんぶの達者村</t>
    <phoneticPr fontId="3"/>
  </si>
  <si>
    <t>特定非営利活動法人三本の木</t>
    <rPh sb="9" eb="11">
      <t>サンボン</t>
    </rPh>
    <rPh sb="12" eb="13">
      <t>キ</t>
    </rPh>
    <phoneticPr fontId="3"/>
  </si>
  <si>
    <t>　この法人は、精神的・知的・身体的な障害を持つ人たちが、市民としての自覚と社会性を培っていくために、地域コミュニティーと共に豊かに生活する場を設け、地域住民と障害者との円滑な共生意識を持つことにより、障害者の地位向上に寄与することを目的とする。</t>
    <rPh sb="18" eb="20">
      <t>ショウガイ</t>
    </rPh>
    <rPh sb="50" eb="52">
      <t>チイキ</t>
    </rPh>
    <rPh sb="60" eb="61">
      <t>トモ</t>
    </rPh>
    <rPh sb="62" eb="63">
      <t>ユタ</t>
    </rPh>
    <rPh sb="65" eb="67">
      <t>セイカツ</t>
    </rPh>
    <rPh sb="69" eb="70">
      <t>バ</t>
    </rPh>
    <rPh sb="71" eb="72">
      <t>モウ</t>
    </rPh>
    <rPh sb="74" eb="76">
      <t>チイキ</t>
    </rPh>
    <rPh sb="76" eb="78">
      <t>ジュウミン</t>
    </rPh>
    <rPh sb="79" eb="82">
      <t>ショウガイシャ</t>
    </rPh>
    <rPh sb="84" eb="86">
      <t>エンカツ</t>
    </rPh>
    <rPh sb="87" eb="89">
      <t>キョウセイ</t>
    </rPh>
    <rPh sb="89" eb="91">
      <t>イシキ</t>
    </rPh>
    <rPh sb="92" eb="93">
      <t>モ</t>
    </rPh>
    <rPh sb="100" eb="103">
      <t>ショウガイシャ</t>
    </rPh>
    <rPh sb="104" eb="106">
      <t>チイ</t>
    </rPh>
    <rPh sb="106" eb="108">
      <t>コウジョウ</t>
    </rPh>
    <phoneticPr fontId="3"/>
  </si>
  <si>
    <t>特定非営利活動法人芙蓉の郷</t>
    <rPh sb="9" eb="11">
      <t>フヨウ</t>
    </rPh>
    <rPh sb="12" eb="13">
      <t>サト</t>
    </rPh>
    <phoneticPr fontId="3"/>
  </si>
  <si>
    <t>八戸市青葉三丁目１５番１４号</t>
    <rPh sb="0" eb="3">
      <t>ハチノヘシ</t>
    </rPh>
    <rPh sb="3" eb="5">
      <t>アオバ</t>
    </rPh>
    <rPh sb="5" eb="6">
      <t>3</t>
    </rPh>
    <rPh sb="6" eb="8">
      <t>チョウメ</t>
    </rPh>
    <rPh sb="10" eb="11">
      <t>バン</t>
    </rPh>
    <rPh sb="13" eb="14">
      <t>ゴウ</t>
    </rPh>
    <phoneticPr fontId="3"/>
  </si>
  <si>
    <t>　この法人は、高齢者・障害者の方々に対して、介護事業を行い、地域と社会の福祉の増進を図る。又、障害者の方々への就労支援も行い、広く公益に寄与する事を目的とする。</t>
    <rPh sb="3" eb="5">
      <t>ホウジン</t>
    </rPh>
    <rPh sb="7" eb="10">
      <t>コウレイシャ</t>
    </rPh>
    <rPh sb="11" eb="14">
      <t>ショウガイシャ</t>
    </rPh>
    <rPh sb="15" eb="17">
      <t>カタガタ</t>
    </rPh>
    <rPh sb="18" eb="19">
      <t>タイ</t>
    </rPh>
    <rPh sb="22" eb="24">
      <t>カイゴ</t>
    </rPh>
    <rPh sb="24" eb="26">
      <t>ジギョウ</t>
    </rPh>
    <rPh sb="27" eb="28">
      <t>オコナ</t>
    </rPh>
    <rPh sb="30" eb="32">
      <t>チイキ</t>
    </rPh>
    <rPh sb="33" eb="35">
      <t>シャカイ</t>
    </rPh>
    <rPh sb="36" eb="38">
      <t>フクシ</t>
    </rPh>
    <rPh sb="39" eb="41">
      <t>ゾウシン</t>
    </rPh>
    <rPh sb="42" eb="43">
      <t>ハカ</t>
    </rPh>
    <rPh sb="45" eb="46">
      <t>マタ</t>
    </rPh>
    <rPh sb="47" eb="50">
      <t>ショウガイシャ</t>
    </rPh>
    <rPh sb="51" eb="53">
      <t>カタガタ</t>
    </rPh>
    <rPh sb="55" eb="57">
      <t>シュウロウ</t>
    </rPh>
    <rPh sb="57" eb="59">
      <t>シエン</t>
    </rPh>
    <rPh sb="60" eb="61">
      <t>オコナ</t>
    </rPh>
    <rPh sb="63" eb="64">
      <t>ヒロ</t>
    </rPh>
    <rPh sb="65" eb="67">
      <t>コウエキ</t>
    </rPh>
    <rPh sb="68" eb="70">
      <t>キヨ</t>
    </rPh>
    <rPh sb="72" eb="73">
      <t>コト</t>
    </rPh>
    <rPh sb="74" eb="76">
      <t>モクテキ</t>
    </rPh>
    <phoneticPr fontId="3"/>
  </si>
  <si>
    <t xml:space="preserve">030-0945 </t>
    <phoneticPr fontId="3"/>
  </si>
  <si>
    <t>特定非営利活動法人川内ラブ栄寿国</t>
    <rPh sb="0" eb="9">
      <t>トクテイ</t>
    </rPh>
    <rPh sb="9" eb="11">
      <t>カワウチ</t>
    </rPh>
    <rPh sb="13" eb="14">
      <t>エイ</t>
    </rPh>
    <rPh sb="14" eb="15">
      <t>ジュ</t>
    </rPh>
    <rPh sb="15" eb="16">
      <t>コク</t>
    </rPh>
    <phoneticPr fontId="3"/>
  </si>
  <si>
    <t>特定非営利活動法人サンネット青森</t>
    <phoneticPr fontId="3"/>
  </si>
  <si>
    <t>特定非営利活動法人テイクオフみさわ</t>
    <phoneticPr fontId="3"/>
  </si>
  <si>
    <t>　この法人は、航空の科学や歴史などを題材として、青少年の健全育成に資する活動や生涯学習に資する活動を行うこと、並びに航空を媒介にした地域振興に寄与することを目的とする。</t>
    <phoneticPr fontId="3"/>
  </si>
  <si>
    <t>十和田市大字三本木字西金崎５６番地１５　石塚岩雄方</t>
    <rPh sb="0" eb="4">
      <t>トワダシ</t>
    </rPh>
    <rPh sb="4" eb="6">
      <t>オオアザ</t>
    </rPh>
    <rPh sb="6" eb="9">
      <t>サンボンギ</t>
    </rPh>
    <rPh sb="9" eb="10">
      <t>アザ</t>
    </rPh>
    <rPh sb="10" eb="11">
      <t>ニシ</t>
    </rPh>
    <rPh sb="11" eb="13">
      <t>カネサキ</t>
    </rPh>
    <rPh sb="15" eb="17">
      <t>バンチ</t>
    </rPh>
    <rPh sb="20" eb="22">
      <t>イシヅカ</t>
    </rPh>
    <rPh sb="22" eb="24">
      <t>イワオ</t>
    </rPh>
    <rPh sb="24" eb="25">
      <t>カタ</t>
    </rPh>
    <phoneticPr fontId="3"/>
  </si>
  <si>
    <t>十和田市東十五番町５５番３号</t>
    <rPh sb="4" eb="5">
      <t>ヒガシ</t>
    </rPh>
    <rPh sb="5" eb="7">
      <t>15</t>
    </rPh>
    <rPh sb="7" eb="9">
      <t>バンチョウ</t>
    </rPh>
    <rPh sb="11" eb="12">
      <t>バン</t>
    </rPh>
    <rPh sb="13" eb="14">
      <t>ゴウ</t>
    </rPh>
    <phoneticPr fontId="3"/>
  </si>
  <si>
    <t>036-8198</t>
    <phoneticPr fontId="3"/>
  </si>
  <si>
    <t>　この法人は、町内団体や住民及び町外からの来訪者等に対して、総合的な地域コーディネートに基づくグリーン・ツーリズム総合事業、農商工連携・６次産業化事業、まちづくり中間支援等に関する事業を行い、地域課題の解決及び資源活用による地域活性化に資することを目的とする。</t>
    <phoneticPr fontId="3"/>
  </si>
  <si>
    <t>　この法人は、在住外国人に対して、日本語教育への支援を通じ外国人の生活支援、交流促進をはかるとともに、国際交流に関わる市民、行政、企業との仲介を行うことによって地域の国際交流に寄与することを目的とする。</t>
    <rPh sb="40" eb="42">
      <t>ソクシン</t>
    </rPh>
    <phoneticPr fontId="3"/>
  </si>
  <si>
    <t xml:space="preserve">  この法人は、高齢者や子供をはじめとする地域住民に対して、介護予防・介護・生活支援及び保育等に関する事業を行い、高齢者や要介護者の自立と生きがいのある長寿社会を支援し、もって高齢者や要介護者の保健福祉の向上及び子供の健全育成に寄与すると共に、情報化時代に伴い、社会教育やまちづくりの実践に努めることを目的とする。</t>
    <rPh sb="12" eb="14">
      <t>コドモ</t>
    </rPh>
    <rPh sb="21" eb="23">
      <t>チイキ</t>
    </rPh>
    <rPh sb="23" eb="25">
      <t>ジュウミン</t>
    </rPh>
    <rPh sb="35" eb="37">
      <t>カイゴ</t>
    </rPh>
    <rPh sb="38" eb="40">
      <t>セイカツ</t>
    </rPh>
    <rPh sb="40" eb="42">
      <t>シエン</t>
    </rPh>
    <rPh sb="42" eb="43">
      <t>オヨ</t>
    </rPh>
    <rPh sb="44" eb="46">
      <t>ホイク</t>
    </rPh>
    <rPh sb="61" eb="62">
      <t>ヨウ</t>
    </rPh>
    <rPh sb="62" eb="65">
      <t>カイゴシャ</t>
    </rPh>
    <rPh sb="92" eb="93">
      <t>ヨウ</t>
    </rPh>
    <rPh sb="93" eb="96">
      <t>カイゴシャ</t>
    </rPh>
    <rPh sb="104" eb="105">
      <t>オヨ</t>
    </rPh>
    <rPh sb="106" eb="108">
      <t>コドモ</t>
    </rPh>
    <rPh sb="109" eb="111">
      <t>ケンゼン</t>
    </rPh>
    <rPh sb="111" eb="113">
      <t>イクセイ</t>
    </rPh>
    <rPh sb="119" eb="120">
      <t>トモ</t>
    </rPh>
    <rPh sb="122" eb="125">
      <t>ジョウホウカ</t>
    </rPh>
    <rPh sb="125" eb="127">
      <t>ジダイ</t>
    </rPh>
    <rPh sb="128" eb="129">
      <t>トモナ</t>
    </rPh>
    <rPh sb="131" eb="133">
      <t>シャカイ</t>
    </rPh>
    <rPh sb="133" eb="135">
      <t>キョウイク</t>
    </rPh>
    <rPh sb="142" eb="144">
      <t>ジッセン</t>
    </rPh>
    <rPh sb="145" eb="146">
      <t>ツト</t>
    </rPh>
    <phoneticPr fontId="3"/>
  </si>
  <si>
    <t>　この法人は、青森県内における障害者及び高齢者に対し、生活の自立を支援する事業を行うことによって、障害のあるなしにかかわらず、共に健康な生活が送れるような社会づくりに寄与することを目的とする。</t>
    <rPh sb="18" eb="19">
      <t>オヨ</t>
    </rPh>
    <rPh sb="20" eb="23">
      <t>コウレイシャ</t>
    </rPh>
    <phoneticPr fontId="3"/>
  </si>
  <si>
    <t>特定非営利活動法人ラ・シャリテ</t>
    <phoneticPr fontId="3"/>
  </si>
  <si>
    <t>特定非営利活動法人白神山地を守る会</t>
    <phoneticPr fontId="3"/>
  </si>
  <si>
    <t>特定非営利活動法人白神自然学校一ツ森校</t>
    <phoneticPr fontId="3"/>
  </si>
  <si>
    <t>青森市篠田二丁目３番１７</t>
    <rPh sb="3" eb="5">
      <t>シノダ</t>
    </rPh>
    <rPh sb="5" eb="6">
      <t>2</t>
    </rPh>
    <rPh sb="6" eb="8">
      <t>チョウメ</t>
    </rPh>
    <rPh sb="9" eb="10">
      <t>バン</t>
    </rPh>
    <phoneticPr fontId="3"/>
  </si>
  <si>
    <t>特定非営利活動法人Ｊａｐａｎ　Ａｏｍｏｒｉ　Ａｒｔ</t>
    <rPh sb="0" eb="9">
      <t>トクテイ</t>
    </rPh>
    <phoneticPr fontId="3"/>
  </si>
  <si>
    <t>　この法人は、八戸市及び周辺市町村の高齢者や障害者並びにその家族や支援機関関係者に対し、安定した地域生活を送るために必要とされるさまざまな支援及び対象者のメンタルヘルス向上のための支援を行う。社会的弱者と呼ばれている方々に対する福祉の向上及び社会的自立に寄与することによって、社会的弱者である障害者や高齢者の人権を守り、人としての尊厳を保ちながら、誰もが住みよい社会を目指すことを目的とする。</t>
    <rPh sb="25" eb="26">
      <t>ナラ</t>
    </rPh>
    <rPh sb="30" eb="32">
      <t>カゾク</t>
    </rPh>
    <rPh sb="33" eb="35">
      <t>シエン</t>
    </rPh>
    <rPh sb="35" eb="37">
      <t>キカン</t>
    </rPh>
    <rPh sb="37" eb="40">
      <t>カンケイシャ</t>
    </rPh>
    <rPh sb="44" eb="46">
      <t>アンテイ</t>
    </rPh>
    <rPh sb="53" eb="54">
      <t>オク</t>
    </rPh>
    <rPh sb="69" eb="71">
      <t>シエン</t>
    </rPh>
    <rPh sb="71" eb="72">
      <t>オヨ</t>
    </rPh>
    <rPh sb="73" eb="76">
      <t>タイショウシャ</t>
    </rPh>
    <rPh sb="84" eb="86">
      <t>コウジョウ</t>
    </rPh>
    <rPh sb="96" eb="99">
      <t>シャカイテキ</t>
    </rPh>
    <rPh sb="99" eb="101">
      <t>ジャクシャ</t>
    </rPh>
    <rPh sb="102" eb="103">
      <t>ヨ</t>
    </rPh>
    <rPh sb="108" eb="110">
      <t>カタガタ</t>
    </rPh>
    <rPh sb="111" eb="112">
      <t>タイ</t>
    </rPh>
    <rPh sb="114" eb="116">
      <t>フクシ</t>
    </rPh>
    <rPh sb="117" eb="119">
      <t>コウジョウ</t>
    </rPh>
    <rPh sb="119" eb="120">
      <t>オヨ</t>
    </rPh>
    <rPh sb="121" eb="124">
      <t>シャカイテキ</t>
    </rPh>
    <rPh sb="124" eb="126">
      <t>ジリツ</t>
    </rPh>
    <rPh sb="127" eb="129">
      <t>キヨ</t>
    </rPh>
    <rPh sb="138" eb="141">
      <t>シャカイテキ</t>
    </rPh>
    <rPh sb="141" eb="143">
      <t>ジャクシャ</t>
    </rPh>
    <rPh sb="146" eb="149">
      <t>ショウガイシャ</t>
    </rPh>
    <rPh sb="150" eb="153">
      <t>コウレイシャ</t>
    </rPh>
    <rPh sb="154" eb="156">
      <t>ジンケン</t>
    </rPh>
    <rPh sb="157" eb="158">
      <t>マモ</t>
    </rPh>
    <rPh sb="160" eb="161">
      <t>ヒト</t>
    </rPh>
    <rPh sb="165" eb="167">
      <t>ソンゲン</t>
    </rPh>
    <rPh sb="168" eb="169">
      <t>タモ</t>
    </rPh>
    <phoneticPr fontId="3"/>
  </si>
  <si>
    <t>特定非営利活動法人サステイナブルコミュニティ総合研究所</t>
  </si>
  <si>
    <t>　本法人は、現在危機的な状況にある自然環境の保全、生態系の維持、並びに持続可能な循環型環境社会の構築を目指し、環境教育事業、自然環境についての研究調査及び啓発に関する事業等を行い、もって地域社会全体の利益の増進に寄与することを目的とする。</t>
    <phoneticPr fontId="3"/>
  </si>
  <si>
    <t>特定非営利活動法人ＳＮＯ</t>
  </si>
  <si>
    <t>　この法人は、主に下北半島地域に暮らす人々の日々の暮らしと密接な関係のある各種情報をパソコン及び携帯電話等の情報端末に配信すること並びに地域における情報化社会の発展を図るためのＩＴ関連教育諸事業を実施し、地域における文化、福祉、経済及び産業振興に寄与することを目的とする。</t>
    <phoneticPr fontId="3"/>
  </si>
  <si>
    <t>特定非営利活動法人思いやり家族</t>
  </si>
  <si>
    <t>　この法人は、高齢者および身体障害者もしくはその家族並びに地域住民に対して、必要な福祉サービスなどの事業や環境の保全を図る事業を行うことにより、その家族の自立を図り、もって地域共同社会全体の利益の増進に寄与することを目的とする。</t>
    <phoneticPr fontId="3"/>
  </si>
  <si>
    <t>特定非営利活動法人シェルフォレスト川内</t>
  </si>
  <si>
    <t>特定非営利活動法人ＧＥＭＢＵ</t>
  </si>
  <si>
    <t>特定非営利活動法人むつ下北子育て支援ネットワークひろば</t>
    <phoneticPr fontId="3"/>
  </si>
  <si>
    <t>035-0031</t>
    <phoneticPr fontId="3"/>
  </si>
  <si>
    <t>なし</t>
    <phoneticPr fontId="3"/>
  </si>
  <si>
    <t>035-0021</t>
    <phoneticPr fontId="3"/>
  </si>
  <si>
    <t>　この法人は、青森県民及び一般市民に対し、健康や体力づくりの探求と普及、運動やスポーツの普及推進を通じて、体力向上と健康増進に寄与し、いきいきとした明るい社会づくりに貢献することを目的とする。</t>
    <rPh sb="3" eb="5">
      <t>ホウジン</t>
    </rPh>
    <rPh sb="7" eb="10">
      <t>アオモリケン</t>
    </rPh>
    <rPh sb="10" eb="11">
      <t>ミン</t>
    </rPh>
    <rPh sb="11" eb="12">
      <t>オヨ</t>
    </rPh>
    <rPh sb="13" eb="15">
      <t>イッパン</t>
    </rPh>
    <rPh sb="15" eb="17">
      <t>シミン</t>
    </rPh>
    <rPh sb="18" eb="19">
      <t>タイ</t>
    </rPh>
    <rPh sb="21" eb="23">
      <t>ケンコウ</t>
    </rPh>
    <rPh sb="24" eb="26">
      <t>タイリョク</t>
    </rPh>
    <rPh sb="30" eb="32">
      <t>タンキュウ</t>
    </rPh>
    <rPh sb="33" eb="35">
      <t>フキュウ</t>
    </rPh>
    <rPh sb="36" eb="38">
      <t>ウンドウ</t>
    </rPh>
    <rPh sb="44" eb="46">
      <t>フキュウ</t>
    </rPh>
    <rPh sb="46" eb="48">
      <t>スイシン</t>
    </rPh>
    <rPh sb="49" eb="50">
      <t>ツウ</t>
    </rPh>
    <rPh sb="53" eb="55">
      <t>タイリョク</t>
    </rPh>
    <rPh sb="55" eb="57">
      <t>コウジョウ</t>
    </rPh>
    <rPh sb="58" eb="60">
      <t>ケンコウ</t>
    </rPh>
    <rPh sb="60" eb="62">
      <t>ゾウシン</t>
    </rPh>
    <rPh sb="63" eb="65">
      <t>キヨ</t>
    </rPh>
    <rPh sb="74" eb="75">
      <t>アカ</t>
    </rPh>
    <rPh sb="77" eb="79">
      <t>シャカイ</t>
    </rPh>
    <rPh sb="83" eb="85">
      <t>コウケン</t>
    </rPh>
    <rPh sb="90" eb="92">
      <t>モクテキ</t>
    </rPh>
    <phoneticPr fontId="3"/>
  </si>
  <si>
    <t>　この法人は、青森県内のすべての障害者に対して、スポーツにふれあうための環境作りやスポーツの普及および振興に関する事業を行ない、障害者スポーツの可能性の追求と発展に寄与することを目的とする。</t>
    <phoneticPr fontId="3"/>
  </si>
  <si>
    <t>　この法人は、青森市及び周辺町村の精神障害者に対して、社会復帰に関する地域生活援助事業を行い､精神障害者の早期社会復帰に寄与することを目的とする。</t>
    <phoneticPr fontId="3"/>
  </si>
  <si>
    <t>弘前市大字元長町２５</t>
    <rPh sb="5" eb="6">
      <t>モト</t>
    </rPh>
    <rPh sb="6" eb="7">
      <t>ナガ</t>
    </rPh>
    <phoneticPr fontId="3"/>
  </si>
  <si>
    <t>青森市桜川四丁目２９番７号</t>
    <rPh sb="0" eb="3">
      <t>アオモリシ</t>
    </rPh>
    <rPh sb="3" eb="5">
      <t>サクラガワ</t>
    </rPh>
    <rPh sb="5" eb="6">
      <t>ヨン</t>
    </rPh>
    <rPh sb="6" eb="8">
      <t>チョウメ</t>
    </rPh>
    <rPh sb="10" eb="11">
      <t>バン</t>
    </rPh>
    <rPh sb="12" eb="13">
      <t>ゴウ</t>
    </rPh>
    <phoneticPr fontId="3"/>
  </si>
  <si>
    <t>030-0131</t>
    <phoneticPr fontId="3"/>
  </si>
  <si>
    <t>三戸郡南部町大字斗賀字上町焼43番地１</t>
    <rPh sb="0" eb="3">
      <t>サンノヘグン</t>
    </rPh>
    <rPh sb="3" eb="6">
      <t>ナンブマチ</t>
    </rPh>
    <rPh sb="6" eb="8">
      <t>オオアザ</t>
    </rPh>
    <rPh sb="8" eb="9">
      <t>ト</t>
    </rPh>
    <rPh sb="10" eb="11">
      <t>アザ</t>
    </rPh>
    <rPh sb="11" eb="13">
      <t>ウワマチ</t>
    </rPh>
    <rPh sb="13" eb="14">
      <t>ヤキ</t>
    </rPh>
    <rPh sb="16" eb="18">
      <t>バンチ</t>
    </rPh>
    <phoneticPr fontId="3"/>
  </si>
  <si>
    <t>039-2152</t>
    <phoneticPr fontId="3"/>
  </si>
  <si>
    <t>039-0611</t>
    <phoneticPr fontId="3"/>
  </si>
  <si>
    <t>030-0945</t>
    <phoneticPr fontId="3"/>
  </si>
  <si>
    <t>五所川原市大字太刀打字早蕨１１５番地８</t>
    <phoneticPr fontId="3"/>
  </si>
  <si>
    <t>035-0073</t>
    <phoneticPr fontId="3"/>
  </si>
  <si>
    <t>特定非営利活動法人藤崎町文化協会</t>
    <rPh sb="0" eb="2">
      <t>トクテイ</t>
    </rPh>
    <rPh sb="2" eb="5">
      <t>ヒエイリ</t>
    </rPh>
    <rPh sb="5" eb="7">
      <t>カツドウ</t>
    </rPh>
    <rPh sb="7" eb="9">
      <t>ホウジン</t>
    </rPh>
    <phoneticPr fontId="3"/>
  </si>
  <si>
    <t>青森市勝田二丁目２４番７号</t>
    <rPh sb="0" eb="3">
      <t>アオモリシ</t>
    </rPh>
    <rPh sb="3" eb="5">
      <t>カツタ</t>
    </rPh>
    <rPh sb="5" eb="6">
      <t>ニ</t>
    </rPh>
    <rPh sb="6" eb="8">
      <t>チョウメ</t>
    </rPh>
    <rPh sb="10" eb="11">
      <t>バン</t>
    </rPh>
    <rPh sb="12" eb="13">
      <t>ゴウ</t>
    </rPh>
    <phoneticPr fontId="3"/>
  </si>
  <si>
    <t>　この法人は、女性が抱えるあらゆる問題の解決を目指し、社会の全領域における女性の参加と真の平等を獲得することにより、差別と偏見及び暴力のない社会の形成に寄与することを目的とする。</t>
    <phoneticPr fontId="3"/>
  </si>
  <si>
    <t>特定非営利活動法人八戸発震災支援センター</t>
    <rPh sb="0" eb="2">
      <t>トクテイ</t>
    </rPh>
    <rPh sb="2" eb="5">
      <t>ヒエイリ</t>
    </rPh>
    <rPh sb="5" eb="7">
      <t>カツドウ</t>
    </rPh>
    <rPh sb="7" eb="9">
      <t>ホウジン</t>
    </rPh>
    <rPh sb="9" eb="11">
      <t>ハチノヘ</t>
    </rPh>
    <rPh sb="11" eb="12">
      <t>ハツ</t>
    </rPh>
    <rPh sb="12" eb="14">
      <t>シンサイ</t>
    </rPh>
    <rPh sb="14" eb="16">
      <t>シエン</t>
    </rPh>
    <phoneticPr fontId="3"/>
  </si>
  <si>
    <t>八戸市小中野四丁目１番２６号</t>
    <rPh sb="0" eb="3">
      <t>ハチノヘシ</t>
    </rPh>
    <rPh sb="3" eb="6">
      <t>コナカノ</t>
    </rPh>
    <rPh sb="6" eb="7">
      <t>4</t>
    </rPh>
    <rPh sb="7" eb="9">
      <t>チョウメ</t>
    </rPh>
    <rPh sb="10" eb="11">
      <t>バン</t>
    </rPh>
    <rPh sb="13" eb="14">
      <t>ゴウ</t>
    </rPh>
    <phoneticPr fontId="3"/>
  </si>
  <si>
    <t>038-1342</t>
    <phoneticPr fontId="3"/>
  </si>
  <si>
    <t>特定非営利活動法人シニアわの集い</t>
    <rPh sb="0" eb="2">
      <t>トクテイ</t>
    </rPh>
    <rPh sb="2" eb="5">
      <t>ヒエイリ</t>
    </rPh>
    <rPh sb="5" eb="7">
      <t>カツドウ</t>
    </rPh>
    <rPh sb="7" eb="9">
      <t>ホウジン</t>
    </rPh>
    <rPh sb="14" eb="15">
      <t>ツド</t>
    </rPh>
    <phoneticPr fontId="3"/>
  </si>
  <si>
    <t>八戸市大字鮫町字小舟渡平９番地１２０</t>
    <rPh sb="0" eb="3">
      <t>ハチノヘシ</t>
    </rPh>
    <rPh sb="3" eb="5">
      <t>オオアザ</t>
    </rPh>
    <rPh sb="5" eb="7">
      <t>サメマチ</t>
    </rPh>
    <rPh sb="7" eb="8">
      <t>アザ</t>
    </rPh>
    <rPh sb="8" eb="9">
      <t>コ</t>
    </rPh>
    <rPh sb="9" eb="11">
      <t>フナト</t>
    </rPh>
    <rPh sb="11" eb="12">
      <t>タイ</t>
    </rPh>
    <rPh sb="13" eb="15">
      <t>バンチ</t>
    </rPh>
    <phoneticPr fontId="3"/>
  </si>
  <si>
    <t>八戸市大字新井田字松山１７番地１０</t>
    <rPh sb="0" eb="3">
      <t>ハチノヘシ</t>
    </rPh>
    <rPh sb="3" eb="5">
      <t>オオアザ</t>
    </rPh>
    <rPh sb="5" eb="7">
      <t>ニイ</t>
    </rPh>
    <rPh sb="7" eb="8">
      <t>タ</t>
    </rPh>
    <rPh sb="8" eb="9">
      <t>アザ</t>
    </rPh>
    <rPh sb="9" eb="11">
      <t>マツヤマ</t>
    </rPh>
    <rPh sb="13" eb="15">
      <t>バンチ</t>
    </rPh>
    <phoneticPr fontId="3"/>
  </si>
  <si>
    <t>031-0841</t>
    <phoneticPr fontId="3"/>
  </si>
  <si>
    <t>青森市</t>
    <rPh sb="0" eb="3">
      <t>アオモリシ</t>
    </rPh>
    <phoneticPr fontId="3"/>
  </si>
  <si>
    <t>特定非営利活動法人青森未来エネルギー戦略会議</t>
    <rPh sb="0" eb="2">
      <t>トクテイ</t>
    </rPh>
    <rPh sb="2" eb="5">
      <t>ヒエイリ</t>
    </rPh>
    <rPh sb="5" eb="7">
      <t>カツドウ</t>
    </rPh>
    <rPh sb="7" eb="9">
      <t>ホウジン</t>
    </rPh>
    <rPh sb="9" eb="11">
      <t>アオモリ</t>
    </rPh>
    <rPh sb="11" eb="13">
      <t>ミライ</t>
    </rPh>
    <rPh sb="18" eb="20">
      <t>センリャク</t>
    </rPh>
    <rPh sb="20" eb="22">
      <t>カイギ</t>
    </rPh>
    <phoneticPr fontId="3"/>
  </si>
  <si>
    <t>038-0004</t>
    <phoneticPr fontId="3"/>
  </si>
  <si>
    <t>特定非営利活動法人フレンドワークぼんじゅ</t>
    <phoneticPr fontId="3"/>
  </si>
  <si>
    <t>　この法人は、むつ市西通り地域の住民・出身者・大好き人間・将来西通り地域に住んでみたい人々が、川内町を中心としたむつ市西通り地域（脇野沢地区も含む）の魅力を語り、賑わいのある里づくりに賛同する仲間で、地域活性化のために活動することによって、地域の素晴らしさを全国に発信し、地域の魅力再発見に寄与することを目的とする。</t>
    <rPh sb="3" eb="5">
      <t>ホウジン</t>
    </rPh>
    <rPh sb="9" eb="10">
      <t>シ</t>
    </rPh>
    <rPh sb="10" eb="12">
      <t>ニシドオ</t>
    </rPh>
    <rPh sb="13" eb="15">
      <t>チイキ</t>
    </rPh>
    <rPh sb="16" eb="18">
      <t>ジュウミン</t>
    </rPh>
    <rPh sb="19" eb="22">
      <t>シュッシンシャ</t>
    </rPh>
    <rPh sb="23" eb="25">
      <t>ダイス</t>
    </rPh>
    <rPh sb="26" eb="28">
      <t>ニンゲン</t>
    </rPh>
    <rPh sb="29" eb="31">
      <t>ショウライ</t>
    </rPh>
    <rPh sb="31" eb="33">
      <t>ニシドオ</t>
    </rPh>
    <rPh sb="34" eb="36">
      <t>チイキ</t>
    </rPh>
    <rPh sb="37" eb="38">
      <t>ス</t>
    </rPh>
    <rPh sb="43" eb="45">
      <t>ヒトビト</t>
    </rPh>
    <phoneticPr fontId="3"/>
  </si>
  <si>
    <t>　この法人は、青森市民を中心に広く個人、団体に対して伝統芸能の継承と人材育成、地域のコミュニケーションとネットワークづくりに関わる事業を行い、個々の地元への愛着を滋養し、伝統芸能文化の理解と発展、地域の活性化、人材育成及び青少年の健全育成に寄与することを目的とする。</t>
    <rPh sb="3" eb="5">
      <t>ホウジン</t>
    </rPh>
    <rPh sb="7" eb="9">
      <t>アオモリ</t>
    </rPh>
    <rPh sb="9" eb="11">
      <t>シミン</t>
    </rPh>
    <rPh sb="12" eb="14">
      <t>チュウシン</t>
    </rPh>
    <rPh sb="15" eb="16">
      <t>ヒロ</t>
    </rPh>
    <rPh sb="17" eb="19">
      <t>コジン</t>
    </rPh>
    <rPh sb="20" eb="22">
      <t>ダンタイ</t>
    </rPh>
    <rPh sb="23" eb="24">
      <t>タイ</t>
    </rPh>
    <rPh sb="26" eb="28">
      <t>デントウ</t>
    </rPh>
    <rPh sb="28" eb="30">
      <t>ゲイノウ</t>
    </rPh>
    <rPh sb="31" eb="33">
      <t>ケイショウ</t>
    </rPh>
    <rPh sb="34" eb="36">
      <t>ジンザイ</t>
    </rPh>
    <rPh sb="36" eb="38">
      <t>イクセイ</t>
    </rPh>
    <rPh sb="39" eb="41">
      <t>チイキ</t>
    </rPh>
    <rPh sb="62" eb="63">
      <t>カカ</t>
    </rPh>
    <rPh sb="65" eb="67">
      <t>ジギョウ</t>
    </rPh>
    <rPh sb="68" eb="69">
      <t>オコナ</t>
    </rPh>
    <rPh sb="71" eb="73">
      <t>ココ</t>
    </rPh>
    <rPh sb="74" eb="76">
      <t>ジモト</t>
    </rPh>
    <rPh sb="78" eb="80">
      <t>アイチャク</t>
    </rPh>
    <rPh sb="81" eb="83">
      <t>ジヨウ</t>
    </rPh>
    <rPh sb="85" eb="87">
      <t>デントウ</t>
    </rPh>
    <rPh sb="87" eb="89">
      <t>ゲイノウ</t>
    </rPh>
    <rPh sb="89" eb="91">
      <t>ブンカ</t>
    </rPh>
    <rPh sb="92" eb="94">
      <t>リカイ</t>
    </rPh>
    <rPh sb="95" eb="97">
      <t>ハッテン</t>
    </rPh>
    <rPh sb="98" eb="100">
      <t>チイキ</t>
    </rPh>
    <rPh sb="101" eb="104">
      <t>カッセイカ</t>
    </rPh>
    <rPh sb="105" eb="107">
      <t>ジンザイ</t>
    </rPh>
    <rPh sb="107" eb="109">
      <t>イクセイ</t>
    </rPh>
    <rPh sb="109" eb="110">
      <t>オヨ</t>
    </rPh>
    <rPh sb="111" eb="114">
      <t>セイショウネン</t>
    </rPh>
    <rPh sb="115" eb="117">
      <t>ケンゼン</t>
    </rPh>
    <rPh sb="117" eb="119">
      <t>イクセイ</t>
    </rPh>
    <rPh sb="120" eb="122">
      <t>キヨ</t>
    </rPh>
    <rPh sb="127" eb="129">
      <t>モクテキ</t>
    </rPh>
    <phoneticPr fontId="3"/>
  </si>
  <si>
    <t>　この法人は、国内外の芸術造形作家との交流、こどもや社会福祉施設入所者等に対する絵画等の指導を通じ、芸術文化に対する理解と啓蒙を図り、もって、芸術文化の振興、国際交流の推進、社会福祉の向上等に資することを目的とする。</t>
    <rPh sb="3" eb="5">
      <t>ホウジン</t>
    </rPh>
    <phoneticPr fontId="3"/>
  </si>
  <si>
    <t>　この法人は、藤崎町内の芸術文化団体による自主的な活動を支援すると共に、芸術文化団体の地域や分野を越えた幅広い連携促進、地域社会における町民・行政・企業とのパートナーシップを深めることにより、町民の心豊かで創造的な生活の実現及び藤崎町の芸術文化の振興とネットワーク作りに寄与することを目的とする。</t>
    <phoneticPr fontId="3"/>
  </si>
  <si>
    <t>　この法人は、八戸市内及び八戸市近郊の、女性・高齢者・障がい者・青少年・重症病患者などに対する支援及び、科学技術の振興に関する事業、並びに日本国内の自然災害等の被災者に対して、平穏な暮らしにつながる物資・情報・安全の、支援に関する事業を行い、トータルサポートをすることで、経済復興に寄与することを目的とする。</t>
    <rPh sb="3" eb="5">
      <t>ホウジン</t>
    </rPh>
    <rPh sb="7" eb="10">
      <t>ハチノヘシ</t>
    </rPh>
    <rPh sb="10" eb="11">
      <t>ナイ</t>
    </rPh>
    <rPh sb="11" eb="12">
      <t>オヨ</t>
    </rPh>
    <rPh sb="13" eb="16">
      <t>ハチノヘシ</t>
    </rPh>
    <rPh sb="16" eb="18">
      <t>キンコウ</t>
    </rPh>
    <rPh sb="20" eb="22">
      <t>ジョセイ</t>
    </rPh>
    <rPh sb="23" eb="26">
      <t>コウレイシャ</t>
    </rPh>
    <rPh sb="27" eb="28">
      <t>ショウ</t>
    </rPh>
    <rPh sb="30" eb="31">
      <t>シャ</t>
    </rPh>
    <rPh sb="32" eb="35">
      <t>セイショウネン</t>
    </rPh>
    <rPh sb="36" eb="38">
      <t>ジュウショウ</t>
    </rPh>
    <rPh sb="38" eb="39">
      <t>ビョウ</t>
    </rPh>
    <rPh sb="39" eb="41">
      <t>カンジャ</t>
    </rPh>
    <rPh sb="44" eb="45">
      <t>タイ</t>
    </rPh>
    <rPh sb="47" eb="49">
      <t>シエン</t>
    </rPh>
    <rPh sb="49" eb="50">
      <t>オヨ</t>
    </rPh>
    <rPh sb="52" eb="54">
      <t>カガク</t>
    </rPh>
    <rPh sb="54" eb="56">
      <t>ギジュツ</t>
    </rPh>
    <rPh sb="57" eb="59">
      <t>シンコウ</t>
    </rPh>
    <rPh sb="60" eb="61">
      <t>カン</t>
    </rPh>
    <rPh sb="63" eb="65">
      <t>ジギョウ</t>
    </rPh>
    <rPh sb="66" eb="67">
      <t>ナラ</t>
    </rPh>
    <rPh sb="69" eb="71">
      <t>ニホン</t>
    </rPh>
    <rPh sb="71" eb="73">
      <t>コクナイ</t>
    </rPh>
    <rPh sb="74" eb="76">
      <t>シゼン</t>
    </rPh>
    <rPh sb="76" eb="78">
      <t>サイガイ</t>
    </rPh>
    <rPh sb="78" eb="79">
      <t>トウ</t>
    </rPh>
    <rPh sb="80" eb="83">
      <t>ヒサイシャ</t>
    </rPh>
    <rPh sb="84" eb="85">
      <t>タイ</t>
    </rPh>
    <rPh sb="88" eb="90">
      <t>ヘイオン</t>
    </rPh>
    <rPh sb="91" eb="92">
      <t>ク</t>
    </rPh>
    <rPh sb="99" eb="101">
      <t>ブッシ</t>
    </rPh>
    <rPh sb="102" eb="104">
      <t>ジョウホウ</t>
    </rPh>
    <rPh sb="105" eb="107">
      <t>アンゼン</t>
    </rPh>
    <rPh sb="109" eb="111">
      <t>シエン</t>
    </rPh>
    <rPh sb="112" eb="113">
      <t>セキ</t>
    </rPh>
    <rPh sb="115" eb="117">
      <t>ジギョウ</t>
    </rPh>
    <rPh sb="118" eb="119">
      <t>オコナ</t>
    </rPh>
    <rPh sb="136" eb="138">
      <t>ケイザイ</t>
    </rPh>
    <rPh sb="138" eb="140">
      <t>フッコウ</t>
    </rPh>
    <rPh sb="141" eb="143">
      <t>キヨ</t>
    </rPh>
    <rPh sb="148" eb="150">
      <t>モクテキ</t>
    </rPh>
    <phoneticPr fontId="3"/>
  </si>
  <si>
    <t>　この法人は、地域で暮らす高齢者・障害者の訪問介護を行うと共に、認知症予防・自立を促す生涯学習と位置付けて、明るく毎日を楽しく夢と希望をもって生きていくことが出来るよう支援すると同時にＩＴ時代に呼応したパソコン操作やパソコンで楽しめる学習を通じて活き活き人生の実現に寄与することを目的とする。</t>
    <rPh sb="3" eb="5">
      <t>ホウジン</t>
    </rPh>
    <rPh sb="7" eb="9">
      <t>チイキ</t>
    </rPh>
    <rPh sb="10" eb="11">
      <t>ク</t>
    </rPh>
    <rPh sb="13" eb="16">
      <t>コウレイシャ</t>
    </rPh>
    <rPh sb="17" eb="20">
      <t>ショウガイシャ</t>
    </rPh>
    <rPh sb="21" eb="23">
      <t>ホウモン</t>
    </rPh>
    <rPh sb="23" eb="25">
      <t>カイゴ</t>
    </rPh>
    <rPh sb="26" eb="27">
      <t>オコナ</t>
    </rPh>
    <rPh sb="29" eb="30">
      <t>トモ</t>
    </rPh>
    <rPh sb="32" eb="35">
      <t>ニンチショウ</t>
    </rPh>
    <rPh sb="35" eb="37">
      <t>ヨボウ</t>
    </rPh>
    <rPh sb="38" eb="40">
      <t>ジリツ</t>
    </rPh>
    <rPh sb="41" eb="42">
      <t>ウナガ</t>
    </rPh>
    <rPh sb="43" eb="45">
      <t>ショウガイ</t>
    </rPh>
    <rPh sb="45" eb="47">
      <t>ガクシュウ</t>
    </rPh>
    <rPh sb="48" eb="51">
      <t>イチヅ</t>
    </rPh>
    <rPh sb="54" eb="55">
      <t>アカ</t>
    </rPh>
    <rPh sb="57" eb="59">
      <t>マイニチ</t>
    </rPh>
    <rPh sb="60" eb="61">
      <t>タノ</t>
    </rPh>
    <rPh sb="63" eb="64">
      <t>ユメ</t>
    </rPh>
    <rPh sb="65" eb="67">
      <t>キボウ</t>
    </rPh>
    <rPh sb="71" eb="72">
      <t>イ</t>
    </rPh>
    <rPh sb="79" eb="81">
      <t>デキ</t>
    </rPh>
    <rPh sb="84" eb="86">
      <t>シエン</t>
    </rPh>
    <rPh sb="89" eb="91">
      <t>ドウジ</t>
    </rPh>
    <rPh sb="94" eb="96">
      <t>ジダイ</t>
    </rPh>
    <rPh sb="97" eb="99">
      <t>コオウ</t>
    </rPh>
    <rPh sb="105" eb="107">
      <t>ソウサ</t>
    </rPh>
    <rPh sb="113" eb="114">
      <t>タノ</t>
    </rPh>
    <rPh sb="117" eb="119">
      <t>ガクシュウ</t>
    </rPh>
    <rPh sb="120" eb="121">
      <t>ツウ</t>
    </rPh>
    <rPh sb="123" eb="124">
      <t>イ</t>
    </rPh>
    <rPh sb="125" eb="126">
      <t>イ</t>
    </rPh>
    <rPh sb="127" eb="129">
      <t>ジンセイ</t>
    </rPh>
    <rPh sb="130" eb="132">
      <t>ジツゲン</t>
    </rPh>
    <rPh sb="133" eb="135">
      <t>キヨ</t>
    </rPh>
    <rPh sb="140" eb="142">
      <t>モクテキ</t>
    </rPh>
    <phoneticPr fontId="3"/>
  </si>
  <si>
    <t>　この法人は、原子力や化石燃料にとどまることなく、新エネルギーや省エネルギーによる地球温暖化防止や防災上の観点などから、太陽光、風力、水力、地熱、バイオマス等、広範囲な分野での再生可能エネルギーの調査・研究を一層推し進め、地域に適合したエネルギーの導入による、サスティナブルな複合的エネルギー開発・拠点の形成による社会構築に努める事を目的とする。</t>
    <rPh sb="3" eb="5">
      <t>ホウジン</t>
    </rPh>
    <rPh sb="7" eb="10">
      <t>ゲンシリョク</t>
    </rPh>
    <rPh sb="11" eb="13">
      <t>カセキ</t>
    </rPh>
    <rPh sb="13" eb="15">
      <t>ネンリョウ</t>
    </rPh>
    <rPh sb="25" eb="26">
      <t>シン</t>
    </rPh>
    <rPh sb="32" eb="33">
      <t>ショウ</t>
    </rPh>
    <rPh sb="41" eb="43">
      <t>チキュウ</t>
    </rPh>
    <rPh sb="43" eb="46">
      <t>オンダンカ</t>
    </rPh>
    <rPh sb="46" eb="48">
      <t>ボウシ</t>
    </rPh>
    <rPh sb="49" eb="52">
      <t>ボウサイジョウ</t>
    </rPh>
    <rPh sb="53" eb="55">
      <t>カンテン</t>
    </rPh>
    <rPh sb="60" eb="63">
      <t>タイヨウコウ</t>
    </rPh>
    <rPh sb="64" eb="66">
      <t>フウリョク</t>
    </rPh>
    <rPh sb="67" eb="69">
      <t>スイリョク</t>
    </rPh>
    <rPh sb="70" eb="72">
      <t>チネツ</t>
    </rPh>
    <rPh sb="78" eb="79">
      <t>トウ</t>
    </rPh>
    <rPh sb="80" eb="83">
      <t>コウハンイ</t>
    </rPh>
    <rPh sb="84" eb="86">
      <t>ブンヤ</t>
    </rPh>
    <rPh sb="88" eb="90">
      <t>サイセイ</t>
    </rPh>
    <rPh sb="90" eb="92">
      <t>カノウ</t>
    </rPh>
    <rPh sb="98" eb="100">
      <t>チョウサ</t>
    </rPh>
    <rPh sb="101" eb="103">
      <t>ケンキュウ</t>
    </rPh>
    <rPh sb="104" eb="106">
      <t>イッソウ</t>
    </rPh>
    <rPh sb="106" eb="107">
      <t>オ</t>
    </rPh>
    <rPh sb="108" eb="109">
      <t>スス</t>
    </rPh>
    <rPh sb="111" eb="113">
      <t>チイキ</t>
    </rPh>
    <rPh sb="114" eb="116">
      <t>テキゴウ</t>
    </rPh>
    <rPh sb="124" eb="126">
      <t>ドウニュウ</t>
    </rPh>
    <rPh sb="138" eb="140">
      <t>フクゴウ</t>
    </rPh>
    <rPh sb="140" eb="141">
      <t>テキ</t>
    </rPh>
    <rPh sb="146" eb="148">
      <t>カイハツ</t>
    </rPh>
    <rPh sb="149" eb="151">
      <t>キョテン</t>
    </rPh>
    <rPh sb="152" eb="154">
      <t>ケイセイ</t>
    </rPh>
    <rPh sb="157" eb="159">
      <t>シャカイ</t>
    </rPh>
    <rPh sb="159" eb="161">
      <t>コウチク</t>
    </rPh>
    <rPh sb="162" eb="163">
      <t>ツト</t>
    </rPh>
    <rPh sb="165" eb="166">
      <t>コト</t>
    </rPh>
    <rPh sb="167" eb="169">
      <t>モクテキ</t>
    </rPh>
    <phoneticPr fontId="3"/>
  </si>
  <si>
    <t>特定非営利活動法人アイシュウ</t>
    <rPh sb="0" eb="2">
      <t>トクテイ</t>
    </rPh>
    <rPh sb="2" eb="5">
      <t>ヒエイリ</t>
    </rPh>
    <rPh sb="5" eb="7">
      <t>カツドウ</t>
    </rPh>
    <rPh sb="7" eb="9">
      <t>ホウジン</t>
    </rPh>
    <phoneticPr fontId="3"/>
  </si>
  <si>
    <t>弘前市大字城東中央５丁目４番地２５グリーンアイ城東１Ｄ</t>
    <rPh sb="0" eb="3">
      <t>ヒロサキシ</t>
    </rPh>
    <rPh sb="3" eb="5">
      <t>オオアザ</t>
    </rPh>
    <rPh sb="5" eb="7">
      <t>ジョウトウ</t>
    </rPh>
    <rPh sb="7" eb="9">
      <t>チュウオウ</t>
    </rPh>
    <rPh sb="10" eb="12">
      <t>チョウメ</t>
    </rPh>
    <rPh sb="13" eb="15">
      <t>バンチ</t>
    </rPh>
    <rPh sb="23" eb="25">
      <t>ジョウトウ</t>
    </rPh>
    <phoneticPr fontId="3"/>
  </si>
  <si>
    <t>036-8093</t>
    <phoneticPr fontId="3"/>
  </si>
  <si>
    <t>　この法人は、障害のある人たちが各種障害福祉サービス事業を通して自立し、生活の向上を図り、個人の尊厳を保持しつつ、地域社会において安心して生活を送ることができるよう支援を行うことにより、すべての市民が障害の有無によって分け隔てられることなく、相互に人格と個性を尊重し合いながら共生する社会の実現に資することを目的とする。</t>
    <rPh sb="3" eb="5">
      <t>ホウジン</t>
    </rPh>
    <rPh sb="7" eb="9">
      <t>ショウガイ</t>
    </rPh>
    <rPh sb="12" eb="13">
      <t>ヒト</t>
    </rPh>
    <rPh sb="16" eb="18">
      <t>カクシュ</t>
    </rPh>
    <rPh sb="18" eb="20">
      <t>ショウガイ</t>
    </rPh>
    <rPh sb="20" eb="22">
      <t>フクシ</t>
    </rPh>
    <rPh sb="26" eb="28">
      <t>ジギョウ</t>
    </rPh>
    <rPh sb="29" eb="30">
      <t>ツウ</t>
    </rPh>
    <rPh sb="32" eb="34">
      <t>ジリツ</t>
    </rPh>
    <rPh sb="36" eb="38">
      <t>セイカツ</t>
    </rPh>
    <rPh sb="39" eb="41">
      <t>コウジョウ</t>
    </rPh>
    <rPh sb="42" eb="43">
      <t>ハカ</t>
    </rPh>
    <rPh sb="45" eb="47">
      <t>コジン</t>
    </rPh>
    <rPh sb="48" eb="50">
      <t>ソンゲン</t>
    </rPh>
    <rPh sb="51" eb="53">
      <t>ホジ</t>
    </rPh>
    <rPh sb="57" eb="59">
      <t>チイキ</t>
    </rPh>
    <rPh sb="59" eb="61">
      <t>シャカイ</t>
    </rPh>
    <rPh sb="65" eb="67">
      <t>アンシン</t>
    </rPh>
    <rPh sb="69" eb="71">
      <t>セイカツ</t>
    </rPh>
    <rPh sb="72" eb="73">
      <t>オク</t>
    </rPh>
    <rPh sb="82" eb="84">
      <t>シエン</t>
    </rPh>
    <rPh sb="85" eb="86">
      <t>オコナ</t>
    </rPh>
    <rPh sb="97" eb="99">
      <t>シミン</t>
    </rPh>
    <rPh sb="100" eb="102">
      <t>ショウガイ</t>
    </rPh>
    <rPh sb="103" eb="105">
      <t>ウム</t>
    </rPh>
    <rPh sb="109" eb="110">
      <t>ワ</t>
    </rPh>
    <rPh sb="111" eb="112">
      <t>ヘダ</t>
    </rPh>
    <rPh sb="121" eb="123">
      <t>ソウゴ</t>
    </rPh>
    <rPh sb="124" eb="126">
      <t>ジンカク</t>
    </rPh>
    <rPh sb="127" eb="129">
      <t>コセイ</t>
    </rPh>
    <rPh sb="130" eb="132">
      <t>ソンチョウ</t>
    </rPh>
    <rPh sb="133" eb="134">
      <t>ア</t>
    </rPh>
    <rPh sb="138" eb="140">
      <t>キョウセイ</t>
    </rPh>
    <rPh sb="142" eb="144">
      <t>シャカイ</t>
    </rPh>
    <rPh sb="145" eb="147">
      <t>ジツゲン</t>
    </rPh>
    <rPh sb="148" eb="149">
      <t>シ</t>
    </rPh>
    <rPh sb="154" eb="156">
      <t>モクテキ</t>
    </rPh>
    <phoneticPr fontId="3"/>
  </si>
  <si>
    <t>南津軽郡藤崎町大字西豊田一丁目１番地藤崎町文化センター内</t>
    <rPh sb="0" eb="4">
      <t>ミナミツガルグン</t>
    </rPh>
    <rPh sb="4" eb="7">
      <t>フジサキマチ</t>
    </rPh>
    <rPh sb="7" eb="9">
      <t>オオアザ</t>
    </rPh>
    <rPh sb="9" eb="12">
      <t>ニシトヨダ</t>
    </rPh>
    <rPh sb="12" eb="15">
      <t>イッチョウメ</t>
    </rPh>
    <rPh sb="16" eb="18">
      <t>バンチ</t>
    </rPh>
    <rPh sb="18" eb="20">
      <t>フジサキ</t>
    </rPh>
    <rPh sb="20" eb="21">
      <t>マチ</t>
    </rPh>
    <rPh sb="21" eb="23">
      <t>ブンカ</t>
    </rPh>
    <rPh sb="27" eb="28">
      <t>ナイ</t>
    </rPh>
    <phoneticPr fontId="3"/>
  </si>
  <si>
    <t>青森市桜川四丁目１番地８号</t>
    <rPh sb="3" eb="5">
      <t>サクラガワ</t>
    </rPh>
    <rPh sb="5" eb="6">
      <t>ヨン</t>
    </rPh>
    <phoneticPr fontId="3"/>
  </si>
  <si>
    <t>特定非営利活動法人アセット</t>
    <phoneticPr fontId="3"/>
  </si>
  <si>
    <t>特定非営利活動法人陽だまりの彩苑</t>
    <rPh sb="0" eb="2">
      <t>トクテイ</t>
    </rPh>
    <rPh sb="2" eb="5">
      <t>ヒエイリ</t>
    </rPh>
    <rPh sb="5" eb="7">
      <t>カツドウ</t>
    </rPh>
    <rPh sb="7" eb="9">
      <t>ホウジン</t>
    </rPh>
    <rPh sb="9" eb="10">
      <t>ヒ</t>
    </rPh>
    <rPh sb="14" eb="16">
      <t>サイエン</t>
    </rPh>
    <phoneticPr fontId="3"/>
  </si>
  <si>
    <t>村井　ユリ子</t>
    <rPh sb="0" eb="2">
      <t>ムライ</t>
    </rPh>
    <rPh sb="5" eb="6">
      <t>コ</t>
    </rPh>
    <phoneticPr fontId="3"/>
  </si>
  <si>
    <t>八戸市大字河原木字高館６６番地１３０</t>
    <rPh sb="0" eb="3">
      <t>ハチノヘシ</t>
    </rPh>
    <rPh sb="3" eb="5">
      <t>オオアザ</t>
    </rPh>
    <rPh sb="5" eb="8">
      <t>カワラギ</t>
    </rPh>
    <rPh sb="8" eb="9">
      <t>アザ</t>
    </rPh>
    <rPh sb="9" eb="11">
      <t>タカダテ</t>
    </rPh>
    <rPh sb="13" eb="15">
      <t>バンチ</t>
    </rPh>
    <phoneticPr fontId="3"/>
  </si>
  <si>
    <t>青森市</t>
    <rPh sb="0" eb="3">
      <t>アオモリシ</t>
    </rPh>
    <phoneticPr fontId="3"/>
  </si>
  <si>
    <t>特定非営利活動法人青森県スポーツ・レクリエーション連盟</t>
    <rPh sb="0" eb="2">
      <t>トクテイ</t>
    </rPh>
    <rPh sb="2" eb="5">
      <t>ヒエイリ</t>
    </rPh>
    <rPh sb="5" eb="7">
      <t>カツドウ</t>
    </rPh>
    <rPh sb="7" eb="9">
      <t>ホウジン</t>
    </rPh>
    <rPh sb="9" eb="12">
      <t>アオモリケン</t>
    </rPh>
    <rPh sb="25" eb="27">
      <t>レンメイ</t>
    </rPh>
    <phoneticPr fontId="3"/>
  </si>
  <si>
    <t>　この法人は、誰もが生涯にわたり、心身ともに健康で明るく豊かな生活を送ることができるよう、総合的な健康・体力づくりを推進し、スポーツ・レクリエーションの普及振興を図り、生涯スポーツに関する事業を行い、地域の活性化や生涯スポーツ社会の実現と生きがいづくりに寄与することを目的とする。</t>
    <rPh sb="3" eb="5">
      <t>ホウジン</t>
    </rPh>
    <rPh sb="7" eb="8">
      <t>ダレ</t>
    </rPh>
    <rPh sb="10" eb="12">
      <t>ショウガイ</t>
    </rPh>
    <rPh sb="17" eb="19">
      <t>シンシン</t>
    </rPh>
    <rPh sb="22" eb="24">
      <t>ケンコウ</t>
    </rPh>
    <rPh sb="25" eb="26">
      <t>アカ</t>
    </rPh>
    <rPh sb="28" eb="29">
      <t>ユタ</t>
    </rPh>
    <rPh sb="31" eb="33">
      <t>セイカツ</t>
    </rPh>
    <rPh sb="34" eb="35">
      <t>オク</t>
    </rPh>
    <rPh sb="45" eb="48">
      <t>ソウゴウテキ</t>
    </rPh>
    <rPh sb="49" eb="51">
      <t>ケンコウ</t>
    </rPh>
    <rPh sb="52" eb="54">
      <t>タイリョク</t>
    </rPh>
    <rPh sb="58" eb="60">
      <t>スイシン</t>
    </rPh>
    <rPh sb="76" eb="78">
      <t>フキュウ</t>
    </rPh>
    <rPh sb="78" eb="80">
      <t>シンコウ</t>
    </rPh>
    <rPh sb="81" eb="82">
      <t>ハカ</t>
    </rPh>
    <rPh sb="84" eb="86">
      <t>ショウガイ</t>
    </rPh>
    <rPh sb="91" eb="92">
      <t>カン</t>
    </rPh>
    <rPh sb="94" eb="96">
      <t>ジギョウ</t>
    </rPh>
    <rPh sb="97" eb="98">
      <t>オコナ</t>
    </rPh>
    <rPh sb="100" eb="102">
      <t>チイキ</t>
    </rPh>
    <rPh sb="103" eb="106">
      <t>カッセイカ</t>
    </rPh>
    <rPh sb="107" eb="109">
      <t>ショウガイ</t>
    </rPh>
    <rPh sb="113" eb="115">
      <t>シャカイ</t>
    </rPh>
    <rPh sb="116" eb="118">
      <t>ジツゲン</t>
    </rPh>
    <rPh sb="119" eb="120">
      <t>イ</t>
    </rPh>
    <rPh sb="127" eb="129">
      <t>キヨ</t>
    </rPh>
    <rPh sb="134" eb="136">
      <t>モクテキ</t>
    </rPh>
    <phoneticPr fontId="3"/>
  </si>
  <si>
    <t>031-0841</t>
  </si>
  <si>
    <t>髙野　悟</t>
    <rPh sb="0" eb="1">
      <t>タカイ</t>
    </rPh>
    <rPh sb="1" eb="2">
      <t>ノ</t>
    </rPh>
    <rPh sb="3" eb="4">
      <t>サトル</t>
    </rPh>
    <phoneticPr fontId="2"/>
  </si>
  <si>
    <t>角本孝夫</t>
  </si>
  <si>
    <t>柏谷富紀子</t>
    <rPh sb="2" eb="5">
      <t>フキコ</t>
    </rPh>
    <phoneticPr fontId="2"/>
  </si>
  <si>
    <t>夏堀典雄</t>
    <rPh sb="1" eb="2">
      <t>ホリ</t>
    </rPh>
    <rPh sb="2" eb="4">
      <t>ノリオ</t>
    </rPh>
    <phoneticPr fontId="2"/>
  </si>
  <si>
    <t>三塚　隆士</t>
    <rPh sb="0" eb="2">
      <t>ミツヅカ</t>
    </rPh>
    <rPh sb="3" eb="4">
      <t>タカシ</t>
    </rPh>
    <rPh sb="4" eb="5">
      <t>シ</t>
    </rPh>
    <phoneticPr fontId="2"/>
  </si>
  <si>
    <t>松宮隆治</t>
    <rPh sb="0" eb="2">
      <t>マツミヤ</t>
    </rPh>
    <rPh sb="2" eb="4">
      <t>リュウジ</t>
    </rPh>
    <phoneticPr fontId="2"/>
  </si>
  <si>
    <t>金谷　年展</t>
    <rPh sb="0" eb="2">
      <t>カナヤ</t>
    </rPh>
    <rPh sb="3" eb="4">
      <t>トシ</t>
    </rPh>
    <rPh sb="4" eb="5">
      <t>テン</t>
    </rPh>
    <phoneticPr fontId="2"/>
  </si>
  <si>
    <t>中村　司</t>
    <rPh sb="0" eb="2">
      <t>ナカムラ</t>
    </rPh>
    <rPh sb="3" eb="4">
      <t>ツカサ</t>
    </rPh>
    <phoneticPr fontId="2"/>
  </si>
  <si>
    <t>馬場　亜紀子</t>
    <rPh sb="0" eb="2">
      <t>ババ</t>
    </rPh>
    <rPh sb="3" eb="6">
      <t>アキコ</t>
    </rPh>
    <phoneticPr fontId="2"/>
  </si>
  <si>
    <t>津久井　厚</t>
    <rPh sb="0" eb="3">
      <t>ツクイ</t>
    </rPh>
    <rPh sb="4" eb="5">
      <t>アツ</t>
    </rPh>
    <phoneticPr fontId="2"/>
  </si>
  <si>
    <t>江刺家　幸枝</t>
    <rPh sb="0" eb="2">
      <t>エサシ</t>
    </rPh>
    <rPh sb="2" eb="3">
      <t>イエ</t>
    </rPh>
    <rPh sb="4" eb="6">
      <t>ユキエ</t>
    </rPh>
    <phoneticPr fontId="2"/>
  </si>
  <si>
    <t>榊　一江</t>
    <rPh sb="0" eb="1">
      <t>サカキ</t>
    </rPh>
    <rPh sb="2" eb="4">
      <t>カズエ</t>
    </rPh>
    <phoneticPr fontId="2"/>
  </si>
  <si>
    <t>菊地　久子</t>
    <rPh sb="0" eb="2">
      <t>キクチ</t>
    </rPh>
    <rPh sb="3" eb="5">
      <t>ヒサコ</t>
    </rPh>
    <phoneticPr fontId="2"/>
  </si>
  <si>
    <t>鳴海　郁子</t>
  </si>
  <si>
    <t>杉浦　清剛</t>
  </si>
  <si>
    <t>渋川　直子</t>
    <rPh sb="0" eb="2">
      <t>シブカワ</t>
    </rPh>
    <rPh sb="3" eb="5">
      <t>ナオコ</t>
    </rPh>
    <phoneticPr fontId="2"/>
  </si>
  <si>
    <t>佐々木　幹夫</t>
  </si>
  <si>
    <t>沼田　徹</t>
    <rPh sb="0" eb="2">
      <t>ヌマタ</t>
    </rPh>
    <rPh sb="3" eb="4">
      <t>トオル</t>
    </rPh>
    <phoneticPr fontId="2"/>
  </si>
  <si>
    <t>大坂　潤</t>
    <rPh sb="0" eb="2">
      <t>オオサカ</t>
    </rPh>
    <rPh sb="3" eb="4">
      <t>ジュン</t>
    </rPh>
    <phoneticPr fontId="2"/>
  </si>
  <si>
    <t>牧野　俊一</t>
    <rPh sb="0" eb="2">
      <t>マキノ</t>
    </rPh>
    <rPh sb="3" eb="5">
      <t>シュンイチ</t>
    </rPh>
    <phoneticPr fontId="2"/>
  </si>
  <si>
    <t>山内　悟</t>
    <rPh sb="0" eb="2">
      <t>ヤマウチ</t>
    </rPh>
    <rPh sb="3" eb="4">
      <t>サトル</t>
    </rPh>
    <phoneticPr fontId="2"/>
  </si>
  <si>
    <t>中沢　洋子</t>
    <rPh sb="0" eb="2">
      <t>ナカザワ</t>
    </rPh>
    <rPh sb="3" eb="5">
      <t>ヨウコ</t>
    </rPh>
    <phoneticPr fontId="2"/>
  </si>
  <si>
    <t>髙木　邦男</t>
  </si>
  <si>
    <t>清野　眞由美</t>
    <rPh sb="0" eb="2">
      <t>キヨノ</t>
    </rPh>
    <rPh sb="3" eb="6">
      <t>マユミ</t>
    </rPh>
    <phoneticPr fontId="2"/>
  </si>
  <si>
    <t>千葉　正男</t>
    <rPh sb="0" eb="2">
      <t>チバ</t>
    </rPh>
    <rPh sb="3" eb="5">
      <t>マサオ</t>
    </rPh>
    <phoneticPr fontId="2"/>
  </si>
  <si>
    <t>新岡　正博</t>
    <rPh sb="0" eb="2">
      <t>ニイオカ</t>
    </rPh>
    <rPh sb="3" eb="5">
      <t>マサヒロ</t>
    </rPh>
    <phoneticPr fontId="2"/>
  </si>
  <si>
    <t>田村　えり子</t>
    <rPh sb="0" eb="2">
      <t>タムラ</t>
    </rPh>
    <rPh sb="5" eb="6">
      <t>コ</t>
    </rPh>
    <phoneticPr fontId="2"/>
  </si>
  <si>
    <t>小野　作次郎</t>
    <rPh sb="0" eb="2">
      <t>オノ</t>
    </rPh>
    <rPh sb="3" eb="6">
      <t>サクジロウ</t>
    </rPh>
    <phoneticPr fontId="2"/>
  </si>
  <si>
    <t>菊池　啓介</t>
    <rPh sb="0" eb="2">
      <t>キクチ</t>
    </rPh>
    <rPh sb="3" eb="5">
      <t>ケイスケ</t>
    </rPh>
    <phoneticPr fontId="2"/>
  </si>
  <si>
    <t>村口　理</t>
    <rPh sb="0" eb="1">
      <t>ムラ</t>
    </rPh>
    <rPh sb="1" eb="2">
      <t>クチ</t>
    </rPh>
    <rPh sb="3" eb="4">
      <t>リ</t>
    </rPh>
    <phoneticPr fontId="2"/>
  </si>
  <si>
    <t>寺田　則晃</t>
    <rPh sb="0" eb="2">
      <t>テラダ</t>
    </rPh>
    <rPh sb="3" eb="5">
      <t>ノリアキ</t>
    </rPh>
    <phoneticPr fontId="2"/>
  </si>
  <si>
    <t>相馬　良一</t>
    <rPh sb="0" eb="2">
      <t>ソウマ</t>
    </rPh>
    <rPh sb="3" eb="5">
      <t>リョウイチ</t>
    </rPh>
    <phoneticPr fontId="2"/>
  </si>
  <si>
    <t>薬師山　正人</t>
    <rPh sb="0" eb="2">
      <t>ヤクシ</t>
    </rPh>
    <rPh sb="2" eb="3">
      <t>ヤマ</t>
    </rPh>
    <rPh sb="4" eb="6">
      <t>マサヒト</t>
    </rPh>
    <phoneticPr fontId="2"/>
  </si>
  <si>
    <t>工藤　満次</t>
    <rPh sb="0" eb="2">
      <t>クドウ</t>
    </rPh>
    <rPh sb="3" eb="4">
      <t>マン</t>
    </rPh>
    <rPh sb="4" eb="5">
      <t>ジ</t>
    </rPh>
    <phoneticPr fontId="2"/>
  </si>
  <si>
    <t>近藤　文俊</t>
    <rPh sb="0" eb="2">
      <t>コンドウ</t>
    </rPh>
    <rPh sb="3" eb="5">
      <t>フミトシ</t>
    </rPh>
    <phoneticPr fontId="2"/>
  </si>
  <si>
    <t>北田　政友</t>
    <rPh sb="0" eb="2">
      <t>キタダ</t>
    </rPh>
    <rPh sb="3" eb="5">
      <t>セイユウ</t>
    </rPh>
    <phoneticPr fontId="2"/>
  </si>
  <si>
    <t>澤口　博二</t>
    <rPh sb="0" eb="2">
      <t>サワグチ</t>
    </rPh>
    <rPh sb="3" eb="4">
      <t>ヒロシ</t>
    </rPh>
    <rPh sb="4" eb="5">
      <t>2</t>
    </rPh>
    <phoneticPr fontId="2"/>
  </si>
  <si>
    <t>佐藤　涼</t>
    <rPh sb="0" eb="2">
      <t>サトウ</t>
    </rPh>
    <rPh sb="3" eb="4">
      <t>リョウ</t>
    </rPh>
    <phoneticPr fontId="2"/>
  </si>
  <si>
    <t>成重　良恵</t>
    <rPh sb="0" eb="1">
      <t>ナ</t>
    </rPh>
    <rPh sb="1" eb="2">
      <t>シゲ</t>
    </rPh>
    <rPh sb="3" eb="5">
      <t>ヨシエ</t>
    </rPh>
    <phoneticPr fontId="2"/>
  </si>
  <si>
    <t>佐々木　純子</t>
    <rPh sb="0" eb="3">
      <t>ササキ</t>
    </rPh>
    <rPh sb="4" eb="6">
      <t>ジュンコ</t>
    </rPh>
    <phoneticPr fontId="2"/>
  </si>
  <si>
    <t>三上　十喜雄</t>
    <rPh sb="0" eb="2">
      <t>ミカミ</t>
    </rPh>
    <rPh sb="3" eb="4">
      <t>ジュウ</t>
    </rPh>
    <rPh sb="4" eb="5">
      <t>ヨロコ</t>
    </rPh>
    <rPh sb="5" eb="6">
      <t>オス</t>
    </rPh>
    <phoneticPr fontId="2"/>
  </si>
  <si>
    <t>橋本　鉄男</t>
    <rPh sb="0" eb="2">
      <t>ハシモト</t>
    </rPh>
    <rPh sb="3" eb="5">
      <t>テツオ</t>
    </rPh>
    <phoneticPr fontId="2"/>
  </si>
  <si>
    <t>市川　洋子</t>
    <rPh sb="0" eb="2">
      <t>イチカワ</t>
    </rPh>
    <rPh sb="3" eb="5">
      <t>ヨウコ</t>
    </rPh>
    <phoneticPr fontId="2"/>
  </si>
  <si>
    <t>北村　道子</t>
    <rPh sb="0" eb="2">
      <t>キタムラ</t>
    </rPh>
    <rPh sb="3" eb="5">
      <t>ミチコ</t>
    </rPh>
    <phoneticPr fontId="2"/>
  </si>
  <si>
    <t>湖東　正美</t>
    <rPh sb="0" eb="2">
      <t>コトウ</t>
    </rPh>
    <rPh sb="3" eb="5">
      <t>マサミ</t>
    </rPh>
    <phoneticPr fontId="2"/>
  </si>
  <si>
    <t>増田　光男</t>
    <rPh sb="0" eb="2">
      <t>マスダ</t>
    </rPh>
    <rPh sb="3" eb="5">
      <t>ミツオ</t>
    </rPh>
    <phoneticPr fontId="2"/>
  </si>
  <si>
    <t>對馬　信一</t>
    <rPh sb="0" eb="2">
      <t>ツシマ</t>
    </rPh>
    <rPh sb="3" eb="5">
      <t>シンイチ</t>
    </rPh>
    <phoneticPr fontId="2"/>
  </si>
  <si>
    <t>角田　弘子</t>
    <rPh sb="0" eb="2">
      <t>カクタ</t>
    </rPh>
    <rPh sb="3" eb="5">
      <t>ヒロコ</t>
    </rPh>
    <phoneticPr fontId="2"/>
  </si>
  <si>
    <t>泉谷　和宏</t>
  </si>
  <si>
    <t>桐原　尚之</t>
  </si>
  <si>
    <t>鹿内　一徳</t>
  </si>
  <si>
    <t>山田　惠三</t>
  </si>
  <si>
    <t>林　光能</t>
  </si>
  <si>
    <t>山下　祐介</t>
  </si>
  <si>
    <t>竹内　典和</t>
  </si>
  <si>
    <t>對馬　義光</t>
  </si>
  <si>
    <t>日野口　敏章</t>
  </si>
  <si>
    <t>太田　竜生</t>
  </si>
  <si>
    <t>入江　克昌</t>
  </si>
  <si>
    <t>藤林　百合子</t>
  </si>
  <si>
    <t>角　俊行</t>
  </si>
  <si>
    <t>田邊　文子</t>
    <rPh sb="1" eb="2">
      <t>ベ</t>
    </rPh>
    <phoneticPr fontId="2"/>
  </si>
  <si>
    <t>辻村　德美</t>
  </si>
  <si>
    <t>德差　国一</t>
  </si>
  <si>
    <t>野田頭　政子</t>
  </si>
  <si>
    <t>戸舘　亜輝男</t>
  </si>
  <si>
    <t>北村　和子</t>
  </si>
  <si>
    <t>細越　悦子</t>
  </si>
  <si>
    <t>小林　正和</t>
  </si>
  <si>
    <t xml:space="preserve">佐藤　廣則 </t>
  </si>
  <si>
    <t>佐藤　大介</t>
    <rPh sb="0" eb="2">
      <t>サトウ</t>
    </rPh>
    <rPh sb="3" eb="4">
      <t>ダイ</t>
    </rPh>
    <rPh sb="4" eb="5">
      <t>スケ</t>
    </rPh>
    <phoneticPr fontId="2"/>
  </si>
  <si>
    <t>石橋　ゆり子</t>
    <rPh sb="0" eb="2">
      <t>イシバシ</t>
    </rPh>
    <rPh sb="5" eb="6">
      <t>コ</t>
    </rPh>
    <phoneticPr fontId="2"/>
  </si>
  <si>
    <t>鳥山　孝也</t>
    <rPh sb="0" eb="2">
      <t>トリヤマ</t>
    </rPh>
    <rPh sb="3" eb="5">
      <t>タカヤ</t>
    </rPh>
    <phoneticPr fontId="2"/>
  </si>
  <si>
    <t>大西　のり子</t>
    <rPh sb="0" eb="2">
      <t>オオニシ</t>
    </rPh>
    <rPh sb="5" eb="6">
      <t>コ</t>
    </rPh>
    <phoneticPr fontId="2"/>
  </si>
  <si>
    <t>佐藤　智子</t>
    <rPh sb="0" eb="2">
      <t>サトウ</t>
    </rPh>
    <rPh sb="3" eb="5">
      <t>トモコ</t>
    </rPh>
    <phoneticPr fontId="2"/>
  </si>
  <si>
    <t>野崎　小五郎</t>
    <rPh sb="0" eb="2">
      <t>ノザキ</t>
    </rPh>
    <rPh sb="3" eb="6">
      <t>コゴロウ</t>
    </rPh>
    <phoneticPr fontId="2"/>
  </si>
  <si>
    <t>水尻　良</t>
    <rPh sb="0" eb="2">
      <t>ミズシリ</t>
    </rPh>
    <rPh sb="3" eb="4">
      <t>リョウ</t>
    </rPh>
    <phoneticPr fontId="2"/>
  </si>
  <si>
    <t>米田　大吉</t>
    <rPh sb="0" eb="2">
      <t>ヨネタ</t>
    </rPh>
    <rPh sb="3" eb="5">
      <t>ダイキチ</t>
    </rPh>
    <phoneticPr fontId="2"/>
  </si>
  <si>
    <t>菅原　伊佐雄</t>
    <rPh sb="0" eb="2">
      <t>スガワラ</t>
    </rPh>
    <rPh sb="3" eb="4">
      <t>イ</t>
    </rPh>
    <rPh sb="4" eb="5">
      <t>サ</t>
    </rPh>
    <rPh sb="5" eb="6">
      <t>オ</t>
    </rPh>
    <phoneticPr fontId="2"/>
  </si>
  <si>
    <t>沼田　久美</t>
    <rPh sb="0" eb="2">
      <t>ヌマタ</t>
    </rPh>
    <rPh sb="3" eb="5">
      <t>ヒサミ</t>
    </rPh>
    <phoneticPr fontId="2"/>
  </si>
  <si>
    <t>山道　秀明</t>
    <rPh sb="0" eb="2">
      <t>ヤマミチ</t>
    </rPh>
    <rPh sb="3" eb="5">
      <t>ヒデアキ</t>
    </rPh>
    <phoneticPr fontId="2"/>
  </si>
  <si>
    <t>平間　恵美</t>
    <rPh sb="0" eb="2">
      <t>ヒラマ</t>
    </rPh>
    <rPh sb="3" eb="5">
      <t>エミ</t>
    </rPh>
    <phoneticPr fontId="2"/>
  </si>
  <si>
    <t>白山　春男</t>
    <rPh sb="0" eb="2">
      <t>シラヤマ</t>
    </rPh>
    <rPh sb="3" eb="5">
      <t>ハルオ</t>
    </rPh>
    <phoneticPr fontId="2"/>
  </si>
  <si>
    <t>四戸泰明</t>
    <rPh sb="0" eb="2">
      <t>シノヘ</t>
    </rPh>
    <rPh sb="2" eb="4">
      <t>ヤスアキ</t>
    </rPh>
    <phoneticPr fontId="2"/>
  </si>
  <si>
    <t>今村　秀司</t>
    <rPh sb="0" eb="2">
      <t>イマムラ</t>
    </rPh>
    <rPh sb="3" eb="5">
      <t>シュウジ</t>
    </rPh>
    <phoneticPr fontId="2"/>
  </si>
  <si>
    <t>佐倉　秀介</t>
    <rPh sb="0" eb="2">
      <t>サクラ</t>
    </rPh>
    <rPh sb="3" eb="4">
      <t>ヒデ</t>
    </rPh>
    <rPh sb="4" eb="5">
      <t>スケ</t>
    </rPh>
    <phoneticPr fontId="2"/>
  </si>
  <si>
    <t>大山　重則</t>
    <rPh sb="0" eb="2">
      <t>オオヤマ</t>
    </rPh>
    <rPh sb="3" eb="5">
      <t>シゲノリ</t>
    </rPh>
    <phoneticPr fontId="2"/>
  </si>
  <si>
    <t>齊藤　淑人</t>
    <rPh sb="0" eb="2">
      <t>サイトウ</t>
    </rPh>
    <rPh sb="3" eb="5">
      <t>シュクト</t>
    </rPh>
    <phoneticPr fontId="2"/>
  </si>
  <si>
    <t>一戸　由佳</t>
    <rPh sb="0" eb="2">
      <t>イチノヘ</t>
    </rPh>
    <rPh sb="3" eb="5">
      <t>ユカ</t>
    </rPh>
    <phoneticPr fontId="2"/>
  </si>
  <si>
    <t>葛西　優子</t>
    <rPh sb="0" eb="2">
      <t>カサイ</t>
    </rPh>
    <rPh sb="3" eb="5">
      <t>ユウコ</t>
    </rPh>
    <phoneticPr fontId="2"/>
  </si>
  <si>
    <t>野﨑　信行</t>
    <rPh sb="0" eb="2">
      <t>ノザキ</t>
    </rPh>
    <rPh sb="3" eb="5">
      <t>ノブユキ</t>
    </rPh>
    <phoneticPr fontId="2"/>
  </si>
  <si>
    <t>岩本　良二</t>
    <rPh sb="0" eb="2">
      <t>イワモト</t>
    </rPh>
    <rPh sb="3" eb="5">
      <t>リョウジ</t>
    </rPh>
    <phoneticPr fontId="2"/>
  </si>
  <si>
    <t>黒部　能史</t>
    <rPh sb="0" eb="2">
      <t>クロベ</t>
    </rPh>
    <rPh sb="3" eb="5">
      <t>ノリフミ</t>
    </rPh>
    <phoneticPr fontId="2"/>
  </si>
  <si>
    <t>栁谷　誠</t>
    <rPh sb="1" eb="2">
      <t>ヤ</t>
    </rPh>
    <rPh sb="3" eb="4">
      <t>マコト</t>
    </rPh>
    <phoneticPr fontId="2"/>
  </si>
  <si>
    <t>大湯　博美</t>
    <rPh sb="0" eb="2">
      <t>オオユ</t>
    </rPh>
    <rPh sb="3" eb="5">
      <t>ヒロミ</t>
    </rPh>
    <phoneticPr fontId="2"/>
  </si>
  <si>
    <t>川嶋　勝美</t>
    <rPh sb="0" eb="2">
      <t>カワシマ</t>
    </rPh>
    <rPh sb="3" eb="5">
      <t>カツミ</t>
    </rPh>
    <phoneticPr fontId="2"/>
  </si>
  <si>
    <t>杉山　和夫</t>
    <rPh sb="0" eb="2">
      <t>スギヤマ</t>
    </rPh>
    <rPh sb="3" eb="5">
      <t>カズオ</t>
    </rPh>
    <phoneticPr fontId="2"/>
  </si>
  <si>
    <t>大栁　泰光</t>
  </si>
  <si>
    <t>林　悦子</t>
    <rPh sb="0" eb="1">
      <t>ハヤシ</t>
    </rPh>
    <rPh sb="2" eb="4">
      <t>エツコ</t>
    </rPh>
    <phoneticPr fontId="2"/>
  </si>
  <si>
    <t>馬場　里予</t>
    <rPh sb="0" eb="2">
      <t>ババ</t>
    </rPh>
    <rPh sb="3" eb="4">
      <t>サト</t>
    </rPh>
    <rPh sb="4" eb="5">
      <t>ヨ</t>
    </rPh>
    <phoneticPr fontId="2"/>
  </si>
  <si>
    <t>飛内賢司</t>
    <rPh sb="0" eb="2">
      <t>トビナイ</t>
    </rPh>
    <rPh sb="2" eb="4">
      <t>ケンジ</t>
    </rPh>
    <phoneticPr fontId="2"/>
  </si>
  <si>
    <t>山口　清治</t>
    <rPh sb="0" eb="2">
      <t>ヤマグチ</t>
    </rPh>
    <rPh sb="3" eb="5">
      <t>セイジ</t>
    </rPh>
    <phoneticPr fontId="2"/>
  </si>
  <si>
    <t>若松　博士</t>
    <rPh sb="0" eb="2">
      <t>ワカマツ</t>
    </rPh>
    <rPh sb="3" eb="5">
      <t>ヒロシ</t>
    </rPh>
    <phoneticPr fontId="2"/>
  </si>
  <si>
    <t>舘　政美</t>
    <rPh sb="0" eb="1">
      <t>タテ</t>
    </rPh>
    <rPh sb="2" eb="4">
      <t>マサミ</t>
    </rPh>
    <phoneticPr fontId="2"/>
  </si>
  <si>
    <t>井上　宏</t>
    <rPh sb="0" eb="2">
      <t>イノウエ</t>
    </rPh>
    <rPh sb="3" eb="4">
      <t>ヒロシ</t>
    </rPh>
    <phoneticPr fontId="2"/>
  </si>
  <si>
    <t>泉山　彰</t>
    <rPh sb="3" eb="4">
      <t>アキラ</t>
    </rPh>
    <phoneticPr fontId="2"/>
  </si>
  <si>
    <t>特定非営利活動法人グレイヴサービス喜心</t>
    <rPh sb="0" eb="2">
      <t>トクテイ</t>
    </rPh>
    <rPh sb="2" eb="5">
      <t>ヒエイリ</t>
    </rPh>
    <rPh sb="5" eb="7">
      <t>カツドウ</t>
    </rPh>
    <rPh sb="7" eb="9">
      <t>ホウジン</t>
    </rPh>
    <rPh sb="17" eb="18">
      <t>ヨロコ</t>
    </rPh>
    <rPh sb="18" eb="19">
      <t>ココロ</t>
    </rPh>
    <phoneticPr fontId="3"/>
  </si>
  <si>
    <t>古川　昇</t>
    <rPh sb="0" eb="2">
      <t>フルカワ</t>
    </rPh>
    <rPh sb="3" eb="4">
      <t>ノボ</t>
    </rPh>
    <phoneticPr fontId="3"/>
  </si>
  <si>
    <t>　この法人は、障害者及び高齢者に対して、その自立や社会参加を支援する事業を行うことにより、障害者及び高齢者が社会の一員としての自覚を持ち、誇りと生きがいを持って生活できる環境づくりに寄与することを目的とする。</t>
    <phoneticPr fontId="3"/>
  </si>
  <si>
    <t>なし</t>
    <phoneticPr fontId="3"/>
  </si>
  <si>
    <t>　この法人は、むつ市におけるスポーツ団体等と地域住民に対し、スポーツの推進・普及を図り、心身の健康の保持・増進による明るく豊かな市民生活の形成に寄与することを目的とする。</t>
    <phoneticPr fontId="3"/>
  </si>
  <si>
    <t>特定非営利活動法人ハッピーエンジェル</t>
    <rPh sb="0" eb="9">
      <t>トクテイ</t>
    </rPh>
    <phoneticPr fontId="3"/>
  </si>
  <si>
    <t>八戸市吹上１丁目１５番２５</t>
    <rPh sb="0" eb="3">
      <t>ハチノヘシ</t>
    </rPh>
    <rPh sb="3" eb="5">
      <t>フキアゲ</t>
    </rPh>
    <rPh sb="6" eb="8">
      <t>チョウメ</t>
    </rPh>
    <rPh sb="10" eb="11">
      <t>バン</t>
    </rPh>
    <phoneticPr fontId="3"/>
  </si>
  <si>
    <t>　この法人は、障がい者（児）及び高齢者、その他福祉サービスを必要とする方々に対して、福祉に関する事業を行い、地域社会福祉に寄与することを目的とする。</t>
    <rPh sb="3" eb="5">
      <t>ホウジン</t>
    </rPh>
    <rPh sb="7" eb="8">
      <t>ショウ</t>
    </rPh>
    <rPh sb="10" eb="11">
      <t>シャ</t>
    </rPh>
    <rPh sb="12" eb="13">
      <t>ジ</t>
    </rPh>
    <rPh sb="14" eb="15">
      <t>オヨ</t>
    </rPh>
    <rPh sb="16" eb="19">
      <t>コウレイシャ</t>
    </rPh>
    <rPh sb="22" eb="23">
      <t>タ</t>
    </rPh>
    <rPh sb="23" eb="25">
      <t>フクシ</t>
    </rPh>
    <rPh sb="30" eb="32">
      <t>ヒツヨウ</t>
    </rPh>
    <rPh sb="35" eb="37">
      <t>カタガタ</t>
    </rPh>
    <rPh sb="38" eb="39">
      <t>タイ</t>
    </rPh>
    <rPh sb="42" eb="44">
      <t>フクシ</t>
    </rPh>
    <rPh sb="45" eb="46">
      <t>カン</t>
    </rPh>
    <rPh sb="48" eb="50">
      <t>ジギョウ</t>
    </rPh>
    <rPh sb="51" eb="52">
      <t>オコナ</t>
    </rPh>
    <rPh sb="54" eb="56">
      <t>チイキ</t>
    </rPh>
    <rPh sb="56" eb="58">
      <t>シャカイ</t>
    </rPh>
    <rPh sb="58" eb="60">
      <t>フクシ</t>
    </rPh>
    <rPh sb="61" eb="63">
      <t>キヨ</t>
    </rPh>
    <rPh sb="68" eb="70">
      <t>モクテキ</t>
    </rPh>
    <phoneticPr fontId="3"/>
  </si>
  <si>
    <t>特定非営利活動法人佐井村観光協会</t>
    <rPh sb="0" eb="9">
      <t>トクテイ</t>
    </rPh>
    <rPh sb="9" eb="12">
      <t>サイムラ</t>
    </rPh>
    <rPh sb="12" eb="14">
      <t>カンコウ</t>
    </rPh>
    <rPh sb="14" eb="16">
      <t>キョウカイ</t>
    </rPh>
    <phoneticPr fontId="3"/>
  </si>
  <si>
    <t>北野　友宣</t>
    <rPh sb="0" eb="2">
      <t>キタノ</t>
    </rPh>
    <rPh sb="3" eb="5">
      <t>トモノブ</t>
    </rPh>
    <phoneticPr fontId="3"/>
  </si>
  <si>
    <t>下北郡佐井村大字佐井字大佐井１１２番地１</t>
    <rPh sb="0" eb="3">
      <t>シモキタグン</t>
    </rPh>
    <rPh sb="3" eb="6">
      <t>サイムラ</t>
    </rPh>
    <rPh sb="6" eb="8">
      <t>オオアザ</t>
    </rPh>
    <rPh sb="8" eb="10">
      <t>サイ</t>
    </rPh>
    <rPh sb="10" eb="11">
      <t>アザ</t>
    </rPh>
    <rPh sb="11" eb="12">
      <t>オオ</t>
    </rPh>
    <rPh sb="12" eb="14">
      <t>サイ</t>
    </rPh>
    <rPh sb="17" eb="19">
      <t>バンチ</t>
    </rPh>
    <phoneticPr fontId="3"/>
  </si>
  <si>
    <t>　この法人は、佐井村及び近隣の地域において、観光資源の開発整備と、自然保護及び観光振興に関する事業を行い、文化産業の向上と地域の活性化に寄与することを目的とする。</t>
    <rPh sb="3" eb="5">
      <t>ホウジン</t>
    </rPh>
    <rPh sb="7" eb="10">
      <t>サイムラ</t>
    </rPh>
    <rPh sb="10" eb="11">
      <t>オヨ</t>
    </rPh>
    <rPh sb="12" eb="14">
      <t>キンリン</t>
    </rPh>
    <rPh sb="15" eb="17">
      <t>チイキ</t>
    </rPh>
    <rPh sb="22" eb="24">
      <t>カンコウ</t>
    </rPh>
    <rPh sb="24" eb="26">
      <t>シゲン</t>
    </rPh>
    <rPh sb="27" eb="29">
      <t>カイハツ</t>
    </rPh>
    <rPh sb="29" eb="31">
      <t>セイビ</t>
    </rPh>
    <rPh sb="33" eb="35">
      <t>シゼン</t>
    </rPh>
    <rPh sb="35" eb="37">
      <t>ホゴ</t>
    </rPh>
    <rPh sb="37" eb="38">
      <t>オヨ</t>
    </rPh>
    <rPh sb="39" eb="41">
      <t>カンコウ</t>
    </rPh>
    <rPh sb="41" eb="43">
      <t>シンコウ</t>
    </rPh>
    <rPh sb="44" eb="45">
      <t>カン</t>
    </rPh>
    <rPh sb="47" eb="49">
      <t>ジギョウ</t>
    </rPh>
    <rPh sb="50" eb="51">
      <t>オコナ</t>
    </rPh>
    <rPh sb="53" eb="55">
      <t>ブンカ</t>
    </rPh>
    <rPh sb="55" eb="57">
      <t>サンギョウ</t>
    </rPh>
    <rPh sb="58" eb="60">
      <t>コウジョウ</t>
    </rPh>
    <rPh sb="61" eb="63">
      <t>チイキ</t>
    </rPh>
    <rPh sb="64" eb="67">
      <t>カッセイカ</t>
    </rPh>
    <rPh sb="68" eb="70">
      <t>キヨ</t>
    </rPh>
    <rPh sb="75" eb="77">
      <t>モクテキ</t>
    </rPh>
    <phoneticPr fontId="3"/>
  </si>
  <si>
    <t>特定非営利活動法人スタリオンスポーツエンターテインメント</t>
    <rPh sb="0" eb="9">
      <t>トクテイ</t>
    </rPh>
    <phoneticPr fontId="3"/>
  </si>
  <si>
    <t>十和田市西二十二番町４３番１７号</t>
    <rPh sb="0" eb="4">
      <t>トワダシ</t>
    </rPh>
    <rPh sb="4" eb="10">
      <t>ニシニジュウニバンチョウ</t>
    </rPh>
    <rPh sb="12" eb="13">
      <t>バン</t>
    </rPh>
    <rPh sb="15" eb="16">
      <t>ゴウ</t>
    </rPh>
    <phoneticPr fontId="3"/>
  </si>
  <si>
    <t>　この法人は、主に青森県南の人々に対して、ビーチサッカーを始めとしたスポーツ全般の普及及びエンターテインメントの発展を図り、豊かなスポーツ文化の醸成に寄与するとともに、活気ある町づくりを目指し、スポーツとエンターテインメントを中心とした地域のネットワークの活性化と青少年の健全な育成を図ることを目的とする。</t>
    <phoneticPr fontId="3"/>
  </si>
  <si>
    <t>034-0094</t>
    <phoneticPr fontId="3"/>
  </si>
  <si>
    <t>柴田　侑幸</t>
    <phoneticPr fontId="3"/>
  </si>
  <si>
    <t>特定非営利活動法人柔道スポーツ育成会</t>
    <rPh sb="0" eb="9">
      <t>トクテイ</t>
    </rPh>
    <rPh sb="9" eb="11">
      <t>ジュウドウ</t>
    </rPh>
    <rPh sb="15" eb="18">
      <t>イクセイカイ</t>
    </rPh>
    <phoneticPr fontId="3"/>
  </si>
  <si>
    <t>蹴揚　将行</t>
    <rPh sb="0" eb="2">
      <t>ケアゲ</t>
    </rPh>
    <rPh sb="3" eb="4">
      <t>ショウ</t>
    </rPh>
    <rPh sb="4" eb="5">
      <t>ユ</t>
    </rPh>
    <phoneticPr fontId="3"/>
  </si>
  <si>
    <t>033-0031</t>
    <phoneticPr fontId="3"/>
  </si>
  <si>
    <t>三沢市桜町二丁目８番２０号</t>
    <rPh sb="0" eb="3">
      <t>ミサワシ</t>
    </rPh>
    <rPh sb="3" eb="5">
      <t>サクラマチ</t>
    </rPh>
    <rPh sb="5" eb="6">
      <t>2</t>
    </rPh>
    <rPh sb="6" eb="8">
      <t>チョウメ</t>
    </rPh>
    <rPh sb="9" eb="10">
      <t>バン</t>
    </rPh>
    <rPh sb="12" eb="13">
      <t>ゴウ</t>
    </rPh>
    <phoneticPr fontId="3"/>
  </si>
  <si>
    <t>三沢市幸町三丁目２１番地２２号Ａ</t>
    <rPh sb="0" eb="3">
      <t>ミサワシ</t>
    </rPh>
    <rPh sb="3" eb="5">
      <t>サイワイチョウ</t>
    </rPh>
    <rPh sb="5" eb="6">
      <t>3</t>
    </rPh>
    <rPh sb="6" eb="8">
      <t>チョウメ</t>
    </rPh>
    <rPh sb="10" eb="12">
      <t>バンチ</t>
    </rPh>
    <rPh sb="14" eb="15">
      <t>ゴウ</t>
    </rPh>
    <phoneticPr fontId="3"/>
  </si>
  <si>
    <t>　この法人は、広く一般市民を対象として、柔道をはじめスポーツ全般の普及、振興に関する事業、スポーツイベントの主催及び開催支援事業、公共スポーツ施設の設備・運営等、地域におけるスポーツ活動の支援事業、スポーツの振興を図る事業などを行い、行政や地域社会と協働し、青少年の健全育成と生涯スポーツ社会の構築に寄与し、地域のまちづくりの推進を目的とする。また、スポーツ活動やボランティア活動を通じて、国際交流と国際親善に寄与することを目的とする。</t>
    <rPh sb="7" eb="8">
      <t>ヒロ</t>
    </rPh>
    <rPh sb="9" eb="11">
      <t>イッパン</t>
    </rPh>
    <rPh sb="11" eb="13">
      <t>シミン</t>
    </rPh>
    <rPh sb="14" eb="16">
      <t>タイショウ</t>
    </rPh>
    <rPh sb="20" eb="22">
      <t>ジュウドウ</t>
    </rPh>
    <rPh sb="30" eb="32">
      <t>ゼンパン</t>
    </rPh>
    <rPh sb="33" eb="35">
      <t>フキュウ</t>
    </rPh>
    <rPh sb="36" eb="38">
      <t>シンコウ</t>
    </rPh>
    <rPh sb="39" eb="40">
      <t>カン</t>
    </rPh>
    <rPh sb="42" eb="44">
      <t>ジギョウ</t>
    </rPh>
    <rPh sb="54" eb="56">
      <t>シュサイ</t>
    </rPh>
    <rPh sb="56" eb="57">
      <t>オヨ</t>
    </rPh>
    <rPh sb="58" eb="60">
      <t>カイサイ</t>
    </rPh>
    <rPh sb="60" eb="62">
      <t>シエン</t>
    </rPh>
    <rPh sb="62" eb="64">
      <t>ジギョウ</t>
    </rPh>
    <rPh sb="65" eb="67">
      <t>コウキョウ</t>
    </rPh>
    <rPh sb="71" eb="73">
      <t>シセツ</t>
    </rPh>
    <rPh sb="74" eb="76">
      <t>セツビ</t>
    </rPh>
    <rPh sb="77" eb="79">
      <t>ウンエイ</t>
    </rPh>
    <rPh sb="79" eb="80">
      <t>トウ</t>
    </rPh>
    <rPh sb="81" eb="83">
      <t>チイキ</t>
    </rPh>
    <rPh sb="91" eb="93">
      <t>カツドウ</t>
    </rPh>
    <rPh sb="94" eb="96">
      <t>シエン</t>
    </rPh>
    <rPh sb="96" eb="98">
      <t>ジギョウ</t>
    </rPh>
    <rPh sb="104" eb="106">
      <t>シンコウ</t>
    </rPh>
    <rPh sb="107" eb="108">
      <t>ハカ</t>
    </rPh>
    <rPh sb="109" eb="111">
      <t>ジギョウ</t>
    </rPh>
    <rPh sb="114" eb="115">
      <t>オコナ</t>
    </rPh>
    <rPh sb="117" eb="119">
      <t>ギョウセイ</t>
    </rPh>
    <rPh sb="120" eb="122">
      <t>チイキ</t>
    </rPh>
    <rPh sb="122" eb="124">
      <t>シャカイ</t>
    </rPh>
    <rPh sb="125" eb="127">
      <t>キョウドウ</t>
    </rPh>
    <rPh sb="129" eb="132">
      <t>セイショウネン</t>
    </rPh>
    <rPh sb="133" eb="135">
      <t>ケンゼン</t>
    </rPh>
    <rPh sb="135" eb="137">
      <t>イクセイ</t>
    </rPh>
    <rPh sb="138" eb="140">
      <t>ショウガイ</t>
    </rPh>
    <rPh sb="144" eb="146">
      <t>シャカイ</t>
    </rPh>
    <rPh sb="147" eb="149">
      <t>コウチク</t>
    </rPh>
    <rPh sb="150" eb="152">
      <t>キヨ</t>
    </rPh>
    <rPh sb="154" eb="156">
      <t>チイキ</t>
    </rPh>
    <rPh sb="163" eb="165">
      <t>スイシン</t>
    </rPh>
    <rPh sb="166" eb="168">
      <t>モクテキ</t>
    </rPh>
    <rPh sb="179" eb="181">
      <t>カツドウ</t>
    </rPh>
    <rPh sb="188" eb="190">
      <t>カツドウ</t>
    </rPh>
    <rPh sb="191" eb="192">
      <t>ツウ</t>
    </rPh>
    <phoneticPr fontId="3"/>
  </si>
  <si>
    <t>特定非営利活動法人おどろ木ネットワーク</t>
    <rPh sb="0" eb="9">
      <t>トクテイ</t>
    </rPh>
    <rPh sb="12" eb="13">
      <t>キ</t>
    </rPh>
    <phoneticPr fontId="3"/>
  </si>
  <si>
    <t>竹村　松博</t>
    <rPh sb="0" eb="2">
      <t>タケムラ</t>
    </rPh>
    <rPh sb="3" eb="4">
      <t>マツ</t>
    </rPh>
    <rPh sb="4" eb="5">
      <t>ヒロシ</t>
    </rPh>
    <phoneticPr fontId="3"/>
  </si>
  <si>
    <t>青森市大字石江字江渡１０６番地２２７</t>
    <rPh sb="0" eb="3">
      <t>アオモリシ</t>
    </rPh>
    <rPh sb="3" eb="5">
      <t>オオアザ</t>
    </rPh>
    <rPh sb="5" eb="7">
      <t>イシエ</t>
    </rPh>
    <rPh sb="7" eb="8">
      <t>アザ</t>
    </rPh>
    <rPh sb="8" eb="10">
      <t>エド</t>
    </rPh>
    <rPh sb="13" eb="15">
      <t>バンチ</t>
    </rPh>
    <phoneticPr fontId="3"/>
  </si>
  <si>
    <t>　この法人は、他の関係団体との協働・協力によって、広く一般市民を対象に、ワークショップ事業やものづくり交流事業、木の利活用に関する普及啓発事業を行い、木と森の文化に育まれた活力ある地域社会の実現に寄与することを目的とする。</t>
    <phoneticPr fontId="3"/>
  </si>
  <si>
    <t>　この法人は、諸種の消費者問題について、消費者・消費者団体、行政機関、研究機関、企業その他団体および研究者・弁護士・司法書士などの消費者問題専門家との連携および相互援助を図りながら、各種消費者被害に関する実態調査・研究および拡大防止ならびに被害者支援、消費者への情報提供・啓発、消費者教育の推進、事業者に対する情報提供・啓発および自主ルール策定への関与、市場の監視、消費者団体訴訟制度をはじめとした各種消費者政策に関する研究および提言ならびに消費者団体訴訟制度の活用などを行い、もって消費者の保護および消費者の権利の実現などに寄与することを目的とする。</t>
    <rPh sb="20" eb="23">
      <t>ショウヒシャ</t>
    </rPh>
    <rPh sb="50" eb="53">
      <t>ケンキュウシャ</t>
    </rPh>
    <rPh sb="54" eb="57">
      <t>ベンゴシ</t>
    </rPh>
    <rPh sb="58" eb="60">
      <t>シホウ</t>
    </rPh>
    <rPh sb="60" eb="62">
      <t>ショシ</t>
    </rPh>
    <rPh sb="65" eb="68">
      <t>ショウヒシャ</t>
    </rPh>
    <rPh sb="82" eb="84">
      <t>エンジョ</t>
    </rPh>
    <rPh sb="91" eb="93">
      <t>カクシュ</t>
    </rPh>
    <rPh sb="99" eb="100">
      <t>カン</t>
    </rPh>
    <rPh sb="112" eb="114">
      <t>カクダイ</t>
    </rPh>
    <rPh sb="114" eb="116">
      <t>ボウシ</t>
    </rPh>
    <rPh sb="120" eb="123">
      <t>ヒガイシャ</t>
    </rPh>
    <rPh sb="123" eb="125">
      <t>シエン</t>
    </rPh>
    <rPh sb="126" eb="129">
      <t>ショウヒシャ</t>
    </rPh>
    <rPh sb="136" eb="138">
      <t>ケイハツ</t>
    </rPh>
    <rPh sb="139" eb="142">
      <t>ショウヒシャ</t>
    </rPh>
    <rPh sb="142" eb="144">
      <t>キョウイク</t>
    </rPh>
    <rPh sb="145" eb="147">
      <t>スイシン</t>
    </rPh>
    <rPh sb="148" eb="151">
      <t>ジギョウシャ</t>
    </rPh>
    <rPh sb="152" eb="153">
      <t>タイ</t>
    </rPh>
    <rPh sb="155" eb="157">
      <t>ジョウホウ</t>
    </rPh>
    <rPh sb="157" eb="159">
      <t>テイキョウ</t>
    </rPh>
    <rPh sb="160" eb="162">
      <t>ケイハツ</t>
    </rPh>
    <rPh sb="165" eb="167">
      <t>ジシュ</t>
    </rPh>
    <rPh sb="170" eb="172">
      <t>サクテイ</t>
    </rPh>
    <rPh sb="174" eb="176">
      <t>カンヨ</t>
    </rPh>
    <rPh sb="177" eb="179">
      <t>シジョウ</t>
    </rPh>
    <rPh sb="180" eb="182">
      <t>カンシ</t>
    </rPh>
    <rPh sb="183" eb="186">
      <t>ショウヒシャ</t>
    </rPh>
    <rPh sb="186" eb="188">
      <t>ダンタイ</t>
    </rPh>
    <rPh sb="188" eb="190">
      <t>ソショウ</t>
    </rPh>
    <rPh sb="190" eb="192">
      <t>セイド</t>
    </rPh>
    <rPh sb="199" eb="201">
      <t>カクシュ</t>
    </rPh>
    <rPh sb="204" eb="206">
      <t>セイサク</t>
    </rPh>
    <rPh sb="207" eb="208">
      <t>カン</t>
    </rPh>
    <rPh sb="210" eb="212">
      <t>ケンキュウ</t>
    </rPh>
    <rPh sb="215" eb="217">
      <t>テイゲン</t>
    </rPh>
    <rPh sb="221" eb="224">
      <t>ショウヒシャ</t>
    </rPh>
    <rPh sb="224" eb="226">
      <t>ダンタイ</t>
    </rPh>
    <rPh sb="226" eb="228">
      <t>ソショウ</t>
    </rPh>
    <rPh sb="228" eb="230">
      <t>セイド</t>
    </rPh>
    <rPh sb="231" eb="233">
      <t>カツヨウ</t>
    </rPh>
    <rPh sb="236" eb="237">
      <t>オコナ</t>
    </rPh>
    <rPh sb="242" eb="245">
      <t>ショウヒシャ</t>
    </rPh>
    <rPh sb="246" eb="248">
      <t>ホゴ</t>
    </rPh>
    <rPh sb="251" eb="254">
      <t>ショウヒシャ</t>
    </rPh>
    <rPh sb="255" eb="257">
      <t>ケンリ</t>
    </rPh>
    <rPh sb="258" eb="260">
      <t>ジツゲン</t>
    </rPh>
    <rPh sb="263" eb="265">
      <t>キヨ</t>
    </rPh>
    <rPh sb="270" eb="272">
      <t>モクテキ</t>
    </rPh>
    <phoneticPr fontId="3"/>
  </si>
  <si>
    <t>特定非営利活動法人おおだんな</t>
    <rPh sb="0" eb="9">
      <t>トクテイ</t>
    </rPh>
    <phoneticPr fontId="3"/>
  </si>
  <si>
    <t>十和田市大字三本木字一本木沢９２番地５</t>
    <rPh sb="0" eb="4">
      <t>トワダシ</t>
    </rPh>
    <rPh sb="4" eb="6">
      <t>オオアザ</t>
    </rPh>
    <rPh sb="6" eb="9">
      <t>サンボンギ</t>
    </rPh>
    <rPh sb="9" eb="10">
      <t>アザ</t>
    </rPh>
    <rPh sb="10" eb="14">
      <t>イッポンギサワ</t>
    </rPh>
    <rPh sb="16" eb="18">
      <t>バンチ</t>
    </rPh>
    <phoneticPr fontId="3"/>
  </si>
  <si>
    <t>　認知症、知的・精神・発達障害ゆえ、あるいは、高齢ないし一人暮らしゆえ、社会経済生活上、不利益を被っている人ならびに被りそうな人が少なくない地域の現況を鑑み、成年後見等の利用促進を通じ、安定力のある地域づくりを目指す。</t>
    <phoneticPr fontId="3"/>
  </si>
  <si>
    <t>佐藤　正隆</t>
    <rPh sb="0" eb="2">
      <t>サトウ</t>
    </rPh>
    <rPh sb="3" eb="4">
      <t>セイ</t>
    </rPh>
    <rPh sb="4" eb="5">
      <t>タカシ</t>
    </rPh>
    <phoneticPr fontId="3"/>
  </si>
  <si>
    <t>特定非営利活動法人もりの家</t>
    <rPh sb="0" eb="9">
      <t>トクテイ</t>
    </rPh>
    <rPh sb="12" eb="13">
      <t>イエ</t>
    </rPh>
    <phoneticPr fontId="3"/>
  </si>
  <si>
    <t>中里　藤枝</t>
    <rPh sb="0" eb="2">
      <t>ナカサト</t>
    </rPh>
    <rPh sb="3" eb="5">
      <t>フジエ</t>
    </rPh>
    <phoneticPr fontId="3"/>
  </si>
  <si>
    <t>　この法人は、障がいのあるなしにかかわらず、すべての子ども達が地域社会の中で心身ともに健全に育成されるよう、必要なサービス・支援等を提供することにより、もって福祉の増進に寄与することを目的とする。</t>
    <rPh sb="54" eb="56">
      <t>ヒツヨウ</t>
    </rPh>
    <rPh sb="62" eb="64">
      <t>シエン</t>
    </rPh>
    <rPh sb="64" eb="65">
      <t>トウ</t>
    </rPh>
    <rPh sb="66" eb="68">
      <t>テイキョウ</t>
    </rPh>
    <phoneticPr fontId="3"/>
  </si>
  <si>
    <t>奈良　陽子</t>
    <rPh sb="0" eb="2">
      <t>ナラ</t>
    </rPh>
    <rPh sb="3" eb="5">
      <t>ヨウコ</t>
    </rPh>
    <phoneticPr fontId="3"/>
  </si>
  <si>
    <t>特定非営利活動法人まちもびデザイン</t>
    <rPh sb="0" eb="9">
      <t>トクテイ</t>
    </rPh>
    <phoneticPr fontId="3"/>
  </si>
  <si>
    <t>吉田　樹</t>
    <rPh sb="0" eb="2">
      <t>ヨシダ</t>
    </rPh>
    <rPh sb="3" eb="4">
      <t>キ</t>
    </rPh>
    <phoneticPr fontId="3"/>
  </si>
  <si>
    <t>　この法人は、「モビリティ（移動）」の観点を考慮したまちづくりのプランニング及び総合的なマネジメントを提言、実施することを目指し、これらを期する諸活動（情報提供、調査・研究、普及啓発等）を通じて、福祉、環境、経済など多様な社会的側面を考慮した持続可能で暮らしやすい地域づくり、総じてまちづくりの活性化を目的とするものである。</t>
    <rPh sb="3" eb="5">
      <t>ホウジン</t>
    </rPh>
    <rPh sb="14" eb="16">
      <t>イドウ</t>
    </rPh>
    <rPh sb="19" eb="21">
      <t>カンテン</t>
    </rPh>
    <rPh sb="22" eb="24">
      <t>コウリョ</t>
    </rPh>
    <rPh sb="38" eb="39">
      <t>オヨ</t>
    </rPh>
    <rPh sb="40" eb="43">
      <t>ソウゴウテキ</t>
    </rPh>
    <rPh sb="51" eb="53">
      <t>テイゲン</t>
    </rPh>
    <rPh sb="54" eb="56">
      <t>ジッシ</t>
    </rPh>
    <rPh sb="61" eb="63">
      <t>メザ</t>
    </rPh>
    <rPh sb="69" eb="70">
      <t>キ</t>
    </rPh>
    <rPh sb="72" eb="75">
      <t>ショカツドウ</t>
    </rPh>
    <rPh sb="76" eb="78">
      <t>ジョウホウ</t>
    </rPh>
    <rPh sb="78" eb="80">
      <t>テイキョウ</t>
    </rPh>
    <rPh sb="81" eb="83">
      <t>チョウサ</t>
    </rPh>
    <rPh sb="84" eb="86">
      <t>ケンキュウ</t>
    </rPh>
    <rPh sb="87" eb="89">
      <t>フキュウ</t>
    </rPh>
    <rPh sb="89" eb="91">
      <t>ケイハツ</t>
    </rPh>
    <rPh sb="91" eb="92">
      <t>トウ</t>
    </rPh>
    <rPh sb="94" eb="95">
      <t>ツウ</t>
    </rPh>
    <rPh sb="98" eb="100">
      <t>フクシ</t>
    </rPh>
    <rPh sb="101" eb="103">
      <t>カンキョウ</t>
    </rPh>
    <rPh sb="104" eb="106">
      <t>ケイザイ</t>
    </rPh>
    <rPh sb="108" eb="110">
      <t>タヨウ</t>
    </rPh>
    <rPh sb="111" eb="114">
      <t>シャカイテキ</t>
    </rPh>
    <rPh sb="114" eb="116">
      <t>ソクメン</t>
    </rPh>
    <rPh sb="117" eb="119">
      <t>コウリョ</t>
    </rPh>
    <rPh sb="121" eb="123">
      <t>ジゾク</t>
    </rPh>
    <rPh sb="123" eb="125">
      <t>カノウ</t>
    </rPh>
    <rPh sb="126" eb="127">
      <t>ク</t>
    </rPh>
    <rPh sb="132" eb="134">
      <t>チイキ</t>
    </rPh>
    <rPh sb="138" eb="139">
      <t>ソウ</t>
    </rPh>
    <rPh sb="147" eb="150">
      <t>カッセイカ</t>
    </rPh>
    <rPh sb="151" eb="153">
      <t>モクテキ</t>
    </rPh>
    <phoneticPr fontId="3"/>
  </si>
  <si>
    <t>特定非営利活動法人三戸町観光協会</t>
    <rPh sb="0" eb="9">
      <t>トクテイ</t>
    </rPh>
    <rPh sb="9" eb="11">
      <t>ミト</t>
    </rPh>
    <rPh sb="11" eb="12">
      <t>マチ</t>
    </rPh>
    <rPh sb="12" eb="14">
      <t>カンコウ</t>
    </rPh>
    <rPh sb="14" eb="16">
      <t>キョウカイ</t>
    </rPh>
    <phoneticPr fontId="3"/>
  </si>
  <si>
    <t>藤村　立夫</t>
    <rPh sb="0" eb="2">
      <t>フジムラ</t>
    </rPh>
    <rPh sb="3" eb="4">
      <t>タ</t>
    </rPh>
    <rPh sb="4" eb="5">
      <t>オット</t>
    </rPh>
    <phoneticPr fontId="3"/>
  </si>
  <si>
    <t>　この法人は、三戸町及び近隣の地域における観光資源の保存、紹介並びに観光客の誘致による観光振興に関する事業を行い、観光及び文化の向上と地域の活性化に寄与することを目的とする。</t>
    <rPh sb="3" eb="5">
      <t>ホウジン</t>
    </rPh>
    <rPh sb="7" eb="10">
      <t>サンノヘマチ</t>
    </rPh>
    <rPh sb="10" eb="11">
      <t>オヨ</t>
    </rPh>
    <rPh sb="12" eb="14">
      <t>キンリン</t>
    </rPh>
    <rPh sb="15" eb="17">
      <t>チイキ</t>
    </rPh>
    <rPh sb="21" eb="23">
      <t>カンコウ</t>
    </rPh>
    <rPh sb="23" eb="25">
      <t>シゲン</t>
    </rPh>
    <rPh sb="26" eb="28">
      <t>ホゾン</t>
    </rPh>
    <rPh sb="29" eb="31">
      <t>ショウカイ</t>
    </rPh>
    <rPh sb="31" eb="32">
      <t>ナラ</t>
    </rPh>
    <rPh sb="34" eb="37">
      <t>カンコウキャク</t>
    </rPh>
    <rPh sb="38" eb="40">
      <t>ユウチ</t>
    </rPh>
    <rPh sb="43" eb="45">
      <t>カンコウ</t>
    </rPh>
    <rPh sb="45" eb="47">
      <t>シンコウ</t>
    </rPh>
    <rPh sb="48" eb="49">
      <t>カン</t>
    </rPh>
    <rPh sb="51" eb="53">
      <t>ジギョウ</t>
    </rPh>
    <rPh sb="54" eb="55">
      <t>オコナ</t>
    </rPh>
    <rPh sb="57" eb="59">
      <t>カンコウ</t>
    </rPh>
    <rPh sb="59" eb="60">
      <t>オヨ</t>
    </rPh>
    <rPh sb="61" eb="63">
      <t>ブンカ</t>
    </rPh>
    <rPh sb="64" eb="66">
      <t>コウジョウ</t>
    </rPh>
    <rPh sb="67" eb="69">
      <t>チイキ</t>
    </rPh>
    <rPh sb="70" eb="73">
      <t>カッセイカ</t>
    </rPh>
    <rPh sb="74" eb="76">
      <t>キヨ</t>
    </rPh>
    <rPh sb="81" eb="83">
      <t>モクテキ</t>
    </rPh>
    <phoneticPr fontId="3"/>
  </si>
  <si>
    <t>特定非営利活動法人しおん</t>
    <rPh sb="0" eb="9">
      <t>トクテイ</t>
    </rPh>
    <phoneticPr fontId="3"/>
  </si>
  <si>
    <t>036-8242</t>
    <phoneticPr fontId="3"/>
  </si>
  <si>
    <t>弘前市大字大原２丁目８番地２０</t>
    <rPh sb="0" eb="3">
      <t>ヒロサキシ</t>
    </rPh>
    <rPh sb="3" eb="5">
      <t>オオアザ</t>
    </rPh>
    <rPh sb="5" eb="7">
      <t>オオハラ</t>
    </rPh>
    <rPh sb="8" eb="10">
      <t>チョウメ</t>
    </rPh>
    <rPh sb="11" eb="13">
      <t>バンチ</t>
    </rPh>
    <phoneticPr fontId="3"/>
  </si>
  <si>
    <t>　この法人は、キリスト教精神に基づき、障害のあるなしにかかわらず地域社会の中で手助けを必要としている方々が、生きがいのある平安な愛に溢れた生活を築けるよう支援する活動を行い、もって地域福祉の向上に寄与することを目的とする。</t>
    <rPh sb="3" eb="5">
      <t>ホウジン</t>
    </rPh>
    <rPh sb="11" eb="12">
      <t>キョウ</t>
    </rPh>
    <rPh sb="12" eb="14">
      <t>セイシン</t>
    </rPh>
    <rPh sb="15" eb="16">
      <t>モト</t>
    </rPh>
    <rPh sb="19" eb="21">
      <t>ショウガイ</t>
    </rPh>
    <rPh sb="32" eb="34">
      <t>チイキ</t>
    </rPh>
    <rPh sb="34" eb="36">
      <t>シャカイ</t>
    </rPh>
    <rPh sb="37" eb="38">
      <t>ナカ</t>
    </rPh>
    <rPh sb="39" eb="41">
      <t>テダス</t>
    </rPh>
    <rPh sb="43" eb="45">
      <t>ヒツヨウ</t>
    </rPh>
    <rPh sb="50" eb="52">
      <t>カタガタ</t>
    </rPh>
    <rPh sb="54" eb="55">
      <t>イ</t>
    </rPh>
    <rPh sb="61" eb="63">
      <t>ヘイアン</t>
    </rPh>
    <rPh sb="64" eb="65">
      <t>アイ</t>
    </rPh>
    <rPh sb="66" eb="67">
      <t>アフ</t>
    </rPh>
    <rPh sb="69" eb="71">
      <t>セイカツ</t>
    </rPh>
    <rPh sb="72" eb="73">
      <t>キヅ</t>
    </rPh>
    <rPh sb="77" eb="79">
      <t>シエン</t>
    </rPh>
    <rPh sb="81" eb="83">
      <t>カツドウ</t>
    </rPh>
    <rPh sb="84" eb="85">
      <t>オコナ</t>
    </rPh>
    <rPh sb="90" eb="92">
      <t>チイキ</t>
    </rPh>
    <rPh sb="92" eb="94">
      <t>フクシ</t>
    </rPh>
    <rPh sb="95" eb="97">
      <t>コウジョウ</t>
    </rPh>
    <rPh sb="98" eb="100">
      <t>キヨ</t>
    </rPh>
    <rPh sb="105" eb="107">
      <t>モクテキ</t>
    </rPh>
    <phoneticPr fontId="3"/>
  </si>
  <si>
    <t>特定非営利活動法人銀河</t>
    <rPh sb="0" eb="2">
      <t>トクテイ</t>
    </rPh>
    <rPh sb="2" eb="5">
      <t>ヒエイリ</t>
    </rPh>
    <rPh sb="5" eb="7">
      <t>カツドウ</t>
    </rPh>
    <rPh sb="7" eb="9">
      <t>ホウジン</t>
    </rPh>
    <rPh sb="9" eb="11">
      <t>ギンガ</t>
    </rPh>
    <phoneticPr fontId="3"/>
  </si>
  <si>
    <t>菊池　健弥</t>
    <rPh sb="0" eb="2">
      <t>キクチ</t>
    </rPh>
    <rPh sb="3" eb="5">
      <t>ケンヤ</t>
    </rPh>
    <phoneticPr fontId="3"/>
  </si>
  <si>
    <t>　この法人は、日々の生活を営む上で援助を必要とする障害児、障害者、高齢者に対し、「療育」という視点を常に持ちながら、個々のニーズに的確に応えていく支援を展開しつつ、総合的な福祉の増進に寄与することを目的とする。</t>
    <rPh sb="3" eb="5">
      <t>ホウジン</t>
    </rPh>
    <rPh sb="7" eb="9">
      <t>ヒビ</t>
    </rPh>
    <rPh sb="10" eb="12">
      <t>セイカツ</t>
    </rPh>
    <rPh sb="13" eb="14">
      <t>イトナ</t>
    </rPh>
    <rPh sb="15" eb="16">
      <t>ウエ</t>
    </rPh>
    <rPh sb="17" eb="19">
      <t>エンジョ</t>
    </rPh>
    <rPh sb="20" eb="22">
      <t>ヒツヨウ</t>
    </rPh>
    <rPh sb="25" eb="28">
      <t>ショウガイジ</t>
    </rPh>
    <rPh sb="29" eb="32">
      <t>ショウガイシャ</t>
    </rPh>
    <rPh sb="33" eb="36">
      <t>コウレイシャ</t>
    </rPh>
    <rPh sb="37" eb="38">
      <t>タイ</t>
    </rPh>
    <rPh sb="41" eb="43">
      <t>リョウイク</t>
    </rPh>
    <rPh sb="47" eb="49">
      <t>シテン</t>
    </rPh>
    <rPh sb="50" eb="51">
      <t>ツネ</t>
    </rPh>
    <rPh sb="52" eb="53">
      <t>モ</t>
    </rPh>
    <rPh sb="58" eb="60">
      <t>ココ</t>
    </rPh>
    <rPh sb="65" eb="67">
      <t>テッカク</t>
    </rPh>
    <rPh sb="68" eb="69">
      <t>コタ</t>
    </rPh>
    <rPh sb="73" eb="75">
      <t>シエン</t>
    </rPh>
    <rPh sb="76" eb="78">
      <t>テンカイ</t>
    </rPh>
    <rPh sb="82" eb="85">
      <t>ソウゴウテキ</t>
    </rPh>
    <rPh sb="86" eb="88">
      <t>フクシ</t>
    </rPh>
    <rPh sb="89" eb="91">
      <t>ゾウシン</t>
    </rPh>
    <rPh sb="92" eb="94">
      <t>キヨ</t>
    </rPh>
    <rPh sb="99" eb="101">
      <t>モクテキ</t>
    </rPh>
    <phoneticPr fontId="3"/>
  </si>
  <si>
    <t>特定非営利活動法人クローバーズ・ネット</t>
    <rPh sb="0" eb="9">
      <t>トクテイ</t>
    </rPh>
    <phoneticPr fontId="3"/>
  </si>
  <si>
    <t>細越　健太郎</t>
    <rPh sb="0" eb="2">
      <t>ホソゴエ</t>
    </rPh>
    <rPh sb="3" eb="6">
      <t>ケンタロウ</t>
    </rPh>
    <phoneticPr fontId="3"/>
  </si>
  <si>
    <t>031-0111</t>
    <phoneticPr fontId="3"/>
  </si>
  <si>
    <t>八戸市南郷区大字市野沢字市野沢３５番地</t>
    <rPh sb="0" eb="3">
      <t>ハチノヘシ</t>
    </rPh>
    <rPh sb="3" eb="6">
      <t>ナンゴウク</t>
    </rPh>
    <rPh sb="6" eb="8">
      <t>オオアザ</t>
    </rPh>
    <rPh sb="8" eb="11">
      <t>イチノサワ</t>
    </rPh>
    <rPh sb="11" eb="12">
      <t>アザ</t>
    </rPh>
    <rPh sb="12" eb="15">
      <t>イチノサワ</t>
    </rPh>
    <rPh sb="17" eb="19">
      <t>バンチ</t>
    </rPh>
    <phoneticPr fontId="3"/>
  </si>
  <si>
    <t>仙台市青葉区北根黒松２番１０号</t>
    <rPh sb="0" eb="3">
      <t>センダイシ</t>
    </rPh>
    <rPh sb="3" eb="6">
      <t>アオバク</t>
    </rPh>
    <rPh sb="6" eb="8">
      <t>キタネ</t>
    </rPh>
    <rPh sb="8" eb="10">
      <t>クロマツ</t>
    </rPh>
    <rPh sb="11" eb="12">
      <t>バン</t>
    </rPh>
    <rPh sb="14" eb="15">
      <t>ゴウ</t>
    </rPh>
    <phoneticPr fontId="3"/>
  </si>
  <si>
    <t>　この法人は、少しでも多くの人に人生を楽しく健康に過ごして頂くために、スポーツの振興、各種福祉活動を通して、地域住民を中心とした人々の生きがい作りに寄与することを目的とする。</t>
    <rPh sb="3" eb="5">
      <t>ホウジン</t>
    </rPh>
    <rPh sb="7" eb="8">
      <t>スコ</t>
    </rPh>
    <rPh sb="11" eb="12">
      <t>オオ</t>
    </rPh>
    <rPh sb="14" eb="15">
      <t>ヒト</t>
    </rPh>
    <rPh sb="16" eb="18">
      <t>ジンセイ</t>
    </rPh>
    <rPh sb="19" eb="20">
      <t>タノ</t>
    </rPh>
    <rPh sb="22" eb="24">
      <t>ケンコウ</t>
    </rPh>
    <rPh sb="25" eb="26">
      <t>ス</t>
    </rPh>
    <rPh sb="29" eb="30">
      <t>イタダ</t>
    </rPh>
    <rPh sb="40" eb="42">
      <t>シンコウ</t>
    </rPh>
    <rPh sb="43" eb="45">
      <t>カクシュ</t>
    </rPh>
    <rPh sb="45" eb="47">
      <t>フクシ</t>
    </rPh>
    <rPh sb="47" eb="49">
      <t>カツドウ</t>
    </rPh>
    <rPh sb="50" eb="51">
      <t>トオ</t>
    </rPh>
    <rPh sb="54" eb="56">
      <t>チイキ</t>
    </rPh>
    <rPh sb="56" eb="58">
      <t>ジュウミン</t>
    </rPh>
    <rPh sb="59" eb="61">
      <t>チュウシン</t>
    </rPh>
    <rPh sb="64" eb="66">
      <t>ヒトビト</t>
    </rPh>
    <rPh sb="67" eb="68">
      <t>イ</t>
    </rPh>
    <rPh sb="71" eb="72">
      <t>ツク</t>
    </rPh>
    <rPh sb="74" eb="76">
      <t>キヨ</t>
    </rPh>
    <rPh sb="81" eb="83">
      <t>モクテキ</t>
    </rPh>
    <phoneticPr fontId="3"/>
  </si>
  <si>
    <t>山内　春樹</t>
    <rPh sb="0" eb="2">
      <t>ヤマウチ</t>
    </rPh>
    <rPh sb="3" eb="5">
      <t>ハルキ</t>
    </rPh>
    <phoneticPr fontId="1"/>
  </si>
  <si>
    <t>黒滝　幸男</t>
    <phoneticPr fontId="1"/>
  </si>
  <si>
    <t>　この法人は、七戸町におけるスポーツ団体等と地域住民に対して、スポーツ教室や大会等の事業を行い、スポーツ振興と地域住民の健康維持・増進に寄与することを目的とする。</t>
    <rPh sb="3" eb="5">
      <t>ホウジン</t>
    </rPh>
    <rPh sb="7" eb="10">
      <t>シチノヘマチ</t>
    </rPh>
    <rPh sb="18" eb="20">
      <t>ダンタイ</t>
    </rPh>
    <rPh sb="20" eb="21">
      <t>トウ</t>
    </rPh>
    <rPh sb="22" eb="24">
      <t>チイキ</t>
    </rPh>
    <rPh sb="24" eb="26">
      <t>ジュウミン</t>
    </rPh>
    <rPh sb="27" eb="28">
      <t>タイ</t>
    </rPh>
    <rPh sb="35" eb="37">
      <t>キョウシツ</t>
    </rPh>
    <rPh sb="38" eb="40">
      <t>タイカイ</t>
    </rPh>
    <rPh sb="40" eb="41">
      <t>トウ</t>
    </rPh>
    <rPh sb="42" eb="44">
      <t>ジギョウ</t>
    </rPh>
    <rPh sb="45" eb="46">
      <t>オコナ</t>
    </rPh>
    <rPh sb="52" eb="54">
      <t>シンコウ</t>
    </rPh>
    <rPh sb="55" eb="57">
      <t>チイキ</t>
    </rPh>
    <rPh sb="57" eb="59">
      <t>ジュウミン</t>
    </rPh>
    <rPh sb="60" eb="62">
      <t>ケンコウ</t>
    </rPh>
    <rPh sb="62" eb="64">
      <t>イジ</t>
    </rPh>
    <rPh sb="65" eb="67">
      <t>ゾウシン</t>
    </rPh>
    <rPh sb="68" eb="70">
      <t>キヨ</t>
    </rPh>
    <rPh sb="75" eb="77">
      <t>モクテキ</t>
    </rPh>
    <phoneticPr fontId="3"/>
  </si>
  <si>
    <t>030-0823</t>
    <phoneticPr fontId="3"/>
  </si>
  <si>
    <t>特定非営利活動法人重症心身障がい者サポートあおもり</t>
    <rPh sb="0" eb="2">
      <t>トクテイ</t>
    </rPh>
    <rPh sb="2" eb="5">
      <t>ヒエイリ</t>
    </rPh>
    <rPh sb="5" eb="7">
      <t>カツドウ</t>
    </rPh>
    <rPh sb="7" eb="9">
      <t>ホウジン</t>
    </rPh>
    <rPh sb="9" eb="11">
      <t>ジュウショウ</t>
    </rPh>
    <rPh sb="11" eb="13">
      <t>シンシン</t>
    </rPh>
    <rPh sb="13" eb="14">
      <t>ショウ</t>
    </rPh>
    <rPh sb="16" eb="17">
      <t>モノ</t>
    </rPh>
    <phoneticPr fontId="3"/>
  </si>
  <si>
    <t>　この法人は、重症心身障害児・者及びその保護者等に対して、各種福祉制度及び成年後見制度等の利用に関する相談・支援に関する事業を行い、重症心身障害児・者及びその保護者等の権利擁護と生活の質の向上に寄与することを目的とする。</t>
    <rPh sb="3" eb="5">
      <t>ホウジン</t>
    </rPh>
    <rPh sb="7" eb="9">
      <t>ジュウショウ</t>
    </rPh>
    <rPh sb="9" eb="11">
      <t>シンシン</t>
    </rPh>
    <rPh sb="11" eb="14">
      <t>ショウガイジ</t>
    </rPh>
    <rPh sb="15" eb="16">
      <t>シャ</t>
    </rPh>
    <rPh sb="16" eb="17">
      <t>オヨ</t>
    </rPh>
    <rPh sb="20" eb="23">
      <t>ホゴシャ</t>
    </rPh>
    <rPh sb="23" eb="24">
      <t>トウ</t>
    </rPh>
    <rPh sb="25" eb="26">
      <t>タイ</t>
    </rPh>
    <rPh sb="29" eb="31">
      <t>カクシュ</t>
    </rPh>
    <rPh sb="31" eb="33">
      <t>フクシ</t>
    </rPh>
    <rPh sb="33" eb="35">
      <t>セイド</t>
    </rPh>
    <rPh sb="35" eb="36">
      <t>オヨ</t>
    </rPh>
    <rPh sb="37" eb="39">
      <t>セイネン</t>
    </rPh>
    <rPh sb="39" eb="41">
      <t>コウケン</t>
    </rPh>
    <rPh sb="41" eb="43">
      <t>セイド</t>
    </rPh>
    <rPh sb="43" eb="44">
      <t>トウ</t>
    </rPh>
    <rPh sb="45" eb="47">
      <t>リヨウ</t>
    </rPh>
    <rPh sb="48" eb="49">
      <t>カン</t>
    </rPh>
    <rPh sb="51" eb="53">
      <t>ソウダン</t>
    </rPh>
    <rPh sb="54" eb="56">
      <t>シエン</t>
    </rPh>
    <rPh sb="57" eb="58">
      <t>カン</t>
    </rPh>
    <rPh sb="60" eb="62">
      <t>ジギョウ</t>
    </rPh>
    <rPh sb="63" eb="64">
      <t>オコナ</t>
    </rPh>
    <rPh sb="66" eb="68">
      <t>ジュウショウ</t>
    </rPh>
    <rPh sb="68" eb="70">
      <t>シンシン</t>
    </rPh>
    <rPh sb="70" eb="73">
      <t>ショウガイジ</t>
    </rPh>
    <rPh sb="74" eb="75">
      <t>シャ</t>
    </rPh>
    <rPh sb="75" eb="76">
      <t>オヨ</t>
    </rPh>
    <rPh sb="79" eb="82">
      <t>ホゴシャ</t>
    </rPh>
    <rPh sb="82" eb="83">
      <t>トウ</t>
    </rPh>
    <rPh sb="84" eb="86">
      <t>ケンリ</t>
    </rPh>
    <rPh sb="86" eb="88">
      <t>ヨウゴ</t>
    </rPh>
    <rPh sb="89" eb="91">
      <t>セイカツ</t>
    </rPh>
    <rPh sb="92" eb="93">
      <t>シツ</t>
    </rPh>
    <rPh sb="94" eb="96">
      <t>コウジョウ</t>
    </rPh>
    <rPh sb="97" eb="99">
      <t>キヨ</t>
    </rPh>
    <rPh sb="104" eb="106">
      <t>モクテキ</t>
    </rPh>
    <phoneticPr fontId="3"/>
  </si>
  <si>
    <t>特定非営利活動法人小川原湖しらうお研究会</t>
    <rPh sb="0" eb="2">
      <t>トクテイ</t>
    </rPh>
    <rPh sb="2" eb="5">
      <t>ヒエイリ</t>
    </rPh>
    <rPh sb="5" eb="7">
      <t>カツドウ</t>
    </rPh>
    <rPh sb="7" eb="9">
      <t>ホウジン</t>
    </rPh>
    <rPh sb="9" eb="12">
      <t>オガワラ</t>
    </rPh>
    <rPh sb="12" eb="13">
      <t>コ</t>
    </rPh>
    <rPh sb="17" eb="20">
      <t>ケンキュウカイ</t>
    </rPh>
    <phoneticPr fontId="3"/>
  </si>
  <si>
    <t>蛯名　正直</t>
    <rPh sb="0" eb="2">
      <t>エビナ</t>
    </rPh>
    <rPh sb="3" eb="5">
      <t>ショウジキ</t>
    </rPh>
    <phoneticPr fontId="3"/>
  </si>
  <si>
    <t>上北郡東北町上北南４丁目３２番地５４２</t>
    <rPh sb="0" eb="3">
      <t>カミキタグン</t>
    </rPh>
    <rPh sb="3" eb="6">
      <t>トウホクマチ</t>
    </rPh>
    <rPh sb="6" eb="8">
      <t>カミキタ</t>
    </rPh>
    <rPh sb="8" eb="9">
      <t>ミナミ</t>
    </rPh>
    <rPh sb="10" eb="12">
      <t>チョウメ</t>
    </rPh>
    <rPh sb="14" eb="16">
      <t>バンチ</t>
    </rPh>
    <phoneticPr fontId="3"/>
  </si>
  <si>
    <t>　この法人は、広く一般市町村民を対象として、小川原湖及び接続河川におけるしらうおを中心とした生物の生息、環境保全に関する事業を行い、地域の生活環境の改善に努めることで、人と自然の調和のとれた環境に寄与することを目的とする。</t>
    <rPh sb="3" eb="5">
      <t>ホウジン</t>
    </rPh>
    <rPh sb="7" eb="8">
      <t>ヒロ</t>
    </rPh>
    <rPh sb="9" eb="11">
      <t>イッパン</t>
    </rPh>
    <rPh sb="11" eb="14">
      <t>シチョウソン</t>
    </rPh>
    <rPh sb="14" eb="15">
      <t>ミン</t>
    </rPh>
    <rPh sb="16" eb="18">
      <t>タイショウ</t>
    </rPh>
    <rPh sb="22" eb="26">
      <t>オガワラコ</t>
    </rPh>
    <rPh sb="26" eb="27">
      <t>オヨ</t>
    </rPh>
    <rPh sb="28" eb="30">
      <t>セツゾク</t>
    </rPh>
    <rPh sb="30" eb="32">
      <t>カセン</t>
    </rPh>
    <rPh sb="41" eb="43">
      <t>チュウシン</t>
    </rPh>
    <rPh sb="46" eb="48">
      <t>セイブツ</t>
    </rPh>
    <rPh sb="49" eb="51">
      <t>セイソク</t>
    </rPh>
    <rPh sb="52" eb="54">
      <t>カンキョウ</t>
    </rPh>
    <rPh sb="54" eb="56">
      <t>ホゼン</t>
    </rPh>
    <rPh sb="57" eb="58">
      <t>カン</t>
    </rPh>
    <rPh sb="60" eb="62">
      <t>ジギョウ</t>
    </rPh>
    <rPh sb="63" eb="64">
      <t>オコナ</t>
    </rPh>
    <rPh sb="66" eb="68">
      <t>チイキ</t>
    </rPh>
    <rPh sb="69" eb="71">
      <t>セイカツ</t>
    </rPh>
    <rPh sb="71" eb="73">
      <t>カンキョウ</t>
    </rPh>
    <rPh sb="74" eb="76">
      <t>カイゼン</t>
    </rPh>
    <rPh sb="77" eb="78">
      <t>ツト</t>
    </rPh>
    <rPh sb="84" eb="85">
      <t>ヒト</t>
    </rPh>
    <rPh sb="86" eb="88">
      <t>シゼン</t>
    </rPh>
    <rPh sb="89" eb="91">
      <t>チョウワ</t>
    </rPh>
    <rPh sb="95" eb="97">
      <t>カンキョウ</t>
    </rPh>
    <rPh sb="98" eb="100">
      <t>キヨ</t>
    </rPh>
    <rPh sb="105" eb="107">
      <t>モクテキ</t>
    </rPh>
    <phoneticPr fontId="3"/>
  </si>
  <si>
    <t>039-2405</t>
    <phoneticPr fontId="3"/>
  </si>
  <si>
    <t>030-0943</t>
    <phoneticPr fontId="3"/>
  </si>
  <si>
    <t>青森市幸畑一丁目9番5号</t>
    <rPh sb="0" eb="3">
      <t>アオモリシ</t>
    </rPh>
    <rPh sb="3" eb="5">
      <t>コウバタ</t>
    </rPh>
    <rPh sb="5" eb="8">
      <t>イチチョウメ</t>
    </rPh>
    <rPh sb="9" eb="10">
      <t>バン</t>
    </rPh>
    <rPh sb="11" eb="12">
      <t>ゴウ</t>
    </rPh>
    <phoneticPr fontId="3"/>
  </si>
  <si>
    <t>038-0011</t>
    <phoneticPr fontId="3"/>
  </si>
  <si>
    <t>青森市篠田一丁目４番１号</t>
    <rPh sb="0" eb="3">
      <t>アオモリシ</t>
    </rPh>
    <rPh sb="3" eb="5">
      <t>シノダ</t>
    </rPh>
    <rPh sb="5" eb="7">
      <t>１チョウ</t>
    </rPh>
    <rPh sb="7" eb="8">
      <t>メ</t>
    </rPh>
    <rPh sb="9" eb="10">
      <t>バン</t>
    </rPh>
    <rPh sb="11" eb="12">
      <t>ゴウ</t>
    </rPh>
    <phoneticPr fontId="3"/>
  </si>
  <si>
    <t>加賀谷　重男</t>
    <rPh sb="0" eb="3">
      <t>カガヤ</t>
    </rPh>
    <rPh sb="4" eb="5">
      <t>オモ</t>
    </rPh>
    <rPh sb="5" eb="6">
      <t>オトコ</t>
    </rPh>
    <phoneticPr fontId="3"/>
  </si>
  <si>
    <t>田名部　智之</t>
    <rPh sb="0" eb="3">
      <t>タナブ</t>
    </rPh>
    <rPh sb="4" eb="6">
      <t>トモユキ</t>
    </rPh>
    <phoneticPr fontId="2"/>
  </si>
  <si>
    <t>三戸郡三戸町大字川守田字西張渡３０番地８</t>
    <rPh sb="0" eb="3">
      <t>サンノヘグン</t>
    </rPh>
    <rPh sb="3" eb="6">
      <t>サンノヘマチ</t>
    </rPh>
    <rPh sb="6" eb="8">
      <t>オオアザ</t>
    </rPh>
    <rPh sb="8" eb="11">
      <t>カワモリタ</t>
    </rPh>
    <rPh sb="11" eb="12">
      <t>ジ</t>
    </rPh>
    <rPh sb="12" eb="14">
      <t>ニシバリ</t>
    </rPh>
    <rPh sb="14" eb="15">
      <t>ワタル</t>
    </rPh>
    <rPh sb="17" eb="19">
      <t>バンチ</t>
    </rPh>
    <phoneticPr fontId="3"/>
  </si>
  <si>
    <t>特定非営利活動法人義将</t>
    <rPh sb="0" eb="2">
      <t>トクテイ</t>
    </rPh>
    <rPh sb="2" eb="5">
      <t>ヒエイリ</t>
    </rPh>
    <rPh sb="5" eb="7">
      <t>カツドウ</t>
    </rPh>
    <rPh sb="7" eb="9">
      <t>ホウジン</t>
    </rPh>
    <rPh sb="9" eb="11">
      <t>ヨシマサ</t>
    </rPh>
    <phoneticPr fontId="3"/>
  </si>
  <si>
    <t>宮本　和明</t>
    <rPh sb="0" eb="2">
      <t>ミヤモト</t>
    </rPh>
    <rPh sb="3" eb="5">
      <t>カズアキ</t>
    </rPh>
    <phoneticPr fontId="3"/>
  </si>
  <si>
    <t>なし</t>
    <phoneticPr fontId="3"/>
  </si>
  <si>
    <t>つがる市木造有楽町１４番地２</t>
    <phoneticPr fontId="3"/>
  </si>
  <si>
    <t>038-3135</t>
    <phoneticPr fontId="3"/>
  </si>
  <si>
    <t>長谷川　靖久</t>
    <phoneticPr fontId="3"/>
  </si>
  <si>
    <t>つがる市稲垣町豊川宮川３１番地３</t>
    <phoneticPr fontId="3"/>
  </si>
  <si>
    <t>037-0104</t>
    <phoneticPr fontId="3"/>
  </si>
  <si>
    <t>つがる市木造千代町５６番地１</t>
    <phoneticPr fontId="3"/>
  </si>
  <si>
    <t>038-3145</t>
    <phoneticPr fontId="3"/>
  </si>
  <si>
    <t>038-3164</t>
    <phoneticPr fontId="3"/>
  </si>
  <si>
    <t>つがる市柏下古川字絹川１１１番地３</t>
    <phoneticPr fontId="3"/>
  </si>
  <si>
    <t>奈良　衛</t>
    <phoneticPr fontId="3"/>
  </si>
  <si>
    <t>　この法人は、つがる市及び周辺住民に対し、地域福祉に対応したまちづくり推進を図り、地域経済活性化のための各種事業を行うことによって、社会全体の利益の増進に寄与することを目的とする。</t>
    <phoneticPr fontId="3"/>
  </si>
  <si>
    <t>　この法人は、子どもから高齢者までスポーツを通して健康づくりや生きがいづくりができる環境をつくり、健康で明るいまちづくりを推進し、他市町村とスポーツ交流を深めながら青少年の健全育成、市民の健康増進に寄与することを目的とする。</t>
    <phoneticPr fontId="3"/>
  </si>
  <si>
    <t xml:space="preserve">  この法人は、縄文文化に関心のある方々に、つがる地域の縄文遺跡等に関する情報を発信すると同時に体験活動をとおして縄文文化理解の深化を図る。また、縄文遺跡の情報網の構築と交流活動の活発化により縄文遺跡群の世界遺産登録を目指し、併せて地域社会の活性化に寄与することを目的とする。</t>
    <phoneticPr fontId="3"/>
  </si>
  <si>
    <t>　この法人は、柏村及び周辺市町村民に対して、農村景観の維持発展・地域活性化を図る事業、高齢者の福祉の増進を図る事業を行うことによって、地域福祉の向上及び社会全体の利益に寄与することを目的とする。</t>
    <phoneticPr fontId="3"/>
  </si>
  <si>
    <t>030-0843</t>
    <phoneticPr fontId="3"/>
  </si>
  <si>
    <t>青森市浜田一丁目３番地１６</t>
    <rPh sb="0" eb="2">
      <t>アオモリ</t>
    </rPh>
    <rPh sb="2" eb="3">
      <t>シ</t>
    </rPh>
    <rPh sb="3" eb="4">
      <t>ハマ</t>
    </rPh>
    <rPh sb="4" eb="5">
      <t>タ</t>
    </rPh>
    <rPh sb="5" eb="8">
      <t>イッチョウメ</t>
    </rPh>
    <rPh sb="9" eb="11">
      <t>バンチ</t>
    </rPh>
    <phoneticPr fontId="3"/>
  </si>
  <si>
    <t>特定非営利活動法人道</t>
    <rPh sb="0" eb="2">
      <t>トクテイ</t>
    </rPh>
    <rPh sb="2" eb="5">
      <t>ヒエイリ</t>
    </rPh>
    <rPh sb="5" eb="7">
      <t>カツドウ</t>
    </rPh>
    <rPh sb="7" eb="9">
      <t>ホウジン</t>
    </rPh>
    <rPh sb="9" eb="10">
      <t>ミチ</t>
    </rPh>
    <phoneticPr fontId="3"/>
  </si>
  <si>
    <t>李澤　道代</t>
    <rPh sb="0" eb="1">
      <t>スモモ</t>
    </rPh>
    <rPh sb="1" eb="2">
      <t>サワ</t>
    </rPh>
    <rPh sb="3" eb="5">
      <t>ミチヨ</t>
    </rPh>
    <phoneticPr fontId="3"/>
  </si>
  <si>
    <t>八戸市大字長苗代字幕ノ内３１番地３</t>
    <rPh sb="0" eb="3">
      <t>ハチノヘシ</t>
    </rPh>
    <rPh sb="3" eb="5">
      <t>オオアザ</t>
    </rPh>
    <rPh sb="5" eb="8">
      <t>ナガナワシロ</t>
    </rPh>
    <rPh sb="8" eb="9">
      <t>アザ</t>
    </rPh>
    <rPh sb="9" eb="10">
      <t>マク</t>
    </rPh>
    <rPh sb="11" eb="12">
      <t>ウチ</t>
    </rPh>
    <rPh sb="14" eb="16">
      <t>バンチ</t>
    </rPh>
    <phoneticPr fontId="3"/>
  </si>
  <si>
    <t>特定非営利活動法人あおもり就職キャリア支援センター</t>
    <rPh sb="0" eb="2">
      <t>トクテイ</t>
    </rPh>
    <rPh sb="2" eb="5">
      <t>ヒエイリ</t>
    </rPh>
    <rPh sb="5" eb="7">
      <t>カツドウ</t>
    </rPh>
    <rPh sb="7" eb="9">
      <t>ホウジン</t>
    </rPh>
    <rPh sb="13" eb="15">
      <t>シュウショク</t>
    </rPh>
    <rPh sb="19" eb="21">
      <t>シエン</t>
    </rPh>
    <phoneticPr fontId="3"/>
  </si>
  <si>
    <t>成田　克彦</t>
    <rPh sb="3" eb="5">
      <t>カツヒコ</t>
    </rPh>
    <phoneticPr fontId="3"/>
  </si>
  <si>
    <t>030-0965</t>
    <phoneticPr fontId="3"/>
  </si>
  <si>
    <t>青森市松森一丁目4番8号</t>
    <rPh sb="3" eb="5">
      <t>マツモリ</t>
    </rPh>
    <rPh sb="5" eb="8">
      <t>イッチョウメ</t>
    </rPh>
    <rPh sb="9" eb="10">
      <t>バン</t>
    </rPh>
    <rPh sb="11" eb="12">
      <t>ゴウ</t>
    </rPh>
    <phoneticPr fontId="3"/>
  </si>
  <si>
    <t>　この法人は、フレキシブルな雇用増進を図るため、仕事と、家事・育児・介護等との間で問題を抱える人々を対象としたビジネスマナー及びＩＴスキルなどの訓練とワークシェアリングによる就業や在宅就業の提供を行うことを通して、地域社会の活性化に寄与することを目的とする。</t>
    <phoneticPr fontId="3"/>
  </si>
  <si>
    <t>特定非営利活動法人ビルシャナ</t>
    <rPh sb="0" eb="2">
      <t>トクテイ</t>
    </rPh>
    <rPh sb="2" eb="5">
      <t>ヒエイリ</t>
    </rPh>
    <rPh sb="5" eb="7">
      <t>カツドウ</t>
    </rPh>
    <rPh sb="7" eb="9">
      <t>ホウジン</t>
    </rPh>
    <phoneticPr fontId="3"/>
  </si>
  <si>
    <t>溝江　武次</t>
    <rPh sb="0" eb="2">
      <t>ミゾエ</t>
    </rPh>
    <rPh sb="3" eb="4">
      <t>タケ</t>
    </rPh>
    <rPh sb="4" eb="5">
      <t>ツギ</t>
    </rPh>
    <phoneticPr fontId="3"/>
  </si>
  <si>
    <t>　この法人は、障害を持つ方々が、地域社会において生活の向上を図り、個人の尊厳を保持しつつ自立した生活を営むことができるよう、各種障害福祉サービス事業を通して適切な支援を行い、すべての人が障害の有無によって分け隔てられることなく、相互に人格と個性を尊重し合いながら共生する社会の実現に資することを目的とする。</t>
    <phoneticPr fontId="3"/>
  </si>
  <si>
    <t>　この法人は、青森県民を中心とした国内外の人々に対して、幅広く環境教育に関する事業等を行い、青森県内及び国内の自然環境保全と人材育成及び地域振興に寄与することを目的とする。</t>
    <rPh sb="41" eb="42">
      <t>トウ</t>
    </rPh>
    <rPh sb="66" eb="67">
      <t>オヨ</t>
    </rPh>
    <rPh sb="68" eb="70">
      <t>チイキ</t>
    </rPh>
    <rPh sb="70" eb="72">
      <t>シンコウ</t>
    </rPh>
    <phoneticPr fontId="3"/>
  </si>
  <si>
    <t>相馬　勝治</t>
    <rPh sb="0" eb="2">
      <t>ソウマ</t>
    </rPh>
    <rPh sb="3" eb="5">
      <t>カツハル</t>
    </rPh>
    <phoneticPr fontId="2"/>
  </si>
  <si>
    <t>　この法人は、青森県内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26" eb="28">
      <t>ソウゴウ</t>
    </rPh>
    <phoneticPr fontId="3"/>
  </si>
  <si>
    <t>　この法人は、八戸市及びその周辺地域に在住する障害者に対し、障害者総合支援法に基づき、障害福祉サービス事業を行い、ノーマライゼーションの理念に基づき、福祉サービスを提供することによって、誰もが平等に住みよい社会を目指すことを目的とする。</t>
    <rPh sb="30" eb="33">
      <t>ショウガイシャ</t>
    </rPh>
    <rPh sb="33" eb="35">
      <t>ソウゴウ</t>
    </rPh>
    <rPh sb="35" eb="37">
      <t>シエン</t>
    </rPh>
    <rPh sb="37" eb="38">
      <t>ホウ</t>
    </rPh>
    <rPh sb="39" eb="40">
      <t>モト</t>
    </rPh>
    <rPh sb="43" eb="45">
      <t>ショウガイ</t>
    </rPh>
    <rPh sb="45" eb="47">
      <t>フクシ</t>
    </rPh>
    <phoneticPr fontId="3"/>
  </si>
  <si>
    <t>034-0091</t>
    <phoneticPr fontId="3"/>
  </si>
  <si>
    <t>十和田市西十一番町３２番２号</t>
    <rPh sb="4" eb="5">
      <t>ニシ</t>
    </rPh>
    <rPh sb="5" eb="7">
      <t>ジュウイチ</t>
    </rPh>
    <rPh sb="7" eb="9">
      <t>バンチョウ</t>
    </rPh>
    <rPh sb="11" eb="12">
      <t>バン</t>
    </rPh>
    <rPh sb="13" eb="14">
      <t>ゴウ</t>
    </rPh>
    <phoneticPr fontId="3"/>
  </si>
  <si>
    <t>034-0106</t>
    <phoneticPr fontId="3"/>
  </si>
  <si>
    <t>十和田市西五番町３番１５号</t>
    <rPh sb="4" eb="5">
      <t>ニシ</t>
    </rPh>
    <rPh sb="12" eb="13">
      <t>ゴウ</t>
    </rPh>
    <phoneticPr fontId="3"/>
  </si>
  <si>
    <t>下北郡佐井村大字佐井字古佐井川目１７番地</t>
    <rPh sb="0" eb="3">
      <t>シモキタグン</t>
    </rPh>
    <rPh sb="3" eb="6">
      <t>サイムラ</t>
    </rPh>
    <rPh sb="6" eb="8">
      <t>オオアザ</t>
    </rPh>
    <rPh sb="8" eb="10">
      <t>サイ</t>
    </rPh>
    <rPh sb="10" eb="11">
      <t>アザ</t>
    </rPh>
    <rPh sb="11" eb="12">
      <t>フル</t>
    </rPh>
    <rPh sb="12" eb="14">
      <t>サイ</t>
    </rPh>
    <rPh sb="14" eb="15">
      <t>カワ</t>
    </rPh>
    <rPh sb="15" eb="16">
      <t>メ</t>
    </rPh>
    <rPh sb="18" eb="20">
      <t>バンチ</t>
    </rPh>
    <phoneticPr fontId="3"/>
  </si>
  <si>
    <t>　この法人は、障害者の日常生活及び社会生活を総合的に支援するための法律、介護保険法、生活保護法等による各種福祉サービス事業を通して、高齢者、障害者が個人の尊厳を保持しつつ地域社会において自立した生活を送ることができるよう支援を行うことにより、社会参画の実現と社会福祉の増進に寄与することを目的とする。</t>
    <rPh sb="11" eb="13">
      <t>ニチジョウ</t>
    </rPh>
    <rPh sb="13" eb="15">
      <t>セイカツ</t>
    </rPh>
    <rPh sb="15" eb="16">
      <t>オヨ</t>
    </rPh>
    <rPh sb="17" eb="19">
      <t>シャカイ</t>
    </rPh>
    <rPh sb="19" eb="21">
      <t>セイカツ</t>
    </rPh>
    <rPh sb="22" eb="25">
      <t>ソウゴウテキ</t>
    </rPh>
    <rPh sb="26" eb="28">
      <t>シエン</t>
    </rPh>
    <rPh sb="33" eb="35">
      <t>ホウリツ</t>
    </rPh>
    <phoneticPr fontId="3"/>
  </si>
  <si>
    <t>　この法人は、高齢者や障害者を中心とした地域住民及び地域外からの移住者に対して、主に出張による理容・美容サービス事業を行い、事業を通じて福祉及び、地域の活性化に寄与することを目的とする。</t>
    <rPh sb="3" eb="5">
      <t>ホウジン</t>
    </rPh>
    <rPh sb="7" eb="10">
      <t>コウレイシャ</t>
    </rPh>
    <rPh sb="11" eb="14">
      <t>ショウガイシャ</t>
    </rPh>
    <rPh sb="15" eb="17">
      <t>チュウシン</t>
    </rPh>
    <rPh sb="20" eb="22">
      <t>チイキ</t>
    </rPh>
    <rPh sb="22" eb="24">
      <t>ジュウミン</t>
    </rPh>
    <rPh sb="24" eb="25">
      <t>オヨ</t>
    </rPh>
    <rPh sb="26" eb="29">
      <t>チイキガイ</t>
    </rPh>
    <rPh sb="32" eb="35">
      <t>イジュウシャ</t>
    </rPh>
    <rPh sb="36" eb="37">
      <t>タイ</t>
    </rPh>
    <rPh sb="40" eb="41">
      <t>オモ</t>
    </rPh>
    <rPh sb="42" eb="44">
      <t>シュッチョウ</t>
    </rPh>
    <rPh sb="47" eb="49">
      <t>リヨウ</t>
    </rPh>
    <rPh sb="50" eb="52">
      <t>ビヨウ</t>
    </rPh>
    <rPh sb="56" eb="58">
      <t>ジギョウ</t>
    </rPh>
    <rPh sb="59" eb="60">
      <t>オコナ</t>
    </rPh>
    <rPh sb="62" eb="64">
      <t>ジギョウ</t>
    </rPh>
    <rPh sb="65" eb="66">
      <t>ツウ</t>
    </rPh>
    <rPh sb="68" eb="70">
      <t>フクシ</t>
    </rPh>
    <rPh sb="70" eb="71">
      <t>オヨ</t>
    </rPh>
    <rPh sb="73" eb="75">
      <t>チイキ</t>
    </rPh>
    <rPh sb="76" eb="79">
      <t>カッセイカ</t>
    </rPh>
    <rPh sb="80" eb="82">
      <t>キヨ</t>
    </rPh>
    <rPh sb="87" eb="89">
      <t>モクテキ</t>
    </rPh>
    <phoneticPr fontId="3"/>
  </si>
  <si>
    <t>佐賀　亮</t>
    <rPh sb="0" eb="2">
      <t>サガ</t>
    </rPh>
    <rPh sb="3" eb="4">
      <t>リョウ</t>
    </rPh>
    <phoneticPr fontId="3"/>
  </si>
  <si>
    <t>新谷　泰造</t>
    <rPh sb="0" eb="2">
      <t>アラヤ</t>
    </rPh>
    <rPh sb="3" eb="5">
      <t>タイゾウ</t>
    </rPh>
    <phoneticPr fontId="6"/>
  </si>
  <si>
    <t>越後　シケ</t>
    <rPh sb="0" eb="2">
      <t>エチゴ</t>
    </rPh>
    <phoneticPr fontId="2"/>
  </si>
  <si>
    <t>036-8095</t>
    <phoneticPr fontId="3"/>
  </si>
  <si>
    <t>特定非営利活動法人子育て支援ネットゆりかご</t>
    <rPh sb="0" eb="2">
      <t>トクテイ</t>
    </rPh>
    <rPh sb="2" eb="5">
      <t>ヒエイリ</t>
    </rPh>
    <rPh sb="5" eb="7">
      <t>カツドウ</t>
    </rPh>
    <rPh sb="7" eb="9">
      <t>ホウジン</t>
    </rPh>
    <rPh sb="9" eb="11">
      <t>コソダ</t>
    </rPh>
    <rPh sb="12" eb="14">
      <t>シエン</t>
    </rPh>
    <phoneticPr fontId="3"/>
  </si>
  <si>
    <t>萩原　洋子</t>
    <rPh sb="0" eb="2">
      <t>ハギワラ</t>
    </rPh>
    <rPh sb="3" eb="5">
      <t>ヨウコ</t>
    </rPh>
    <phoneticPr fontId="3"/>
  </si>
  <si>
    <t>039-0132</t>
    <phoneticPr fontId="3"/>
  </si>
  <si>
    <t>三戸郡三戸町大字在府小路町１７番地</t>
    <phoneticPr fontId="3"/>
  </si>
  <si>
    <t>　この法人は、将来をになう子どもを中心として、生き生きとしたまちづくりに関する事業を行い、心豊かな市民社会の実現に寄与することを目的とする。</t>
    <phoneticPr fontId="3"/>
  </si>
  <si>
    <t>030-0823</t>
    <phoneticPr fontId="3"/>
  </si>
  <si>
    <t>青森市橋本三丁目16番6号</t>
    <rPh sb="3" eb="5">
      <t>ハシモト</t>
    </rPh>
    <rPh sb="5" eb="8">
      <t>３チョウメ</t>
    </rPh>
    <rPh sb="10" eb="11">
      <t>バン</t>
    </rPh>
    <rPh sb="12" eb="13">
      <t>ゴウ</t>
    </rPh>
    <phoneticPr fontId="3"/>
  </si>
  <si>
    <t>沼畑　俊吉</t>
    <rPh sb="0" eb="1">
      <t>ヌマ</t>
    </rPh>
    <rPh sb="1" eb="2">
      <t>ハタ</t>
    </rPh>
    <rPh sb="3" eb="5">
      <t>シュンキチ</t>
    </rPh>
    <phoneticPr fontId="3"/>
  </si>
  <si>
    <t>　この法人は、市民(地域)、企業、行政と連携し津軽半島全地域の情報発信を県内外に行い、地域外からの観光客の誘客を図り、訪れる観光客に対し情報と利便性の提供を行い、地域社会の発展、地域経済活動の活性化に寄与することを目的とする。</t>
    <phoneticPr fontId="3"/>
  </si>
  <si>
    <t>特定非営利活動法人津軽半島観光アテンダント推進協議会</t>
    <rPh sb="9" eb="11">
      <t>ツガル</t>
    </rPh>
    <rPh sb="11" eb="13">
      <t>ハントウ</t>
    </rPh>
    <rPh sb="13" eb="15">
      <t>カンコウ</t>
    </rPh>
    <rPh sb="21" eb="23">
      <t>スイシン</t>
    </rPh>
    <rPh sb="23" eb="26">
      <t>キョウギカイ</t>
    </rPh>
    <phoneticPr fontId="3"/>
  </si>
  <si>
    <t>五所川原市字大町３９番地</t>
    <phoneticPr fontId="3"/>
  </si>
  <si>
    <t>特定非営利活動法人あおもり若者プロジェクトクリエイト</t>
    <rPh sb="13" eb="15">
      <t>ワカモノ</t>
    </rPh>
    <phoneticPr fontId="3"/>
  </si>
  <si>
    <t>久保田　圭祐</t>
    <rPh sb="0" eb="3">
      <t>クボタ</t>
    </rPh>
    <rPh sb="4" eb="6">
      <t>ケイスケ</t>
    </rPh>
    <phoneticPr fontId="3"/>
  </si>
  <si>
    <t>　この法人は、地域の若者が主体となったまちづくり事業を通じて、地域社会における課題解決とともに若者の能力向上に寄与することを目的とする。</t>
    <rPh sb="3" eb="5">
      <t>ホウジン</t>
    </rPh>
    <rPh sb="7" eb="9">
      <t>チイキ</t>
    </rPh>
    <rPh sb="10" eb="12">
      <t>ワカモノ</t>
    </rPh>
    <rPh sb="13" eb="15">
      <t>シュタイ</t>
    </rPh>
    <rPh sb="24" eb="26">
      <t>ジギョウ</t>
    </rPh>
    <rPh sb="27" eb="28">
      <t>ツウ</t>
    </rPh>
    <rPh sb="31" eb="33">
      <t>チイキ</t>
    </rPh>
    <rPh sb="33" eb="35">
      <t>シャカイ</t>
    </rPh>
    <rPh sb="39" eb="41">
      <t>カダイ</t>
    </rPh>
    <rPh sb="41" eb="43">
      <t>カイケツ</t>
    </rPh>
    <rPh sb="47" eb="49">
      <t>ワカモノ</t>
    </rPh>
    <rPh sb="50" eb="52">
      <t>ノウリョク</t>
    </rPh>
    <rPh sb="52" eb="54">
      <t>コウジョウ</t>
    </rPh>
    <rPh sb="55" eb="57">
      <t>キヨ</t>
    </rPh>
    <rPh sb="62" eb="64">
      <t>モクテキ</t>
    </rPh>
    <phoneticPr fontId="3"/>
  </si>
  <si>
    <t>神奈川県藤沢市湘南台７丁目２番９号</t>
    <rPh sb="0" eb="4">
      <t>カナガワケン</t>
    </rPh>
    <rPh sb="4" eb="7">
      <t>フジサワシ</t>
    </rPh>
    <rPh sb="7" eb="10">
      <t>ショウナンダイ</t>
    </rPh>
    <rPh sb="11" eb="13">
      <t>チョウメ</t>
    </rPh>
    <rPh sb="14" eb="15">
      <t>バン</t>
    </rPh>
    <rPh sb="16" eb="17">
      <t>ゴウ</t>
    </rPh>
    <phoneticPr fontId="3"/>
  </si>
  <si>
    <t>036-8204</t>
    <phoneticPr fontId="3"/>
  </si>
  <si>
    <t>030-0843</t>
  </si>
  <si>
    <t>青森市大字浜田字豊田368番地</t>
    <rPh sb="0" eb="3">
      <t>アオモリシ</t>
    </rPh>
    <rPh sb="3" eb="5">
      <t>オオアザ</t>
    </rPh>
    <rPh sb="5" eb="7">
      <t>ハマダ</t>
    </rPh>
    <rPh sb="7" eb="8">
      <t>アザ</t>
    </rPh>
    <rPh sb="8" eb="10">
      <t>トヨタ</t>
    </rPh>
    <rPh sb="13" eb="15">
      <t>バンチ</t>
    </rPh>
    <phoneticPr fontId="3"/>
  </si>
  <si>
    <t>特定非営利活動法人シニアネット弘前</t>
  </si>
  <si>
    <t>036-8091</t>
  </si>
  <si>
    <t>弘前市大字高崎二丁目７番地７</t>
  </si>
  <si>
    <t>　この法人は、高齢者、心身障害者や家族、住民に対して保健福祉に関する事業を行い、健全な保健福祉の社会環境を整備する生活支援を実践し、高齢者、心身障害者の自立と地域との共生を目指すことにより、保健福祉の向上を目的とする｡</t>
  </si>
  <si>
    <t>特定非営利活動法人奥入瀬自然観光資源研究会</t>
  </si>
  <si>
    <t>　この法人は、奥入瀬・十和田湖を中心とした南八甲田山麓一帯を活動の場とし、自然観光資源の調査研究・情報発信を行うと共に人財育成ならびに地域ネットワークの構築を図ることで国内外の関心層を対象とした、上質かつ持続可能なネイチャーツーリズム環境を創出・促進し、もって豊かな地域社会の形成と振興に寄与することを目的とする。</t>
  </si>
  <si>
    <t>038-0004</t>
    <phoneticPr fontId="3"/>
  </si>
  <si>
    <t>青森市富田二丁目15番6号</t>
    <rPh sb="5" eb="6">
      <t>２</t>
    </rPh>
    <phoneticPr fontId="3"/>
  </si>
  <si>
    <t>特定非営利活動法人北限の野生動物管理センター</t>
    <rPh sb="0" eb="9">
      <t>トクテイ</t>
    </rPh>
    <rPh sb="9" eb="11">
      <t>ホクゲン</t>
    </rPh>
    <rPh sb="12" eb="14">
      <t>ヤセイ</t>
    </rPh>
    <rPh sb="14" eb="16">
      <t>ドウブツ</t>
    </rPh>
    <rPh sb="16" eb="18">
      <t>カンリ</t>
    </rPh>
    <phoneticPr fontId="3"/>
  </si>
  <si>
    <t>　この法人は、青森県内に於いて、農山漁村又は中山間地域の振興に関する事業、獣害対策に関する事業を行い、地域社会の活性化及び野生動物との共存を目指した地域社会の創造に寄与することを目的とする。</t>
    <rPh sb="3" eb="5">
      <t>ホウジン</t>
    </rPh>
    <rPh sb="7" eb="9">
      <t>アオモリ</t>
    </rPh>
    <rPh sb="9" eb="11">
      <t>ケンナイ</t>
    </rPh>
    <rPh sb="12" eb="13">
      <t>オ</t>
    </rPh>
    <rPh sb="16" eb="20">
      <t>ノウサンギョソン</t>
    </rPh>
    <rPh sb="20" eb="21">
      <t>マタ</t>
    </rPh>
    <rPh sb="22" eb="25">
      <t>チュウサンカン</t>
    </rPh>
    <rPh sb="25" eb="27">
      <t>チイキ</t>
    </rPh>
    <rPh sb="28" eb="30">
      <t>シンコウ</t>
    </rPh>
    <rPh sb="31" eb="32">
      <t>カン</t>
    </rPh>
    <rPh sb="34" eb="36">
      <t>ジギョウ</t>
    </rPh>
    <rPh sb="37" eb="38">
      <t>ケモノ</t>
    </rPh>
    <rPh sb="38" eb="39">
      <t>ガイ</t>
    </rPh>
    <rPh sb="39" eb="41">
      <t>タイサク</t>
    </rPh>
    <rPh sb="42" eb="43">
      <t>カン</t>
    </rPh>
    <rPh sb="45" eb="47">
      <t>ジギョウ</t>
    </rPh>
    <rPh sb="48" eb="49">
      <t>オコナ</t>
    </rPh>
    <rPh sb="51" eb="53">
      <t>チイキ</t>
    </rPh>
    <rPh sb="53" eb="55">
      <t>シャカイ</t>
    </rPh>
    <rPh sb="56" eb="59">
      <t>カッセイカ</t>
    </rPh>
    <rPh sb="59" eb="60">
      <t>オヨ</t>
    </rPh>
    <rPh sb="61" eb="63">
      <t>ヤセイ</t>
    </rPh>
    <rPh sb="63" eb="65">
      <t>ドウブツ</t>
    </rPh>
    <rPh sb="67" eb="69">
      <t>キョウゾン</t>
    </rPh>
    <rPh sb="70" eb="72">
      <t>メザ</t>
    </rPh>
    <rPh sb="74" eb="76">
      <t>チイキ</t>
    </rPh>
    <rPh sb="76" eb="78">
      <t>シャカイ</t>
    </rPh>
    <rPh sb="79" eb="81">
      <t>ソウゾウ</t>
    </rPh>
    <rPh sb="82" eb="84">
      <t>キヨ</t>
    </rPh>
    <rPh sb="89" eb="91">
      <t>モクテキ</t>
    </rPh>
    <phoneticPr fontId="3"/>
  </si>
  <si>
    <t>特定非営利活動法人青森県福祉サービス支援協会</t>
    <rPh sb="9" eb="12">
      <t>アオモリケン</t>
    </rPh>
    <rPh sb="12" eb="14">
      <t>フクシ</t>
    </rPh>
    <rPh sb="18" eb="20">
      <t>シエン</t>
    </rPh>
    <rPh sb="20" eb="22">
      <t>キョウカイ</t>
    </rPh>
    <phoneticPr fontId="3"/>
  </si>
  <si>
    <t>小山　真</t>
    <rPh sb="0" eb="2">
      <t>オヤマ</t>
    </rPh>
    <rPh sb="3" eb="4">
      <t>シン</t>
    </rPh>
    <phoneticPr fontId="3"/>
  </si>
  <si>
    <t>036-8087</t>
    <phoneticPr fontId="3"/>
  </si>
  <si>
    <t>弘前市大字早稲田三丁目７番地１０</t>
    <rPh sb="0" eb="3">
      <t>ヒロサキシ</t>
    </rPh>
    <rPh sb="3" eb="5">
      <t>オオアザ</t>
    </rPh>
    <rPh sb="5" eb="8">
      <t>ワセダ</t>
    </rPh>
    <rPh sb="8" eb="9">
      <t>3</t>
    </rPh>
    <rPh sb="9" eb="11">
      <t>チョウメ</t>
    </rPh>
    <rPh sb="12" eb="14">
      <t>バンチ</t>
    </rPh>
    <phoneticPr fontId="3"/>
  </si>
  <si>
    <t>　この法人は、福祉サービスを提供する者と福祉サービスを利用する者及び利用予定者等を支援し、提供される福祉サービスの質の向上及び福祉サービスを利用する者の選択の範囲と満足度の向上のための相談や助言を行い、社会福祉の増進に寄与することを目的とする。</t>
    <rPh sb="3" eb="5">
      <t>ホウジン</t>
    </rPh>
    <rPh sb="7" eb="9">
      <t>フクシ</t>
    </rPh>
    <rPh sb="14" eb="16">
      <t>テイキョウ</t>
    </rPh>
    <rPh sb="18" eb="19">
      <t>モノ</t>
    </rPh>
    <rPh sb="20" eb="22">
      <t>フクシ</t>
    </rPh>
    <rPh sb="32" eb="33">
      <t>オヨ</t>
    </rPh>
    <rPh sb="34" eb="36">
      <t>リヨウ</t>
    </rPh>
    <rPh sb="36" eb="39">
      <t>ヨテイシャ</t>
    </rPh>
    <rPh sb="39" eb="40">
      <t>トウ</t>
    </rPh>
    <rPh sb="41" eb="43">
      <t>シエン</t>
    </rPh>
    <rPh sb="45" eb="47">
      <t>テイキョウ</t>
    </rPh>
    <rPh sb="50" eb="52">
      <t>フクシ</t>
    </rPh>
    <rPh sb="57" eb="58">
      <t>シツ</t>
    </rPh>
    <rPh sb="59" eb="61">
      <t>コウジョウ</t>
    </rPh>
    <rPh sb="61" eb="62">
      <t>オヨ</t>
    </rPh>
    <rPh sb="63" eb="65">
      <t>フクシ</t>
    </rPh>
    <rPh sb="70" eb="72">
      <t>リヨウ</t>
    </rPh>
    <rPh sb="74" eb="75">
      <t>モノ</t>
    </rPh>
    <rPh sb="76" eb="78">
      <t>センタク</t>
    </rPh>
    <rPh sb="79" eb="81">
      <t>ハンイ</t>
    </rPh>
    <rPh sb="82" eb="85">
      <t>マンゾクド</t>
    </rPh>
    <rPh sb="86" eb="88">
      <t>コウジョウ</t>
    </rPh>
    <rPh sb="92" eb="94">
      <t>ソウダン</t>
    </rPh>
    <rPh sb="95" eb="97">
      <t>ジョゲン</t>
    </rPh>
    <rPh sb="98" eb="99">
      <t>オコナ</t>
    </rPh>
    <rPh sb="101" eb="103">
      <t>シャカイ</t>
    </rPh>
    <rPh sb="103" eb="105">
      <t>フクシ</t>
    </rPh>
    <rPh sb="106" eb="108">
      <t>ゾウシン</t>
    </rPh>
    <rPh sb="109" eb="111">
      <t>キヨ</t>
    </rPh>
    <rPh sb="116" eb="118">
      <t>モクテキ</t>
    </rPh>
    <phoneticPr fontId="3"/>
  </si>
  <si>
    <t>特定非営利活動法人青森成年後見センター</t>
  </si>
  <si>
    <t>秋谷　進</t>
    <rPh sb="0" eb="2">
      <t>アキヤ</t>
    </rPh>
    <rPh sb="3" eb="4">
      <t>ススム</t>
    </rPh>
    <phoneticPr fontId="3"/>
  </si>
  <si>
    <t>青森市はまなす一丁目１５番１８号</t>
  </si>
  <si>
    <t>　この法人は、高齢者、障害者その他支援を必要とする人々に対して一人ひとりが人間として尊重され自立し、自己実現するための支援、成年後見、遺言執行に関する事業等を行い人間の尊厳・個人の尊重にかかる問題の改善や解決を図り、人権保障の向上・発展に寄与することを目的とする。</t>
  </si>
  <si>
    <t>036-0389</t>
    <phoneticPr fontId="3"/>
  </si>
  <si>
    <t>黒石市境松１丁目１番１</t>
    <rPh sb="0" eb="3">
      <t>クロイシシ</t>
    </rPh>
    <rPh sb="3" eb="4">
      <t>サカイ</t>
    </rPh>
    <rPh sb="4" eb="5">
      <t>マツ</t>
    </rPh>
    <rPh sb="6" eb="8">
      <t>チョウメ</t>
    </rPh>
    <rPh sb="9" eb="10">
      <t>バン</t>
    </rPh>
    <phoneticPr fontId="3"/>
  </si>
  <si>
    <t>山口　憲一</t>
    <rPh sb="0" eb="2">
      <t>ヤマグチ</t>
    </rPh>
    <rPh sb="3" eb="5">
      <t>ケンイチ</t>
    </rPh>
    <phoneticPr fontId="2"/>
  </si>
  <si>
    <t>川嶋　大史</t>
    <rPh sb="0" eb="2">
      <t>カワシマ</t>
    </rPh>
    <rPh sb="3" eb="4">
      <t>オオ</t>
    </rPh>
    <phoneticPr fontId="3"/>
  </si>
  <si>
    <t>特定非営利活動法人RYOMA塾</t>
    <rPh sb="14" eb="15">
      <t>ジュク</t>
    </rPh>
    <phoneticPr fontId="3"/>
  </si>
  <si>
    <t>津村　雅広</t>
    <rPh sb="0" eb="2">
      <t>ツムラ</t>
    </rPh>
    <rPh sb="3" eb="4">
      <t>ミヤビ</t>
    </rPh>
    <rPh sb="4" eb="5">
      <t>ヒロ</t>
    </rPh>
    <phoneticPr fontId="3"/>
  </si>
  <si>
    <t xml:space="preserve">  この法人は、小学校、中学校、高校の学生および運動部の学生に対し、夢の授業および部活コーチング等の事業を行うことにより、以下の事項の達成に寄与することを目的とする。
（１）　夢を描き、夢を語り、夢にチャレンジする自立した人間を育成すること。
（２）　選手が自主的に練習に取り組む自立型チームを形成することを通し、社会人として必要
不可欠な協調性やコミュニケーション能力を育むこと。
</t>
    <phoneticPr fontId="3"/>
  </si>
  <si>
    <t>　この法人は、県民及び国内外の五能線に関心を寄せる人々に対して、五能線沿線の観光資源の調査、研究及び紹介と同沿線の自然環境保全を図る事業を行い、同時に五能線沿線の過疎地域に於ける保健・医療の改善をはかる活動及び五能線沿線の観光に携わる人材育成に寄与することを目的とする。</t>
    <phoneticPr fontId="3"/>
  </si>
  <si>
    <t>平川市金屋中松元８８番地の１</t>
    <rPh sb="0" eb="2">
      <t>ヒラカワ</t>
    </rPh>
    <rPh sb="2" eb="3">
      <t>シ</t>
    </rPh>
    <rPh sb="3" eb="5">
      <t>カナヤ</t>
    </rPh>
    <rPh sb="5" eb="7">
      <t>ナカマツ</t>
    </rPh>
    <rPh sb="7" eb="8">
      <t>モト</t>
    </rPh>
    <rPh sb="10" eb="12">
      <t>バンチ</t>
    </rPh>
    <phoneticPr fontId="3"/>
  </si>
  <si>
    <t>036-8061</t>
    <phoneticPr fontId="3"/>
  </si>
  <si>
    <t>弘前市神田５丁目３－３</t>
    <rPh sb="0" eb="3">
      <t>ヒロサキシ</t>
    </rPh>
    <rPh sb="3" eb="5">
      <t>カンダ</t>
    </rPh>
    <rPh sb="6" eb="8">
      <t>チョウメ</t>
    </rPh>
    <phoneticPr fontId="3"/>
  </si>
  <si>
    <t>036-0202</t>
    <phoneticPr fontId="3"/>
  </si>
  <si>
    <t>なし</t>
    <phoneticPr fontId="3"/>
  </si>
  <si>
    <t>特定非営利活動法人いのちの教育ネットワーク</t>
    <rPh sb="13" eb="15">
      <t>キョウイク</t>
    </rPh>
    <phoneticPr fontId="3"/>
  </si>
  <si>
    <t>特定非営利活動法人東北新舞踊民俗芸能協会</t>
    <rPh sb="9" eb="11">
      <t>トウホク</t>
    </rPh>
    <rPh sb="11" eb="14">
      <t>シンブヨウ</t>
    </rPh>
    <rPh sb="14" eb="16">
      <t>ミンゾク</t>
    </rPh>
    <rPh sb="16" eb="18">
      <t>ゲイノウ</t>
    </rPh>
    <rPh sb="18" eb="20">
      <t>キョウカイ</t>
    </rPh>
    <phoneticPr fontId="3"/>
  </si>
  <si>
    <t>十和田市西十三番町２９番２５号</t>
    <rPh sb="0" eb="4">
      <t>トワダシ</t>
    </rPh>
    <rPh sb="4" eb="5">
      <t>ニシ</t>
    </rPh>
    <rPh sb="5" eb="7">
      <t>ジュウサン</t>
    </rPh>
    <rPh sb="7" eb="9">
      <t>バンチョウ</t>
    </rPh>
    <rPh sb="11" eb="12">
      <t>バン</t>
    </rPh>
    <rPh sb="14" eb="15">
      <t>ゴウ</t>
    </rPh>
    <phoneticPr fontId="3"/>
  </si>
  <si>
    <t>なし</t>
    <phoneticPr fontId="3"/>
  </si>
  <si>
    <t>034-0081</t>
    <phoneticPr fontId="3"/>
  </si>
  <si>
    <t>　この法人は、日本全国において活動する新舞踊の推進復興につとめる各団体と協力し､広く一般市民を対象として、地域の文化としての新舞踊の振興・伝承に関する事業を行い、日本文化の振興・発展に寄与するとともに、新舞踊を通して地域の活性化に寄与することを目的とする。</t>
    <phoneticPr fontId="3"/>
  </si>
  <si>
    <t>　この法人は、広く一般市民に対して、外科医療従事者等に対する知識・技術の向上のための支援に関する事業、医療・疾病等についての知識の啓発に関する事業、地域医療の推進及びその支援に関する事業、外科医療についての調査・研究及びその結果の公表に関する事業、外科医療に携わる個人・団体等との協力・支援に関する事業を行い、医療及び国民の福祉の増進を図り、もって広く公益に寄与することを目的とする。</t>
    <rPh sb="9" eb="11">
      <t>イッパン</t>
    </rPh>
    <rPh sb="11" eb="13">
      <t>シミン</t>
    </rPh>
    <rPh sb="14" eb="15">
      <t>タイ</t>
    </rPh>
    <rPh sb="18" eb="20">
      <t>ゲカ</t>
    </rPh>
    <rPh sb="20" eb="22">
      <t>イリョウ</t>
    </rPh>
    <rPh sb="22" eb="25">
      <t>ジュウジシャ</t>
    </rPh>
    <rPh sb="25" eb="26">
      <t>トウ</t>
    </rPh>
    <rPh sb="27" eb="28">
      <t>タイ</t>
    </rPh>
    <rPh sb="30" eb="32">
      <t>チシキ</t>
    </rPh>
    <rPh sb="33" eb="35">
      <t>ギジュツ</t>
    </rPh>
    <rPh sb="36" eb="38">
      <t>コウジョウ</t>
    </rPh>
    <rPh sb="42" eb="44">
      <t>シエン</t>
    </rPh>
    <rPh sb="45" eb="46">
      <t>カン</t>
    </rPh>
    <rPh sb="48" eb="50">
      <t>ジギョウ</t>
    </rPh>
    <rPh sb="51" eb="53">
      <t>イリョウ</t>
    </rPh>
    <rPh sb="54" eb="57">
      <t>シッペイトウ</t>
    </rPh>
    <rPh sb="62" eb="64">
      <t>チシキ</t>
    </rPh>
    <rPh sb="65" eb="67">
      <t>ケイハツ</t>
    </rPh>
    <rPh sb="68" eb="69">
      <t>カン</t>
    </rPh>
    <rPh sb="71" eb="73">
      <t>ジギョウ</t>
    </rPh>
    <rPh sb="74" eb="76">
      <t>チイキ</t>
    </rPh>
    <rPh sb="76" eb="78">
      <t>イリョウ</t>
    </rPh>
    <rPh sb="79" eb="81">
      <t>スイシン</t>
    </rPh>
    <rPh sb="81" eb="82">
      <t>オヨ</t>
    </rPh>
    <rPh sb="85" eb="87">
      <t>シエン</t>
    </rPh>
    <rPh sb="88" eb="89">
      <t>カン</t>
    </rPh>
    <rPh sb="91" eb="93">
      <t>ジギョウ</t>
    </rPh>
    <rPh sb="94" eb="96">
      <t>ゲカ</t>
    </rPh>
    <rPh sb="96" eb="98">
      <t>イリョウ</t>
    </rPh>
    <rPh sb="103" eb="105">
      <t>チョウサ</t>
    </rPh>
    <rPh sb="106" eb="108">
      <t>ケンキュウ</t>
    </rPh>
    <rPh sb="108" eb="109">
      <t>オヨ</t>
    </rPh>
    <rPh sb="112" eb="114">
      <t>ケッカ</t>
    </rPh>
    <rPh sb="115" eb="117">
      <t>コウヒョウ</t>
    </rPh>
    <rPh sb="118" eb="119">
      <t>カン</t>
    </rPh>
    <rPh sb="121" eb="123">
      <t>ジギョウ</t>
    </rPh>
    <rPh sb="124" eb="126">
      <t>ゲカ</t>
    </rPh>
    <rPh sb="126" eb="128">
      <t>イリョウ</t>
    </rPh>
    <rPh sb="129" eb="130">
      <t>タズサ</t>
    </rPh>
    <rPh sb="132" eb="134">
      <t>コジン</t>
    </rPh>
    <rPh sb="135" eb="138">
      <t>ダンタイトウ</t>
    </rPh>
    <rPh sb="140" eb="142">
      <t>キョウリョク</t>
    </rPh>
    <rPh sb="143" eb="145">
      <t>シエン</t>
    </rPh>
    <rPh sb="146" eb="147">
      <t>カン</t>
    </rPh>
    <rPh sb="149" eb="151">
      <t>ジギョウ</t>
    </rPh>
    <rPh sb="152" eb="153">
      <t>オコナ</t>
    </rPh>
    <rPh sb="155" eb="157">
      <t>イリョウ</t>
    </rPh>
    <rPh sb="157" eb="158">
      <t>オヨ</t>
    </rPh>
    <rPh sb="159" eb="161">
      <t>コクミン</t>
    </rPh>
    <rPh sb="162" eb="164">
      <t>フクシ</t>
    </rPh>
    <rPh sb="165" eb="167">
      <t>ゾウシン</t>
    </rPh>
    <rPh sb="168" eb="169">
      <t>ハカ</t>
    </rPh>
    <rPh sb="174" eb="175">
      <t>ヒロ</t>
    </rPh>
    <rPh sb="176" eb="178">
      <t>コウエキ</t>
    </rPh>
    <rPh sb="179" eb="181">
      <t>キヨ</t>
    </rPh>
    <rPh sb="186" eb="188">
      <t>モクテキ</t>
    </rPh>
    <phoneticPr fontId="3"/>
  </si>
  <si>
    <t>特定非営利活動法人外科支援機構弘前</t>
    <rPh sb="0" eb="9">
      <t>トクテイ</t>
    </rPh>
    <rPh sb="9" eb="11">
      <t>ゲカ</t>
    </rPh>
    <rPh sb="11" eb="13">
      <t>シエン</t>
    </rPh>
    <rPh sb="13" eb="15">
      <t>キコウ</t>
    </rPh>
    <rPh sb="15" eb="17">
      <t>ヒロサキ</t>
    </rPh>
    <phoneticPr fontId="3"/>
  </si>
  <si>
    <t>吉原　秀一</t>
    <rPh sb="3" eb="5">
      <t>シュウイチ</t>
    </rPh>
    <phoneticPr fontId="3"/>
  </si>
  <si>
    <t xml:space="preserve">036-8211 </t>
    <phoneticPr fontId="3"/>
  </si>
  <si>
    <t>弘前市大字相良町６番地２</t>
    <rPh sb="0" eb="3">
      <t>ヒロサキシ</t>
    </rPh>
    <rPh sb="3" eb="5">
      <t>オオアザ</t>
    </rPh>
    <rPh sb="5" eb="7">
      <t>サガラ</t>
    </rPh>
    <rPh sb="7" eb="8">
      <t>マチ</t>
    </rPh>
    <rPh sb="9" eb="10">
      <t>バン</t>
    </rPh>
    <rPh sb="10" eb="11">
      <t>チ</t>
    </rPh>
    <phoneticPr fontId="3"/>
  </si>
  <si>
    <t>高杉　勝彦</t>
  </si>
  <si>
    <t>十和田市大字奥瀬字大堀平１６３番地３</t>
    <rPh sb="0" eb="4">
      <t>トワダシ</t>
    </rPh>
    <rPh sb="4" eb="6">
      <t>オオアザ</t>
    </rPh>
    <rPh sb="6" eb="8">
      <t>オクセ</t>
    </rPh>
    <rPh sb="8" eb="9">
      <t>アザ</t>
    </rPh>
    <rPh sb="9" eb="11">
      <t>オオホリ</t>
    </rPh>
    <rPh sb="11" eb="12">
      <t>タイラ</t>
    </rPh>
    <rPh sb="15" eb="16">
      <t>バン</t>
    </rPh>
    <rPh sb="16" eb="17">
      <t>チ</t>
    </rPh>
    <phoneticPr fontId="3"/>
  </si>
  <si>
    <t>　この法人は、地域の障害者に対して、障害者総合支援法に基づいた福祉に関する事業を行い、社会福祉に寄与することを目的とする。</t>
    <rPh sb="3" eb="5">
      <t>ホウジン</t>
    </rPh>
    <rPh sb="7" eb="9">
      <t>チイキ</t>
    </rPh>
    <rPh sb="10" eb="13">
      <t>ショウガイシャ</t>
    </rPh>
    <rPh sb="14" eb="15">
      <t>タイ</t>
    </rPh>
    <rPh sb="18" eb="21">
      <t>ショウガイシャ</t>
    </rPh>
    <rPh sb="21" eb="23">
      <t>ソウゴウ</t>
    </rPh>
    <rPh sb="23" eb="26">
      <t>シエンホウ</t>
    </rPh>
    <rPh sb="27" eb="28">
      <t>モト</t>
    </rPh>
    <rPh sb="31" eb="33">
      <t>フクシ</t>
    </rPh>
    <rPh sb="34" eb="35">
      <t>カン</t>
    </rPh>
    <rPh sb="37" eb="39">
      <t>ジギョウ</t>
    </rPh>
    <rPh sb="40" eb="41">
      <t>オコナ</t>
    </rPh>
    <rPh sb="43" eb="45">
      <t>シャカイ</t>
    </rPh>
    <rPh sb="45" eb="47">
      <t>フクシ</t>
    </rPh>
    <rPh sb="48" eb="50">
      <t>キヨ</t>
    </rPh>
    <rPh sb="55" eb="57">
      <t>モクテキ</t>
    </rPh>
    <phoneticPr fontId="3"/>
  </si>
  <si>
    <t>八戸市城下一丁目１２番２号</t>
    <rPh sb="0" eb="3">
      <t>ハチノヘシ</t>
    </rPh>
    <rPh sb="3" eb="5">
      <t>シロシタ</t>
    </rPh>
    <rPh sb="5" eb="6">
      <t>イッ</t>
    </rPh>
    <rPh sb="6" eb="8">
      <t>チョウメ</t>
    </rPh>
    <rPh sb="10" eb="11">
      <t>バン</t>
    </rPh>
    <rPh sb="12" eb="13">
      <t>ゴウ</t>
    </rPh>
    <phoneticPr fontId="3"/>
  </si>
  <si>
    <t>特定非営利活動法人青森ITSクラブ</t>
    <phoneticPr fontId="3"/>
  </si>
  <si>
    <t>　この法人は、化石燃料に頼らず、省エネルギーと太陽の恵みである太陽光・風力・バイオマス等の活用により自然エネルギー１００パーセントのコミュニティを目指すとともに、捨てるものの無いゼロ・エミッションの自立した資源循環型社会を実現しようとするため、資料収集、普及啓発活動、政策提言などを行うこと、また、コミュニティとのパートナーシップを育み、市民事業の振興を図ることにより、広く地域社会に貢献しようとするものです。</t>
    <phoneticPr fontId="3"/>
  </si>
  <si>
    <t>特定非営利活動法人はしかみ岳より未来へ</t>
    <rPh sb="0" eb="9">
      <t>トクテイ</t>
    </rPh>
    <rPh sb="13" eb="14">
      <t>タケ</t>
    </rPh>
    <rPh sb="16" eb="18">
      <t>ミライ</t>
    </rPh>
    <phoneticPr fontId="3"/>
  </si>
  <si>
    <t xml:space="preserve">039-1204 </t>
    <phoneticPr fontId="3"/>
  </si>
  <si>
    <t>三戸郡階上町大字平内字上道１番地１</t>
    <phoneticPr fontId="3"/>
  </si>
  <si>
    <t>　この法人は、階上町わっせ交流センターを拠点に、町の魅力を発信する観光施設として、町内住民及び町外からの来訪者との交流や、地域特産物のブランド化の推進に関する事業、農業生産者の支援事業を行い、地域コミュニティの醸成と資源活用による地域活性化に寄与することを目的とする。</t>
    <phoneticPr fontId="3"/>
  </si>
  <si>
    <t>太田　浩幸</t>
    <rPh sb="3" eb="4">
      <t>ヒロシ</t>
    </rPh>
    <rPh sb="4" eb="5">
      <t>サチ</t>
    </rPh>
    <phoneticPr fontId="3"/>
  </si>
  <si>
    <t>成田　昭司</t>
    <rPh sb="0" eb="2">
      <t>ナリタ</t>
    </rPh>
    <rPh sb="3" eb="4">
      <t>アキラ</t>
    </rPh>
    <rPh sb="4" eb="5">
      <t>ツカサ</t>
    </rPh>
    <phoneticPr fontId="3"/>
  </si>
  <si>
    <t>鹿内　葵</t>
    <rPh sb="0" eb="2">
      <t>シカナイ</t>
    </rPh>
    <rPh sb="3" eb="4">
      <t>アオイ</t>
    </rPh>
    <phoneticPr fontId="2"/>
  </si>
  <si>
    <t>030-0844</t>
    <phoneticPr fontId="3"/>
  </si>
  <si>
    <t>佐藤　惠子</t>
    <rPh sb="0" eb="2">
      <t>サトウ</t>
    </rPh>
    <rPh sb="3" eb="5">
      <t>ケイコ</t>
    </rPh>
    <phoneticPr fontId="1"/>
  </si>
  <si>
    <t>030-0822</t>
    <phoneticPr fontId="3"/>
  </si>
  <si>
    <t>青森市中央一丁目１８番９号</t>
    <rPh sb="3" eb="5">
      <t>チュウオウ</t>
    </rPh>
    <rPh sb="5" eb="8">
      <t>イチチョウメ</t>
    </rPh>
    <rPh sb="10" eb="11">
      <t>バン</t>
    </rPh>
    <rPh sb="12" eb="13">
      <t>ゴウ</t>
    </rPh>
    <phoneticPr fontId="3"/>
  </si>
  <si>
    <t>八戸市根城九丁目２２番１８号</t>
    <phoneticPr fontId="3"/>
  </si>
  <si>
    <t>033-0074</t>
    <phoneticPr fontId="3"/>
  </si>
  <si>
    <t>特定非営利活動法人平川市文化協会</t>
    <rPh sb="12" eb="14">
      <t>ブンカ</t>
    </rPh>
    <rPh sb="14" eb="16">
      <t>キョウカイ</t>
    </rPh>
    <phoneticPr fontId="3"/>
  </si>
  <si>
    <t>今井　千都子</t>
    <rPh sb="0" eb="2">
      <t>イマイ</t>
    </rPh>
    <rPh sb="3" eb="4">
      <t>セン</t>
    </rPh>
    <rPh sb="4" eb="5">
      <t>ミヤコ</t>
    </rPh>
    <rPh sb="5" eb="6">
      <t>コ</t>
    </rPh>
    <phoneticPr fontId="3"/>
  </si>
  <si>
    <t>036-0102</t>
    <phoneticPr fontId="3"/>
  </si>
  <si>
    <t>　この法人は、平川市を中心とした芸術文化団体もしくは、これから文化活動に関わろうとしている市民や団体に対して、活動の支援や情報の収集と発信を行い、地域文化の振興と発展に繋げ、心豊かできらめくまちづくり活動に寄与することを目的とする。</t>
    <phoneticPr fontId="3"/>
  </si>
  <si>
    <t>特定非営利活動法人横町十文字まちそだて会</t>
    <rPh sb="9" eb="11">
      <t>ヨコマチ</t>
    </rPh>
    <rPh sb="11" eb="14">
      <t>ジュウモンジ</t>
    </rPh>
    <rPh sb="19" eb="20">
      <t>カイ</t>
    </rPh>
    <phoneticPr fontId="3"/>
  </si>
  <si>
    <t>平川市光城二丁目３０番地１　平川市文化センター内</t>
    <rPh sb="0" eb="3">
      <t>ヒラカワシ</t>
    </rPh>
    <rPh sb="3" eb="4">
      <t>ヒカリ</t>
    </rPh>
    <rPh sb="4" eb="5">
      <t>シロ</t>
    </rPh>
    <rPh sb="5" eb="8">
      <t>ニチョウメ</t>
    </rPh>
    <rPh sb="10" eb="12">
      <t>バンチ</t>
    </rPh>
    <rPh sb="14" eb="17">
      <t>ヒラカワシ</t>
    </rPh>
    <rPh sb="17" eb="19">
      <t>ブンカ</t>
    </rPh>
    <rPh sb="23" eb="24">
      <t>ナイ</t>
    </rPh>
    <phoneticPr fontId="3"/>
  </si>
  <si>
    <t>村上　陽心</t>
    <phoneticPr fontId="3"/>
  </si>
  <si>
    <t>036-0377</t>
    <phoneticPr fontId="3"/>
  </si>
  <si>
    <t>駒井　庄三郎</t>
    <rPh sb="0" eb="2">
      <t>コマイ</t>
    </rPh>
    <rPh sb="3" eb="6">
      <t>ショウザブロウ</t>
    </rPh>
    <phoneticPr fontId="3"/>
  </si>
  <si>
    <t>　この法人は、弘前市吉野町にある煉瓦倉庫を拠点としつつ、ここに留まることなく、しなやかな心と体を駆使してアートの豊かな世界を創出し、広く市民と共にそのアートの放つ豊かな世界感を享受することを目的とする。</t>
    <rPh sb="86" eb="87">
      <t>カン</t>
    </rPh>
    <phoneticPr fontId="3"/>
  </si>
  <si>
    <t>　この法人は、障がいのあるなしにかかわらず、すべての人々が互いに理解しあい、互いを尊重しあえる地域社会を目指し、障害福祉サービス事業や生活応援事業などにより、福祉の増進に寄与することを目的とする。</t>
    <rPh sb="3" eb="5">
      <t>ホウジン</t>
    </rPh>
    <rPh sb="7" eb="8">
      <t>ショウ</t>
    </rPh>
    <rPh sb="26" eb="28">
      <t>ヒトビト</t>
    </rPh>
    <rPh sb="29" eb="30">
      <t>タガ</t>
    </rPh>
    <rPh sb="32" eb="34">
      <t>リカイ</t>
    </rPh>
    <rPh sb="38" eb="39">
      <t>タガ</t>
    </rPh>
    <rPh sb="41" eb="43">
      <t>ソンチョウ</t>
    </rPh>
    <rPh sb="47" eb="49">
      <t>チイキ</t>
    </rPh>
    <rPh sb="49" eb="51">
      <t>シャカイ</t>
    </rPh>
    <rPh sb="52" eb="54">
      <t>メザ</t>
    </rPh>
    <rPh sb="56" eb="58">
      <t>ショウガイ</t>
    </rPh>
    <rPh sb="58" eb="60">
      <t>フクシ</t>
    </rPh>
    <rPh sb="64" eb="66">
      <t>ジギョウ</t>
    </rPh>
    <rPh sb="67" eb="69">
      <t>セイカツ</t>
    </rPh>
    <rPh sb="69" eb="71">
      <t>オウエン</t>
    </rPh>
    <rPh sb="71" eb="73">
      <t>ジギョウ</t>
    </rPh>
    <rPh sb="79" eb="81">
      <t>フクシ</t>
    </rPh>
    <rPh sb="82" eb="84">
      <t>ゾウシン</t>
    </rPh>
    <rPh sb="85" eb="87">
      <t>キヨ</t>
    </rPh>
    <rPh sb="92" eb="94">
      <t>モクテキ</t>
    </rPh>
    <phoneticPr fontId="3"/>
  </si>
  <si>
    <t>長利　貞嗣</t>
    <rPh sb="0" eb="2">
      <t>チョウリ</t>
    </rPh>
    <rPh sb="3" eb="5">
      <t>サダツグ</t>
    </rPh>
    <phoneticPr fontId="1"/>
  </si>
  <si>
    <t>特定非営利活動法人あおもりアーティスト市場</t>
    <rPh sb="19" eb="21">
      <t>シジョウ</t>
    </rPh>
    <phoneticPr fontId="3"/>
  </si>
  <si>
    <t>特定非営利活動法人八甲田自然塾</t>
    <rPh sb="9" eb="12">
      <t>ハッコウダ</t>
    </rPh>
    <rPh sb="12" eb="14">
      <t>シゼン</t>
    </rPh>
    <rPh sb="14" eb="15">
      <t>ジュク</t>
    </rPh>
    <phoneticPr fontId="3"/>
  </si>
  <si>
    <t>　この法人は、十和田市焼山湯ノ平地区の「ブナ二次林と牧野」からなる里山生態系を主たるフィールドとして、食農・医療・環境などエコロジーとヘルスとの連携に関心をもつ十和田市民と首都圏来訪者との交流を通して、ヒトと牛・馬と自然とが共生し、心身ともに健康な人生を維持できる21世紀型健康ルネッサンスのモデル地域づくりを目的とする。</t>
    <rPh sb="51" eb="53">
      <t>ショクノウ</t>
    </rPh>
    <rPh sb="54" eb="56">
      <t>イリョウ</t>
    </rPh>
    <rPh sb="57" eb="59">
      <t>カンキョウ</t>
    </rPh>
    <rPh sb="72" eb="74">
      <t>レンケイ</t>
    </rPh>
    <phoneticPr fontId="3"/>
  </si>
  <si>
    <t>特定非営利活動法人愛心会</t>
    <rPh sb="9" eb="10">
      <t>アイ</t>
    </rPh>
    <rPh sb="10" eb="11">
      <t>ココロ</t>
    </rPh>
    <rPh sb="11" eb="12">
      <t>カイ</t>
    </rPh>
    <phoneticPr fontId="3"/>
  </si>
  <si>
    <t>　この法人は、障害や何らかのハンディキャップを持たれた方々が地域社会の中で安定した生活を送るために生活自立支援や就労自立支援事業を行い、さらに行政との協力関係を構築しながら地域社会との協働の事業を通して、障害者の生きる意欲の向上や支援する家族及び周辺の方々の障害に対する意識の変革をはかり、人と人とがお互いに支えあうというノーマライゼーション本来の考え方が浸透した社会の実現を目的とする。</t>
    <phoneticPr fontId="3"/>
  </si>
  <si>
    <t>青森市松森一丁目１２番１６号１階１号室</t>
    <rPh sb="0" eb="3">
      <t>アオモリシ</t>
    </rPh>
    <rPh sb="3" eb="5">
      <t>マツモリ</t>
    </rPh>
    <rPh sb="5" eb="6">
      <t>1</t>
    </rPh>
    <rPh sb="6" eb="8">
      <t>チョウメ</t>
    </rPh>
    <rPh sb="10" eb="11">
      <t>バン</t>
    </rPh>
    <rPh sb="13" eb="14">
      <t>ゴウ</t>
    </rPh>
    <rPh sb="15" eb="16">
      <t>カイ</t>
    </rPh>
    <rPh sb="17" eb="19">
      <t>ゴウシツ</t>
    </rPh>
    <phoneticPr fontId="3"/>
  </si>
  <si>
    <t>　この法人は、主に黒石市を中心として、多様な主体と連携しながら、まちづくりや地域活性化に係る調査研究・政策提言活動および「歩いて回れるくつろげるまち」の情報発信・学習交流・資源活用活動に関する事業等を行うことにより、地域に眠っている宝物を活かした黒石らしいまちづくりの進展に寄与し、横町十文字エリアをほっとくつろげる場所、あずましい場所、そして文化と出会う場所である「第３の場」につくり変えることを目的とする。</t>
    <phoneticPr fontId="3"/>
  </si>
  <si>
    <t>特定非営利活動法人恵の里</t>
    <rPh sb="9" eb="10">
      <t>メグミ</t>
    </rPh>
    <rPh sb="11" eb="12">
      <t>サト</t>
    </rPh>
    <phoneticPr fontId="3"/>
  </si>
  <si>
    <t>有馬　廣</t>
    <rPh sb="3" eb="4">
      <t>ヒロシ</t>
    </rPh>
    <phoneticPr fontId="3"/>
  </si>
  <si>
    <t>030-0915</t>
    <phoneticPr fontId="3"/>
  </si>
  <si>
    <t>青森市小柳二丁目１番４号</t>
    <phoneticPr fontId="3"/>
  </si>
  <si>
    <t>なし</t>
    <phoneticPr fontId="3"/>
  </si>
  <si>
    <t>　この法人は、青森市及びその周辺に在住する障害のある方々に対して、障害福祉サービス事業を中心に、障害者の就労促進と雇用機会の拡充の支援及び社会参画に関する事業を行い、障害者の自立と社会活動の活性化に寄与することを目的とする。</t>
    <phoneticPr fontId="3"/>
  </si>
  <si>
    <t>030-0903</t>
  </si>
  <si>
    <t>青森市栄町一丁目４番１号Ｋ・Ｋビル３階</t>
    <rPh sb="0" eb="3">
      <t>アオモリシ</t>
    </rPh>
    <rPh sb="3" eb="5">
      <t>サカエチョウ</t>
    </rPh>
    <rPh sb="5" eb="8">
      <t>イチチョウメ</t>
    </rPh>
    <rPh sb="9" eb="10">
      <t>バン</t>
    </rPh>
    <rPh sb="11" eb="12">
      <t>ゴウ</t>
    </rPh>
    <rPh sb="18" eb="19">
      <t>カイ</t>
    </rPh>
    <phoneticPr fontId="2"/>
  </si>
  <si>
    <t>特定非営利活動法人ジャズネットワーク</t>
    <phoneticPr fontId="3"/>
  </si>
  <si>
    <t>弘前市安原２丁目１番地１</t>
    <rPh sb="0" eb="3">
      <t>ヒロサキシ</t>
    </rPh>
    <rPh sb="3" eb="5">
      <t>ヤスハラ</t>
    </rPh>
    <rPh sb="6" eb="8">
      <t>チョウメ</t>
    </rPh>
    <rPh sb="9" eb="11">
      <t>バンチ</t>
    </rPh>
    <phoneticPr fontId="3"/>
  </si>
  <si>
    <t>　この法人は活発な音楽活動を促進する事業を行い、地域の活性化、人材づくり、子供たちの豊かな心を育む教育の一環を担うとともに、活動する演奏家たちの環境・待遇改善を図り「音楽の街　弘前」と言われるような地域づくりを目指し、その環境と活動を次世代に引き継いでいくことを目的とする。</t>
    <phoneticPr fontId="3"/>
  </si>
  <si>
    <t>特定非営利活動法人光の岬福祉研究会</t>
    <phoneticPr fontId="3"/>
  </si>
  <si>
    <t>宮　茂</t>
    <rPh sb="0" eb="1">
      <t>ミヤ</t>
    </rPh>
    <rPh sb="2" eb="3">
      <t>シゲル</t>
    </rPh>
    <phoneticPr fontId="3"/>
  </si>
  <si>
    <t>特定非営利活動法人鶴田町高齢者生活応援隊ゆいのかい</t>
    <rPh sb="9" eb="11">
      <t>ツルタ</t>
    </rPh>
    <rPh sb="11" eb="12">
      <t>マチ</t>
    </rPh>
    <rPh sb="12" eb="15">
      <t>コウレイシャ</t>
    </rPh>
    <rPh sb="15" eb="17">
      <t>セイカツ</t>
    </rPh>
    <rPh sb="17" eb="19">
      <t>オウエン</t>
    </rPh>
    <rPh sb="19" eb="20">
      <t>タイ</t>
    </rPh>
    <phoneticPr fontId="3"/>
  </si>
  <si>
    <t>038-3503</t>
    <phoneticPr fontId="3"/>
  </si>
  <si>
    <t>北津軽郡鶴田町大字鶴田字生松１１６番地４</t>
    <rPh sb="3" eb="4">
      <t>グン</t>
    </rPh>
    <phoneticPr fontId="3"/>
  </si>
  <si>
    <t>なし</t>
    <phoneticPr fontId="3"/>
  </si>
  <si>
    <t>　この法人は、創造活動を行うアーティストの活動を支援するとともに、多くの市民に対して多様なアートと交流する場及び市民同士の交流の場の提供を推進することで、地域の芸術文化振興と豊かな地域社会の実現に寄与することを目的とする。</t>
    <phoneticPr fontId="3"/>
  </si>
  <si>
    <t>澁谷　丞治</t>
    <phoneticPr fontId="3"/>
  </si>
  <si>
    <t>　この法人は、鶴田町を中心とした高齢者や心身障害者（以下、高齢者等という。）に対し、その要求に応じて日常生活の支援に関する事業を行い、高齢者等が住み慣れた環境の中で安心して暮らし続けるための応援をすることにより、地域福祉の増進に寄与することを目的とする。</t>
    <phoneticPr fontId="3"/>
  </si>
  <si>
    <t>特定非営利活動法人アシスト</t>
    <phoneticPr fontId="3"/>
  </si>
  <si>
    <t>特定非営利活動法人いきいき半島下北</t>
    <rPh sb="0" eb="2">
      <t>トクテイ</t>
    </rPh>
    <rPh sb="2" eb="3">
      <t>ヒ</t>
    </rPh>
    <rPh sb="3" eb="5">
      <t>エイリ</t>
    </rPh>
    <rPh sb="5" eb="7">
      <t>カツドウ</t>
    </rPh>
    <rPh sb="7" eb="9">
      <t>ホウジン</t>
    </rPh>
    <rPh sb="13" eb="15">
      <t>ハントウ</t>
    </rPh>
    <rPh sb="15" eb="17">
      <t>シモキタ</t>
    </rPh>
    <phoneticPr fontId="3"/>
  </si>
  <si>
    <t>　この法人はむつ市内地域のみなならず下北地方全域での活動を図る。
　その活動の主たる事業は、少子化と高齢化による社会を認識した、高齢者や障害者への介護予防運動を実施して、地域社会での「コミュニケーション」と「ホスピタリテイー」を重視した地域づくりを目指した社会に寄与することを目的とする。</t>
    <rPh sb="3" eb="5">
      <t>ホウジン</t>
    </rPh>
    <rPh sb="8" eb="10">
      <t>シナイ</t>
    </rPh>
    <rPh sb="10" eb="12">
      <t>チイキ</t>
    </rPh>
    <rPh sb="18" eb="20">
      <t>シモキタ</t>
    </rPh>
    <rPh sb="20" eb="22">
      <t>チホウ</t>
    </rPh>
    <rPh sb="22" eb="24">
      <t>ゼンイキ</t>
    </rPh>
    <rPh sb="26" eb="28">
      <t>カツドウ</t>
    </rPh>
    <rPh sb="29" eb="30">
      <t>ハカ</t>
    </rPh>
    <rPh sb="36" eb="38">
      <t>カツドウ</t>
    </rPh>
    <rPh sb="39" eb="40">
      <t>シュ</t>
    </rPh>
    <rPh sb="42" eb="44">
      <t>ジギョウ</t>
    </rPh>
    <rPh sb="46" eb="49">
      <t>ショウシカ</t>
    </rPh>
    <rPh sb="50" eb="53">
      <t>コウレイカ</t>
    </rPh>
    <rPh sb="56" eb="58">
      <t>シャカイ</t>
    </rPh>
    <rPh sb="59" eb="61">
      <t>ニンシキ</t>
    </rPh>
    <rPh sb="64" eb="67">
      <t>コウレイシャ</t>
    </rPh>
    <rPh sb="68" eb="71">
      <t>ショウガイシャ</t>
    </rPh>
    <rPh sb="73" eb="75">
      <t>カイゴ</t>
    </rPh>
    <rPh sb="75" eb="77">
      <t>ヨボウ</t>
    </rPh>
    <rPh sb="77" eb="79">
      <t>ウンドウ</t>
    </rPh>
    <rPh sb="80" eb="82">
      <t>ジッシ</t>
    </rPh>
    <rPh sb="85" eb="87">
      <t>チイキ</t>
    </rPh>
    <rPh sb="87" eb="89">
      <t>シャカイ</t>
    </rPh>
    <rPh sb="114" eb="116">
      <t>ジュウシ</t>
    </rPh>
    <rPh sb="118" eb="120">
      <t>チイキ</t>
    </rPh>
    <rPh sb="124" eb="126">
      <t>メザ</t>
    </rPh>
    <rPh sb="128" eb="130">
      <t>シャカイ</t>
    </rPh>
    <rPh sb="131" eb="133">
      <t>キヨ</t>
    </rPh>
    <rPh sb="138" eb="140">
      <t>モクテキ</t>
    </rPh>
    <phoneticPr fontId="3"/>
  </si>
  <si>
    <t>特定非営利活動法人八甲田テルメ</t>
    <rPh sb="9" eb="11">
      <t>ハッコウ</t>
    </rPh>
    <rPh sb="11" eb="12">
      <t>タ</t>
    </rPh>
    <phoneticPr fontId="3"/>
  </si>
  <si>
    <t>嶋田　睦</t>
    <rPh sb="0" eb="2">
      <t>シマダ</t>
    </rPh>
    <rPh sb="3" eb="4">
      <t>ムツミ</t>
    </rPh>
    <phoneticPr fontId="3"/>
  </si>
  <si>
    <t>038-0042</t>
    <phoneticPr fontId="3"/>
  </si>
  <si>
    <t>青森市大字新城字山田２８３番地１</t>
    <phoneticPr fontId="3"/>
  </si>
  <si>
    <t>　この法人は、過疎・老齢化社会の中で生活する高齢者の要配慮居住者等の居住の調査・研究及び介護サービス、障害者や生活保護者の福祉サービスの充実を図るために、地域の実態に即した高齢者福祉／介護施設の経営と、介護保険指定事業者としての介護サービス事業及び介護保険でカバーされない制度外の独自のサービスを提供し、地域福祉の増進を図り、障害者や高齢者等を含め誰もができる限り同じ条件でともに生きられる地域社会づくりに寄与することを目的とする。</t>
    <phoneticPr fontId="3"/>
  </si>
  <si>
    <t>特定非営利活動法人青森県空き家対策サポート協会</t>
    <phoneticPr fontId="3"/>
  </si>
  <si>
    <t>北山　英之</t>
    <rPh sb="0" eb="2">
      <t>キタヤマ</t>
    </rPh>
    <rPh sb="3" eb="5">
      <t>ヒデユキ</t>
    </rPh>
    <phoneticPr fontId="3"/>
  </si>
  <si>
    <t>青森市大字浪館字平岡３８番地４</t>
    <phoneticPr fontId="3"/>
  </si>
  <si>
    <t>　この法人は、空き家・空地問題を抱える人々を対象とした空き家・空地の再生、管理、運用等のサービスの提供を行うことを通して、地域社会の活性化に寄与することを目的とする。</t>
    <phoneticPr fontId="3"/>
  </si>
  <si>
    <t>036-8162</t>
    <phoneticPr fontId="3"/>
  </si>
  <si>
    <t>十和田市大字深持字梅家ノ下５６番７</t>
    <rPh sb="0" eb="4">
      <t>トワダシ</t>
    </rPh>
    <rPh sb="4" eb="6">
      <t>オオアザ</t>
    </rPh>
    <rPh sb="6" eb="7">
      <t>フカ</t>
    </rPh>
    <rPh sb="7" eb="8">
      <t>モ</t>
    </rPh>
    <rPh sb="8" eb="9">
      <t>アザ</t>
    </rPh>
    <rPh sb="9" eb="10">
      <t>ウメ</t>
    </rPh>
    <rPh sb="10" eb="11">
      <t>イエ</t>
    </rPh>
    <rPh sb="12" eb="13">
      <t>シタ</t>
    </rPh>
    <rPh sb="15" eb="16">
      <t>バン</t>
    </rPh>
    <phoneticPr fontId="3"/>
  </si>
  <si>
    <t>　この法人は、難病心身障がい児者やその関係者を支援する事業及びこれらの障がいに関する正しい知識を普及する事業を行い、障がい者が安心して暮らせる環境、地域をつくることを目的とする。</t>
    <rPh sb="3" eb="5">
      <t>ホウジン</t>
    </rPh>
    <rPh sb="7" eb="9">
      <t>ナンビョウ</t>
    </rPh>
    <rPh sb="9" eb="11">
      <t>シンシン</t>
    </rPh>
    <rPh sb="11" eb="12">
      <t>ショウ</t>
    </rPh>
    <rPh sb="14" eb="15">
      <t>ジ</t>
    </rPh>
    <rPh sb="15" eb="16">
      <t>シャ</t>
    </rPh>
    <rPh sb="19" eb="22">
      <t>カンケイシャ</t>
    </rPh>
    <rPh sb="23" eb="25">
      <t>シエン</t>
    </rPh>
    <rPh sb="27" eb="29">
      <t>ジギョウ</t>
    </rPh>
    <rPh sb="29" eb="30">
      <t>オヨ</t>
    </rPh>
    <rPh sb="35" eb="36">
      <t>ショウ</t>
    </rPh>
    <rPh sb="39" eb="40">
      <t>カン</t>
    </rPh>
    <rPh sb="42" eb="43">
      <t>タダ</t>
    </rPh>
    <rPh sb="45" eb="47">
      <t>チシキ</t>
    </rPh>
    <rPh sb="48" eb="50">
      <t>フキュウ</t>
    </rPh>
    <rPh sb="52" eb="54">
      <t>ジギョウ</t>
    </rPh>
    <rPh sb="55" eb="56">
      <t>オコナ</t>
    </rPh>
    <rPh sb="58" eb="59">
      <t>ショウ</t>
    </rPh>
    <rPh sb="61" eb="62">
      <t>シャ</t>
    </rPh>
    <rPh sb="63" eb="65">
      <t>アンシン</t>
    </rPh>
    <rPh sb="67" eb="68">
      <t>ク</t>
    </rPh>
    <rPh sb="71" eb="73">
      <t>カンキョウ</t>
    </rPh>
    <rPh sb="74" eb="76">
      <t>チイキ</t>
    </rPh>
    <rPh sb="83" eb="85">
      <t>モクテキ</t>
    </rPh>
    <phoneticPr fontId="3"/>
  </si>
  <si>
    <t>野呂　毅</t>
    <rPh sb="0" eb="2">
      <t>ノロ</t>
    </rPh>
    <rPh sb="3" eb="4">
      <t>タケシ</t>
    </rPh>
    <phoneticPr fontId="3"/>
  </si>
  <si>
    <t>五所川原市</t>
    <rPh sb="0" eb="5">
      <t>ゴショガワラシ</t>
    </rPh>
    <phoneticPr fontId="3"/>
  </si>
  <si>
    <t>鰺ヶ沢町</t>
    <rPh sb="0" eb="4">
      <t>アジガサワマチ</t>
    </rPh>
    <phoneticPr fontId="3"/>
  </si>
  <si>
    <t>五所川原市</t>
  </si>
  <si>
    <t>036-0376</t>
    <phoneticPr fontId="3"/>
  </si>
  <si>
    <t>前田　保</t>
    <rPh sb="0" eb="2">
      <t>マエダ</t>
    </rPh>
    <rPh sb="3" eb="4">
      <t>タモツ</t>
    </rPh>
    <phoneticPr fontId="1"/>
  </si>
  <si>
    <t>小野寺　聖美</t>
    <rPh sb="4" eb="6">
      <t>サトミ</t>
    </rPh>
    <phoneticPr fontId="3"/>
  </si>
  <si>
    <t>034-0034</t>
    <phoneticPr fontId="3"/>
  </si>
  <si>
    <t>川嶋　勝美</t>
    <phoneticPr fontId="3"/>
  </si>
  <si>
    <t>長尾　慶子</t>
    <rPh sb="0" eb="2">
      <t>ナガオ</t>
    </rPh>
    <rPh sb="3" eb="5">
      <t>ケイコ</t>
    </rPh>
    <phoneticPr fontId="3"/>
  </si>
  <si>
    <t>青森市第二問屋町四丁目６番２１号</t>
    <rPh sb="0" eb="3">
      <t>アオモリシ</t>
    </rPh>
    <rPh sb="3" eb="4">
      <t>ダイ</t>
    </rPh>
    <rPh sb="4" eb="5">
      <t>ニ</t>
    </rPh>
    <rPh sb="5" eb="8">
      <t>トンヤマチ</t>
    </rPh>
    <rPh sb="8" eb="9">
      <t>ヨン</t>
    </rPh>
    <rPh sb="9" eb="11">
      <t>チョウメ</t>
    </rPh>
    <rPh sb="12" eb="13">
      <t>バン</t>
    </rPh>
    <rPh sb="15" eb="16">
      <t>ゴウ</t>
    </rPh>
    <phoneticPr fontId="3"/>
  </si>
  <si>
    <t>青森市浪岡大字浪岡字細田５３番地６</t>
    <rPh sb="10" eb="12">
      <t>ホソダ</t>
    </rPh>
    <rPh sb="14" eb="16">
      <t>バンチ</t>
    </rPh>
    <phoneticPr fontId="3"/>
  </si>
  <si>
    <t>特定非営利活動法人八戸市サッカー協会</t>
    <rPh sb="9" eb="12">
      <t>ハチノヘシ</t>
    </rPh>
    <rPh sb="16" eb="18">
      <t>キョウカイ</t>
    </rPh>
    <phoneticPr fontId="3"/>
  </si>
  <si>
    <t>039-1165</t>
    <phoneticPr fontId="3"/>
  </si>
  <si>
    <t>八戸市石堂２丁目２１番地２</t>
    <rPh sb="0" eb="3">
      <t>ハチノヘシ</t>
    </rPh>
    <rPh sb="3" eb="5">
      <t>イシドウ</t>
    </rPh>
    <rPh sb="6" eb="8">
      <t>チョウメ</t>
    </rPh>
    <rPh sb="10" eb="12">
      <t>バンチ</t>
    </rPh>
    <phoneticPr fontId="3"/>
  </si>
  <si>
    <t>なし</t>
    <phoneticPr fontId="3"/>
  </si>
  <si>
    <t>　この法人は、八戸市及び周辺地域のサッカー団体及びサッカー愛好者、地域住民に対して、サッカーに関する情報提供・選手の競技力向上及び審判、指導者の資格取得支援の活動・大会の企画・運営等の事業を行い、サッカーを通じてスポーツ文化の発展と地域住民の心身の健全な発達及び青少年の健全育成に寄与することを目的とする。</t>
    <rPh sb="3" eb="5">
      <t>ホウジン</t>
    </rPh>
    <rPh sb="7" eb="10">
      <t>ハチノヘシ</t>
    </rPh>
    <rPh sb="10" eb="11">
      <t>オヨ</t>
    </rPh>
    <rPh sb="12" eb="14">
      <t>シュウヘン</t>
    </rPh>
    <rPh sb="14" eb="16">
      <t>チイキ</t>
    </rPh>
    <rPh sb="21" eb="23">
      <t>ダンタイ</t>
    </rPh>
    <rPh sb="23" eb="24">
      <t>オヨ</t>
    </rPh>
    <rPh sb="29" eb="32">
      <t>アイコウシャ</t>
    </rPh>
    <rPh sb="33" eb="35">
      <t>チイキ</t>
    </rPh>
    <rPh sb="35" eb="37">
      <t>ジュウミン</t>
    </rPh>
    <rPh sb="38" eb="39">
      <t>タイ</t>
    </rPh>
    <rPh sb="47" eb="48">
      <t>カン</t>
    </rPh>
    <rPh sb="50" eb="52">
      <t>ジョウホウ</t>
    </rPh>
    <rPh sb="52" eb="54">
      <t>テイキョウ</t>
    </rPh>
    <rPh sb="55" eb="57">
      <t>センシュ</t>
    </rPh>
    <rPh sb="58" eb="61">
      <t>キョウギリョク</t>
    </rPh>
    <rPh sb="61" eb="63">
      <t>コウジョウ</t>
    </rPh>
    <rPh sb="63" eb="64">
      <t>オヨ</t>
    </rPh>
    <rPh sb="65" eb="67">
      <t>シンパン</t>
    </rPh>
    <rPh sb="68" eb="71">
      <t>シドウシャ</t>
    </rPh>
    <rPh sb="72" eb="74">
      <t>シカク</t>
    </rPh>
    <rPh sb="74" eb="76">
      <t>シュトク</t>
    </rPh>
    <rPh sb="76" eb="78">
      <t>シエン</t>
    </rPh>
    <rPh sb="79" eb="81">
      <t>カツドウ</t>
    </rPh>
    <rPh sb="82" eb="84">
      <t>タイカイ</t>
    </rPh>
    <rPh sb="85" eb="87">
      <t>キカク</t>
    </rPh>
    <rPh sb="88" eb="90">
      <t>ウンエイ</t>
    </rPh>
    <rPh sb="90" eb="91">
      <t>トウ</t>
    </rPh>
    <rPh sb="92" eb="94">
      <t>ジギョウ</t>
    </rPh>
    <rPh sb="95" eb="96">
      <t>オコナ</t>
    </rPh>
    <rPh sb="103" eb="104">
      <t>ツウ</t>
    </rPh>
    <rPh sb="110" eb="112">
      <t>ブンカ</t>
    </rPh>
    <rPh sb="113" eb="115">
      <t>ハッテン</t>
    </rPh>
    <rPh sb="116" eb="118">
      <t>チイキ</t>
    </rPh>
    <rPh sb="118" eb="120">
      <t>ジュウミン</t>
    </rPh>
    <rPh sb="121" eb="123">
      <t>シンシン</t>
    </rPh>
    <rPh sb="124" eb="126">
      <t>ケンゼン</t>
    </rPh>
    <rPh sb="127" eb="129">
      <t>ハッタツ</t>
    </rPh>
    <rPh sb="129" eb="130">
      <t>オヨ</t>
    </rPh>
    <rPh sb="131" eb="134">
      <t>セイショウネン</t>
    </rPh>
    <rPh sb="135" eb="137">
      <t>ケンゼン</t>
    </rPh>
    <rPh sb="137" eb="139">
      <t>イクセイ</t>
    </rPh>
    <rPh sb="140" eb="142">
      <t>キヨ</t>
    </rPh>
    <rPh sb="147" eb="149">
      <t>モクテキ</t>
    </rPh>
    <phoneticPr fontId="3"/>
  </si>
  <si>
    <t>佐々木　恵美子</t>
    <rPh sb="4" eb="7">
      <t>エミコ</t>
    </rPh>
    <phoneticPr fontId="3"/>
  </si>
  <si>
    <t>青森市新町一丁目１０番１２号</t>
    <rPh sb="0" eb="2">
      <t>アオモリ</t>
    </rPh>
    <rPh sb="2" eb="3">
      <t>シ</t>
    </rPh>
    <rPh sb="3" eb="5">
      <t>シンマチ</t>
    </rPh>
    <rPh sb="5" eb="8">
      <t>１チョウメ</t>
    </rPh>
    <rPh sb="10" eb="11">
      <t>バン</t>
    </rPh>
    <rPh sb="13" eb="14">
      <t>ゴウ</t>
    </rPh>
    <phoneticPr fontId="3"/>
  </si>
  <si>
    <t>特定非営利活動法人ＳＯＬＯ</t>
    <phoneticPr fontId="3"/>
  </si>
  <si>
    <t>030-0801</t>
    <phoneticPr fontId="3"/>
  </si>
  <si>
    <t>なし</t>
    <phoneticPr fontId="3"/>
  </si>
  <si>
    <t>　この法人は、一人暮らしの単身者が急増する状況を踏まえ、高齢者、障がい者のみならず、全ての困難を抱える単身者、同居される方がいても身近に支えとなる方がいない方を対象に、生活、福祉、介護、まちづくり等に関する事業を行い、一人暮らしの人々に関わる問題の改善や解決、人間らしい豊かな生活と自己実現の向上を目指し、もって地域社会の福祉増進に寄与することを目的とする。</t>
    <phoneticPr fontId="3"/>
  </si>
  <si>
    <t>工藤　えり子</t>
    <rPh sb="0" eb="2">
      <t>クドウ</t>
    </rPh>
    <rPh sb="5" eb="6">
      <t>コ</t>
    </rPh>
    <phoneticPr fontId="2"/>
  </si>
  <si>
    <t>橋本　修</t>
    <rPh sb="0" eb="2">
      <t>ハシモト</t>
    </rPh>
    <rPh sb="3" eb="4">
      <t>シュウ</t>
    </rPh>
    <phoneticPr fontId="2"/>
  </si>
  <si>
    <t>上路　德昭</t>
    <rPh sb="0" eb="1">
      <t>ア</t>
    </rPh>
    <rPh sb="3" eb="4">
      <t>トク</t>
    </rPh>
    <rPh sb="4" eb="5">
      <t>アキラ</t>
    </rPh>
    <phoneticPr fontId="0"/>
  </si>
  <si>
    <t>　この法人は、青森県むつ下北地域を中心に一次産業を主体とした地域振興に取り組み、東北地区の中で非常に高い割合で推移する「耕作放棄地」の再生事業を行いながら、収穫された一次産品の加工、販売を通じて地域の高齢者農家への支援や、農業のみに限らず水産業等の一次産業従事者との連携による積極的な外貨獲得に尽力し、また若者者雇用創造に寄与することを目的とする。</t>
    <rPh sb="7" eb="10">
      <t>アオモリケン</t>
    </rPh>
    <rPh sb="12" eb="14">
      <t>シモキタ</t>
    </rPh>
    <rPh sb="14" eb="16">
      <t>チイキ</t>
    </rPh>
    <rPh sb="17" eb="19">
      <t>チュウシン</t>
    </rPh>
    <rPh sb="20" eb="22">
      <t>イチジ</t>
    </rPh>
    <rPh sb="22" eb="24">
      <t>サンギョウ</t>
    </rPh>
    <rPh sb="25" eb="27">
      <t>シュタイ</t>
    </rPh>
    <rPh sb="30" eb="32">
      <t>チイキ</t>
    </rPh>
    <rPh sb="32" eb="34">
      <t>シンコウ</t>
    </rPh>
    <rPh sb="35" eb="36">
      <t>ト</t>
    </rPh>
    <rPh sb="37" eb="38">
      <t>ク</t>
    </rPh>
    <rPh sb="40" eb="42">
      <t>トウホク</t>
    </rPh>
    <rPh sb="42" eb="44">
      <t>チク</t>
    </rPh>
    <rPh sb="45" eb="46">
      <t>ナカ</t>
    </rPh>
    <rPh sb="47" eb="49">
      <t>ヒジョウ</t>
    </rPh>
    <rPh sb="50" eb="51">
      <t>タカ</t>
    </rPh>
    <rPh sb="52" eb="54">
      <t>ワリアイ</t>
    </rPh>
    <rPh sb="55" eb="57">
      <t>スイイ</t>
    </rPh>
    <rPh sb="60" eb="62">
      <t>コウサク</t>
    </rPh>
    <rPh sb="62" eb="65">
      <t>ホウキチ</t>
    </rPh>
    <rPh sb="67" eb="69">
      <t>サイセイ</t>
    </rPh>
    <rPh sb="69" eb="71">
      <t>ジギョウ</t>
    </rPh>
    <rPh sb="72" eb="73">
      <t>オコナ</t>
    </rPh>
    <rPh sb="78" eb="80">
      <t>シュウカク</t>
    </rPh>
    <rPh sb="83" eb="85">
      <t>イチジ</t>
    </rPh>
    <rPh sb="85" eb="87">
      <t>サンピン</t>
    </rPh>
    <rPh sb="88" eb="90">
      <t>カコウ</t>
    </rPh>
    <rPh sb="91" eb="93">
      <t>ハンバイ</t>
    </rPh>
    <rPh sb="94" eb="95">
      <t>ツウ</t>
    </rPh>
    <rPh sb="97" eb="99">
      <t>チイキ</t>
    </rPh>
    <rPh sb="100" eb="103">
      <t>コウレイシャ</t>
    </rPh>
    <rPh sb="103" eb="105">
      <t>ノウカ</t>
    </rPh>
    <rPh sb="107" eb="109">
      <t>シエン</t>
    </rPh>
    <rPh sb="111" eb="113">
      <t>ノウギョウ</t>
    </rPh>
    <rPh sb="116" eb="117">
      <t>カギ</t>
    </rPh>
    <rPh sb="119" eb="122">
      <t>スイサンギョウ</t>
    </rPh>
    <rPh sb="122" eb="123">
      <t>トウ</t>
    </rPh>
    <rPh sb="124" eb="126">
      <t>イチジ</t>
    </rPh>
    <rPh sb="126" eb="128">
      <t>サンギョウ</t>
    </rPh>
    <rPh sb="128" eb="131">
      <t>ジュウジシャ</t>
    </rPh>
    <rPh sb="133" eb="135">
      <t>レンケイ</t>
    </rPh>
    <rPh sb="138" eb="141">
      <t>セッキョクテキ</t>
    </rPh>
    <rPh sb="142" eb="144">
      <t>ガイカ</t>
    </rPh>
    <rPh sb="144" eb="146">
      <t>カクトク</t>
    </rPh>
    <rPh sb="147" eb="149">
      <t>ジンリョク</t>
    </rPh>
    <rPh sb="153" eb="155">
      <t>ワカモノ</t>
    </rPh>
    <rPh sb="155" eb="156">
      <t>シャ</t>
    </rPh>
    <rPh sb="156" eb="158">
      <t>コヨウ</t>
    </rPh>
    <rPh sb="158" eb="160">
      <t>ソウゾウ</t>
    </rPh>
    <rPh sb="161" eb="163">
      <t>キヨ</t>
    </rPh>
    <rPh sb="168" eb="170">
      <t>モクテキ</t>
    </rPh>
    <phoneticPr fontId="0"/>
  </si>
  <si>
    <t>十和田市西二十一番町５３番７号</t>
    <rPh sb="4" eb="5">
      <t>ニシ</t>
    </rPh>
    <rPh sb="5" eb="8">
      <t>ニジュウイチ</t>
    </rPh>
    <rPh sb="8" eb="9">
      <t>バン</t>
    </rPh>
    <rPh sb="9" eb="10">
      <t>マチ</t>
    </rPh>
    <rPh sb="12" eb="13">
      <t>バン</t>
    </rPh>
    <rPh sb="14" eb="15">
      <t>ゴウ</t>
    </rPh>
    <phoneticPr fontId="3"/>
  </si>
  <si>
    <t>034-0095</t>
    <phoneticPr fontId="3"/>
  </si>
  <si>
    <t>黒石市旭町９番地５</t>
    <phoneticPr fontId="3"/>
  </si>
  <si>
    <t>黒石市大字元町７番地１</t>
    <phoneticPr fontId="3"/>
  </si>
  <si>
    <t>特定非営利活動法人元酒蔵の歴史的建造物群を保存・活用する会</t>
    <phoneticPr fontId="3"/>
  </si>
  <si>
    <t>庄司　惠雄</t>
    <phoneticPr fontId="3"/>
  </si>
  <si>
    <t>　この法人は、元酒蔵の歴史的建造物群を保存しつつ各種事業に活用することにより黒石らしい町並み景観保存ならびに地域文化の伝承と地域福祉の向上、地域経済の活性化に寄与し、誰もが平等に生きて行くための共生社会の構築をめざすことを目的とする。</t>
    <phoneticPr fontId="3"/>
  </si>
  <si>
    <t>特定非営利活動法人SHIMOKITA HOPE FAＲMER PROJECT</t>
    <phoneticPr fontId="3"/>
  </si>
  <si>
    <t>特定非営利活動法人階上フロンティア</t>
    <rPh sb="9" eb="11">
      <t>ハシカミ</t>
    </rPh>
    <phoneticPr fontId="3"/>
  </si>
  <si>
    <t>関口　博樹</t>
    <rPh sb="0" eb="2">
      <t>セキグチ</t>
    </rPh>
    <rPh sb="3" eb="5">
      <t>ヒロキ</t>
    </rPh>
    <phoneticPr fontId="3"/>
  </si>
  <si>
    <t>031-0073</t>
    <phoneticPr fontId="3"/>
  </si>
  <si>
    <t>三戸郡階上町大字道仏字耳ケ吠３番地３</t>
    <phoneticPr fontId="3"/>
  </si>
  <si>
    <t>　この法人は、階上町及び近隣地域において、農畜産物の振興及び観光の促進に関する事業を行うことにより、若年層の雇用促進を図り地域の活性化の推進に寄与することを目的とする。</t>
    <phoneticPr fontId="3"/>
  </si>
  <si>
    <t>斉藤　雅美</t>
    <rPh sb="0" eb="2">
      <t>サイトウ</t>
    </rPh>
    <rPh sb="3" eb="5">
      <t>マサミ</t>
    </rPh>
    <phoneticPr fontId="3"/>
  </si>
  <si>
    <t>青森市大字浅虫字蛍谷６５番地３４</t>
  </si>
  <si>
    <t>　この法人は、航空機や自動車の原材料として使用されるようになった炭素繊維複合材の適正な廃棄物処理を促すため、廃棄される炭素繊維複合材のリサイクル技術の開発やリサイクル素材による用途開発の調査研究を行い、もって青森県内の科学技術の振興と経済活動の活性化に資することを目的とする。</t>
    <phoneticPr fontId="3"/>
  </si>
  <si>
    <t>工藤　釗</t>
    <rPh sb="0" eb="2">
      <t>クドウ</t>
    </rPh>
    <phoneticPr fontId="2"/>
  </si>
  <si>
    <t>谷口　哲郎</t>
  </si>
  <si>
    <t>特定非営利活動法人のへじFRASCO</t>
    <rPh sb="7" eb="9">
      <t>ホウジン</t>
    </rPh>
    <phoneticPr fontId="3"/>
  </si>
  <si>
    <t>なし</t>
    <phoneticPr fontId="3"/>
  </si>
  <si>
    <t>　この法人は、野辺地町を中心に、まちづくりの推進や観光の振興及び経済活動の活性化に関する事業を行い、地域の活性化や人口減少の抑制に寄与することを目的とする。</t>
    <phoneticPr fontId="3"/>
  </si>
  <si>
    <t>山本　治男</t>
    <rPh sb="0" eb="2">
      <t>ヤマモト</t>
    </rPh>
    <rPh sb="3" eb="4">
      <t>オサ</t>
    </rPh>
    <rPh sb="4" eb="5">
      <t>オトコ</t>
    </rPh>
    <phoneticPr fontId="3"/>
  </si>
  <si>
    <t>八戸市大字売市字鴨ケ池３２番地４</t>
    <phoneticPr fontId="3"/>
  </si>
  <si>
    <t>上北郡七戸町字舘野６４番地６６</t>
    <phoneticPr fontId="3"/>
  </si>
  <si>
    <t>村木　勉</t>
    <rPh sb="0" eb="2">
      <t>ムラキ</t>
    </rPh>
    <rPh sb="3" eb="4">
      <t>ツトム</t>
    </rPh>
    <phoneticPr fontId="2"/>
  </si>
  <si>
    <t>なし</t>
    <phoneticPr fontId="3"/>
  </si>
  <si>
    <t>田中　訓</t>
    <rPh sb="0" eb="2">
      <t>タナカ</t>
    </rPh>
    <rPh sb="3" eb="4">
      <t>クン</t>
    </rPh>
    <phoneticPr fontId="2"/>
  </si>
  <si>
    <t>弘前市大字城東４丁目４番地４</t>
    <rPh sb="11" eb="13">
      <t>バンチ</t>
    </rPh>
    <phoneticPr fontId="3"/>
  </si>
  <si>
    <t>036-8095</t>
    <phoneticPr fontId="3"/>
  </si>
  <si>
    <t>特定非営利活動法人空き家・空き地相談室</t>
    <phoneticPr fontId="3"/>
  </si>
  <si>
    <t>大川　誠</t>
    <phoneticPr fontId="2"/>
  </si>
  <si>
    <t>　この法人は、空き家・空き地を所有する不在地主に対して、空き家・空き地に関わる問題解決のための相談、情報提供、提案等の事業を行い、増加する空き家・空き地問題に取り組むことにより、社会資本である不動産を効率的に利活用することで、地域経済の発展に寄与することを目的とする。</t>
    <phoneticPr fontId="3"/>
  </si>
  <si>
    <t>特定非営利活動法人ふたつの虹</t>
    <phoneticPr fontId="3"/>
  </si>
  <si>
    <t>小山内　美和子</t>
    <phoneticPr fontId="2"/>
  </si>
  <si>
    <t>青森市新町一丁目２番５－１７０２号</t>
    <phoneticPr fontId="3"/>
  </si>
  <si>
    <t>弘前市大字若葉２丁目７番地１</t>
    <phoneticPr fontId="3"/>
  </si>
  <si>
    <t>佐々木　信</t>
    <rPh sb="0" eb="3">
      <t>ササキ</t>
    </rPh>
    <rPh sb="4" eb="5">
      <t>シン</t>
    </rPh>
    <phoneticPr fontId="1"/>
  </si>
  <si>
    <t>橋本　歩</t>
    <phoneticPr fontId="3"/>
  </si>
  <si>
    <t>渋谷　拓弥</t>
    <rPh sb="0" eb="2">
      <t>シブタニ</t>
    </rPh>
    <rPh sb="3" eb="5">
      <t>タクヤ</t>
    </rPh>
    <phoneticPr fontId="3"/>
  </si>
  <si>
    <t>三戸郡南部町大字大向字泉山9番地１１</t>
    <rPh sb="8" eb="9">
      <t>オオ</t>
    </rPh>
    <rPh sb="9" eb="10">
      <t>コウ</t>
    </rPh>
    <rPh sb="10" eb="11">
      <t>アザ</t>
    </rPh>
    <rPh sb="11" eb="13">
      <t>イズミヤマ</t>
    </rPh>
    <rPh sb="14" eb="16">
      <t>バンチ</t>
    </rPh>
    <phoneticPr fontId="3"/>
  </si>
  <si>
    <t>特定非営利活動法人ケアサポートひまわり</t>
    <phoneticPr fontId="3"/>
  </si>
  <si>
    <t>　この法人は、弘前市及び周辺市町村の高齢に伴う身体的・精神的事由により支援を必要としている人及びその家族に対して、必要な介護支援に関する事業を行うことによって、広く地域社会の福祉活動に寄与することを目的とする。</t>
    <phoneticPr fontId="3"/>
  </si>
  <si>
    <t>　この法人は、青森県内の医療従事者等に対して、皮膚科診療の質の向上、並びに皮膚科医療の教育、研修及び人材確保等に関する事業を行い、皮膚科医療の安定供給、皮膚科医療従事者等の知識及び医療技術の一層の向上を図ることにより、青森県民の健康増進に寄与することを目的とする。</t>
    <phoneticPr fontId="3"/>
  </si>
  <si>
    <t>　この法人は、難病である毛細血管拡張性運動失調症（Ａ－Ｔ）の全貌解明、治療法の開発研究等を行う研究者・団体等に対する研究助成を行い医学の進歩に寄与するとともに、毛細血管拡張性運動失調症に苦しむ方々がともに支え合い、勇気づけ合うことにより、患者・家族に生きる喜び、希望を与え、同時に広くこの病気を認知してもらい、研究者・患者・家族の輪を広げることを目的とする。</t>
    <phoneticPr fontId="3"/>
  </si>
  <si>
    <t>030-0813</t>
    <phoneticPr fontId="3"/>
  </si>
  <si>
    <t>特定非営利活動法人loveaomori project</t>
    <rPh sb="0" eb="2">
      <t>トクテイ</t>
    </rPh>
    <rPh sb="2" eb="5">
      <t>ヒエイリ</t>
    </rPh>
    <rPh sb="5" eb="7">
      <t>カツドウ</t>
    </rPh>
    <rPh sb="7" eb="9">
      <t>ホウジン</t>
    </rPh>
    <phoneticPr fontId="3"/>
  </si>
  <si>
    <t>後藤　美穂子</t>
    <rPh sb="0" eb="2">
      <t>ゴトウ</t>
    </rPh>
    <rPh sb="3" eb="6">
      <t>ミホコ</t>
    </rPh>
    <phoneticPr fontId="2"/>
  </si>
  <si>
    <t>なし</t>
    <phoneticPr fontId="3"/>
  </si>
  <si>
    <t>　この法人は、青森県在住または青森県出身の事業家、個人及び法人に対し、「人生を自らの選択でより良く生きる力」を身につける社会教育の場を提供することにより、青森県民それぞれが自立型人財（リーダー）として成長し、お互いにつながり合うことで、青森県を物心ともに豊かな人生を歩む人達で溢れた幸せな地域とすること目的とする。</t>
    <phoneticPr fontId="3"/>
  </si>
  <si>
    <t>特定非営利活動法人東日本介護予防サポート協会</t>
    <rPh sb="0" eb="9">
      <t>トクテイ</t>
    </rPh>
    <phoneticPr fontId="3"/>
  </si>
  <si>
    <t>　この法人は、高齢者・障害者等の要介護者を中心とした全ての県民に対して、筋力トレーニングによる介護予防に関する事業を行い、県民の健康増進を図ることによって、社会全体の利益の増進に寄与することを目的とする。</t>
    <phoneticPr fontId="3"/>
  </si>
  <si>
    <t>十和田市稲生町１６番４３号</t>
    <rPh sb="0" eb="4">
      <t>トワダシ</t>
    </rPh>
    <rPh sb="4" eb="5">
      <t>イナ</t>
    </rPh>
    <rPh sb="5" eb="6">
      <t>セイ</t>
    </rPh>
    <rPh sb="6" eb="7">
      <t>チョウ</t>
    </rPh>
    <rPh sb="9" eb="10">
      <t>バン</t>
    </rPh>
    <rPh sb="12" eb="13">
      <t>ゴウ</t>
    </rPh>
    <phoneticPr fontId="3"/>
  </si>
  <si>
    <t>039-0113</t>
    <phoneticPr fontId="3"/>
  </si>
  <si>
    <t>特定非営利活動法人ら・ぽると</t>
    <phoneticPr fontId="3"/>
  </si>
  <si>
    <t>平川　大輔</t>
    <rPh sb="0" eb="2">
      <t>ヒラカワ</t>
    </rPh>
    <rPh sb="3" eb="5">
      <t>ダイスケ</t>
    </rPh>
    <phoneticPr fontId="2"/>
  </si>
  <si>
    <t>特定非営利活動法人パークメンテ青い森グループ</t>
    <phoneticPr fontId="3"/>
  </si>
  <si>
    <t>千葉　洋一</t>
    <phoneticPr fontId="3"/>
  </si>
  <si>
    <t>　この法人は、都市環境の整備促進、都市緑化の推進活動を行うとともに、市民が環境問題と緑の重要性を認識するための普及・啓発活動を行い、快適で住みよい環境の創造に寄与することを目的とする。</t>
    <phoneticPr fontId="3"/>
  </si>
  <si>
    <t>特定非営利活動法人あおもり皮膚科医療支援機構</t>
    <phoneticPr fontId="3"/>
  </si>
  <si>
    <t>036-8216</t>
    <phoneticPr fontId="3"/>
  </si>
  <si>
    <t>030-0844</t>
  </si>
  <si>
    <t>特定非営利活動法人藤代地域ふれあいの会</t>
    <rPh sb="0" eb="9">
      <t>トクテイ</t>
    </rPh>
    <rPh sb="9" eb="11">
      <t>フジシロ</t>
    </rPh>
    <rPh sb="11" eb="13">
      <t>チイキ</t>
    </rPh>
    <rPh sb="18" eb="19">
      <t>カイ</t>
    </rPh>
    <phoneticPr fontId="3"/>
  </si>
  <si>
    <t>大瀬　忠義</t>
    <rPh sb="0" eb="2">
      <t>オオセ</t>
    </rPh>
    <rPh sb="3" eb="5">
      <t>タダヨシ</t>
    </rPh>
    <phoneticPr fontId="3"/>
  </si>
  <si>
    <t>弘前市大字浜の町東五丁目２番地２</t>
    <rPh sb="0" eb="3">
      <t>ヒロサキシ</t>
    </rPh>
    <rPh sb="3" eb="5">
      <t>オオアザ</t>
    </rPh>
    <rPh sb="5" eb="6">
      <t>ハマ</t>
    </rPh>
    <rPh sb="7" eb="8">
      <t>マチ</t>
    </rPh>
    <rPh sb="8" eb="9">
      <t>ヒガシ</t>
    </rPh>
    <rPh sb="9" eb="12">
      <t>ゴチョウメ</t>
    </rPh>
    <rPh sb="13" eb="15">
      <t>バンチ</t>
    </rPh>
    <phoneticPr fontId="3"/>
  </si>
  <si>
    <t>036-8323</t>
    <phoneticPr fontId="3"/>
  </si>
  <si>
    <t>　この法人は、高齢者の知恵を借りながら自然体験活動を通じて子どのたちの自然への理解や興味関心を深めることにより弘前市及び周辺町村に居住する子どもたちの健全育成を図るとともに地域づくりに寄与すること目的とする。</t>
    <rPh sb="3" eb="5">
      <t>ホウジン</t>
    </rPh>
    <rPh sb="7" eb="10">
      <t>コウレイシャ</t>
    </rPh>
    <rPh sb="11" eb="13">
      <t>チエ</t>
    </rPh>
    <rPh sb="14" eb="15">
      <t>カ</t>
    </rPh>
    <rPh sb="19" eb="21">
      <t>シゼン</t>
    </rPh>
    <rPh sb="21" eb="23">
      <t>タイケン</t>
    </rPh>
    <rPh sb="23" eb="25">
      <t>カツドウ</t>
    </rPh>
    <rPh sb="26" eb="27">
      <t>ツウ</t>
    </rPh>
    <phoneticPr fontId="3"/>
  </si>
  <si>
    <t>　この法人は、六ヶ所村を中心とする地域住民を対象に、スポーツの普及・振興とスポーツ交流・健康づくりに関する事業を行い、地域住民の健康維持及び増進に寄与することを目的とする。</t>
    <rPh sb="3" eb="5">
      <t>ホウジン</t>
    </rPh>
    <rPh sb="7" eb="10">
      <t>ロッカショ</t>
    </rPh>
    <rPh sb="10" eb="11">
      <t>ムラ</t>
    </rPh>
    <rPh sb="12" eb="14">
      <t>チュウシン</t>
    </rPh>
    <rPh sb="17" eb="19">
      <t>チイキ</t>
    </rPh>
    <rPh sb="19" eb="21">
      <t>ジュウミン</t>
    </rPh>
    <rPh sb="22" eb="24">
      <t>タイショウ</t>
    </rPh>
    <rPh sb="31" eb="33">
      <t>フキュウ</t>
    </rPh>
    <rPh sb="34" eb="36">
      <t>シンコウ</t>
    </rPh>
    <rPh sb="41" eb="43">
      <t>コウリュウ</t>
    </rPh>
    <rPh sb="44" eb="46">
      <t>ケンコウ</t>
    </rPh>
    <rPh sb="50" eb="51">
      <t>カン</t>
    </rPh>
    <rPh sb="53" eb="55">
      <t>ジギョウ</t>
    </rPh>
    <rPh sb="56" eb="57">
      <t>オコナ</t>
    </rPh>
    <rPh sb="59" eb="61">
      <t>チイキ</t>
    </rPh>
    <rPh sb="61" eb="63">
      <t>ジュウミン</t>
    </rPh>
    <rPh sb="64" eb="66">
      <t>ケンコウ</t>
    </rPh>
    <rPh sb="66" eb="68">
      <t>イジ</t>
    </rPh>
    <rPh sb="68" eb="69">
      <t>オヨ</t>
    </rPh>
    <rPh sb="70" eb="72">
      <t>ゾウシン</t>
    </rPh>
    <rPh sb="73" eb="75">
      <t>キヨ</t>
    </rPh>
    <rPh sb="80" eb="82">
      <t>モクテキ</t>
    </rPh>
    <phoneticPr fontId="3"/>
  </si>
  <si>
    <t>久保　勝廣</t>
    <rPh sb="3" eb="4">
      <t>カツ</t>
    </rPh>
    <phoneticPr fontId="3"/>
  </si>
  <si>
    <t>039-3212</t>
    <phoneticPr fontId="3"/>
  </si>
  <si>
    <t>036-8075</t>
    <phoneticPr fontId="3"/>
  </si>
  <si>
    <t>特定非営利活動法人レアリサルスポーツクラブ</t>
    <rPh sb="0" eb="2">
      <t>トクテイ</t>
    </rPh>
    <rPh sb="2" eb="5">
      <t>ヒエイリ</t>
    </rPh>
    <rPh sb="5" eb="7">
      <t>カツドウ</t>
    </rPh>
    <rPh sb="7" eb="9">
      <t>ホウジン</t>
    </rPh>
    <rPh sb="9" eb="10">
      <t>モリ</t>
    </rPh>
    <rPh sb="11" eb="12">
      <t>サト</t>
    </rPh>
    <phoneticPr fontId="3"/>
  </si>
  <si>
    <t>弘前市文京町１番地　弘前大学内</t>
    <rPh sb="10" eb="12">
      <t>ヒロサキ</t>
    </rPh>
    <rPh sb="12" eb="14">
      <t>ダイガク</t>
    </rPh>
    <rPh sb="14" eb="15">
      <t>ナイ</t>
    </rPh>
    <phoneticPr fontId="3"/>
  </si>
  <si>
    <t>特定非営利活動法人かなぎ元気倶楽部</t>
  </si>
  <si>
    <t>037-0202</t>
  </si>
  <si>
    <t>五所川原市金木町朝日山１８９番地３</t>
  </si>
  <si>
    <t>　この法人は、五所川原市金木町及び周辺住民に対し、地域伝統文化・芸術を活用した観光振興事業、地域経済活性化を図るための各種事業を行うことによって、社会全体の利益の増進に寄与することを目的とする。</t>
  </si>
  <si>
    <t>特定非営利活動法人十和田歴史文化研究会</t>
    <rPh sb="0" eb="9">
      <t>トクテイ</t>
    </rPh>
    <rPh sb="9" eb="12">
      <t>トワダ</t>
    </rPh>
    <rPh sb="12" eb="14">
      <t>レキシ</t>
    </rPh>
    <rPh sb="14" eb="16">
      <t>ブンカ</t>
    </rPh>
    <rPh sb="16" eb="19">
      <t>ケンキュウカイ</t>
    </rPh>
    <phoneticPr fontId="3"/>
  </si>
  <si>
    <t>十和田市東二番町５番５号</t>
    <rPh sb="0" eb="4">
      <t>トワダシ</t>
    </rPh>
    <rPh sb="4" eb="5">
      <t>ヒガシ</t>
    </rPh>
    <rPh sb="5" eb="6">
      <t>ニ</t>
    </rPh>
    <rPh sb="6" eb="8">
      <t>バンチョウ</t>
    </rPh>
    <rPh sb="9" eb="10">
      <t>バン</t>
    </rPh>
    <rPh sb="11" eb="12">
      <t>ゴウ</t>
    </rPh>
    <phoneticPr fontId="3"/>
  </si>
  <si>
    <t>034-0017</t>
    <phoneticPr fontId="3"/>
  </si>
  <si>
    <t>従たる事務所の所在地</t>
    <phoneticPr fontId="3"/>
  </si>
  <si>
    <t>034-0022</t>
    <phoneticPr fontId="3"/>
  </si>
  <si>
    <t>特定非営利活動法人子育てオーダーメイド・サポートこもも</t>
    <phoneticPr fontId="3"/>
  </si>
  <si>
    <t>030-0113</t>
    <phoneticPr fontId="3"/>
  </si>
  <si>
    <t>なし</t>
    <phoneticPr fontId="3"/>
  </si>
  <si>
    <t>工藤　信孝</t>
    <rPh sb="0" eb="2">
      <t>クドウ</t>
    </rPh>
    <rPh sb="3" eb="5">
      <t>ノブタカ</t>
    </rPh>
    <phoneticPr fontId="1"/>
  </si>
  <si>
    <t>特定非営利活動法人青森じゃわめぎ隊</t>
    <phoneticPr fontId="3"/>
  </si>
  <si>
    <t>H28. 6.1</t>
    <phoneticPr fontId="3"/>
  </si>
  <si>
    <t>特定非営利活動法人スマイルラボ</t>
    <rPh sb="0" eb="9">
      <t>トクテイ</t>
    </rPh>
    <phoneticPr fontId="3"/>
  </si>
  <si>
    <t>　この法人は、自殺率が高いという本県の課題に対し、多様な人々が、共に笑い合い、認め合い、励まし合い、支え合う、生き心地の良い「笑顔溢れるまち」を願い、自殺を予防し生きる為に必要な技術の普及啓発、自ら行動する個人・団体の育成及び連携・連帯の促進、相互支援を通じてより一層の地域活動の充実・発展をはかり、更に広い地域活動への支援、政策提言、協働の実現を重ね、もって、個人一人ひとりが主人公として幸せと心の豊かさを実感できるまちづくりに寄与することを目的とする。</t>
    <rPh sb="3" eb="5">
      <t>ホウジン</t>
    </rPh>
    <rPh sb="7" eb="9">
      <t>ジサツ</t>
    </rPh>
    <rPh sb="9" eb="10">
      <t>リツ</t>
    </rPh>
    <rPh sb="11" eb="12">
      <t>タカ</t>
    </rPh>
    <rPh sb="16" eb="18">
      <t>ホンケン</t>
    </rPh>
    <rPh sb="19" eb="21">
      <t>カダイ</t>
    </rPh>
    <rPh sb="22" eb="23">
      <t>タイ</t>
    </rPh>
    <rPh sb="25" eb="27">
      <t>タヨウ</t>
    </rPh>
    <rPh sb="28" eb="30">
      <t>ヒトビト</t>
    </rPh>
    <rPh sb="32" eb="33">
      <t>トモ</t>
    </rPh>
    <rPh sb="34" eb="35">
      <t>ワラ</t>
    </rPh>
    <rPh sb="36" eb="37">
      <t>ア</t>
    </rPh>
    <rPh sb="39" eb="40">
      <t>ミト</t>
    </rPh>
    <rPh sb="41" eb="42">
      <t>アイ</t>
    </rPh>
    <rPh sb="44" eb="45">
      <t>ハゲ</t>
    </rPh>
    <rPh sb="47" eb="48">
      <t>ア</t>
    </rPh>
    <rPh sb="50" eb="51">
      <t>ササ</t>
    </rPh>
    <rPh sb="52" eb="53">
      <t>ア</t>
    </rPh>
    <rPh sb="55" eb="56">
      <t>イ</t>
    </rPh>
    <rPh sb="57" eb="59">
      <t>ココチ</t>
    </rPh>
    <rPh sb="60" eb="61">
      <t>ヨ</t>
    </rPh>
    <rPh sb="63" eb="65">
      <t>エガオ</t>
    </rPh>
    <rPh sb="65" eb="66">
      <t>アフ</t>
    </rPh>
    <rPh sb="72" eb="73">
      <t>ネガイ</t>
    </rPh>
    <rPh sb="75" eb="77">
      <t>ジサツ</t>
    </rPh>
    <rPh sb="78" eb="80">
      <t>ヨボウ</t>
    </rPh>
    <rPh sb="81" eb="82">
      <t>イ</t>
    </rPh>
    <rPh sb="84" eb="85">
      <t>タメ</t>
    </rPh>
    <rPh sb="86" eb="88">
      <t>ヒツヨウ</t>
    </rPh>
    <rPh sb="89" eb="91">
      <t>ギジュツ</t>
    </rPh>
    <rPh sb="92" eb="94">
      <t>フキュウ</t>
    </rPh>
    <rPh sb="94" eb="96">
      <t>ケイハツ</t>
    </rPh>
    <rPh sb="97" eb="98">
      <t>ミズカ</t>
    </rPh>
    <rPh sb="99" eb="101">
      <t>コウドウ</t>
    </rPh>
    <rPh sb="103" eb="105">
      <t>コジン</t>
    </rPh>
    <rPh sb="106" eb="108">
      <t>ダンタイ</t>
    </rPh>
    <rPh sb="109" eb="111">
      <t>イクセイ</t>
    </rPh>
    <rPh sb="111" eb="112">
      <t>オヨ</t>
    </rPh>
    <rPh sb="113" eb="115">
      <t>レンケイ</t>
    </rPh>
    <rPh sb="116" eb="118">
      <t>レンタイ</t>
    </rPh>
    <rPh sb="119" eb="121">
      <t>ソクシン</t>
    </rPh>
    <rPh sb="122" eb="124">
      <t>ソウゴ</t>
    </rPh>
    <rPh sb="124" eb="126">
      <t>シエン</t>
    </rPh>
    <rPh sb="127" eb="128">
      <t>ツウ</t>
    </rPh>
    <rPh sb="132" eb="134">
      <t>イッソウ</t>
    </rPh>
    <rPh sb="135" eb="137">
      <t>チイキ</t>
    </rPh>
    <rPh sb="137" eb="139">
      <t>カツドウ</t>
    </rPh>
    <rPh sb="140" eb="142">
      <t>ジュウジツ</t>
    </rPh>
    <rPh sb="143" eb="145">
      <t>ハッテン</t>
    </rPh>
    <rPh sb="150" eb="151">
      <t>サラ</t>
    </rPh>
    <rPh sb="152" eb="153">
      <t>ヒロ</t>
    </rPh>
    <rPh sb="154" eb="156">
      <t>チイキ</t>
    </rPh>
    <rPh sb="156" eb="158">
      <t>カツドウ</t>
    </rPh>
    <rPh sb="160" eb="162">
      <t>シエン</t>
    </rPh>
    <rPh sb="163" eb="165">
      <t>セイサク</t>
    </rPh>
    <rPh sb="165" eb="167">
      <t>テイゲン</t>
    </rPh>
    <rPh sb="168" eb="170">
      <t>キョウドウ</t>
    </rPh>
    <rPh sb="171" eb="173">
      <t>ジツゲン</t>
    </rPh>
    <rPh sb="174" eb="175">
      <t>カサ</t>
    </rPh>
    <rPh sb="181" eb="183">
      <t>コジン</t>
    </rPh>
    <rPh sb="183" eb="185">
      <t>ヒトリ</t>
    </rPh>
    <rPh sb="189" eb="192">
      <t>シュジンコウ</t>
    </rPh>
    <rPh sb="195" eb="196">
      <t>シアワ</t>
    </rPh>
    <rPh sb="198" eb="199">
      <t>ココロ</t>
    </rPh>
    <rPh sb="200" eb="201">
      <t>ユタ</t>
    </rPh>
    <rPh sb="204" eb="206">
      <t>ジッカン</t>
    </rPh>
    <rPh sb="215" eb="217">
      <t>キヨ</t>
    </rPh>
    <rPh sb="222" eb="224">
      <t>モクテキ</t>
    </rPh>
    <phoneticPr fontId="3"/>
  </si>
  <si>
    <t>高田　重利</t>
    <rPh sb="0" eb="2">
      <t>タカダ</t>
    </rPh>
    <rPh sb="3" eb="5">
      <t>シゲトシ</t>
    </rPh>
    <phoneticPr fontId="2"/>
  </si>
  <si>
    <t>法人番号</t>
    <rPh sb="0" eb="2">
      <t>ホウジン</t>
    </rPh>
    <rPh sb="2" eb="4">
      <t>バンゴウ</t>
    </rPh>
    <phoneticPr fontId="3"/>
  </si>
  <si>
    <t>特定非営利活動法人つがるしあわせ工房</t>
    <phoneticPr fontId="3"/>
  </si>
  <si>
    <t>野宮　祥裕</t>
    <phoneticPr fontId="3"/>
  </si>
  <si>
    <t>038-3155</t>
    <phoneticPr fontId="3"/>
  </si>
  <si>
    <t>つがる市木造増田15番地７</t>
    <phoneticPr fontId="3"/>
  </si>
  <si>
    <t>主たる事務所の所在地</t>
    <phoneticPr fontId="3"/>
  </si>
  <si>
    <t>鈴木　史郎</t>
    <phoneticPr fontId="2"/>
  </si>
  <si>
    <t>　この法人は、地域の障がい者に対して、障害者総合支援法に基づいた福祉に関する事業を行い、社会福祉に寄与することを目的とする。</t>
    <phoneticPr fontId="3"/>
  </si>
  <si>
    <t>特定非営利活動法人マザーフィールド</t>
    <rPh sb="0" eb="9">
      <t>トクテイ</t>
    </rPh>
    <phoneticPr fontId="3"/>
  </si>
  <si>
    <t>　この法人は、弘前市内のひとり親家庭等（児童扶養手当受給世帯、及びこれに準ずる世帯をいう。以下同じ。）に対して、ひとり親等の就労の場の提供と子育てを支援する事業を実施することにより経済的かつ社会的自立支援を図り、もって地域福祉の向上に寄与することを目的とする。</t>
    <rPh sb="3" eb="5">
      <t>ホウジン</t>
    </rPh>
    <rPh sb="7" eb="11">
      <t>ヒロサキシナイ</t>
    </rPh>
    <rPh sb="15" eb="16">
      <t>オヤ</t>
    </rPh>
    <rPh sb="16" eb="18">
      <t>カテイ</t>
    </rPh>
    <rPh sb="18" eb="19">
      <t>トウ</t>
    </rPh>
    <rPh sb="20" eb="22">
      <t>ジドウ</t>
    </rPh>
    <rPh sb="22" eb="24">
      <t>フヨウ</t>
    </rPh>
    <rPh sb="24" eb="26">
      <t>テアテ</t>
    </rPh>
    <rPh sb="26" eb="28">
      <t>ジュキュウ</t>
    </rPh>
    <rPh sb="28" eb="30">
      <t>セタイ</t>
    </rPh>
    <rPh sb="31" eb="32">
      <t>オヨ</t>
    </rPh>
    <rPh sb="36" eb="37">
      <t>ジュン</t>
    </rPh>
    <rPh sb="39" eb="41">
      <t>セタイ</t>
    </rPh>
    <rPh sb="45" eb="47">
      <t>イカ</t>
    </rPh>
    <rPh sb="47" eb="48">
      <t>オナ</t>
    </rPh>
    <rPh sb="52" eb="53">
      <t>タイ</t>
    </rPh>
    <rPh sb="59" eb="60">
      <t>オヤ</t>
    </rPh>
    <rPh sb="60" eb="61">
      <t>トウ</t>
    </rPh>
    <rPh sb="62" eb="64">
      <t>シュウロウ</t>
    </rPh>
    <rPh sb="65" eb="66">
      <t>バ</t>
    </rPh>
    <rPh sb="67" eb="69">
      <t>テイキョウ</t>
    </rPh>
    <rPh sb="70" eb="72">
      <t>コソダ</t>
    </rPh>
    <rPh sb="74" eb="76">
      <t>シエン</t>
    </rPh>
    <rPh sb="78" eb="80">
      <t>ジギョウ</t>
    </rPh>
    <rPh sb="81" eb="83">
      <t>ジッシ</t>
    </rPh>
    <rPh sb="90" eb="93">
      <t>ケイザイテキ</t>
    </rPh>
    <rPh sb="95" eb="97">
      <t>シャカイ</t>
    </rPh>
    <rPh sb="97" eb="98">
      <t>テキ</t>
    </rPh>
    <rPh sb="98" eb="100">
      <t>ジリツ</t>
    </rPh>
    <rPh sb="100" eb="102">
      <t>シエン</t>
    </rPh>
    <rPh sb="103" eb="104">
      <t>ハカ</t>
    </rPh>
    <rPh sb="109" eb="111">
      <t>チイキ</t>
    </rPh>
    <rPh sb="111" eb="113">
      <t>フクシ</t>
    </rPh>
    <rPh sb="114" eb="116">
      <t>コウジョウ</t>
    </rPh>
    <rPh sb="117" eb="119">
      <t>キヨ</t>
    </rPh>
    <rPh sb="124" eb="126">
      <t>モクテキ</t>
    </rPh>
    <phoneticPr fontId="3"/>
  </si>
  <si>
    <t>特定非営利活動法人花咲かじじい</t>
    <rPh sb="10" eb="11">
      <t>サ</t>
    </rPh>
    <phoneticPr fontId="3"/>
  </si>
  <si>
    <t>佐々木　君夫</t>
    <rPh sb="0" eb="3">
      <t>ササキ</t>
    </rPh>
    <rPh sb="4" eb="5">
      <t>キミ</t>
    </rPh>
    <rPh sb="5" eb="6">
      <t>オット</t>
    </rPh>
    <phoneticPr fontId="3"/>
  </si>
  <si>
    <t>弘前市大字十面沢字轡４２６番地</t>
    <rPh sb="0" eb="3">
      <t>ヒロサキシ</t>
    </rPh>
    <rPh sb="3" eb="5">
      <t>オオアザ</t>
    </rPh>
    <rPh sb="5" eb="8">
      <t>トツラザワ</t>
    </rPh>
    <rPh sb="8" eb="9">
      <t>アザ</t>
    </rPh>
    <rPh sb="9" eb="10">
      <t>クツワ</t>
    </rPh>
    <rPh sb="13" eb="15">
      <t>バンチ</t>
    </rPh>
    <phoneticPr fontId="3"/>
  </si>
  <si>
    <t>036-1202</t>
    <phoneticPr fontId="3"/>
  </si>
  <si>
    <t>　この法人は、弘前市及び周辺住民に対して、放置された里山にサクラやモミジなどの植林や造林などを行うことによって、自然環境の保全や生態系保護を図り、もって地域の活性化に寄与することを目的とする。</t>
    <rPh sb="3" eb="5">
      <t>ホウジン</t>
    </rPh>
    <rPh sb="7" eb="10">
      <t>ヒロサキシ</t>
    </rPh>
    <rPh sb="10" eb="11">
      <t>オヨ</t>
    </rPh>
    <rPh sb="12" eb="14">
      <t>シュウヘン</t>
    </rPh>
    <rPh sb="14" eb="16">
      <t>ジュウミン</t>
    </rPh>
    <rPh sb="17" eb="18">
      <t>タイ</t>
    </rPh>
    <rPh sb="21" eb="23">
      <t>ホウチ</t>
    </rPh>
    <rPh sb="26" eb="28">
      <t>サトヤマ</t>
    </rPh>
    <rPh sb="39" eb="41">
      <t>ショクリン</t>
    </rPh>
    <rPh sb="42" eb="44">
      <t>ゾウリン</t>
    </rPh>
    <rPh sb="47" eb="48">
      <t>オコナ</t>
    </rPh>
    <rPh sb="56" eb="58">
      <t>シゼン</t>
    </rPh>
    <rPh sb="58" eb="60">
      <t>カンキョウ</t>
    </rPh>
    <rPh sb="61" eb="63">
      <t>ホゼン</t>
    </rPh>
    <rPh sb="64" eb="67">
      <t>セイタイケイ</t>
    </rPh>
    <rPh sb="67" eb="69">
      <t>ホゴ</t>
    </rPh>
    <rPh sb="70" eb="71">
      <t>ハカ</t>
    </rPh>
    <rPh sb="76" eb="78">
      <t>チイキ</t>
    </rPh>
    <rPh sb="79" eb="82">
      <t>カッセイカ</t>
    </rPh>
    <rPh sb="83" eb="85">
      <t>キヨ</t>
    </rPh>
    <rPh sb="90" eb="92">
      <t>モクテキ</t>
    </rPh>
    <phoneticPr fontId="3"/>
  </si>
  <si>
    <t>特定非営利活動法人NPO縁</t>
    <rPh sb="12" eb="13">
      <t>エン</t>
    </rPh>
    <phoneticPr fontId="3"/>
  </si>
  <si>
    <t>小笠原　幸恵</t>
    <rPh sb="0" eb="3">
      <t>オガサワラ</t>
    </rPh>
    <rPh sb="4" eb="6">
      <t>サチエ</t>
    </rPh>
    <phoneticPr fontId="3"/>
  </si>
  <si>
    <t>八戸市大字鍛冶町４９番地アビタシオンM２０３</t>
    <rPh sb="0" eb="3">
      <t>ハチノヘシ</t>
    </rPh>
    <rPh sb="3" eb="5">
      <t>オオアザ</t>
    </rPh>
    <rPh sb="5" eb="8">
      <t>カジチョウ</t>
    </rPh>
    <rPh sb="10" eb="12">
      <t>バンチ</t>
    </rPh>
    <phoneticPr fontId="3"/>
  </si>
  <si>
    <t>特定非営利活動法人ハート・ライフ（旧特定非営利活動法人地域生活自立支援センターメンタル・ケア・サポート）</t>
    <rPh sb="0" eb="2">
      <t>トクテイ</t>
    </rPh>
    <rPh sb="2" eb="5">
      <t>ヒエイリ</t>
    </rPh>
    <rPh sb="5" eb="7">
      <t>カツドウ</t>
    </rPh>
    <rPh sb="7" eb="9">
      <t>ホウジン</t>
    </rPh>
    <rPh sb="17" eb="18">
      <t>キュウ</t>
    </rPh>
    <phoneticPr fontId="3"/>
  </si>
  <si>
    <t>特定非営利活動法人リベロスポーツクラブ（旧特定非営利活動法人リベロ津軽スポーツクラブ）</t>
    <rPh sb="0" eb="2">
      <t>トクテイ</t>
    </rPh>
    <rPh sb="2" eb="5">
      <t>ヒエイリ</t>
    </rPh>
    <rPh sb="5" eb="7">
      <t>カツドウ</t>
    </rPh>
    <rPh sb="7" eb="9">
      <t>ホウジン</t>
    </rPh>
    <rPh sb="20" eb="21">
      <t>キュウ</t>
    </rPh>
    <rPh sb="21" eb="23">
      <t>トクテイ</t>
    </rPh>
    <phoneticPr fontId="3"/>
  </si>
  <si>
    <t>弘前市大字新里字西里見１５７番地弘前ゴルフプラザ２階</t>
    <phoneticPr fontId="3"/>
  </si>
  <si>
    <t>036-8083</t>
    <phoneticPr fontId="3"/>
  </si>
  <si>
    <t>036-8092</t>
    <phoneticPr fontId="3"/>
  </si>
  <si>
    <t>039-1113</t>
    <phoneticPr fontId="3"/>
  </si>
  <si>
    <t>八戸市西白山台六丁目９番２１号</t>
    <rPh sb="3" eb="4">
      <t>ニシ</t>
    </rPh>
    <rPh sb="4" eb="7">
      <t>ハクサンダイ</t>
    </rPh>
    <rPh sb="7" eb="8">
      <t>6</t>
    </rPh>
    <phoneticPr fontId="3"/>
  </si>
  <si>
    <t>髙橋　邦歴</t>
    <rPh sb="0" eb="2">
      <t>タカハシ</t>
    </rPh>
    <rPh sb="3" eb="4">
      <t>クニ</t>
    </rPh>
    <rPh sb="4" eb="5">
      <t>レキ</t>
    </rPh>
    <phoneticPr fontId="2"/>
  </si>
  <si>
    <t>青森市大字荒川字筒井３０６番地１１</t>
    <rPh sb="0" eb="3">
      <t>アオモリシ</t>
    </rPh>
    <rPh sb="3" eb="5">
      <t>オオアザ</t>
    </rPh>
    <rPh sb="5" eb="7">
      <t>アラカワ</t>
    </rPh>
    <rPh sb="7" eb="8">
      <t>アザ</t>
    </rPh>
    <rPh sb="8" eb="10">
      <t>ツツイ</t>
    </rPh>
    <rPh sb="13" eb="15">
      <t>バンチ</t>
    </rPh>
    <phoneticPr fontId="1"/>
  </si>
  <si>
    <t>033-0043</t>
    <phoneticPr fontId="3"/>
  </si>
  <si>
    <t>須藤　朗孝</t>
    <rPh sb="0" eb="2">
      <t>スドウ</t>
    </rPh>
    <rPh sb="3" eb="4">
      <t>ホガ</t>
    </rPh>
    <rPh sb="4" eb="5">
      <t>タカシ</t>
    </rPh>
    <phoneticPr fontId="3"/>
  </si>
  <si>
    <t>福士　一</t>
    <rPh sb="0" eb="2">
      <t>フクシ</t>
    </rPh>
    <rPh sb="3" eb="4">
      <t>イチ</t>
    </rPh>
    <phoneticPr fontId="3"/>
  </si>
  <si>
    <t>　この法人は、青森県内の地域住民全てに対して、可能な限り居宅においてその有する能力に応じ、自立した生活を営むことができるように、高齢者・障害者・児童及びその家族の生活の支援に関する事業を行うことにより、もって地域の福祉の推進に寄与することを目的とする。</t>
    <phoneticPr fontId="3"/>
  </si>
  <si>
    <t>遠藤　勝裕</t>
  </si>
  <si>
    <t>　この法人は、青森県内の結婚に対して悩みを持つ未婚者を対象に、結婚情報の提供や出会いの場の提供等を支援する事業を行うことにより、未婚・晩婚化・出生率減少傾向等の、結婚を取り巻く環境向上の促進を図り、地域社会における婚姻率の向上に寄与することを目的とする。</t>
    <rPh sb="3" eb="5">
      <t>ホウジン</t>
    </rPh>
    <rPh sb="7" eb="9">
      <t>アオモリ</t>
    </rPh>
    <rPh sb="9" eb="11">
      <t>ケンナイ</t>
    </rPh>
    <rPh sb="12" eb="14">
      <t>ケッコン</t>
    </rPh>
    <rPh sb="15" eb="16">
      <t>タイ</t>
    </rPh>
    <rPh sb="18" eb="19">
      <t>ナヤ</t>
    </rPh>
    <rPh sb="21" eb="22">
      <t>モ</t>
    </rPh>
    <rPh sb="23" eb="26">
      <t>ミコンシャ</t>
    </rPh>
    <rPh sb="27" eb="29">
      <t>タイショウ</t>
    </rPh>
    <rPh sb="31" eb="33">
      <t>ケッコン</t>
    </rPh>
    <rPh sb="33" eb="35">
      <t>ジョウホウ</t>
    </rPh>
    <rPh sb="36" eb="38">
      <t>テイキョウ</t>
    </rPh>
    <rPh sb="39" eb="41">
      <t>デア</t>
    </rPh>
    <rPh sb="43" eb="44">
      <t>バ</t>
    </rPh>
    <rPh sb="45" eb="47">
      <t>テイキョウ</t>
    </rPh>
    <rPh sb="47" eb="48">
      <t>トウ</t>
    </rPh>
    <rPh sb="49" eb="51">
      <t>シエン</t>
    </rPh>
    <rPh sb="53" eb="55">
      <t>ジギョウ</t>
    </rPh>
    <rPh sb="56" eb="57">
      <t>オコナ</t>
    </rPh>
    <rPh sb="64" eb="66">
      <t>ミコン</t>
    </rPh>
    <rPh sb="67" eb="70">
      <t>バンコンカ</t>
    </rPh>
    <phoneticPr fontId="3"/>
  </si>
  <si>
    <t>小澤　和子</t>
    <rPh sb="0" eb="2">
      <t>オザワ</t>
    </rPh>
    <rPh sb="3" eb="5">
      <t>カズコ</t>
    </rPh>
    <phoneticPr fontId="3"/>
  </si>
  <si>
    <t>八戸市西白山台五丁目１１番１２</t>
    <rPh sb="3" eb="4">
      <t>ニシ</t>
    </rPh>
    <rPh sb="4" eb="7">
      <t>ハクサンダイ</t>
    </rPh>
    <rPh sb="7" eb="8">
      <t>ゴ</t>
    </rPh>
    <phoneticPr fontId="3"/>
  </si>
  <si>
    <t>039-1113</t>
    <phoneticPr fontId="3"/>
  </si>
  <si>
    <t>弘前市大字在府町５番地　弘前大学医学部内</t>
    <rPh sb="12" eb="14">
      <t>ヒロサキ</t>
    </rPh>
    <rPh sb="14" eb="16">
      <t>ダイガク</t>
    </rPh>
    <rPh sb="16" eb="19">
      <t>イガクブ</t>
    </rPh>
    <rPh sb="19" eb="20">
      <t>ナイ</t>
    </rPh>
    <phoneticPr fontId="3"/>
  </si>
  <si>
    <t>特定非営利活動法人あおばの会</t>
    <rPh sb="13" eb="14">
      <t>カイ</t>
    </rPh>
    <phoneticPr fontId="3"/>
  </si>
  <si>
    <t>031-0081</t>
    <phoneticPr fontId="3"/>
  </si>
  <si>
    <t>八戸市柏崎二丁目７番９号</t>
    <rPh sb="0" eb="3">
      <t>ハチノヘシ</t>
    </rPh>
    <rPh sb="3" eb="5">
      <t>カシワザキ</t>
    </rPh>
    <rPh sb="5" eb="8">
      <t>ニチョウメ</t>
    </rPh>
    <rPh sb="9" eb="10">
      <t>バン</t>
    </rPh>
    <rPh sb="11" eb="12">
      <t>ゴウ</t>
    </rPh>
    <phoneticPr fontId="3"/>
  </si>
  <si>
    <t>　この法人は、不登校や引きこもりに悩む親子・家族を支えるために、相談活動や学習支援、家族会の開催、講演会等の学習教育事業の実施と、経済的な困難を抱え不登校・引きこもりに陥る子どもたちへの自立支援事業を行い、あわせて不登校や引きこもりに対する社会的理解を広めるための広報や研究活動を行うことにより、もって地域福祉の向上を図ることを目的とする。</t>
    <rPh sb="3" eb="5">
      <t>ホウジ</t>
    </rPh>
    <rPh sb="7" eb="10">
      <t>フトウコウ</t>
    </rPh>
    <rPh sb="11" eb="12">
      <t>ヒ</t>
    </rPh>
    <rPh sb="17" eb="18">
      <t>ナヤ</t>
    </rPh>
    <rPh sb="19" eb="21">
      <t>オヤコ</t>
    </rPh>
    <rPh sb="22" eb="24">
      <t>カゾク</t>
    </rPh>
    <rPh sb="25" eb="26">
      <t>ササ</t>
    </rPh>
    <rPh sb="32" eb="34">
      <t>ソウダン</t>
    </rPh>
    <rPh sb="34" eb="36">
      <t>カツドウ</t>
    </rPh>
    <rPh sb="37" eb="39">
      <t>ガクシュウ</t>
    </rPh>
    <rPh sb="39" eb="41">
      <t>シエン</t>
    </rPh>
    <rPh sb="42" eb="45">
      <t>カゾクカイ</t>
    </rPh>
    <rPh sb="46" eb="48">
      <t>カイサイ</t>
    </rPh>
    <rPh sb="49" eb="52">
      <t>コウエンカイ</t>
    </rPh>
    <rPh sb="52" eb="53">
      <t>トウ</t>
    </rPh>
    <rPh sb="54" eb="56">
      <t>ガクシュウ</t>
    </rPh>
    <rPh sb="56" eb="58">
      <t>キョウイク</t>
    </rPh>
    <rPh sb="58" eb="60">
      <t>ジギョウ</t>
    </rPh>
    <rPh sb="61" eb="63">
      <t>ジッシ</t>
    </rPh>
    <rPh sb="65" eb="68">
      <t>ケイザイテキ</t>
    </rPh>
    <rPh sb="69" eb="71">
      <t>コンナン</t>
    </rPh>
    <rPh sb="72" eb="73">
      <t>カカ</t>
    </rPh>
    <rPh sb="74" eb="77">
      <t>フトウコウ</t>
    </rPh>
    <rPh sb="78" eb="79">
      <t>ヒ</t>
    </rPh>
    <rPh sb="84" eb="85">
      <t>オチイ</t>
    </rPh>
    <rPh sb="86" eb="87">
      <t>コ</t>
    </rPh>
    <rPh sb="93" eb="95">
      <t>ジリツ</t>
    </rPh>
    <rPh sb="95" eb="97">
      <t>シエン</t>
    </rPh>
    <rPh sb="97" eb="99">
      <t>ジギョウ</t>
    </rPh>
    <rPh sb="100" eb="101">
      <t>オコナ</t>
    </rPh>
    <rPh sb="107" eb="110">
      <t>フトウコウ</t>
    </rPh>
    <rPh sb="111" eb="112">
      <t>ヒ</t>
    </rPh>
    <rPh sb="117" eb="118">
      <t>タイ</t>
    </rPh>
    <rPh sb="120" eb="122">
      <t>シャカイ</t>
    </rPh>
    <rPh sb="122" eb="123">
      <t>テキ</t>
    </rPh>
    <rPh sb="123" eb="125">
      <t>リカイ</t>
    </rPh>
    <rPh sb="126" eb="127">
      <t>ヒロ</t>
    </rPh>
    <rPh sb="132" eb="134">
      <t>コウホウ</t>
    </rPh>
    <rPh sb="135" eb="137">
      <t>ケンキュウ</t>
    </rPh>
    <rPh sb="137" eb="139">
      <t>カツドウ</t>
    </rPh>
    <rPh sb="140" eb="141">
      <t>オコナ</t>
    </rPh>
    <rPh sb="151" eb="153">
      <t>チイキ</t>
    </rPh>
    <rPh sb="153" eb="155">
      <t>フクシ</t>
    </rPh>
    <rPh sb="156" eb="158">
      <t>コウジョウ</t>
    </rPh>
    <rPh sb="159" eb="160">
      <t>ハカ</t>
    </rPh>
    <rPh sb="164" eb="166">
      <t>モクテキ</t>
    </rPh>
    <phoneticPr fontId="3"/>
  </si>
  <si>
    <t>釜石　俊昭</t>
    <rPh sb="0" eb="2">
      <t>カマイシ</t>
    </rPh>
    <rPh sb="3" eb="5">
      <t>トシアキ</t>
    </rPh>
    <phoneticPr fontId="2"/>
  </si>
  <si>
    <t>青森市新町一丁目１３番７号和田ビル４階</t>
    <rPh sb="5" eb="6">
      <t>1</t>
    </rPh>
    <rPh sb="13" eb="15">
      <t>ワダ</t>
    </rPh>
    <rPh sb="18" eb="19">
      <t>カイ</t>
    </rPh>
    <phoneticPr fontId="3"/>
  </si>
  <si>
    <t>青森市中央三丁目２０番３０号　県民福祉プラザ５階</t>
    <rPh sb="5" eb="6">
      <t>3</t>
    </rPh>
    <rPh sb="15" eb="17">
      <t>ケンミン</t>
    </rPh>
    <rPh sb="17" eb="19">
      <t>フクシ</t>
    </rPh>
    <rPh sb="23" eb="24">
      <t>カイ</t>
    </rPh>
    <phoneticPr fontId="3"/>
  </si>
  <si>
    <t>青森市長島三丁目２２番４号　野口ビル２階</t>
    <rPh sb="5" eb="6">
      <t>3</t>
    </rPh>
    <phoneticPr fontId="3"/>
  </si>
  <si>
    <t>青森市新町一丁目１３番７号</t>
    <rPh sb="5" eb="6">
      <t>1</t>
    </rPh>
    <phoneticPr fontId="3"/>
  </si>
  <si>
    <t>青森市長島二丁目１番５号　みどりやビル９Ｆ</t>
    <rPh sb="3" eb="5">
      <t>ナガシマ</t>
    </rPh>
    <rPh sb="5" eb="6">
      <t>2</t>
    </rPh>
    <phoneticPr fontId="3"/>
  </si>
  <si>
    <t>青森市花園一丁目２５番８号</t>
    <rPh sb="5" eb="6">
      <t>1</t>
    </rPh>
    <phoneticPr fontId="3"/>
  </si>
  <si>
    <t>青森市岡造道二丁目１１番２４号</t>
    <rPh sb="0" eb="3">
      <t>アオモリシ</t>
    </rPh>
    <rPh sb="3" eb="6">
      <t>オカツクリミチ</t>
    </rPh>
    <rPh sb="6" eb="7">
      <t>2</t>
    </rPh>
    <rPh sb="7" eb="9">
      <t>チョウメ</t>
    </rPh>
    <rPh sb="11" eb="12">
      <t>バン</t>
    </rPh>
    <rPh sb="14" eb="15">
      <t>ゴウ</t>
    </rPh>
    <phoneticPr fontId="3"/>
  </si>
  <si>
    <t>青森市花園二丁目９番３７号</t>
    <rPh sb="0" eb="3">
      <t>アオモリシ</t>
    </rPh>
    <rPh sb="3" eb="5">
      <t>ハナゾノ</t>
    </rPh>
    <rPh sb="5" eb="6">
      <t>2</t>
    </rPh>
    <rPh sb="6" eb="8">
      <t>チョウメ</t>
    </rPh>
    <rPh sb="9" eb="10">
      <t>バン</t>
    </rPh>
    <rPh sb="12" eb="13">
      <t>ゴウ</t>
    </rPh>
    <phoneticPr fontId="3"/>
  </si>
  <si>
    <t>青森市橋本三丁目２０番地１４</t>
    <rPh sb="5" eb="6">
      <t>3</t>
    </rPh>
    <phoneticPr fontId="3"/>
  </si>
  <si>
    <t>青森市新町二丁目２番１号</t>
    <rPh sb="5" eb="6">
      <t>ニ</t>
    </rPh>
    <rPh sb="9" eb="10">
      <t>バン</t>
    </rPh>
    <rPh sb="11" eb="12">
      <t>ゴウ</t>
    </rPh>
    <phoneticPr fontId="3"/>
  </si>
  <si>
    <t>青森市古川二丁目１２番４号</t>
    <rPh sb="0" eb="3">
      <t>アオモリシ</t>
    </rPh>
    <rPh sb="3" eb="5">
      <t>フルカワ</t>
    </rPh>
    <rPh sb="5" eb="6">
      <t>ニ</t>
    </rPh>
    <rPh sb="6" eb="8">
      <t>チョウメ</t>
    </rPh>
    <rPh sb="10" eb="11">
      <t>バン</t>
    </rPh>
    <rPh sb="12" eb="13">
      <t>ゴウ</t>
    </rPh>
    <phoneticPr fontId="3"/>
  </si>
  <si>
    <t>青森市問屋町二丁目２番２１号</t>
    <rPh sb="0" eb="3">
      <t>アオモリシ</t>
    </rPh>
    <rPh sb="3" eb="6">
      <t>トンヤチョウ</t>
    </rPh>
    <rPh sb="6" eb="7">
      <t>ニ</t>
    </rPh>
    <rPh sb="7" eb="9">
      <t>チョウメ</t>
    </rPh>
    <rPh sb="10" eb="11">
      <t>バン</t>
    </rPh>
    <rPh sb="13" eb="14">
      <t>ゴウ</t>
    </rPh>
    <phoneticPr fontId="3"/>
  </si>
  <si>
    <t>青森市富田二丁目２６番地２６号</t>
    <rPh sb="0" eb="3">
      <t>アオモリシ</t>
    </rPh>
    <rPh sb="3" eb="5">
      <t>トミタ</t>
    </rPh>
    <rPh sb="5" eb="6">
      <t>ニ</t>
    </rPh>
    <rPh sb="6" eb="8">
      <t>チョウメ</t>
    </rPh>
    <rPh sb="10" eb="12">
      <t>バンチ</t>
    </rPh>
    <rPh sb="14" eb="15">
      <t>ゴウ</t>
    </rPh>
    <phoneticPr fontId="3"/>
  </si>
  <si>
    <t>永井　雄人</t>
    <phoneticPr fontId="3"/>
  </si>
  <si>
    <t>石岡　裕子</t>
    <rPh sb="0" eb="2">
      <t>イシオカ</t>
    </rPh>
    <rPh sb="3" eb="4">
      <t>ユタカ</t>
    </rPh>
    <rPh sb="4" eb="5">
      <t>コ</t>
    </rPh>
    <phoneticPr fontId="3"/>
  </si>
  <si>
    <t>八戸市</t>
    <rPh sb="0" eb="3">
      <t>ハチノヘシ</t>
    </rPh>
    <phoneticPr fontId="3"/>
  </si>
  <si>
    <t>八戸市</t>
    <rPh sb="0" eb="3">
      <t>ハチノヘシ</t>
    </rPh>
    <phoneticPr fontId="3"/>
  </si>
  <si>
    <t>むつ市金曲三丁目６番１１号</t>
    <rPh sb="2" eb="3">
      <t>シ</t>
    </rPh>
    <rPh sb="3" eb="4">
      <t>カネ</t>
    </rPh>
    <rPh sb="4" eb="5">
      <t>マ</t>
    </rPh>
    <rPh sb="5" eb="6">
      <t>3</t>
    </rPh>
    <rPh sb="6" eb="8">
      <t>チョウメ</t>
    </rPh>
    <rPh sb="9" eb="10">
      <t>バン</t>
    </rPh>
    <rPh sb="12" eb="13">
      <t>ゴウ</t>
    </rPh>
    <phoneticPr fontId="3"/>
  </si>
  <si>
    <t>035-0041</t>
    <phoneticPr fontId="3"/>
  </si>
  <si>
    <t>特定非営利活動法人菜の花トラスト（特定非営利活動法人菜の花トラストin横浜町）</t>
    <rPh sb="9" eb="10">
      <t>ナ</t>
    </rPh>
    <rPh sb="11" eb="12">
      <t>ハナ</t>
    </rPh>
    <rPh sb="17" eb="19">
      <t>トクテイ</t>
    </rPh>
    <rPh sb="19" eb="22">
      <t>ヒエイリ</t>
    </rPh>
    <rPh sb="22" eb="24">
      <t>カツドウ</t>
    </rPh>
    <rPh sb="24" eb="26">
      <t>ホウジ</t>
    </rPh>
    <rPh sb="26" eb="27">
      <t>ナ</t>
    </rPh>
    <rPh sb="28" eb="29">
      <t>ハナ</t>
    </rPh>
    <rPh sb="35" eb="37">
      <t>ヨコハマ</t>
    </rPh>
    <rPh sb="37" eb="38">
      <t>マチ</t>
    </rPh>
    <phoneticPr fontId="3"/>
  </si>
  <si>
    <t>むつ市大字田名部字下道４番地</t>
    <rPh sb="2" eb="3">
      <t>シ</t>
    </rPh>
    <rPh sb="3" eb="5">
      <t>オオアザ</t>
    </rPh>
    <rPh sb="5" eb="8">
      <t>タナブ</t>
    </rPh>
    <rPh sb="8" eb="9">
      <t>アザ</t>
    </rPh>
    <rPh sb="9" eb="11">
      <t>シタミチ</t>
    </rPh>
    <rPh sb="12" eb="14">
      <t>バンチ</t>
    </rPh>
    <phoneticPr fontId="3"/>
  </si>
  <si>
    <t>特定非営利活動法人森のまなびや</t>
    <rPh sb="8" eb="9">
      <t>ヒト</t>
    </rPh>
    <rPh sb="9" eb="10">
      <t>モリ</t>
    </rPh>
    <phoneticPr fontId="3"/>
  </si>
  <si>
    <t>大瀬　将司</t>
    <rPh sb="0" eb="2">
      <t>オオセ</t>
    </rPh>
    <rPh sb="3" eb="5">
      <t>ショウジ</t>
    </rPh>
    <phoneticPr fontId="3"/>
  </si>
  <si>
    <t>弘前市大字千年三丁目６番地２１</t>
    <rPh sb="0" eb="3">
      <t>ヒロサキシ</t>
    </rPh>
    <rPh sb="3" eb="5">
      <t>オオアザ</t>
    </rPh>
    <rPh sb="5" eb="7">
      <t>チトセ</t>
    </rPh>
    <rPh sb="7" eb="10">
      <t>サンチョウメ</t>
    </rPh>
    <rPh sb="11" eb="13">
      <t>バンチ</t>
    </rPh>
    <phoneticPr fontId="3"/>
  </si>
  <si>
    <t>036-8131</t>
    <phoneticPr fontId="3"/>
  </si>
  <si>
    <t>　この法人は、弘前市周辺地域の子供達に対し、自然観察会等体験型の事業を通じて、生物の多様性等の環境教育や心身の健康維持増進等を目的とした事業を行うことによって、子供達の自然環境保全への意欲を高め、健全な成長を推進することに寄与することを目的とする。</t>
    <rPh sb="3" eb="5">
      <t>ホウジ</t>
    </rPh>
    <rPh sb="7" eb="10">
      <t>ヒロサキシ</t>
    </rPh>
    <rPh sb="10" eb="12">
      <t>シュウヘン</t>
    </rPh>
    <rPh sb="12" eb="14">
      <t>チイキ</t>
    </rPh>
    <rPh sb="15" eb="17">
      <t>コドモ</t>
    </rPh>
    <rPh sb="17" eb="18">
      <t>タチ</t>
    </rPh>
    <rPh sb="19" eb="20">
      <t>タイ</t>
    </rPh>
    <rPh sb="22" eb="24">
      <t>シゼン</t>
    </rPh>
    <rPh sb="24" eb="27">
      <t>カンサツカイ</t>
    </rPh>
    <rPh sb="27" eb="28">
      <t>トウ</t>
    </rPh>
    <rPh sb="28" eb="31">
      <t>タイケンガタ</t>
    </rPh>
    <rPh sb="32" eb="34">
      <t>ジギョウ</t>
    </rPh>
    <rPh sb="35" eb="36">
      <t>ツウ</t>
    </rPh>
    <rPh sb="39" eb="41">
      <t>セイブツ</t>
    </rPh>
    <rPh sb="42" eb="45">
      <t>タヨウセイ</t>
    </rPh>
    <rPh sb="45" eb="46">
      <t>トウ</t>
    </rPh>
    <rPh sb="47" eb="49">
      <t>カンキョウ</t>
    </rPh>
    <rPh sb="49" eb="51">
      <t>キョウイク</t>
    </rPh>
    <rPh sb="52" eb="54">
      <t>シンシン</t>
    </rPh>
    <rPh sb="55" eb="57">
      <t>ケンコウ</t>
    </rPh>
    <rPh sb="57" eb="59">
      <t>イジ</t>
    </rPh>
    <rPh sb="59" eb="61">
      <t>ゾウシン</t>
    </rPh>
    <rPh sb="61" eb="62">
      <t>トウ</t>
    </rPh>
    <rPh sb="63" eb="65">
      <t>モクテキ</t>
    </rPh>
    <rPh sb="68" eb="70">
      <t>ジギョウ</t>
    </rPh>
    <rPh sb="71" eb="72">
      <t>オコナ</t>
    </rPh>
    <rPh sb="80" eb="82">
      <t>コドモ</t>
    </rPh>
    <rPh sb="82" eb="83">
      <t>タチ</t>
    </rPh>
    <rPh sb="84" eb="86">
      <t>シゼン</t>
    </rPh>
    <rPh sb="86" eb="88">
      <t>カンキョウ</t>
    </rPh>
    <rPh sb="88" eb="90">
      <t>ホゼン</t>
    </rPh>
    <rPh sb="92" eb="94">
      <t>イヨク</t>
    </rPh>
    <rPh sb="95" eb="96">
      <t>タカ</t>
    </rPh>
    <rPh sb="98" eb="100">
      <t>ケンゼン</t>
    </rPh>
    <rPh sb="101" eb="103">
      <t>セイチョウ</t>
    </rPh>
    <rPh sb="104" eb="106">
      <t>スイシン</t>
    </rPh>
    <rPh sb="111" eb="113">
      <t>キヨ</t>
    </rPh>
    <rPh sb="118" eb="120">
      <t>モクテキ</t>
    </rPh>
    <phoneticPr fontId="3"/>
  </si>
  <si>
    <t>038-0031</t>
    <phoneticPr fontId="3"/>
  </si>
  <si>
    <t>青森市三内稲元５７番地１６</t>
    <phoneticPr fontId="3"/>
  </si>
  <si>
    <t>上北郡六ヶ所村大字尾鮫字野附９９２番地</t>
    <rPh sb="0" eb="3">
      <t>カミキタグン</t>
    </rPh>
    <rPh sb="9" eb="10">
      <t>オ</t>
    </rPh>
    <rPh sb="10" eb="11">
      <t>サメ</t>
    </rPh>
    <rPh sb="11" eb="12">
      <t>アザ</t>
    </rPh>
    <rPh sb="12" eb="13">
      <t>ノ</t>
    </rPh>
    <rPh sb="13" eb="14">
      <t>フ</t>
    </rPh>
    <rPh sb="17" eb="19">
      <t>バンチ</t>
    </rPh>
    <phoneticPr fontId="3"/>
  </si>
  <si>
    <t>小嶋　英幸</t>
    <rPh sb="0" eb="2">
      <t>コジマ</t>
    </rPh>
    <rPh sb="3" eb="5">
      <t>ヒデユキ</t>
    </rPh>
    <phoneticPr fontId="2"/>
  </si>
  <si>
    <t>特定非営利活動法人青森県ウオーキング協会</t>
    <rPh sb="0" eb="2">
      <t>トクテイ</t>
    </rPh>
    <rPh sb="2" eb="5">
      <t>ヒエイリ</t>
    </rPh>
    <rPh sb="5" eb="7">
      <t>カツドウ</t>
    </rPh>
    <rPh sb="7" eb="9">
      <t>ホウジン</t>
    </rPh>
    <rPh sb="9" eb="12">
      <t>アオモリケン</t>
    </rPh>
    <rPh sb="18" eb="20">
      <t>キョウカイ</t>
    </rPh>
    <phoneticPr fontId="3"/>
  </si>
  <si>
    <t>　この法人は、誰もが生涯にわたり、心身ともに健康で明るく豊かな生活をおくることができるよう、ウオーキングの普及振興を図り、ウオーキングに関する事業を行い、地域の活性化や生涯スポーツ社会の実現と生きがいづくりに寄与することを目的とする。</t>
    <phoneticPr fontId="3"/>
  </si>
  <si>
    <t>　この法人は、高齢者や障害者の暮らしが守られ、豊かな生活を実現できるよう、身元保証の引受けを軸に、葬儀や相続等の死後事務処理に関する支援や相談等を行うことで、高齢者・障害者の生活を支援し、人権擁護を図るとともに、広く社会福祉の増進に寄与することを目的とする。</t>
    <phoneticPr fontId="3"/>
  </si>
  <si>
    <t>特定非営利活動法人農楽郷ここ・カラダ（旧農楽郷hibiki）</t>
    <rPh sb="9" eb="10">
      <t>ノウ</t>
    </rPh>
    <rPh sb="10" eb="11">
      <t>ラク</t>
    </rPh>
    <rPh sb="11" eb="12">
      <t>ゴウ</t>
    </rPh>
    <rPh sb="19" eb="20">
      <t>キュウ</t>
    </rPh>
    <rPh sb="20" eb="21">
      <t>ノウ</t>
    </rPh>
    <rPh sb="21" eb="22">
      <t>ラク</t>
    </rPh>
    <rPh sb="22" eb="23">
      <t>ゴウ</t>
    </rPh>
    <phoneticPr fontId="3"/>
  </si>
  <si>
    <t>031-0075</t>
  </si>
  <si>
    <t>八戸市内丸３丁目３番２１号秋田屋ビル１階</t>
    <rPh sb="0" eb="3">
      <t>ハチノヘシ</t>
    </rPh>
    <rPh sb="3" eb="5">
      <t>ウチマル</t>
    </rPh>
    <rPh sb="6" eb="8">
      <t>チョウメ</t>
    </rPh>
    <rPh sb="9" eb="10">
      <t>バン</t>
    </rPh>
    <rPh sb="12" eb="13">
      <t>ゴウ</t>
    </rPh>
    <rPh sb="13" eb="15">
      <t>アキタ</t>
    </rPh>
    <rPh sb="15" eb="16">
      <t>ヤ</t>
    </rPh>
    <rPh sb="19" eb="20">
      <t>カイ</t>
    </rPh>
    <phoneticPr fontId="3"/>
  </si>
  <si>
    <t>小倉　和也</t>
    <rPh sb="0" eb="2">
      <t>オグラ</t>
    </rPh>
    <rPh sb="3" eb="5">
      <t>カズナリ</t>
    </rPh>
    <phoneticPr fontId="3"/>
  </si>
  <si>
    <t>八戸市城下4丁目11番11号</t>
    <rPh sb="0" eb="3">
      <t>ハチノヘシ</t>
    </rPh>
    <rPh sb="3" eb="5">
      <t>シロシタ</t>
    </rPh>
    <rPh sb="6" eb="8">
      <t>チョウメ</t>
    </rPh>
    <rPh sb="10" eb="11">
      <t>バン</t>
    </rPh>
    <rPh sb="13" eb="14">
      <t>ゴウ</t>
    </rPh>
    <phoneticPr fontId="3"/>
  </si>
  <si>
    <t>なし</t>
    <phoneticPr fontId="3"/>
  </si>
  <si>
    <t>特定非営利活動法人八戸ノルディック・ウォーク倶楽部</t>
    <rPh sb="0" eb="2">
      <t>トクテイ</t>
    </rPh>
    <rPh sb="2" eb="5">
      <t>ヒエイリ</t>
    </rPh>
    <rPh sb="5" eb="7">
      <t>カツドウ</t>
    </rPh>
    <rPh sb="7" eb="9">
      <t>ホウジン</t>
    </rPh>
    <rPh sb="9" eb="11">
      <t>ハチノヘ</t>
    </rPh>
    <rPh sb="22" eb="25">
      <t>クラブ</t>
    </rPh>
    <phoneticPr fontId="3"/>
  </si>
  <si>
    <t>菊地　孝成</t>
    <rPh sb="0" eb="2">
      <t>キクチ</t>
    </rPh>
    <rPh sb="3" eb="4">
      <t>コウ</t>
    </rPh>
    <rPh sb="4" eb="5">
      <t>セイ</t>
    </rPh>
    <phoneticPr fontId="3"/>
  </si>
  <si>
    <t>　この法人は、八戸市民及び県南地域の人々にノルディック・ウォークの普及、振興をはかり、健康寿命の延伸と明るい社会づくりに寄与することを目的とする。</t>
    <phoneticPr fontId="3"/>
  </si>
  <si>
    <t>十和田市大字三本木字牛泊５６-１７</t>
    <rPh sb="4" eb="6">
      <t>オオアザ</t>
    </rPh>
    <rPh sb="6" eb="9">
      <t>サンボンギ</t>
    </rPh>
    <rPh sb="9" eb="10">
      <t>アザ</t>
    </rPh>
    <rPh sb="10" eb="11">
      <t>ウシ</t>
    </rPh>
    <rPh sb="11" eb="12">
      <t>パク</t>
    </rPh>
    <phoneticPr fontId="3"/>
  </si>
  <si>
    <t>三瓶　哲也</t>
    <rPh sb="0" eb="2">
      <t>ミカメ</t>
    </rPh>
    <rPh sb="3" eb="4">
      <t>テツ</t>
    </rPh>
    <rPh sb="4" eb="5">
      <t>ナリ</t>
    </rPh>
    <phoneticPr fontId="3"/>
  </si>
  <si>
    <t>7420005007479</t>
    <phoneticPr fontId="3"/>
  </si>
  <si>
    <t>039-1165</t>
  </si>
  <si>
    <t>八戸市石堂3丁目11番21号</t>
    <phoneticPr fontId="3"/>
  </si>
  <si>
    <t>特定非営利活動法人豊穣の杜</t>
    <rPh sb="9" eb="11">
      <t>ホウジョウ</t>
    </rPh>
    <rPh sb="12" eb="13">
      <t>モリ</t>
    </rPh>
    <phoneticPr fontId="3"/>
  </si>
  <si>
    <t>上北郡東北町大字上北南一丁目22番地93</t>
    <rPh sb="0" eb="3">
      <t>カミキタグン</t>
    </rPh>
    <rPh sb="3" eb="6">
      <t>トウホクマチ</t>
    </rPh>
    <rPh sb="6" eb="8">
      <t>オオアザ</t>
    </rPh>
    <rPh sb="8" eb="11">
      <t>カミキタミナミ</t>
    </rPh>
    <rPh sb="11" eb="14">
      <t>イッチョウメ</t>
    </rPh>
    <rPh sb="16" eb="18">
      <t>バンチ</t>
    </rPh>
    <phoneticPr fontId="3"/>
  </si>
  <si>
    <t>大西　晶子</t>
    <rPh sb="0" eb="2">
      <t>オオニシ</t>
    </rPh>
    <rPh sb="3" eb="5">
      <t>アキコ</t>
    </rPh>
    <phoneticPr fontId="2"/>
  </si>
  <si>
    <t>036-8221</t>
    <phoneticPr fontId="3"/>
  </si>
  <si>
    <t>弘前市大字紙漉町４番地６</t>
    <rPh sb="0" eb="3">
      <t>ヒロサキシ</t>
    </rPh>
    <rPh sb="3" eb="5">
      <t>オオアザ</t>
    </rPh>
    <rPh sb="5" eb="8">
      <t>カミスキマチ</t>
    </rPh>
    <rPh sb="9" eb="11">
      <t>バンチ</t>
    </rPh>
    <phoneticPr fontId="3"/>
  </si>
  <si>
    <t>櫻庭　弘</t>
    <rPh sb="0" eb="2">
      <t>サクラバ</t>
    </rPh>
    <rPh sb="3" eb="4">
      <t>ヒロシ</t>
    </rPh>
    <phoneticPr fontId="2"/>
  </si>
  <si>
    <t>佐々木　政安</t>
    <rPh sb="0" eb="3">
      <t>ササキ</t>
    </rPh>
    <rPh sb="4" eb="6">
      <t>マサヤス</t>
    </rPh>
    <phoneticPr fontId="3"/>
  </si>
  <si>
    <t>特定非営利活動法人聖美会</t>
    <phoneticPr fontId="3"/>
  </si>
  <si>
    <t>特定非営利活動法人ポッケル</t>
    <phoneticPr fontId="3"/>
  </si>
  <si>
    <t>特定非営利活動法人めいぷるの杜</t>
    <rPh sb="0" eb="2">
      <t>トクテイ</t>
    </rPh>
    <rPh sb="2" eb="5">
      <t>ヒエイリ</t>
    </rPh>
    <rPh sb="5" eb="7">
      <t>カツドウ</t>
    </rPh>
    <rPh sb="7" eb="9">
      <t>ホウジン</t>
    </rPh>
    <rPh sb="14" eb="15">
      <t>モリ</t>
    </rPh>
    <phoneticPr fontId="3"/>
  </si>
  <si>
    <t>吉田　勝弘</t>
    <rPh sb="0" eb="2">
      <t>ヨシダ</t>
    </rPh>
    <rPh sb="3" eb="5">
      <t>カツヒロ</t>
    </rPh>
    <phoneticPr fontId="3"/>
  </si>
  <si>
    <t>なし</t>
    <phoneticPr fontId="3"/>
  </si>
  <si>
    <t>036-8325</t>
    <phoneticPr fontId="3"/>
  </si>
  <si>
    <t>弘前市大字浜の町北二丁目５ 番地３</t>
    <phoneticPr fontId="3"/>
  </si>
  <si>
    <t>　この法人は、障がい児者や高齢者及びその家族に対して生活支援事業、地域住民と交流するための事業を行うとともに、子どもの健全育成に関する事業を展開することによって、障がいのあるなしに関わらず人が人を大切にできる共生社会の形成を目的とする。</t>
    <phoneticPr fontId="3"/>
  </si>
  <si>
    <t>弘前市大字城東北四丁目３番地１０　ﾁｬﾘｰﾊｳｽB-1</t>
    <rPh sb="0" eb="3">
      <t>ヒロサキシ</t>
    </rPh>
    <rPh sb="5" eb="7">
      <t>ジョウトウ</t>
    </rPh>
    <rPh sb="7" eb="8">
      <t>キタ</t>
    </rPh>
    <rPh sb="8" eb="9">
      <t>4</t>
    </rPh>
    <rPh sb="9" eb="11">
      <t>チョウメ</t>
    </rPh>
    <rPh sb="12" eb="14">
      <t>バンチ</t>
    </rPh>
    <phoneticPr fontId="3"/>
  </si>
  <si>
    <t>034-0031</t>
    <phoneticPr fontId="3"/>
  </si>
  <si>
    <t>　この法人は、疾患等により在宅で終末期を過ごしたいと願う患者に対し、安心して望む場所で、望むように生を全うできるようにするために、看護師・介護福祉士等の専門職やボランティアの役割をコーディネートし、地域のかかりつけ医と協力しながら質の高いケアを提供して、在宅終末期患者とその家族を支援する事業を行い、在宅終末期医療福祉に寄与することを目的とする。</t>
    <phoneticPr fontId="3"/>
  </si>
  <si>
    <t>八戸市大字根城字大久保５３番地</t>
    <rPh sb="0" eb="3">
      <t>ハチノヘシ</t>
    </rPh>
    <rPh sb="3" eb="5">
      <t>オオアザ</t>
    </rPh>
    <rPh sb="5" eb="7">
      <t>ネジョウ</t>
    </rPh>
    <rPh sb="7" eb="8">
      <t>アザ</t>
    </rPh>
    <rPh sb="8" eb="11">
      <t>オオクボ</t>
    </rPh>
    <rPh sb="13" eb="15">
      <t>バンチ</t>
    </rPh>
    <phoneticPr fontId="3"/>
  </si>
  <si>
    <t>三沢市千代田町四丁目140番369　三沢市新産業創造支援センター内</t>
    <rPh sb="0" eb="3">
      <t>ミサワシ</t>
    </rPh>
    <rPh sb="3" eb="7">
      <t>チヨダマチ</t>
    </rPh>
    <rPh sb="7" eb="10">
      <t>ヨンチョウメ</t>
    </rPh>
    <rPh sb="13" eb="14">
      <t>バン</t>
    </rPh>
    <rPh sb="18" eb="21">
      <t>ミサワシ</t>
    </rPh>
    <rPh sb="21" eb="24">
      <t>シンサンギョウ</t>
    </rPh>
    <rPh sb="24" eb="26">
      <t>ソウゾウ</t>
    </rPh>
    <rPh sb="26" eb="28">
      <t>シエン</t>
    </rPh>
    <rPh sb="32" eb="33">
      <t>ウチ</t>
    </rPh>
    <phoneticPr fontId="3"/>
  </si>
  <si>
    <t>033-0043</t>
    <phoneticPr fontId="3"/>
  </si>
  <si>
    <t>上北郡七戸町字左組７２番地</t>
    <rPh sb="0" eb="3">
      <t>カミキタグン</t>
    </rPh>
    <rPh sb="3" eb="6">
      <t>シチノヘマチ</t>
    </rPh>
    <rPh sb="6" eb="7">
      <t>アザ</t>
    </rPh>
    <rPh sb="7" eb="8">
      <t>ヒダリ</t>
    </rPh>
    <rPh sb="8" eb="9">
      <t>クミ</t>
    </rPh>
    <rPh sb="11" eb="13">
      <t>バンチ</t>
    </rPh>
    <phoneticPr fontId="3"/>
  </si>
  <si>
    <t>上北郡六戸町小松ケ丘三丁目７７番地１０１２</t>
    <phoneticPr fontId="3"/>
  </si>
  <si>
    <t>　この法人は、十和田市及び周辺地域住民に対し、十和田地域の歴史文化遺産等を調査研究し、それを次世代に伝える活動等を行うことによって、地域の夢と誇りを培い、ひいては地域の活性化に寄与することを目的とする。</t>
    <rPh sb="3" eb="5">
      <t>ホウジン</t>
    </rPh>
    <rPh sb="7" eb="11">
      <t>トワダシ</t>
    </rPh>
    <rPh sb="15" eb="17">
      <t>チイキ</t>
    </rPh>
    <rPh sb="17" eb="19">
      <t>ジュウミン</t>
    </rPh>
    <rPh sb="20" eb="21">
      <t>タイ</t>
    </rPh>
    <rPh sb="23" eb="26">
      <t>トワダ</t>
    </rPh>
    <rPh sb="26" eb="28">
      <t>チイキ</t>
    </rPh>
    <rPh sb="29" eb="31">
      <t>レキシ</t>
    </rPh>
    <rPh sb="31" eb="33">
      <t>ブンカ</t>
    </rPh>
    <rPh sb="33" eb="35">
      <t>イサン</t>
    </rPh>
    <rPh sb="35" eb="36">
      <t>トウ</t>
    </rPh>
    <rPh sb="37" eb="39">
      <t>チョウサ</t>
    </rPh>
    <rPh sb="39" eb="41">
      <t>ケンキュウ</t>
    </rPh>
    <rPh sb="46" eb="49">
      <t>ジセダイ</t>
    </rPh>
    <rPh sb="50" eb="51">
      <t>ツタ</t>
    </rPh>
    <rPh sb="53" eb="55">
      <t>カツドウ</t>
    </rPh>
    <rPh sb="55" eb="56">
      <t>トウ</t>
    </rPh>
    <rPh sb="57" eb="58">
      <t>オコナ</t>
    </rPh>
    <rPh sb="66" eb="68">
      <t>チイキ</t>
    </rPh>
    <rPh sb="69" eb="70">
      <t>ユメ</t>
    </rPh>
    <rPh sb="71" eb="72">
      <t>ホコ</t>
    </rPh>
    <rPh sb="74" eb="75">
      <t>ツチカ</t>
    </rPh>
    <rPh sb="81" eb="83">
      <t>チイキ</t>
    </rPh>
    <rPh sb="84" eb="87">
      <t>カッセイカ</t>
    </rPh>
    <rPh sb="88" eb="90">
      <t>キヨ</t>
    </rPh>
    <rPh sb="95" eb="97">
      <t>モクテキ</t>
    </rPh>
    <phoneticPr fontId="3"/>
  </si>
  <si>
    <t>阿部　一能</t>
    <phoneticPr fontId="3"/>
  </si>
  <si>
    <t>特定非営利活動法人陽だまりの家</t>
    <rPh sb="0" eb="2">
      <t>トクテイ</t>
    </rPh>
    <rPh sb="2" eb="5">
      <t>ヒエイリ</t>
    </rPh>
    <rPh sb="5" eb="7">
      <t>カツドウ</t>
    </rPh>
    <rPh sb="7" eb="9">
      <t>ホウジン</t>
    </rPh>
    <rPh sb="9" eb="10">
      <t>ヒ</t>
    </rPh>
    <rPh sb="14" eb="15">
      <t>イエ</t>
    </rPh>
    <phoneticPr fontId="3"/>
  </si>
  <si>
    <t>三戸郡田子町大字田子字西舘野４３番地２</t>
    <rPh sb="0" eb="3">
      <t>サンノヘグン</t>
    </rPh>
    <rPh sb="3" eb="6">
      <t>タッコマチ</t>
    </rPh>
    <rPh sb="6" eb="8">
      <t>オオアザ</t>
    </rPh>
    <rPh sb="8" eb="10">
      <t>タッコ</t>
    </rPh>
    <rPh sb="10" eb="11">
      <t>アザ</t>
    </rPh>
    <rPh sb="11" eb="12">
      <t>ニシ</t>
    </rPh>
    <rPh sb="12" eb="14">
      <t>タテノ</t>
    </rPh>
    <rPh sb="16" eb="18">
      <t>バンチ</t>
    </rPh>
    <phoneticPr fontId="3"/>
  </si>
  <si>
    <t>三戸郡田子町</t>
    <rPh sb="0" eb="3">
      <t>サンノヘグン</t>
    </rPh>
    <rPh sb="3" eb="6">
      <t>タッコマチ</t>
    </rPh>
    <phoneticPr fontId="3"/>
  </si>
  <si>
    <t>034-0061</t>
    <phoneticPr fontId="3"/>
  </si>
  <si>
    <t>039-0201</t>
    <phoneticPr fontId="3"/>
  </si>
  <si>
    <t>須藤　貞次郎</t>
    <rPh sb="0" eb="2">
      <t>スドウ</t>
    </rPh>
    <rPh sb="3" eb="6">
      <t>サダジロウ</t>
    </rPh>
    <phoneticPr fontId="3"/>
  </si>
  <si>
    <t>038-3524</t>
    <phoneticPr fontId="3"/>
  </si>
  <si>
    <t>北津軽郡鶴田町大字境字鶴住３３５番地１</t>
    <rPh sb="0" eb="4">
      <t>キタツガルグン</t>
    </rPh>
    <rPh sb="4" eb="6">
      <t>ツルタ</t>
    </rPh>
    <rPh sb="6" eb="7">
      <t>マチ</t>
    </rPh>
    <rPh sb="7" eb="9">
      <t>オオアザ</t>
    </rPh>
    <rPh sb="9" eb="10">
      <t>サカイ</t>
    </rPh>
    <rPh sb="10" eb="11">
      <t>アザ</t>
    </rPh>
    <rPh sb="11" eb="12">
      <t>ツル</t>
    </rPh>
    <rPh sb="12" eb="13">
      <t>ス</t>
    </rPh>
    <rPh sb="16" eb="18">
      <t>バンチ</t>
    </rPh>
    <phoneticPr fontId="3"/>
  </si>
  <si>
    <t>　この法人は、はげをポジティブにとらえ、心から楽しみ、はげを通じて、世の中を明るく照らす平和の活動を展開するとともに、はげを通じた活動を行うことで、高齢者等が生き生きした地域環境の中で安心して暮らし、県民の健康増進及び地域福祉の増進に寄与することを目的とする。</t>
    <rPh sb="3" eb="5">
      <t>ホウジ</t>
    </rPh>
    <rPh sb="20" eb="21">
      <t>ココロ</t>
    </rPh>
    <rPh sb="23" eb="24">
      <t>タノ</t>
    </rPh>
    <rPh sb="30" eb="31">
      <t>ツウ</t>
    </rPh>
    <rPh sb="34" eb="35">
      <t>ヨ</t>
    </rPh>
    <rPh sb="36" eb="37">
      <t>ナカ</t>
    </rPh>
    <rPh sb="38" eb="39">
      <t>アカ</t>
    </rPh>
    <rPh sb="41" eb="42">
      <t>テ</t>
    </rPh>
    <rPh sb="44" eb="46">
      <t>ヘイワ</t>
    </rPh>
    <rPh sb="47" eb="49">
      <t>カツドウ</t>
    </rPh>
    <rPh sb="50" eb="52">
      <t>テンカイ</t>
    </rPh>
    <rPh sb="62" eb="63">
      <t>ツウ</t>
    </rPh>
    <rPh sb="65" eb="67">
      <t>カツドウ</t>
    </rPh>
    <rPh sb="68" eb="69">
      <t>オコナ</t>
    </rPh>
    <rPh sb="74" eb="77">
      <t>コウレイシャ</t>
    </rPh>
    <rPh sb="77" eb="78">
      <t>トウ</t>
    </rPh>
    <rPh sb="79" eb="80">
      <t>イ</t>
    </rPh>
    <rPh sb="81" eb="82">
      <t>イ</t>
    </rPh>
    <rPh sb="85" eb="87">
      <t>チイキ</t>
    </rPh>
    <rPh sb="87" eb="89">
      <t>カンキョウ</t>
    </rPh>
    <rPh sb="90" eb="91">
      <t>ナカ</t>
    </rPh>
    <rPh sb="92" eb="94">
      <t>アンシン</t>
    </rPh>
    <rPh sb="96" eb="97">
      <t>ク</t>
    </rPh>
    <rPh sb="100" eb="102">
      <t>ケンミン</t>
    </rPh>
    <rPh sb="103" eb="105">
      <t>ケンコウ</t>
    </rPh>
    <rPh sb="105" eb="107">
      <t>ゾウシン</t>
    </rPh>
    <rPh sb="107" eb="108">
      <t>オヨ</t>
    </rPh>
    <rPh sb="109" eb="111">
      <t>チイキ</t>
    </rPh>
    <rPh sb="111" eb="113">
      <t>フクシ</t>
    </rPh>
    <rPh sb="114" eb="116">
      <t>ゾウシン</t>
    </rPh>
    <rPh sb="117" eb="119">
      <t>キヨ</t>
    </rPh>
    <rPh sb="124" eb="126">
      <t>モクテキ</t>
    </rPh>
    <phoneticPr fontId="3"/>
  </si>
  <si>
    <t>036-8172</t>
    <phoneticPr fontId="3"/>
  </si>
  <si>
    <t>弘前市大字南富田町５番地２</t>
    <rPh sb="3" eb="5">
      <t>オオアザ</t>
    </rPh>
    <rPh sb="5" eb="6">
      <t>ミナミ</t>
    </rPh>
    <rPh sb="6" eb="8">
      <t>トミタ</t>
    </rPh>
    <rPh sb="8" eb="9">
      <t>マチ</t>
    </rPh>
    <rPh sb="10" eb="12">
      <t>バンチ</t>
    </rPh>
    <phoneticPr fontId="3"/>
  </si>
  <si>
    <t>十和田市大字三本木字下平２１０番地１</t>
    <rPh sb="0" eb="4">
      <t>トワダシ</t>
    </rPh>
    <rPh sb="4" eb="6">
      <t>オオアザ</t>
    </rPh>
    <rPh sb="6" eb="9">
      <t>サンボンギ</t>
    </rPh>
    <rPh sb="9" eb="10">
      <t>ジ</t>
    </rPh>
    <rPh sb="10" eb="11">
      <t>シタ</t>
    </rPh>
    <rPh sb="11" eb="12">
      <t>タイ</t>
    </rPh>
    <rPh sb="15" eb="17">
      <t>バンチ</t>
    </rPh>
    <phoneticPr fontId="3"/>
  </si>
  <si>
    <t>特定非営利活動法人ここから（旧ふじ苑）</t>
    <rPh sb="0" eb="9">
      <t>トクテイ</t>
    </rPh>
    <rPh sb="14" eb="15">
      <t>キュウ</t>
    </rPh>
    <rPh sb="17" eb="18">
      <t>エン</t>
    </rPh>
    <phoneticPr fontId="3"/>
  </si>
  <si>
    <t>五所川原市大字唐笠柳字藤巻704-11</t>
    <rPh sb="0" eb="5">
      <t>ゴショガワラシ</t>
    </rPh>
    <rPh sb="5" eb="7">
      <t>オオアザ</t>
    </rPh>
    <rPh sb="7" eb="8">
      <t>カラ</t>
    </rPh>
    <rPh sb="8" eb="9">
      <t>カサ</t>
    </rPh>
    <rPh sb="9" eb="10">
      <t>ヤナギ</t>
    </rPh>
    <rPh sb="10" eb="11">
      <t>アザ</t>
    </rPh>
    <rPh sb="11" eb="13">
      <t>フジマキ</t>
    </rPh>
    <phoneticPr fontId="3"/>
  </si>
  <si>
    <t>037-0004</t>
    <phoneticPr fontId="3"/>
  </si>
  <si>
    <t>特定非営利活動法人ツル多はげます会</t>
    <phoneticPr fontId="3"/>
  </si>
  <si>
    <t>特定非営利活動法人八戸藩RCリサイクル</t>
    <rPh sb="0" eb="2">
      <t>トクテイ</t>
    </rPh>
    <rPh sb="2" eb="5">
      <t>ヒエイリ</t>
    </rPh>
    <rPh sb="5" eb="7">
      <t>カツドウ</t>
    </rPh>
    <rPh sb="7" eb="9">
      <t>ホウジン</t>
    </rPh>
    <rPh sb="9" eb="11">
      <t>ハチノヘ</t>
    </rPh>
    <rPh sb="11" eb="12">
      <t>ハン</t>
    </rPh>
    <phoneticPr fontId="3"/>
  </si>
  <si>
    <t>坂本　勝則</t>
    <rPh sb="3" eb="5">
      <t>カツノリ</t>
    </rPh>
    <phoneticPr fontId="3"/>
  </si>
  <si>
    <t>八戸市（八戸市小中野二丁目12番６号吉田貸家１号）</t>
    <rPh sb="0" eb="3">
      <t>ハチノヘシ</t>
    </rPh>
    <rPh sb="4" eb="7">
      <t>ハチノヘシ</t>
    </rPh>
    <rPh sb="7" eb="9">
      <t>コナカ</t>
    </rPh>
    <rPh sb="9" eb="10">
      <t>ノ</t>
    </rPh>
    <rPh sb="10" eb="13">
      <t>２チョウメ</t>
    </rPh>
    <rPh sb="15" eb="16">
      <t>バン</t>
    </rPh>
    <rPh sb="17" eb="18">
      <t>ゴウ</t>
    </rPh>
    <rPh sb="18" eb="20">
      <t>ヨシダ</t>
    </rPh>
    <rPh sb="20" eb="22">
      <t>カシヤ</t>
    </rPh>
    <rPh sb="23" eb="24">
      <t>ゴウ</t>
    </rPh>
    <phoneticPr fontId="3"/>
  </si>
  <si>
    <t>なし</t>
    <phoneticPr fontId="3"/>
  </si>
  <si>
    <t>031-0802</t>
    <phoneticPr fontId="3"/>
  </si>
  <si>
    <t>弘前市（弘前市大字城南１丁目１－２４）</t>
    <rPh sb="4" eb="7">
      <t>ヒロサキシ</t>
    </rPh>
    <rPh sb="7" eb="9">
      <t>オオアザ</t>
    </rPh>
    <rPh sb="9" eb="11">
      <t>ソンナム</t>
    </rPh>
    <rPh sb="12" eb="14">
      <t>チョウメ</t>
    </rPh>
    <phoneticPr fontId="3"/>
  </si>
  <si>
    <t xml:space="preserve">036-8232 </t>
    <phoneticPr fontId="3"/>
  </si>
  <si>
    <t>特定非営利活動法人青森県武の輪</t>
    <rPh sb="0" eb="2">
      <t>トクテイ</t>
    </rPh>
    <rPh sb="2" eb="5">
      <t>ヒエイリ</t>
    </rPh>
    <rPh sb="5" eb="7">
      <t>カツドウ</t>
    </rPh>
    <rPh sb="7" eb="9">
      <t>ホウジン</t>
    </rPh>
    <rPh sb="9" eb="12">
      <t>アオモリケン</t>
    </rPh>
    <rPh sb="12" eb="13">
      <t>タケ</t>
    </rPh>
    <rPh sb="14" eb="15">
      <t>ワ</t>
    </rPh>
    <phoneticPr fontId="3"/>
  </si>
  <si>
    <t>葛西　貴順</t>
    <rPh sb="0" eb="2">
      <t>カサイ</t>
    </rPh>
    <rPh sb="3" eb="4">
      <t>タカ</t>
    </rPh>
    <rPh sb="4" eb="5">
      <t>ジュン</t>
    </rPh>
    <phoneticPr fontId="2"/>
  </si>
  <si>
    <t>弘前市大字青樹町１３番地５</t>
    <rPh sb="0" eb="3">
      <t>ヒロサキシ</t>
    </rPh>
    <rPh sb="3" eb="5">
      <t>オオアザ</t>
    </rPh>
    <rPh sb="5" eb="6">
      <t>アオ</t>
    </rPh>
    <rPh sb="6" eb="7">
      <t>キ</t>
    </rPh>
    <rPh sb="7" eb="8">
      <t>マチ</t>
    </rPh>
    <rPh sb="10" eb="12">
      <t>バンチ</t>
    </rPh>
    <phoneticPr fontId="3"/>
  </si>
  <si>
    <t>八戸市柏崎２丁目７番１４号</t>
    <rPh sb="3" eb="5">
      <t>カシワザキ</t>
    </rPh>
    <phoneticPr fontId="3"/>
  </si>
  <si>
    <t>036-8246</t>
    <phoneticPr fontId="3"/>
  </si>
  <si>
    <t>特定非営利活動法人沙羅双樹の会</t>
    <rPh sb="9" eb="13">
      <t>サラソウジュ</t>
    </rPh>
    <rPh sb="14" eb="15">
      <t>カイ</t>
    </rPh>
    <phoneticPr fontId="3"/>
  </si>
  <si>
    <t>小川　雷太</t>
    <rPh sb="0" eb="2">
      <t>オガワ</t>
    </rPh>
    <rPh sb="3" eb="5">
      <t>ライタ</t>
    </rPh>
    <phoneticPr fontId="3"/>
  </si>
  <si>
    <t>八戸市類家四丁目15番７号</t>
    <phoneticPr fontId="3"/>
  </si>
  <si>
    <t>なし</t>
    <phoneticPr fontId="3"/>
  </si>
  <si>
    <t>八戸市沼館3丁目3番37号</t>
    <rPh sb="0" eb="3">
      <t>ハチノヘシ</t>
    </rPh>
    <rPh sb="3" eb="5">
      <t>ヌマダテ</t>
    </rPh>
    <rPh sb="6" eb="8">
      <t>チョウメ</t>
    </rPh>
    <rPh sb="9" eb="10">
      <t>バン</t>
    </rPh>
    <rPh sb="12" eb="13">
      <t>ゴウ</t>
    </rPh>
    <phoneticPr fontId="3"/>
  </si>
  <si>
    <t>031-0071</t>
    <phoneticPr fontId="3"/>
  </si>
  <si>
    <t>特定非営利活動法人日本アーツプロジェクト</t>
    <rPh sb="9" eb="11">
      <t>ニホン</t>
    </rPh>
    <phoneticPr fontId="3"/>
  </si>
  <si>
    <t>岡田　照幸</t>
    <rPh sb="0" eb="2">
      <t>オカダ</t>
    </rPh>
    <rPh sb="3" eb="5">
      <t>テルユキ</t>
    </rPh>
    <phoneticPr fontId="3"/>
  </si>
  <si>
    <t>八戸市</t>
    <rPh sb="0" eb="3">
      <t>ハチノヘシ</t>
    </rPh>
    <phoneticPr fontId="3"/>
  </si>
  <si>
    <t>中嶋　與志久</t>
    <phoneticPr fontId="3"/>
  </si>
  <si>
    <t>036-8054</t>
    <phoneticPr fontId="3"/>
  </si>
  <si>
    <t>特定非営利活動法人黒にんにく国際会議</t>
    <rPh sb="0" eb="2">
      <t>トクテイ</t>
    </rPh>
    <rPh sb="2" eb="5">
      <t>ヒエイリ</t>
    </rPh>
    <rPh sb="5" eb="7">
      <t>カツドウ</t>
    </rPh>
    <rPh sb="7" eb="9">
      <t>ホウジン</t>
    </rPh>
    <rPh sb="9" eb="10">
      <t>クロ</t>
    </rPh>
    <rPh sb="14" eb="16">
      <t>コクサイ</t>
    </rPh>
    <rPh sb="16" eb="18">
      <t>カイギ</t>
    </rPh>
    <phoneticPr fontId="3"/>
  </si>
  <si>
    <t>柏崎　進一</t>
    <rPh sb="0" eb="2">
      <t>カシワザキ</t>
    </rPh>
    <rPh sb="3" eb="5">
      <t>シンイチ</t>
    </rPh>
    <phoneticPr fontId="3"/>
  </si>
  <si>
    <t>青森県上北郡おいらせ町木崎１５８番地</t>
    <rPh sb="0" eb="3">
      <t>アオモリケン</t>
    </rPh>
    <rPh sb="3" eb="6">
      <t>カミキタグン</t>
    </rPh>
    <rPh sb="10" eb="11">
      <t>チョウ</t>
    </rPh>
    <rPh sb="11" eb="13">
      <t>キザキ</t>
    </rPh>
    <rPh sb="16" eb="18">
      <t>バンチ</t>
    </rPh>
    <phoneticPr fontId="3"/>
  </si>
  <si>
    <t>なし</t>
    <phoneticPr fontId="3"/>
  </si>
  <si>
    <t>030-0801</t>
    <phoneticPr fontId="3"/>
  </si>
  <si>
    <t>青森市新町２丁目２番１号４Ｆ</t>
    <phoneticPr fontId="3"/>
  </si>
  <si>
    <t>　この法人は、文化、芸術に関心を寄せる人やそうでない人等、世代を超えたあらゆる人々に対して文化、芸術に触れる機会を提供し、学び、文化、芸術を体感・共有する事業を行い、人々と共に文化、芸術を探求してその素晴らしさを分かち合うことを目的とする。</t>
    <phoneticPr fontId="3"/>
  </si>
  <si>
    <t>特定非営利活動法人笑楽生</t>
    <phoneticPr fontId="3"/>
  </si>
  <si>
    <t xml:space="preserve">039-2127 </t>
    <phoneticPr fontId="3"/>
  </si>
  <si>
    <t>弘前市大字田町３丁目２番地１　株式会社西村組内</t>
    <phoneticPr fontId="3"/>
  </si>
  <si>
    <t>特定非営利活動法人i8</t>
  </si>
  <si>
    <t>立場　輝栄</t>
    <rPh sb="0" eb="2">
      <t>タチバ</t>
    </rPh>
    <rPh sb="3" eb="4">
      <t>テル</t>
    </rPh>
    <rPh sb="4" eb="5">
      <t>エイ</t>
    </rPh>
    <phoneticPr fontId="2"/>
  </si>
  <si>
    <t>八戸市</t>
    <rPh sb="0" eb="3">
      <t>ハチノヘシ</t>
    </rPh>
    <phoneticPr fontId="3"/>
  </si>
  <si>
    <t>特定非営利活動法人いろどりライフ</t>
    <rPh sb="0" eb="2">
      <t>トクテイ</t>
    </rPh>
    <rPh sb="2" eb="5">
      <t>ヒエイリ</t>
    </rPh>
    <rPh sb="5" eb="7">
      <t>カツドウ</t>
    </rPh>
    <rPh sb="7" eb="9">
      <t>ホウジン</t>
    </rPh>
    <phoneticPr fontId="3"/>
  </si>
  <si>
    <t>平川市金屋中松元35番地2</t>
    <rPh sb="0" eb="2">
      <t>ヒラカワ</t>
    </rPh>
    <rPh sb="2" eb="3">
      <t>シ</t>
    </rPh>
    <rPh sb="3" eb="5">
      <t>カナヤ</t>
    </rPh>
    <rPh sb="5" eb="6">
      <t>ナカ</t>
    </rPh>
    <rPh sb="6" eb="8">
      <t>マツモト</t>
    </rPh>
    <rPh sb="10" eb="12">
      <t>バンチ</t>
    </rPh>
    <phoneticPr fontId="3"/>
  </si>
  <si>
    <t>森内　卓爾</t>
    <rPh sb="0" eb="2">
      <t>モリウチ</t>
    </rPh>
    <rPh sb="3" eb="5">
      <t>タクジ</t>
    </rPh>
    <phoneticPr fontId="3"/>
  </si>
  <si>
    <t>特定非営利活動法人弘前サクラオーバルズ</t>
    <rPh sb="0" eb="2">
      <t>トクテイ</t>
    </rPh>
    <rPh sb="2" eb="5">
      <t>ヒエイリ</t>
    </rPh>
    <rPh sb="5" eb="7">
      <t>カツドウ</t>
    </rPh>
    <rPh sb="7" eb="9">
      <t>ホウジン</t>
    </rPh>
    <rPh sb="9" eb="11">
      <t>ヒロサキ</t>
    </rPh>
    <phoneticPr fontId="3"/>
  </si>
  <si>
    <t>安東　元吉</t>
    <rPh sb="0" eb="2">
      <t>アンドウ</t>
    </rPh>
    <rPh sb="3" eb="4">
      <t>ゲン</t>
    </rPh>
    <rPh sb="4" eb="5">
      <t>ヨシ</t>
    </rPh>
    <phoneticPr fontId="3"/>
  </si>
  <si>
    <t>036-8061</t>
    <phoneticPr fontId="3"/>
  </si>
  <si>
    <t>弘前市大字神田5丁目4番5号</t>
    <rPh sb="0" eb="3">
      <t>ヒロサキシ</t>
    </rPh>
    <rPh sb="3" eb="5">
      <t>オオアザ</t>
    </rPh>
    <rPh sb="5" eb="7">
      <t>カンダ</t>
    </rPh>
    <rPh sb="8" eb="10">
      <t>チョウメ</t>
    </rPh>
    <rPh sb="11" eb="12">
      <t>バン</t>
    </rPh>
    <rPh sb="13" eb="14">
      <t>ゴウ</t>
    </rPh>
    <phoneticPr fontId="3"/>
  </si>
  <si>
    <t>特定非営利活動法人北東北呼吸器医療推進機構</t>
    <rPh sb="0" eb="2">
      <t>トクテイ</t>
    </rPh>
    <rPh sb="2" eb="5">
      <t>ヒエイリ</t>
    </rPh>
    <rPh sb="5" eb="7">
      <t>カツドウ</t>
    </rPh>
    <rPh sb="7" eb="9">
      <t>ホウジン</t>
    </rPh>
    <rPh sb="9" eb="10">
      <t>キタ</t>
    </rPh>
    <rPh sb="10" eb="12">
      <t>トウホク</t>
    </rPh>
    <rPh sb="12" eb="15">
      <t>コキュウキ</t>
    </rPh>
    <rPh sb="15" eb="17">
      <t>イリョウ</t>
    </rPh>
    <rPh sb="17" eb="19">
      <t>スイシン</t>
    </rPh>
    <rPh sb="19" eb="21">
      <t>キコウ</t>
    </rPh>
    <phoneticPr fontId="3"/>
  </si>
  <si>
    <t>田坂　定智</t>
    <rPh sb="0" eb="2">
      <t>タサカ</t>
    </rPh>
    <rPh sb="3" eb="4">
      <t>サダ</t>
    </rPh>
    <rPh sb="4" eb="5">
      <t>トモ</t>
    </rPh>
    <phoneticPr fontId="3"/>
  </si>
  <si>
    <t>036-8216</t>
    <phoneticPr fontId="3"/>
  </si>
  <si>
    <t>弘前市大字在府町５番地　弘前大学大学院医学研究科呼吸器内科学講座内</t>
    <rPh sb="12" eb="14">
      <t>ヒロサキ</t>
    </rPh>
    <rPh sb="14" eb="16">
      <t>ダイガク</t>
    </rPh>
    <rPh sb="16" eb="19">
      <t>ダイガクイン</t>
    </rPh>
    <rPh sb="19" eb="21">
      <t>イガク</t>
    </rPh>
    <rPh sb="21" eb="23">
      <t>ケンキュウ</t>
    </rPh>
    <rPh sb="23" eb="24">
      <t>カ</t>
    </rPh>
    <rPh sb="24" eb="27">
      <t>コキュウキ</t>
    </rPh>
    <rPh sb="27" eb="30">
      <t>ナイカガク</t>
    </rPh>
    <rPh sb="30" eb="32">
      <t>コウザ</t>
    </rPh>
    <rPh sb="32" eb="33">
      <t>ナイ</t>
    </rPh>
    <phoneticPr fontId="3"/>
  </si>
  <si>
    <t>特定非営利活動法人SEEDS NETWORK</t>
    <phoneticPr fontId="3"/>
  </si>
  <si>
    <t>白澤　広美</t>
    <rPh sb="0" eb="2">
      <t>シラサワ</t>
    </rPh>
    <rPh sb="3" eb="5">
      <t>ヒロミ</t>
    </rPh>
    <phoneticPr fontId="3"/>
  </si>
  <si>
    <t>萩沢　一信</t>
    <rPh sb="0" eb="2">
      <t>ハギサワ</t>
    </rPh>
    <rPh sb="3" eb="5">
      <t>カズノブ</t>
    </rPh>
    <phoneticPr fontId="3"/>
  </si>
  <si>
    <t>特定非営利活動法人平川市スポーツ協会</t>
    <rPh sb="16" eb="18">
      <t>キョウカイ</t>
    </rPh>
    <phoneticPr fontId="3"/>
  </si>
  <si>
    <t>千葉　磨毅子</t>
    <rPh sb="3" eb="4">
      <t>マ</t>
    </rPh>
    <rPh sb="4" eb="6">
      <t>タケコ</t>
    </rPh>
    <phoneticPr fontId="3"/>
  </si>
  <si>
    <t>特定非営利活動法人ライフサポート青森</t>
    <phoneticPr fontId="3"/>
  </si>
  <si>
    <t>特定非営利活動法人つがる野自然学校</t>
    <rPh sb="0" eb="2">
      <t>トクテイ</t>
    </rPh>
    <rPh sb="2" eb="5">
      <t>ヒエイリ</t>
    </rPh>
    <rPh sb="5" eb="7">
      <t>カツドウ</t>
    </rPh>
    <rPh sb="7" eb="9">
      <t>ホウジン</t>
    </rPh>
    <rPh sb="12" eb="13">
      <t>ノ</t>
    </rPh>
    <rPh sb="13" eb="15">
      <t>シゼン</t>
    </rPh>
    <rPh sb="15" eb="17">
      <t>ガッコウ</t>
    </rPh>
    <phoneticPr fontId="3"/>
  </si>
  <si>
    <t>小比類巻　誠一</t>
    <rPh sb="0" eb="1">
      <t>チイ</t>
    </rPh>
    <rPh sb="1" eb="3">
      <t>ヒルイ</t>
    </rPh>
    <rPh sb="3" eb="4">
      <t>マ</t>
    </rPh>
    <rPh sb="5" eb="7">
      <t>セイイチ</t>
    </rPh>
    <phoneticPr fontId="2"/>
  </si>
  <si>
    <t>特定非営利活動法人ポールスター・ユナイテッド・スポーツクラブ</t>
    <phoneticPr fontId="3"/>
  </si>
  <si>
    <t>特定非営利活動法人みちのく福祉会</t>
    <phoneticPr fontId="3"/>
  </si>
  <si>
    <t>角　俊行</t>
    <phoneticPr fontId="3"/>
  </si>
  <si>
    <t>030-0919</t>
    <phoneticPr fontId="3"/>
  </si>
  <si>
    <t>青森市はまなす一丁目１番５号</t>
    <phoneticPr fontId="3"/>
  </si>
  <si>
    <t>青森市中央一丁目7番７号</t>
  </si>
  <si>
    <t>特定非営利活動法人みなとオアシス八戸</t>
    <rPh sb="16" eb="18">
      <t>ハチノヘ</t>
    </rPh>
    <phoneticPr fontId="3"/>
  </si>
  <si>
    <t>031-0812</t>
    <phoneticPr fontId="3"/>
  </si>
  <si>
    <t>八戸市大字湊町字本町9番地</t>
    <rPh sb="0" eb="3">
      <t>ハチノヘシ</t>
    </rPh>
    <rPh sb="3" eb="5">
      <t>オオアザ</t>
    </rPh>
    <rPh sb="5" eb="7">
      <t>ミナトマチ</t>
    </rPh>
    <rPh sb="7" eb="8">
      <t>アザ</t>
    </rPh>
    <rPh sb="8" eb="10">
      <t>ホンマチ</t>
    </rPh>
    <rPh sb="11" eb="13">
      <t>バンチ</t>
    </rPh>
    <phoneticPr fontId="3"/>
  </si>
  <si>
    <t>　この法人は、自由と平等を基礎とした社会を目指し、社会のシステム的な部分や意識的な部分に人権啓発を行い、障害者が中心となって助け合いの心を忘れず、個人の不可侵性を尊重し、個々の自立生活と権利主張の促進に寄与することを目的とする。</t>
    <phoneticPr fontId="3"/>
  </si>
  <si>
    <t>特定非営利活動法人Reconnect</t>
    <rPh sb="0" eb="2">
      <t>トクテイ</t>
    </rPh>
    <rPh sb="2" eb="5">
      <t>ヒエイリ</t>
    </rPh>
    <rPh sb="5" eb="7">
      <t>カツドウ</t>
    </rPh>
    <phoneticPr fontId="3"/>
  </si>
  <si>
    <t>八戸市</t>
    <rPh sb="0" eb="3">
      <t>ハチノヘシ</t>
    </rPh>
    <phoneticPr fontId="3"/>
  </si>
  <si>
    <t>青森市</t>
    <rPh sb="0" eb="2">
      <t>アオモリ</t>
    </rPh>
    <rPh sb="2" eb="3">
      <t>シ</t>
    </rPh>
    <phoneticPr fontId="3"/>
  </si>
  <si>
    <t>039-5201</t>
    <phoneticPr fontId="3"/>
  </si>
  <si>
    <t>特定非営利活動法人MUGEN</t>
    <rPh sb="0" eb="2">
      <t>トクテイ</t>
    </rPh>
    <rPh sb="2" eb="5">
      <t>ヒエイリ</t>
    </rPh>
    <rPh sb="5" eb="7">
      <t>カツドウ</t>
    </rPh>
    <rPh sb="7" eb="9">
      <t>ホウジン</t>
    </rPh>
    <phoneticPr fontId="3"/>
  </si>
  <si>
    <t>市田　祐史</t>
    <rPh sb="0" eb="2">
      <t>イチダ</t>
    </rPh>
    <rPh sb="3" eb="4">
      <t>ユウ</t>
    </rPh>
    <rPh sb="4" eb="5">
      <t>シ</t>
    </rPh>
    <phoneticPr fontId="3"/>
  </si>
  <si>
    <t>037-0002</t>
    <phoneticPr fontId="3"/>
  </si>
  <si>
    <t>五所川原市大字飯詰字石田２２９番地１０２</t>
    <rPh sb="0" eb="5">
      <t>ゴショガワラシ</t>
    </rPh>
    <rPh sb="5" eb="7">
      <t>オオアザ</t>
    </rPh>
    <rPh sb="7" eb="8">
      <t>メシ</t>
    </rPh>
    <rPh sb="8" eb="9">
      <t>ツ</t>
    </rPh>
    <rPh sb="9" eb="10">
      <t>アザ</t>
    </rPh>
    <rPh sb="10" eb="12">
      <t>イシダ</t>
    </rPh>
    <rPh sb="15" eb="17">
      <t>バンチ</t>
    </rPh>
    <phoneticPr fontId="3"/>
  </si>
  <si>
    <t>　この法人は、公共事業に携わるすべての人々に対して、CALS/EC（公共事業支援統合情報システム）と建設ICT（情報通信技術）の普及を促進するため情報の共有を図り、技術の向上を支援する事業を行うことにより、建設分野を超えたCALS/ECと建設ICT（情報通信技術）の健全な発展に寄与することを目的とする。</t>
    <phoneticPr fontId="3"/>
  </si>
  <si>
    <t xml:space="preserve">030-0962 </t>
    <phoneticPr fontId="3"/>
  </si>
  <si>
    <t>030-0862</t>
    <phoneticPr fontId="3"/>
  </si>
  <si>
    <t>青森市古川一丁目２０－１１　メゾンビル3階</t>
    <rPh sb="0" eb="3">
      <t>アオモリシ</t>
    </rPh>
    <rPh sb="3" eb="5">
      <t>フルカワ</t>
    </rPh>
    <rPh sb="5" eb="6">
      <t>1</t>
    </rPh>
    <rPh sb="6" eb="8">
      <t>チョウメ</t>
    </rPh>
    <rPh sb="20" eb="21">
      <t>カイ</t>
    </rPh>
    <phoneticPr fontId="3"/>
  </si>
  <si>
    <t>030-0902</t>
    <phoneticPr fontId="3"/>
  </si>
  <si>
    <t>青森市合浦二丁目１７－５０</t>
    <rPh sb="0" eb="3">
      <t>アオモリシ</t>
    </rPh>
    <rPh sb="3" eb="5">
      <t>ガッポ</t>
    </rPh>
    <rPh sb="5" eb="6">
      <t>2</t>
    </rPh>
    <rPh sb="6" eb="8">
      <t>チョウメ</t>
    </rPh>
    <phoneticPr fontId="3"/>
  </si>
  <si>
    <t>八戸市類家３丁目11-18</t>
    <rPh sb="0" eb="3">
      <t>ハチノヘシ</t>
    </rPh>
    <rPh sb="3" eb="5">
      <t>ルイケ</t>
    </rPh>
    <rPh sb="6" eb="8">
      <t>チョウメ</t>
    </rPh>
    <phoneticPr fontId="3"/>
  </si>
  <si>
    <t>八戸市是川三丁目6-16</t>
    <rPh sb="0" eb="3">
      <t>ハチノヘシ</t>
    </rPh>
    <rPh sb="3" eb="5">
      <t>コレカワ</t>
    </rPh>
    <rPh sb="5" eb="8">
      <t>サンチョウメ</t>
    </rPh>
    <phoneticPr fontId="3"/>
  </si>
  <si>
    <t>039-1104</t>
    <phoneticPr fontId="3"/>
  </si>
  <si>
    <t>八戸市桔梗野上19-221</t>
    <phoneticPr fontId="3"/>
  </si>
  <si>
    <t>齋藤　三千義</t>
    <rPh sb="0" eb="2">
      <t>サイトウ</t>
    </rPh>
    <rPh sb="3" eb="5">
      <t>サンゼン</t>
    </rPh>
    <rPh sb="5" eb="6">
      <t>ギ</t>
    </rPh>
    <phoneticPr fontId="3"/>
  </si>
  <si>
    <t>特定非営利活動法人ＭＡＭＭＡ</t>
    <phoneticPr fontId="3"/>
  </si>
  <si>
    <t>青森市松原一丁目１１番２号（転居している）</t>
    <rPh sb="3" eb="5">
      <t>マツバラ</t>
    </rPh>
    <rPh sb="5" eb="6">
      <t>イチ</t>
    </rPh>
    <rPh sb="6" eb="7">
      <t>チョウ</t>
    </rPh>
    <rPh sb="7" eb="8">
      <t>メ</t>
    </rPh>
    <rPh sb="10" eb="11">
      <t>バン</t>
    </rPh>
    <rPh sb="12" eb="13">
      <t>ゴウ</t>
    </rPh>
    <rPh sb="14" eb="16">
      <t>テンキョ</t>
    </rPh>
    <phoneticPr fontId="3"/>
  </si>
  <si>
    <t>特定非営利活動法人なかよし</t>
    <rPh sb="0" eb="2">
      <t>トクテイ</t>
    </rPh>
    <rPh sb="2" eb="5">
      <t>ヒエイリ</t>
    </rPh>
    <rPh sb="5" eb="7">
      <t>カツドウ</t>
    </rPh>
    <rPh sb="7" eb="9">
      <t>ホウジン</t>
    </rPh>
    <phoneticPr fontId="3"/>
  </si>
  <si>
    <t>青森市青葉二丁目１番地２　コモンライフ青葉１号</t>
    <rPh sb="0" eb="3">
      <t>アオモリシ</t>
    </rPh>
    <rPh sb="3" eb="5">
      <t>アオバ</t>
    </rPh>
    <rPh sb="5" eb="8">
      <t>２チョウメ</t>
    </rPh>
    <rPh sb="9" eb="11">
      <t>バンチ</t>
    </rPh>
    <rPh sb="19" eb="21">
      <t>アオバ</t>
    </rPh>
    <rPh sb="22" eb="23">
      <t>ゴウ</t>
    </rPh>
    <phoneticPr fontId="3"/>
  </si>
  <si>
    <t>030-0846</t>
    <phoneticPr fontId="3"/>
  </si>
  <si>
    <t>なし</t>
    <phoneticPr fontId="3"/>
  </si>
  <si>
    <t>川嶋　大史</t>
    <phoneticPr fontId="3"/>
  </si>
  <si>
    <t>上條　勝芳</t>
  </si>
  <si>
    <t>加藤　正貴</t>
  </si>
  <si>
    <t>平岡　智弘</t>
    <rPh sb="0" eb="2">
      <t>ヒラオカ</t>
    </rPh>
    <rPh sb="3" eb="5">
      <t>トモヒロ</t>
    </rPh>
    <phoneticPr fontId="2"/>
  </si>
  <si>
    <t>特定非営利活動法人北の大地活性化推進協議会</t>
    <rPh sb="0" eb="2">
      <t>トクテイ</t>
    </rPh>
    <rPh sb="2" eb="5">
      <t>ヒエイリ</t>
    </rPh>
    <rPh sb="5" eb="7">
      <t>カツドウ</t>
    </rPh>
    <rPh sb="7" eb="9">
      <t>ホウジン</t>
    </rPh>
    <rPh sb="9" eb="10">
      <t>キタ</t>
    </rPh>
    <rPh sb="11" eb="13">
      <t>ダイチ</t>
    </rPh>
    <rPh sb="13" eb="16">
      <t>カッセイカ</t>
    </rPh>
    <rPh sb="16" eb="18">
      <t>スイシン</t>
    </rPh>
    <rPh sb="18" eb="21">
      <t>キョウギカイ</t>
    </rPh>
    <phoneticPr fontId="3"/>
  </si>
  <si>
    <t>金　尚徳</t>
    <rPh sb="0" eb="1">
      <t>キン</t>
    </rPh>
    <rPh sb="2" eb="3">
      <t>ナオ</t>
    </rPh>
    <rPh sb="3" eb="4">
      <t>トク</t>
    </rPh>
    <phoneticPr fontId="3"/>
  </si>
  <si>
    <t>青森市大字浪館字平岡109番地8 メゾンパーラメントＢ-2</t>
    <rPh sb="0" eb="2">
      <t>アオモリ</t>
    </rPh>
    <rPh sb="2" eb="3">
      <t>シ</t>
    </rPh>
    <rPh sb="3" eb="5">
      <t>オオアザ</t>
    </rPh>
    <rPh sb="5" eb="7">
      <t>ナミダテ</t>
    </rPh>
    <rPh sb="7" eb="8">
      <t>アザ</t>
    </rPh>
    <rPh sb="8" eb="10">
      <t>ヒラオカ</t>
    </rPh>
    <rPh sb="13" eb="15">
      <t>バンチ</t>
    </rPh>
    <phoneticPr fontId="3"/>
  </si>
  <si>
    <t>なし</t>
    <phoneticPr fontId="3"/>
  </si>
  <si>
    <t>八戸市大久保行人塚7番1号</t>
    <rPh sb="0" eb="2">
      <t>ハチノヘ</t>
    </rPh>
    <rPh sb="2" eb="3">
      <t>シ</t>
    </rPh>
    <rPh sb="3" eb="6">
      <t>オオクボ</t>
    </rPh>
    <rPh sb="6" eb="7">
      <t>イ</t>
    </rPh>
    <rPh sb="7" eb="8">
      <t>ヒト</t>
    </rPh>
    <rPh sb="8" eb="9">
      <t>ヅカ</t>
    </rPh>
    <rPh sb="10" eb="11">
      <t>バン</t>
    </rPh>
    <rPh sb="12" eb="13">
      <t>ゴウ</t>
    </rPh>
    <phoneticPr fontId="2"/>
  </si>
  <si>
    <t>特定非営利活動法人withピース</t>
    <rPh sb="0" eb="2">
      <t>トクテイ</t>
    </rPh>
    <rPh sb="2" eb="5">
      <t>ヒエイリ</t>
    </rPh>
    <rPh sb="5" eb="7">
      <t>カツドウ</t>
    </rPh>
    <rPh sb="7" eb="9">
      <t>ホウジン</t>
    </rPh>
    <phoneticPr fontId="3"/>
  </si>
  <si>
    <t>坂井　亮</t>
    <rPh sb="0" eb="2">
      <t>サカイ</t>
    </rPh>
    <rPh sb="3" eb="4">
      <t>リョウ</t>
    </rPh>
    <phoneticPr fontId="3"/>
  </si>
  <si>
    <t>青森市富田二丁目5番12号</t>
    <rPh sb="5" eb="6">
      <t>２</t>
    </rPh>
    <rPh sb="9" eb="10">
      <t>バン</t>
    </rPh>
    <rPh sb="12" eb="13">
      <t>ゴウ</t>
    </rPh>
    <phoneticPr fontId="3"/>
  </si>
  <si>
    <t>ＮＰＯ法人数</t>
    <rPh sb="3" eb="4">
      <t>ホウ</t>
    </rPh>
    <rPh sb="4" eb="5">
      <t>ジン</t>
    </rPh>
    <rPh sb="5" eb="6">
      <t>スウ</t>
    </rPh>
    <phoneticPr fontId="3"/>
  </si>
  <si>
    <t>036-8084</t>
    <phoneticPr fontId="3"/>
  </si>
  <si>
    <t>弘前市高田４丁目３－４</t>
    <rPh sb="0" eb="3">
      <t>ヒロサキシ</t>
    </rPh>
    <rPh sb="3" eb="5">
      <t>タカダ</t>
    </rPh>
    <rPh sb="6" eb="8">
      <t>チョウメ</t>
    </rPh>
    <phoneticPr fontId="3"/>
  </si>
  <si>
    <t>特定非営利活動法人ちょいドネ</t>
    <rPh sb="0" eb="2">
      <t>トクテイ</t>
    </rPh>
    <rPh sb="2" eb="5">
      <t>ヒエイリ</t>
    </rPh>
    <rPh sb="5" eb="7">
      <t>カツドウ</t>
    </rPh>
    <rPh sb="7" eb="9">
      <t>ホウジン</t>
    </rPh>
    <phoneticPr fontId="3"/>
  </si>
  <si>
    <t>石動　龍</t>
    <rPh sb="0" eb="2">
      <t>イシドウ</t>
    </rPh>
    <rPh sb="3" eb="4">
      <t>リュウ</t>
    </rPh>
    <phoneticPr fontId="3"/>
  </si>
  <si>
    <t>039-1166</t>
    <phoneticPr fontId="3"/>
  </si>
  <si>
    <t>八戸市根城７丁目４番３３号１階</t>
    <rPh sb="0" eb="3">
      <t>ハチノヘシ</t>
    </rPh>
    <rPh sb="3" eb="5">
      <t>ネジョウ</t>
    </rPh>
    <rPh sb="6" eb="8">
      <t>チョウメ</t>
    </rPh>
    <rPh sb="9" eb="10">
      <t>バン</t>
    </rPh>
    <rPh sb="12" eb="13">
      <t>ゴウ</t>
    </rPh>
    <rPh sb="14" eb="15">
      <t>カイ</t>
    </rPh>
    <phoneticPr fontId="3"/>
  </si>
  <si>
    <t>038-0022</t>
    <phoneticPr fontId="3"/>
  </si>
  <si>
    <t>青森県</t>
    <rPh sb="0" eb="3">
      <t>アオモリケン</t>
    </rPh>
    <phoneticPr fontId="3"/>
  </si>
  <si>
    <t xml:space="preserve">039-3153 </t>
    <phoneticPr fontId="3"/>
  </si>
  <si>
    <t>上北郡野辺地町字中小中野１９</t>
    <rPh sb="0" eb="3">
      <t>カミキタグン</t>
    </rPh>
    <rPh sb="3" eb="7">
      <t>ノヘジマチ</t>
    </rPh>
    <rPh sb="7" eb="8">
      <t>アザ</t>
    </rPh>
    <rPh sb="8" eb="12">
      <t>ナカコナカノ</t>
    </rPh>
    <phoneticPr fontId="3"/>
  </si>
  <si>
    <t>上北郡横浜町</t>
    <rPh sb="0" eb="3">
      <t>カミキタグン</t>
    </rPh>
    <rPh sb="3" eb="6">
      <t>ヨコハママチ</t>
    </rPh>
    <phoneticPr fontId="3"/>
  </si>
  <si>
    <t>特定非営利活動法人未来への一翼</t>
    <rPh sb="0" eb="2">
      <t>トクテイ</t>
    </rPh>
    <rPh sb="2" eb="3">
      <t>ヒ</t>
    </rPh>
    <rPh sb="3" eb="5">
      <t>エイリ</t>
    </rPh>
    <rPh sb="5" eb="7">
      <t>カツドウ</t>
    </rPh>
    <rPh sb="7" eb="9">
      <t>ホウジン</t>
    </rPh>
    <rPh sb="9" eb="11">
      <t>ミライ</t>
    </rPh>
    <rPh sb="13" eb="15">
      <t>イチヨク</t>
    </rPh>
    <phoneticPr fontId="3"/>
  </si>
  <si>
    <t>特定非営利活動法人よつば</t>
    <rPh sb="0" eb="2">
      <t>トクテイ</t>
    </rPh>
    <rPh sb="2" eb="5">
      <t>ヒエイリ</t>
    </rPh>
    <rPh sb="5" eb="7">
      <t>カツドウ</t>
    </rPh>
    <rPh sb="7" eb="9">
      <t>ホウジン</t>
    </rPh>
    <phoneticPr fontId="3"/>
  </si>
  <si>
    <t>蛯沢　久志</t>
    <rPh sb="0" eb="2">
      <t>エビサワ</t>
    </rPh>
    <rPh sb="3" eb="5">
      <t>ヒサシ</t>
    </rPh>
    <phoneticPr fontId="3"/>
  </si>
  <si>
    <t>青森県</t>
    <rPh sb="0" eb="3">
      <t>アオモリケン</t>
    </rPh>
    <phoneticPr fontId="3"/>
  </si>
  <si>
    <t>039-2654</t>
    <phoneticPr fontId="3"/>
  </si>
  <si>
    <t>上北郡東北町（東北町字塔ノ沢山８６番地４）</t>
    <rPh sb="7" eb="10">
      <t>トウホクマチ</t>
    </rPh>
    <rPh sb="10" eb="11">
      <t>アザ</t>
    </rPh>
    <rPh sb="11" eb="12">
      <t>トウ</t>
    </rPh>
    <rPh sb="13" eb="15">
      <t>サワヤマ</t>
    </rPh>
    <rPh sb="17" eb="19">
      <t>バンチ</t>
    </rPh>
    <phoneticPr fontId="3"/>
  </si>
  <si>
    <t>状態</t>
    <phoneticPr fontId="3"/>
  </si>
  <si>
    <t>集計用</t>
    <rPh sb="0" eb="3">
      <t>シュウケイヨウ</t>
    </rPh>
    <phoneticPr fontId="3"/>
  </si>
  <si>
    <t>三上　省子</t>
  </si>
  <si>
    <t>村上　優孝</t>
    <rPh sb="0" eb="2">
      <t>ムラカミ</t>
    </rPh>
    <rPh sb="3" eb="4">
      <t>ユウ</t>
    </rPh>
    <rPh sb="4" eb="5">
      <t>コウ</t>
    </rPh>
    <phoneticPr fontId="2"/>
  </si>
  <si>
    <t>八戸市江陽1丁目3番16号</t>
    <rPh sb="0" eb="3">
      <t>ハチノヘシ</t>
    </rPh>
    <rPh sb="3" eb="5">
      <t>コウヨウ</t>
    </rPh>
    <rPh sb="6" eb="8">
      <t>チョウメ</t>
    </rPh>
    <rPh sb="9" eb="10">
      <t>バン</t>
    </rPh>
    <rPh sb="12" eb="13">
      <t>ゴウ</t>
    </rPh>
    <phoneticPr fontId="3"/>
  </si>
  <si>
    <t>031-0801</t>
    <phoneticPr fontId="3"/>
  </si>
  <si>
    <t>039-1114</t>
    <phoneticPr fontId="3"/>
  </si>
  <si>
    <t>特定非営利活動法人まっちんぐ</t>
    <rPh sb="0" eb="2">
      <t>トクテイ</t>
    </rPh>
    <rPh sb="2" eb="5">
      <t>ヒエイリ</t>
    </rPh>
    <rPh sb="5" eb="7">
      <t>カツドウ</t>
    </rPh>
    <rPh sb="7" eb="9">
      <t>ホウジン</t>
    </rPh>
    <phoneticPr fontId="3"/>
  </si>
  <si>
    <t>成田　穣二</t>
    <rPh sb="0" eb="2">
      <t>ナリタ</t>
    </rPh>
    <rPh sb="3" eb="5">
      <t>ジョウジ</t>
    </rPh>
    <phoneticPr fontId="3"/>
  </si>
  <si>
    <t>青森市佃１丁目２０−１６　</t>
    <phoneticPr fontId="3"/>
  </si>
  <si>
    <t xml:space="preserve">036-8314 </t>
    <phoneticPr fontId="3"/>
  </si>
  <si>
    <t>弘前市大字町田２丁目３番地１５</t>
    <rPh sb="0" eb="3">
      <t>ヒロサキシ</t>
    </rPh>
    <rPh sb="5" eb="7">
      <t>マチダ</t>
    </rPh>
    <rPh sb="8" eb="10">
      <t>チョウメ</t>
    </rPh>
    <rPh sb="11" eb="13">
      <t>バンチ</t>
    </rPh>
    <phoneticPr fontId="3"/>
  </si>
  <si>
    <t>青森県</t>
    <rPh sb="0" eb="3">
      <t>アオモリケン</t>
    </rPh>
    <phoneticPr fontId="3"/>
  </si>
  <si>
    <t>特定非営利活動法人六ヶ所村スポーツ協会</t>
    <rPh sb="0" eb="9">
      <t>トクテイ</t>
    </rPh>
    <rPh sb="9" eb="12">
      <t>ロッカショ</t>
    </rPh>
    <rPh sb="12" eb="13">
      <t>ムラ</t>
    </rPh>
    <rPh sb="17" eb="19">
      <t>キョウカイ</t>
    </rPh>
    <phoneticPr fontId="3"/>
  </si>
  <si>
    <t>NPO法人Earth as Mother青森</t>
    <rPh sb="3" eb="5">
      <t>ホウジン</t>
    </rPh>
    <rPh sb="20" eb="22">
      <t>アオモリ</t>
    </rPh>
    <phoneticPr fontId="3"/>
  </si>
  <si>
    <t>田中　知佐好</t>
    <rPh sb="0" eb="2">
      <t>タナカ</t>
    </rPh>
    <rPh sb="3" eb="4">
      <t>チ</t>
    </rPh>
    <rPh sb="4" eb="5">
      <t>タスク</t>
    </rPh>
    <rPh sb="5" eb="6">
      <t>ヨシミ</t>
    </rPh>
    <phoneticPr fontId="3"/>
  </si>
  <si>
    <t>031-0013</t>
    <phoneticPr fontId="3"/>
  </si>
  <si>
    <t>八戸市石手洗字上石手洗30番地1</t>
    <phoneticPr fontId="3"/>
  </si>
  <si>
    <t>太田　義光</t>
    <rPh sb="0" eb="1">
      <t>フト</t>
    </rPh>
    <phoneticPr fontId="3"/>
  </si>
  <si>
    <t>特定非営利活動法人あおもりグローバルサービス</t>
    <phoneticPr fontId="3"/>
  </si>
  <si>
    <t>　この法人は、韓国その他諸外国との交流推進のためのノウハウの提供やコミュニケーション等の支援活動を行うことにより、青森県と諸外国との交流の円滑な進展に寄与することを目的とする。</t>
    <rPh sb="11" eb="12">
      <t>タ</t>
    </rPh>
    <rPh sb="12" eb="15">
      <t>ショガイコク</t>
    </rPh>
    <rPh sb="61" eb="64">
      <t>ショガイコク</t>
    </rPh>
    <phoneticPr fontId="3"/>
  </si>
  <si>
    <t>　この法人は、地域に暮らす全ての人に対して、、いのちの大事さ・尊さなどを伝える事業を行い、心の豊さを実感できる地域社会の実現に寄与することを目的とする。</t>
    <rPh sb="3" eb="5">
      <t>ホウジン</t>
    </rPh>
    <rPh sb="7" eb="9">
      <t>チイキ</t>
    </rPh>
    <rPh sb="10" eb="11">
      <t>ク</t>
    </rPh>
    <rPh sb="13" eb="14">
      <t>スベ</t>
    </rPh>
    <rPh sb="16" eb="17">
      <t>ヒト</t>
    </rPh>
    <rPh sb="18" eb="19">
      <t>タイ</t>
    </rPh>
    <rPh sb="31" eb="32">
      <t>トウト</t>
    </rPh>
    <rPh sb="36" eb="37">
      <t>ツタ</t>
    </rPh>
    <rPh sb="39" eb="41">
      <t>ジギョウ</t>
    </rPh>
    <rPh sb="42" eb="43">
      <t>オコナ</t>
    </rPh>
    <rPh sb="45" eb="46">
      <t>ココロ</t>
    </rPh>
    <rPh sb="47" eb="48">
      <t>ユタ</t>
    </rPh>
    <rPh sb="50" eb="52">
      <t>ジッカン</t>
    </rPh>
    <rPh sb="55" eb="57">
      <t>チイキ</t>
    </rPh>
    <rPh sb="57" eb="59">
      <t>シャカイ</t>
    </rPh>
    <rPh sb="60" eb="62">
      <t>ジツゲン</t>
    </rPh>
    <rPh sb="63" eb="65">
      <t>キヨ</t>
    </rPh>
    <rPh sb="70" eb="72">
      <t>モクテキ</t>
    </rPh>
    <phoneticPr fontId="3"/>
  </si>
  <si>
    <t>特定非営利活動法人藤崎町スポーツ協会(旧藤崎町体育協会)</t>
    <rPh sb="0" eb="9">
      <t>トクテイ</t>
    </rPh>
    <rPh sb="9" eb="10">
      <t>フジ</t>
    </rPh>
    <rPh sb="10" eb="11">
      <t>サキ</t>
    </rPh>
    <rPh sb="11" eb="12">
      <t>マチ</t>
    </rPh>
    <rPh sb="16" eb="18">
      <t>キョウカイ</t>
    </rPh>
    <rPh sb="19" eb="20">
      <t>キュウ</t>
    </rPh>
    <rPh sb="20" eb="23">
      <t>フジサキマチ</t>
    </rPh>
    <rPh sb="23" eb="25">
      <t>タイイク</t>
    </rPh>
    <rPh sb="25" eb="27">
      <t>キョウカイ</t>
    </rPh>
    <phoneticPr fontId="3"/>
  </si>
  <si>
    <t>川嶋　勝美</t>
    <rPh sb="0" eb="2">
      <t>カワシマ</t>
    </rPh>
    <rPh sb="3" eb="5">
      <t>カツミ</t>
    </rPh>
    <phoneticPr fontId="3"/>
  </si>
  <si>
    <t>青森市勝田1丁目18番15号メゾン・ラ・メール301</t>
    <rPh sb="0" eb="3">
      <t>アオモリシ</t>
    </rPh>
    <rPh sb="3" eb="5">
      <t>カツタ</t>
    </rPh>
    <rPh sb="6" eb="8">
      <t>チョウメ</t>
    </rPh>
    <rPh sb="10" eb="11">
      <t>バン</t>
    </rPh>
    <rPh sb="13" eb="14">
      <t>ゴウ</t>
    </rPh>
    <phoneticPr fontId="3"/>
  </si>
  <si>
    <t>037-0023</t>
    <phoneticPr fontId="3"/>
  </si>
  <si>
    <t>五所川原市広田榊森５３-１-３号棟</t>
    <rPh sb="0" eb="5">
      <t>ゴショガワラシ</t>
    </rPh>
    <rPh sb="5" eb="7">
      <t>ヒロタ</t>
    </rPh>
    <rPh sb="7" eb="8">
      <t>サカキ</t>
    </rPh>
    <rPh sb="8" eb="9">
      <t>モリ</t>
    </rPh>
    <rPh sb="15" eb="17">
      <t>ゴウトウ</t>
    </rPh>
    <phoneticPr fontId="3"/>
  </si>
  <si>
    <t>高杉　良一</t>
    <rPh sb="0" eb="2">
      <t>タカスギ</t>
    </rPh>
    <rPh sb="3" eb="5">
      <t>リョウイチ</t>
    </rPh>
    <phoneticPr fontId="3"/>
  </si>
  <si>
    <t>036-0103</t>
    <phoneticPr fontId="3"/>
  </si>
  <si>
    <t>平川市本町北柳田２０番地１</t>
    <rPh sb="0" eb="3">
      <t>ヒラカワシ</t>
    </rPh>
    <rPh sb="3" eb="5">
      <t>ホンマチ</t>
    </rPh>
    <rPh sb="5" eb="6">
      <t>キタ</t>
    </rPh>
    <rPh sb="6" eb="8">
      <t>ヤナギタ</t>
    </rPh>
    <rPh sb="10" eb="12">
      <t>バンチ</t>
    </rPh>
    <phoneticPr fontId="3"/>
  </si>
  <si>
    <t>弘前市大字門外3丁目5番地19</t>
  </si>
  <si>
    <t>036-8111</t>
    <phoneticPr fontId="3"/>
  </si>
  <si>
    <t>青森市大字新城字平岡１７３番地３号(不明)</t>
    <rPh sb="18" eb="20">
      <t>フメイ</t>
    </rPh>
    <phoneticPr fontId="3"/>
  </si>
  <si>
    <t>正部家　大介</t>
    <rPh sb="4" eb="6">
      <t>ダイスケ</t>
    </rPh>
    <phoneticPr fontId="3"/>
  </si>
  <si>
    <t>特定非営利活動法人green design</t>
    <rPh sb="0" eb="2">
      <t>トクテイ</t>
    </rPh>
    <rPh sb="2" eb="5">
      <t>ヒエイリ</t>
    </rPh>
    <rPh sb="5" eb="7">
      <t>カツドウ</t>
    </rPh>
    <rPh sb="7" eb="9">
      <t>ホウジン</t>
    </rPh>
    <phoneticPr fontId="3"/>
  </si>
  <si>
    <t>八戸市長根1丁目７－１</t>
    <rPh sb="0" eb="3">
      <t>ハチノヘシ</t>
    </rPh>
    <rPh sb="3" eb="5">
      <t>ナガネ</t>
    </rPh>
    <rPh sb="6" eb="8">
      <t>チョウメ</t>
    </rPh>
    <phoneticPr fontId="3"/>
  </si>
  <si>
    <t>031-0077</t>
    <phoneticPr fontId="3"/>
  </si>
  <si>
    <t>和泉　浩</t>
    <rPh sb="0" eb="2">
      <t>ワイズミ</t>
    </rPh>
    <rPh sb="3" eb="4">
      <t>ヒロシ</t>
    </rPh>
    <phoneticPr fontId="2"/>
  </si>
  <si>
    <t>松浦　淳</t>
    <rPh sb="0" eb="2">
      <t>マツウラ</t>
    </rPh>
    <rPh sb="3" eb="4">
      <t>ジュン</t>
    </rPh>
    <phoneticPr fontId="1"/>
  </si>
  <si>
    <t>時田　逸子</t>
    <rPh sb="3" eb="5">
      <t>イツコ</t>
    </rPh>
    <phoneticPr fontId="3"/>
  </si>
  <si>
    <t>　この法人は、「海へと続くみどりがまちを育てる」をコンセプトに、青森そして地球の環境を守るため、未来につながる森づくりや花のあるまちづくりなどを通し、未来の子どもたちへ緑豊かな環境を創出するとともに、人と自然の調和がとれた「みどり」のまちづくりに寄与することを目的とする。</t>
    <rPh sb="3" eb="5">
      <t>ホウジン</t>
    </rPh>
    <rPh sb="8" eb="9">
      <t>ウミ</t>
    </rPh>
    <rPh sb="11" eb="12">
      <t>ツヅ</t>
    </rPh>
    <rPh sb="20" eb="21">
      <t>ソダ</t>
    </rPh>
    <rPh sb="32" eb="34">
      <t>アオモリ</t>
    </rPh>
    <rPh sb="37" eb="39">
      <t>チキュウ</t>
    </rPh>
    <rPh sb="40" eb="42">
      <t>カンキョウ</t>
    </rPh>
    <rPh sb="43" eb="44">
      <t>マモ</t>
    </rPh>
    <phoneticPr fontId="3"/>
  </si>
  <si>
    <t>山本　昇</t>
    <rPh sb="0" eb="2">
      <t>ヤマモト</t>
    </rPh>
    <rPh sb="3" eb="4">
      <t>ノボル</t>
    </rPh>
    <phoneticPr fontId="3"/>
  </si>
  <si>
    <t>関川　明</t>
    <rPh sb="0" eb="2">
      <t>セキカワ</t>
    </rPh>
    <rPh sb="3" eb="4">
      <t>アキラ</t>
    </rPh>
    <phoneticPr fontId="3"/>
  </si>
  <si>
    <t>特定非営利活動法人地域活性化教育支援ネットワーク</t>
    <phoneticPr fontId="3"/>
  </si>
  <si>
    <t>長谷川　明</t>
    <phoneticPr fontId="3"/>
  </si>
  <si>
    <t>特定非営利活動法人零の会</t>
    <rPh sb="9" eb="10">
      <t>ゼロ</t>
    </rPh>
    <rPh sb="11" eb="12">
      <t>カイ</t>
    </rPh>
    <phoneticPr fontId="3"/>
  </si>
  <si>
    <t>永澤　弘夫</t>
    <rPh sb="0" eb="2">
      <t>ナガサワ</t>
    </rPh>
    <rPh sb="3" eb="4">
      <t>ヒロシ</t>
    </rPh>
    <rPh sb="4" eb="5">
      <t>フ</t>
    </rPh>
    <phoneticPr fontId="3"/>
  </si>
  <si>
    <t>031-0086</t>
    <phoneticPr fontId="3"/>
  </si>
  <si>
    <t>八戸市大字八日町43番地1　ポレスター八日町プレミアムレジデンス701号室</t>
    <rPh sb="0" eb="3">
      <t>ハチノヘシ</t>
    </rPh>
    <rPh sb="3" eb="5">
      <t>オオアザ</t>
    </rPh>
    <rPh sb="5" eb="7">
      <t>ハチニチ</t>
    </rPh>
    <rPh sb="7" eb="8">
      <t>マチ</t>
    </rPh>
    <rPh sb="10" eb="12">
      <t>バンチ</t>
    </rPh>
    <rPh sb="19" eb="21">
      <t>ハチニチ</t>
    </rPh>
    <rPh sb="21" eb="22">
      <t>マチ</t>
    </rPh>
    <rPh sb="35" eb="37">
      <t>ゴウシツ</t>
    </rPh>
    <phoneticPr fontId="3"/>
  </si>
  <si>
    <t>原田　育子</t>
    <rPh sb="0" eb="2">
      <t>ハラダ</t>
    </rPh>
    <rPh sb="3" eb="5">
      <t>イクコ</t>
    </rPh>
    <phoneticPr fontId="1"/>
  </si>
  <si>
    <t>　この法人は、産前産後期間及び乳幼児からの成人まで育児期間にある女性及びその配偶者並びにそれらの者を雇用する企業に対し、育児経験者のスキルを活かしたサポートや、安心して出産と育児に臨める環境づくりなどの事業を地域全体にわたって実施することにより、笑顔あふれる幸せな育児生活の実現及び出産率の増加に寄与することを目的とする。</t>
    <rPh sb="15" eb="18">
      <t>ニュウヨウジ</t>
    </rPh>
    <rPh sb="21" eb="23">
      <t>セイジン</t>
    </rPh>
    <phoneticPr fontId="3"/>
  </si>
  <si>
    <t>039-2182</t>
  </si>
  <si>
    <t>上北郡おいらせ町鶉久保10番地４</t>
    <rPh sb="0" eb="3">
      <t>カミキタグン</t>
    </rPh>
    <rPh sb="7" eb="8">
      <t>チョウ</t>
    </rPh>
    <rPh sb="13" eb="15">
      <t>バンチ</t>
    </rPh>
    <phoneticPr fontId="3"/>
  </si>
  <si>
    <t>浦井　公治</t>
    <rPh sb="0" eb="2">
      <t>ウライ</t>
    </rPh>
    <rPh sb="3" eb="4">
      <t>オオヤケ</t>
    </rPh>
    <rPh sb="4" eb="5">
      <t>オサム</t>
    </rPh>
    <phoneticPr fontId="3"/>
  </si>
  <si>
    <t>十和田市大字三本木字下平210番地1</t>
    <rPh sb="10" eb="12">
      <t>シモヒラ</t>
    </rPh>
    <rPh sb="15" eb="17">
      <t>バンチ</t>
    </rPh>
    <phoneticPr fontId="3"/>
  </si>
  <si>
    <t>青森市中央三丁目20番30号　青森県ボランティア・市民活動センター内</t>
    <rPh sb="0" eb="3">
      <t>アオモリシ</t>
    </rPh>
    <rPh sb="3" eb="5">
      <t>チュウオウ</t>
    </rPh>
    <rPh sb="5" eb="8">
      <t>サンチョウメ</t>
    </rPh>
    <rPh sb="10" eb="11">
      <t>バン</t>
    </rPh>
    <rPh sb="13" eb="14">
      <t>ゴウ</t>
    </rPh>
    <rPh sb="15" eb="18">
      <t>アオモリケン</t>
    </rPh>
    <rPh sb="25" eb="27">
      <t>シミン</t>
    </rPh>
    <rPh sb="27" eb="29">
      <t>カツドウ</t>
    </rPh>
    <rPh sb="33" eb="34">
      <t>ナイ</t>
    </rPh>
    <phoneticPr fontId="3"/>
  </si>
  <si>
    <t>類家　純子</t>
    <rPh sb="0" eb="2">
      <t>ルイケ</t>
    </rPh>
    <rPh sb="3" eb="5">
      <t>ジュンコ</t>
    </rPh>
    <phoneticPr fontId="3"/>
  </si>
  <si>
    <t>長谷川　勝則</t>
    <rPh sb="0" eb="3">
      <t>ハセガワ</t>
    </rPh>
    <rPh sb="4" eb="6">
      <t>カツノリ</t>
    </rPh>
    <phoneticPr fontId="3"/>
  </si>
  <si>
    <t>038-3133</t>
    <phoneticPr fontId="3"/>
  </si>
  <si>
    <t>つがる市木造末広40-82</t>
    <rPh sb="3" eb="4">
      <t>シ</t>
    </rPh>
    <rPh sb="4" eb="5">
      <t>キ</t>
    </rPh>
    <rPh sb="5" eb="6">
      <t>ヅク</t>
    </rPh>
    <rPh sb="6" eb="8">
      <t>スエヒロ</t>
    </rPh>
    <phoneticPr fontId="3"/>
  </si>
  <si>
    <t xml:space="preserve">青森県青森市堤町２丁目４番１号 </t>
  </si>
  <si>
    <t xml:space="preserve">030-0812 </t>
    <phoneticPr fontId="3"/>
  </si>
  <si>
    <t>八戸市北白山台５－２－５東奥日報社八戸ビル３Fオラネット内</t>
    <rPh sb="0" eb="3">
      <t>ハチノヘシ</t>
    </rPh>
    <rPh sb="3" eb="7">
      <t>キタハクサンダイ</t>
    </rPh>
    <rPh sb="12" eb="16">
      <t>トウオウニッポウ</t>
    </rPh>
    <rPh sb="16" eb="17">
      <t>シャ</t>
    </rPh>
    <rPh sb="17" eb="19">
      <t>ハチノヘ</t>
    </rPh>
    <rPh sb="28" eb="29">
      <t>ナイ</t>
    </rPh>
    <phoneticPr fontId="3"/>
  </si>
  <si>
    <t>竹居　純子</t>
    <rPh sb="0" eb="2">
      <t>タケイ</t>
    </rPh>
    <rPh sb="3" eb="5">
      <t>ジュンコ</t>
    </rPh>
    <phoneticPr fontId="3"/>
  </si>
  <si>
    <t>三浦　真介</t>
    <rPh sb="3" eb="4">
      <t>シン</t>
    </rPh>
    <rPh sb="4" eb="5">
      <t>スケ</t>
    </rPh>
    <phoneticPr fontId="2"/>
  </si>
  <si>
    <t>吉田　隆</t>
    <rPh sb="0" eb="2">
      <t>ヨシダ</t>
    </rPh>
    <rPh sb="3" eb="4">
      <t>タカシ</t>
    </rPh>
    <phoneticPr fontId="3"/>
  </si>
  <si>
    <t>高松　千賀子</t>
    <rPh sb="0" eb="2">
      <t>タカマツ</t>
    </rPh>
    <rPh sb="3" eb="6">
      <t>チカコ</t>
    </rPh>
    <phoneticPr fontId="2"/>
  </si>
  <si>
    <t>青森市花園一丁目１番２０号</t>
    <rPh sb="0" eb="3">
      <t>アオモリシ</t>
    </rPh>
    <rPh sb="3" eb="5">
      <t>ハナゾノ</t>
    </rPh>
    <rPh sb="5" eb="8">
      <t>イッチョウメ</t>
    </rPh>
    <rPh sb="9" eb="10">
      <t>バン</t>
    </rPh>
    <rPh sb="12" eb="13">
      <t>ゴウ</t>
    </rPh>
    <phoneticPr fontId="3"/>
  </si>
  <si>
    <t>八戸市大字田面木字外久保32番地12</t>
    <rPh sb="3" eb="5">
      <t>オオアザ</t>
    </rPh>
    <rPh sb="5" eb="6">
      <t>タ</t>
    </rPh>
    <rPh sb="6" eb="7">
      <t>メン</t>
    </rPh>
    <rPh sb="7" eb="8">
      <t>キ</t>
    </rPh>
    <rPh sb="8" eb="9">
      <t>アザ</t>
    </rPh>
    <rPh sb="9" eb="10">
      <t>ソト</t>
    </rPh>
    <rPh sb="10" eb="12">
      <t>クボ</t>
    </rPh>
    <rPh sb="14" eb="16">
      <t>バンチ</t>
    </rPh>
    <phoneticPr fontId="3"/>
  </si>
  <si>
    <t>031-0058</t>
    <phoneticPr fontId="3"/>
  </si>
  <si>
    <t xml:space="preserve">八戸市大字上組町29番地9　サンヴィレッジＢ号室
</t>
    <phoneticPr fontId="3"/>
  </si>
  <si>
    <t>特定非営利活動法人青森風力エネルギー促進協議会</t>
    <rPh sb="0" eb="9">
      <t>トクテイヒエイリカツドウホウジン</t>
    </rPh>
    <rPh sb="9" eb="11">
      <t>アオモリ</t>
    </rPh>
    <rPh sb="11" eb="13">
      <t>フウリョク</t>
    </rPh>
    <rPh sb="18" eb="23">
      <t>ソクシンキョウギカイ</t>
    </rPh>
    <phoneticPr fontId="3"/>
  </si>
  <si>
    <t>030-8515</t>
    <phoneticPr fontId="3"/>
  </si>
  <si>
    <t>青森市新町一丁目2番8号　青森商工会議所内</t>
    <rPh sb="0" eb="3">
      <t>アオモリシ</t>
    </rPh>
    <rPh sb="3" eb="5">
      <t>シンマチ</t>
    </rPh>
    <rPh sb="5" eb="6">
      <t>１</t>
    </rPh>
    <rPh sb="6" eb="8">
      <t>チョウメ</t>
    </rPh>
    <rPh sb="9" eb="10">
      <t>バン</t>
    </rPh>
    <rPh sb="11" eb="12">
      <t>ゴウ</t>
    </rPh>
    <rPh sb="13" eb="15">
      <t>アオモリ</t>
    </rPh>
    <rPh sb="15" eb="20">
      <t>ショウコウカイギショ</t>
    </rPh>
    <rPh sb="20" eb="21">
      <t>ナイ</t>
    </rPh>
    <phoneticPr fontId="3"/>
  </si>
  <si>
    <t>青森県</t>
    <rPh sb="0" eb="3">
      <t>アオモリケン</t>
    </rPh>
    <phoneticPr fontId="3"/>
  </si>
  <si>
    <t>特定非営利活動法人Ｓｋｙ</t>
    <rPh sb="0" eb="2">
      <t>トクテイ</t>
    </rPh>
    <rPh sb="2" eb="5">
      <t>ヒエイリ</t>
    </rPh>
    <rPh sb="5" eb="7">
      <t>カツドウ</t>
    </rPh>
    <rPh sb="7" eb="9">
      <t>ホウジン</t>
    </rPh>
    <phoneticPr fontId="3"/>
  </si>
  <si>
    <t>佐々木　直通</t>
    <rPh sb="0" eb="3">
      <t>ササキ</t>
    </rPh>
    <rPh sb="4" eb="6">
      <t>ナオミチ</t>
    </rPh>
    <phoneticPr fontId="3"/>
  </si>
  <si>
    <t>なし</t>
    <phoneticPr fontId="3"/>
  </si>
  <si>
    <t>青森市千刈1丁目3番1号　センチュリーハイツ202号</t>
    <rPh sb="0" eb="3">
      <t>アオモリシ</t>
    </rPh>
    <rPh sb="3" eb="5">
      <t>センガリ</t>
    </rPh>
    <rPh sb="6" eb="8">
      <t>チョウメ</t>
    </rPh>
    <rPh sb="9" eb="10">
      <t>バン</t>
    </rPh>
    <rPh sb="11" eb="12">
      <t>ゴウ</t>
    </rPh>
    <rPh sb="25" eb="26">
      <t>ゴウ</t>
    </rPh>
    <phoneticPr fontId="3"/>
  </si>
  <si>
    <t>十和田市大字奥瀬字下川目１０番地６</t>
    <phoneticPr fontId="3"/>
  </si>
  <si>
    <t>034-0301</t>
    <phoneticPr fontId="3"/>
  </si>
  <si>
    <t>033-0001</t>
    <phoneticPr fontId="10"/>
  </si>
  <si>
    <t>033-0021</t>
    <phoneticPr fontId="10"/>
  </si>
  <si>
    <t>むつ市(むつ市中央１丁目４番５号 )</t>
    <rPh sb="2" eb="3">
      <t>シ</t>
    </rPh>
    <phoneticPr fontId="3"/>
  </si>
  <si>
    <t>八戸市(八戸市沼館４丁目１番８７号 )</t>
    <phoneticPr fontId="3"/>
  </si>
  <si>
    <t>三沢市(三沢市中央町２丁目９番地１号 )</t>
    <rPh sb="0" eb="2">
      <t>ミサワ</t>
    </rPh>
    <rPh sb="2" eb="3">
      <t>シ</t>
    </rPh>
    <phoneticPr fontId="3"/>
  </si>
  <si>
    <t>三沢市(三沢市岡三沢８丁目６２番地２号 )</t>
    <rPh sb="0" eb="3">
      <t>ミサワシ</t>
    </rPh>
    <phoneticPr fontId="3"/>
  </si>
  <si>
    <t>弘前市(弘前市大字撫牛子２丁目１番地１６株式会社セーフティロード内 )</t>
    <rPh sb="0" eb="3">
      <t>ヒロサキシ</t>
    </rPh>
    <phoneticPr fontId="3"/>
  </si>
  <si>
    <t>特定非営利活動法人子どもネットワーク・すてっぷ</t>
    <phoneticPr fontId="3"/>
  </si>
  <si>
    <t>　この法人は、広く個人または団体との連携を図り、芸術文化活動及びその支援に関する事業を行い、以って地域における芸術及び生活文化の創造と振興に寄与することを目的とする。</t>
    <phoneticPr fontId="3"/>
  </si>
  <si>
    <t>　この法人は、ふるさとの森づくり、鉄道文化遺産の保存等を行うことにより、地元住民と都市生活者との交流の場を創設し、下北半島の活性化に寄与することを目的とする。</t>
    <phoneticPr fontId="3"/>
  </si>
  <si>
    <t>黒石市大字中町３3番地</t>
    <phoneticPr fontId="3"/>
  </si>
  <si>
    <t>青森市大字新城字平岡２５８番地の４４</t>
    <rPh sb="0" eb="3">
      <t>アオモリシ</t>
    </rPh>
    <rPh sb="3" eb="5">
      <t>オオアザ</t>
    </rPh>
    <rPh sb="5" eb="7">
      <t>シンジョウ</t>
    </rPh>
    <rPh sb="7" eb="8">
      <t>ジ</t>
    </rPh>
    <rPh sb="8" eb="10">
      <t>ヒラオカ</t>
    </rPh>
    <rPh sb="13" eb="15">
      <t>バンチ</t>
    </rPh>
    <phoneticPr fontId="3"/>
  </si>
  <si>
    <t>野川　剛</t>
    <rPh sb="0" eb="2">
      <t>ノガワ</t>
    </rPh>
    <rPh sb="3" eb="4">
      <t>ツヨシ</t>
    </rPh>
    <phoneticPr fontId="3"/>
  </si>
  <si>
    <t>十和田市東三番町１番６号</t>
    <rPh sb="0" eb="4">
      <t>トワダシ</t>
    </rPh>
    <rPh sb="4" eb="5">
      <t>ヒガシ</t>
    </rPh>
    <rPh sb="5" eb="8">
      <t>サンバンチョウ</t>
    </rPh>
    <rPh sb="9" eb="10">
      <t>バン</t>
    </rPh>
    <rPh sb="11" eb="12">
      <t>ゴウ</t>
    </rPh>
    <phoneticPr fontId="3"/>
  </si>
  <si>
    <t>成田　政文</t>
    <rPh sb="0" eb="2">
      <t>ナリタ</t>
    </rPh>
    <rPh sb="3" eb="4">
      <t>セイ</t>
    </rPh>
    <rPh sb="4" eb="5">
      <t>ブン</t>
    </rPh>
    <phoneticPr fontId="2"/>
  </si>
  <si>
    <t>青森市大字大野字若宮９９番地３６(事務所の実態なし)</t>
    <rPh sb="0" eb="3">
      <t>アオモリシ</t>
    </rPh>
    <rPh sb="3" eb="5">
      <t>オオアザ</t>
    </rPh>
    <rPh sb="5" eb="7">
      <t>オオノ</t>
    </rPh>
    <rPh sb="7" eb="8">
      <t>アザ</t>
    </rPh>
    <rPh sb="8" eb="10">
      <t>ワカミヤ</t>
    </rPh>
    <rPh sb="12" eb="14">
      <t>バンチ</t>
    </rPh>
    <rPh sb="17" eb="19">
      <t>ジム</t>
    </rPh>
    <rPh sb="19" eb="20">
      <t>ショ</t>
    </rPh>
    <rPh sb="21" eb="23">
      <t>ジッタイ</t>
    </rPh>
    <phoneticPr fontId="2"/>
  </si>
  <si>
    <t>赤石　久男</t>
    <rPh sb="0" eb="2">
      <t>アカイシ</t>
    </rPh>
    <rPh sb="3" eb="5">
      <t>ヒサオ</t>
    </rPh>
    <phoneticPr fontId="2"/>
  </si>
  <si>
    <t>特定非営利活動法人ＦＬＥＸ</t>
    <phoneticPr fontId="3"/>
  </si>
  <si>
    <t>三沢市大字三沢字下久保５７番地１４９号</t>
    <phoneticPr fontId="3"/>
  </si>
  <si>
    <t>033-0022</t>
    <phoneticPr fontId="3"/>
  </si>
  <si>
    <t>津曲 隆信</t>
    <rPh sb="0" eb="1">
      <t>ツ</t>
    </rPh>
    <rPh sb="1" eb="2">
      <t>マ</t>
    </rPh>
    <rPh sb="3" eb="4">
      <t>タカ</t>
    </rPh>
    <rPh sb="4" eb="5">
      <t>シン</t>
    </rPh>
    <phoneticPr fontId="1"/>
  </si>
  <si>
    <t>特定非営利活動法人青森県レクリエーション協会</t>
    <rPh sb="0" eb="2">
      <t>トクテイ</t>
    </rPh>
    <rPh sb="2" eb="5">
      <t>ヒエイリ</t>
    </rPh>
    <rPh sb="5" eb="7">
      <t>カツドウ</t>
    </rPh>
    <rPh sb="7" eb="9">
      <t>ホウジン</t>
    </rPh>
    <rPh sb="9" eb="12">
      <t>アオモリケン</t>
    </rPh>
    <rPh sb="20" eb="22">
      <t>キョウカイ</t>
    </rPh>
    <phoneticPr fontId="3"/>
  </si>
  <si>
    <t>青森県弘前市大字萱町50番地1</t>
    <rPh sb="12" eb="14">
      <t>バンチ</t>
    </rPh>
    <phoneticPr fontId="3"/>
  </si>
  <si>
    <t>須藤　勉</t>
  </si>
  <si>
    <t>036-8022</t>
    <phoneticPr fontId="3"/>
  </si>
  <si>
    <t>柳沢　一彦</t>
    <rPh sb="3" eb="5">
      <t>カズヒコ</t>
    </rPh>
    <phoneticPr fontId="2"/>
  </si>
  <si>
    <t>江刺家　義春</t>
    <rPh sb="0" eb="3">
      <t>エサシカ</t>
    </rPh>
    <rPh sb="4" eb="6">
      <t>ヨシハル</t>
    </rPh>
    <phoneticPr fontId="2"/>
  </si>
  <si>
    <t>特定非営利活動法人ミルトス塾</t>
    <rPh sb="0" eb="2">
      <t>トクテイ</t>
    </rPh>
    <rPh sb="2" eb="5">
      <t>ヒエイリ</t>
    </rPh>
    <rPh sb="5" eb="7">
      <t>カツドウ</t>
    </rPh>
    <rPh sb="7" eb="9">
      <t>ホウジン</t>
    </rPh>
    <rPh sb="13" eb="14">
      <t>ジュク</t>
    </rPh>
    <phoneticPr fontId="3"/>
  </si>
  <si>
    <t>特定非営利活動法人七戸町スポーツ協会</t>
    <rPh sb="0" eb="2">
      <t>トクテイ</t>
    </rPh>
    <rPh sb="2" eb="5">
      <t>ヒエイリ</t>
    </rPh>
    <rPh sb="5" eb="7">
      <t>カツドウ</t>
    </rPh>
    <rPh sb="7" eb="9">
      <t>ホウジン</t>
    </rPh>
    <rPh sb="9" eb="11">
      <t>シチノヘ</t>
    </rPh>
    <rPh sb="11" eb="12">
      <t>マチ</t>
    </rPh>
    <rPh sb="16" eb="18">
      <t>キョウカイ</t>
    </rPh>
    <phoneticPr fontId="3"/>
  </si>
  <si>
    <t>青森市はまなす二丁目８番２４号</t>
    <phoneticPr fontId="3"/>
  </si>
  <si>
    <t>山口　道子</t>
    <rPh sb="0" eb="2">
      <t>ヤマグチ</t>
    </rPh>
    <rPh sb="3" eb="5">
      <t>ミチコ</t>
    </rPh>
    <phoneticPr fontId="3"/>
  </si>
  <si>
    <t>八戸市湊高台三丁目15番5号</t>
    <rPh sb="3" eb="4">
      <t>ミナト</t>
    </rPh>
    <rPh sb="4" eb="6">
      <t>タカダイ</t>
    </rPh>
    <rPh sb="6" eb="7">
      <t>3</t>
    </rPh>
    <phoneticPr fontId="3"/>
  </si>
  <si>
    <t>十和田市西十三番町５６番２２号</t>
    <rPh sb="0" eb="4">
      <t>トワダシ</t>
    </rPh>
    <rPh sb="4" eb="5">
      <t>ニシ</t>
    </rPh>
    <rPh sb="5" eb="6">
      <t>ジュウ</t>
    </rPh>
    <rPh sb="6" eb="7">
      <t>サン</t>
    </rPh>
    <rPh sb="7" eb="9">
      <t>バンチョウ</t>
    </rPh>
    <rPh sb="11" eb="12">
      <t>バン</t>
    </rPh>
    <rPh sb="14" eb="15">
      <t>ゴウ</t>
    </rPh>
    <phoneticPr fontId="3"/>
  </si>
  <si>
    <t>034-0089</t>
    <phoneticPr fontId="3"/>
  </si>
  <si>
    <t>青森市古川一丁目８－２</t>
    <rPh sb="0" eb="3">
      <t>アオモリシ</t>
    </rPh>
    <rPh sb="3" eb="5">
      <t>フルカワ</t>
    </rPh>
    <rPh sb="5" eb="8">
      <t>イッチョウメ</t>
    </rPh>
    <phoneticPr fontId="3"/>
  </si>
  <si>
    <t>特定非営利活動法人チョトベラ</t>
    <rPh sb="0" eb="2">
      <t>トクテイ</t>
    </rPh>
    <rPh sb="2" eb="5">
      <t>ヒエイリ</t>
    </rPh>
    <rPh sb="5" eb="7">
      <t>カツドウ</t>
    </rPh>
    <rPh sb="7" eb="9">
      <t>ホウジン</t>
    </rPh>
    <phoneticPr fontId="3"/>
  </si>
  <si>
    <t>原田　夏美</t>
    <rPh sb="0" eb="2">
      <t>ハラダ</t>
    </rPh>
    <rPh sb="3" eb="5">
      <t>ナツミ</t>
    </rPh>
    <phoneticPr fontId="3"/>
  </si>
  <si>
    <t>バングラデシュ人民共和国チッタゴン県チッタゴン市パンチュライッシュ シュゴンダ レジデンシャルエリア１番通り１２８番</t>
    <phoneticPr fontId="3"/>
  </si>
  <si>
    <t>十和田市東二十四番町２４番２７号</t>
    <rPh sb="0" eb="4">
      <t>トワダシ</t>
    </rPh>
    <rPh sb="4" eb="5">
      <t>ヒガシ</t>
    </rPh>
    <rPh sb="5" eb="10">
      <t>ニジュウヨンバンチョウ</t>
    </rPh>
    <rPh sb="12" eb="13">
      <t>バン</t>
    </rPh>
    <rPh sb="15" eb="16">
      <t>ゴウ</t>
    </rPh>
    <phoneticPr fontId="3"/>
  </si>
  <si>
    <t>三戸郡三戸町大字同心町字熊ノ林１１番地９０</t>
    <phoneticPr fontId="3"/>
  </si>
  <si>
    <t>三戸郡三戸町大字目時字畑福３３番地</t>
    <phoneticPr fontId="3"/>
  </si>
  <si>
    <t>乗田　朋宏</t>
    <rPh sb="0" eb="2">
      <t>ノリタ</t>
    </rPh>
    <rPh sb="3" eb="5">
      <t>トモヒロ</t>
    </rPh>
    <phoneticPr fontId="2"/>
  </si>
  <si>
    <t>栁澤　智</t>
    <rPh sb="0" eb="2">
      <t>ヤナギサワ</t>
    </rPh>
    <rPh sb="3" eb="4">
      <t>トモ</t>
    </rPh>
    <phoneticPr fontId="3"/>
  </si>
  <si>
    <t>特定非営利活動法人クララス</t>
    <rPh sb="0" eb="2">
      <t>トクテイ</t>
    </rPh>
    <rPh sb="2" eb="5">
      <t>ヒエイリ</t>
    </rPh>
    <rPh sb="5" eb="7">
      <t>カツドウ</t>
    </rPh>
    <rPh sb="7" eb="9">
      <t>ホウジン</t>
    </rPh>
    <phoneticPr fontId="3"/>
  </si>
  <si>
    <t>川村　春香</t>
    <rPh sb="0" eb="2">
      <t>カワムラ</t>
    </rPh>
    <rPh sb="3" eb="5">
      <t>ハルカ</t>
    </rPh>
    <phoneticPr fontId="3"/>
  </si>
  <si>
    <t>039-2241</t>
    <phoneticPr fontId="3"/>
  </si>
  <si>
    <t>青森県八戸市大字市川町字尻引前山31番地1215</t>
    <rPh sb="0" eb="3">
      <t>アオモリケン</t>
    </rPh>
    <rPh sb="3" eb="6">
      <t>ハチノヘシ</t>
    </rPh>
    <rPh sb="6" eb="8">
      <t>オオアザ</t>
    </rPh>
    <rPh sb="8" eb="10">
      <t>イチカワ</t>
    </rPh>
    <rPh sb="10" eb="11">
      <t>マチ</t>
    </rPh>
    <rPh sb="11" eb="12">
      <t>アザ</t>
    </rPh>
    <rPh sb="12" eb="14">
      <t>シリヒキ</t>
    </rPh>
    <rPh sb="14" eb="16">
      <t>マエヤマ</t>
    </rPh>
    <rPh sb="18" eb="20">
      <t>バンチ</t>
    </rPh>
    <phoneticPr fontId="3"/>
  </si>
  <si>
    <t>岩手県九戸郡洋野町種市第１０地割２８－１　やすらぎ福祉会岩手県事務所</t>
    <rPh sb="9" eb="11">
      <t>タネイチ</t>
    </rPh>
    <rPh sb="11" eb="12">
      <t>ダイ</t>
    </rPh>
    <rPh sb="14" eb="16">
      <t>チワリ</t>
    </rPh>
    <rPh sb="25" eb="27">
      <t>フクシ</t>
    </rPh>
    <rPh sb="27" eb="28">
      <t>カイ</t>
    </rPh>
    <rPh sb="28" eb="31">
      <t>イワテケン</t>
    </rPh>
    <rPh sb="31" eb="33">
      <t>ジム</t>
    </rPh>
    <rPh sb="33" eb="34">
      <t>ショ</t>
    </rPh>
    <phoneticPr fontId="3"/>
  </si>
  <si>
    <t>青森市中央一丁目一番２９号長島四丁目２３－４ジェネラスマンション長島１４０１号</t>
    <rPh sb="0" eb="3">
      <t>アオモリシ</t>
    </rPh>
    <rPh sb="3" eb="5">
      <t>チュウオウ</t>
    </rPh>
    <rPh sb="5" eb="6">
      <t>1</t>
    </rPh>
    <rPh sb="6" eb="8">
      <t>チョウメ</t>
    </rPh>
    <rPh sb="8" eb="9">
      <t>1</t>
    </rPh>
    <rPh sb="9" eb="10">
      <t>バン</t>
    </rPh>
    <rPh sb="12" eb="13">
      <t>ゴウ</t>
    </rPh>
    <rPh sb="13" eb="15">
      <t>ナガシマ</t>
    </rPh>
    <rPh sb="15" eb="18">
      <t>４チョウメ</t>
    </rPh>
    <rPh sb="32" eb="34">
      <t>ナガシマ</t>
    </rPh>
    <rPh sb="38" eb="39">
      <t>ゴウ</t>
    </rPh>
    <phoneticPr fontId="3"/>
  </si>
  <si>
    <t>特定非営利活動法人Choose</t>
    <rPh sb="0" eb="2">
      <t>トクテイ</t>
    </rPh>
    <rPh sb="2" eb="5">
      <t>ヒエイリ</t>
    </rPh>
    <rPh sb="5" eb="7">
      <t>カツドウ</t>
    </rPh>
    <rPh sb="7" eb="9">
      <t>ホウジン</t>
    </rPh>
    <phoneticPr fontId="3"/>
  </si>
  <si>
    <t>岩渕　和也</t>
    <rPh sb="0" eb="2">
      <t>イワブチ</t>
    </rPh>
    <rPh sb="3" eb="5">
      <t>カズヤ</t>
    </rPh>
    <phoneticPr fontId="3"/>
  </si>
  <si>
    <t>青森県平川市本町富岡118-2</t>
    <rPh sb="0" eb="3">
      <t>アオモリケン</t>
    </rPh>
    <rPh sb="3" eb="6">
      <t>ヒラカワシ</t>
    </rPh>
    <rPh sb="6" eb="8">
      <t>ホンチョウ</t>
    </rPh>
    <rPh sb="8" eb="10">
      <t>トミオカ</t>
    </rPh>
    <phoneticPr fontId="3"/>
  </si>
  <si>
    <t>特定非営利活動法人こども共育塾つがる</t>
    <rPh sb="0" eb="9">
      <t>トクテイヒエイリカツドウホウジン</t>
    </rPh>
    <rPh sb="12" eb="13">
      <t>トモ</t>
    </rPh>
    <rPh sb="13" eb="14">
      <t>ソダ</t>
    </rPh>
    <rPh sb="14" eb="15">
      <t>ジュク</t>
    </rPh>
    <phoneticPr fontId="3"/>
  </si>
  <si>
    <t>小山　憲仁</t>
    <rPh sb="0" eb="2">
      <t>オヤマ</t>
    </rPh>
    <rPh sb="3" eb="4">
      <t>ケン</t>
    </rPh>
    <rPh sb="4" eb="5">
      <t>ジン</t>
    </rPh>
    <phoneticPr fontId="3"/>
  </si>
  <si>
    <t>特定非営利活動法人くろいし</t>
    <phoneticPr fontId="3"/>
  </si>
  <si>
    <t>村上　照幸</t>
    <rPh sb="0" eb="2">
      <t>ムラカミ</t>
    </rPh>
    <rPh sb="3" eb="5">
      <t>テルユキ</t>
    </rPh>
    <phoneticPr fontId="3"/>
  </si>
  <si>
    <t>036-0357</t>
    <phoneticPr fontId="3"/>
  </si>
  <si>
    <t>青森県黒石市追子野木三丁目193番地1</t>
    <rPh sb="0" eb="3">
      <t>アオモリケン</t>
    </rPh>
    <rPh sb="3" eb="6">
      <t>クロイシシ</t>
    </rPh>
    <rPh sb="6" eb="10">
      <t>オッコノキ</t>
    </rPh>
    <rPh sb="10" eb="13">
      <t>サンチョウメ</t>
    </rPh>
    <rPh sb="16" eb="18">
      <t>バンチ</t>
    </rPh>
    <phoneticPr fontId="3"/>
  </si>
  <si>
    <t>青森県弘前市大字山崎２丁目８番地１</t>
  </si>
  <si>
    <t>青森県</t>
    <rPh sb="0" eb="3">
      <t>アオモリケン</t>
    </rPh>
    <phoneticPr fontId="3"/>
  </si>
  <si>
    <t>036-8233</t>
    <phoneticPr fontId="3"/>
  </si>
  <si>
    <t>内田　征吾</t>
    <phoneticPr fontId="2"/>
  </si>
  <si>
    <t>030-0841</t>
  </si>
  <si>
    <t>青森市奥野一丁目8番12-2号</t>
    <rPh sb="0" eb="3">
      <t>アオモリシ</t>
    </rPh>
    <rPh sb="3" eb="5">
      <t>オクノ</t>
    </rPh>
    <rPh sb="5" eb="8">
      <t>イッチョウメ</t>
    </rPh>
    <rPh sb="9" eb="10">
      <t>バン</t>
    </rPh>
    <rPh sb="14" eb="15">
      <t>ゴウ</t>
    </rPh>
    <phoneticPr fontId="3"/>
  </si>
  <si>
    <t>八戸市小田一丁目4番11号ヴィランサリット・K１０１</t>
    <rPh sb="0" eb="3">
      <t>ハチノヘシ</t>
    </rPh>
    <rPh sb="3" eb="5">
      <t>オダ</t>
    </rPh>
    <rPh sb="5" eb="8">
      <t>イッチョウメ</t>
    </rPh>
    <rPh sb="9" eb="10">
      <t>バン</t>
    </rPh>
    <rPh sb="12" eb="13">
      <t>ゴウ</t>
    </rPh>
    <phoneticPr fontId="3"/>
  </si>
  <si>
    <t>八戸市大字尻内町字尻内17番地７</t>
    <rPh sb="0" eb="3">
      <t>ハチノヘシ</t>
    </rPh>
    <rPh sb="3" eb="5">
      <t>オオアザ</t>
    </rPh>
    <rPh sb="5" eb="6">
      <t>シリ</t>
    </rPh>
    <rPh sb="6" eb="7">
      <t>ナイ</t>
    </rPh>
    <rPh sb="7" eb="8">
      <t>マチ</t>
    </rPh>
    <rPh sb="8" eb="9">
      <t>アザ</t>
    </rPh>
    <rPh sb="9" eb="11">
      <t>シリナイ</t>
    </rPh>
    <rPh sb="13" eb="15">
      <t>バンチ</t>
    </rPh>
    <phoneticPr fontId="3"/>
  </si>
  <si>
    <t>039-1160</t>
    <phoneticPr fontId="3"/>
  </si>
  <si>
    <t>039－3144</t>
    <phoneticPr fontId="3"/>
  </si>
  <si>
    <t>黒滝　　誠人</t>
    <phoneticPr fontId="2"/>
  </si>
  <si>
    <t>　この法人はむつ下北を中心とした下北半島のすばらしい自然環境の中で、大人、子供、高齢者、障害者のすべての人々が時と所を共有し、学び、遊び、交流することを中心とした自然学校及びボランティア体験育成事業、文化、芸術、スポーツの振興及びまちづくり事業などを行うことによって、人々の相互理解の向上と幸福の実現に寄与することを目的とする。</t>
    <rPh sb="8" eb="10">
      <t>シモキタ</t>
    </rPh>
    <phoneticPr fontId="3"/>
  </si>
  <si>
    <t>特定非営利活動法人Wish</t>
    <rPh sb="0" eb="9">
      <t>トクテイヒエイリカツドウホウジン</t>
    </rPh>
    <phoneticPr fontId="3"/>
  </si>
  <si>
    <t>宮本　理香子</t>
    <rPh sb="0" eb="2">
      <t>ミヤモト</t>
    </rPh>
    <rPh sb="3" eb="6">
      <t>リカコ</t>
    </rPh>
    <phoneticPr fontId="3"/>
  </si>
  <si>
    <t>特定非営利活動法人ろくのへ自然塾</t>
    <rPh sb="0" eb="9">
      <t>トクテイヒエイリカツドウホウジン</t>
    </rPh>
    <rPh sb="13" eb="16">
      <t>シゼンジュク</t>
    </rPh>
    <phoneticPr fontId="3"/>
  </si>
  <si>
    <t>杉山　武夫</t>
    <rPh sb="0" eb="2">
      <t>スギヤマ</t>
    </rPh>
    <rPh sb="3" eb="5">
      <t>タケオ</t>
    </rPh>
    <phoneticPr fontId="3"/>
  </si>
  <si>
    <t>青森県上北郡六戸町大字犬落瀬字明土５３番地１</t>
    <rPh sb="0" eb="3">
      <t>アオモリケン</t>
    </rPh>
    <rPh sb="3" eb="6">
      <t>カミキタグン</t>
    </rPh>
    <rPh sb="6" eb="9">
      <t>ロクノヘマチ</t>
    </rPh>
    <rPh sb="9" eb="11">
      <t>オオアザ</t>
    </rPh>
    <rPh sb="11" eb="12">
      <t>イヌ</t>
    </rPh>
    <rPh sb="12" eb="13">
      <t>オ</t>
    </rPh>
    <rPh sb="13" eb="14">
      <t>セ</t>
    </rPh>
    <rPh sb="14" eb="15">
      <t>アザ</t>
    </rPh>
    <rPh sb="15" eb="16">
      <t>アキラ</t>
    </rPh>
    <rPh sb="16" eb="17">
      <t>ド</t>
    </rPh>
    <rPh sb="19" eb="21">
      <t>バンチ</t>
    </rPh>
    <phoneticPr fontId="3"/>
  </si>
  <si>
    <t>039-2371</t>
    <phoneticPr fontId="3"/>
  </si>
  <si>
    <t>特定非営利活動法人情熱七戸</t>
    <rPh sb="0" eb="2">
      <t>トクテイ</t>
    </rPh>
    <rPh sb="2" eb="5">
      <t>ヒエイリ</t>
    </rPh>
    <rPh sb="5" eb="7">
      <t>カツドウ</t>
    </rPh>
    <rPh sb="7" eb="9">
      <t>ホウジン</t>
    </rPh>
    <rPh sb="9" eb="11">
      <t>ジョウネツ</t>
    </rPh>
    <rPh sb="11" eb="13">
      <t>シチノヘ</t>
    </rPh>
    <phoneticPr fontId="3"/>
  </si>
  <si>
    <t>古屋敷　賢治</t>
    <rPh sb="0" eb="3">
      <t>フルヤシキ</t>
    </rPh>
    <rPh sb="4" eb="6">
      <t>ケンジ</t>
    </rPh>
    <phoneticPr fontId="3"/>
  </si>
  <si>
    <t>039-2515</t>
    <phoneticPr fontId="3"/>
  </si>
  <si>
    <t>青森県上北郡七戸町字蒼前１９番地</t>
    <rPh sb="0" eb="3">
      <t>アオモリケン</t>
    </rPh>
    <rPh sb="3" eb="6">
      <t>カミキタグン</t>
    </rPh>
    <rPh sb="6" eb="9">
      <t>シチノヘマチ</t>
    </rPh>
    <rPh sb="9" eb="10">
      <t>アザ</t>
    </rPh>
    <rPh sb="10" eb="11">
      <t>アオ</t>
    </rPh>
    <rPh sb="11" eb="12">
      <t>マエ</t>
    </rPh>
    <rPh sb="14" eb="16">
      <t>バンチ</t>
    </rPh>
    <phoneticPr fontId="3"/>
  </si>
  <si>
    <t>特定非営利活動法人学びどき</t>
    <rPh sb="0" eb="2">
      <t>トクテイ</t>
    </rPh>
    <rPh sb="2" eb="5">
      <t>ヒエイリ</t>
    </rPh>
    <rPh sb="5" eb="7">
      <t>カツドウ</t>
    </rPh>
    <rPh sb="7" eb="9">
      <t>ホウジン</t>
    </rPh>
    <rPh sb="9" eb="10">
      <t>マナ</t>
    </rPh>
    <phoneticPr fontId="3"/>
  </si>
  <si>
    <t>根市　大樹</t>
    <rPh sb="0" eb="2">
      <t>ネイチ</t>
    </rPh>
    <rPh sb="3" eb="5">
      <t>ダイキ</t>
    </rPh>
    <phoneticPr fontId="3"/>
  </si>
  <si>
    <t>青森県三戸郡南部町大向泉山道９－５４－２F</t>
    <rPh sb="0" eb="3">
      <t>アオモリケン</t>
    </rPh>
    <rPh sb="3" eb="6">
      <t>サンノヘグン</t>
    </rPh>
    <rPh sb="6" eb="9">
      <t>ナンブチョウ</t>
    </rPh>
    <rPh sb="9" eb="11">
      <t>オオムカイ</t>
    </rPh>
    <rPh sb="11" eb="13">
      <t>イズミヤマ</t>
    </rPh>
    <rPh sb="13" eb="14">
      <t>ミチ</t>
    </rPh>
    <phoneticPr fontId="3"/>
  </si>
  <si>
    <t>嶋脇　洋三</t>
    <phoneticPr fontId="3"/>
  </si>
  <si>
    <t>本田　政邦</t>
    <rPh sb="0" eb="2">
      <t>ホンダ</t>
    </rPh>
    <rPh sb="3" eb="4">
      <t>セイ</t>
    </rPh>
    <rPh sb="4" eb="5">
      <t>クニ</t>
    </rPh>
    <phoneticPr fontId="2"/>
  </si>
  <si>
    <t>特定非営利活動法人東北建設技術研究会</t>
    <rPh sb="0" eb="2">
      <t>トクテイ</t>
    </rPh>
    <rPh sb="2" eb="5">
      <t>ヒエイリ</t>
    </rPh>
    <rPh sb="5" eb="7">
      <t>カツドウ</t>
    </rPh>
    <rPh sb="7" eb="9">
      <t>ホウジン</t>
    </rPh>
    <rPh sb="9" eb="11">
      <t>トウホク</t>
    </rPh>
    <rPh sb="11" eb="13">
      <t>ケンセツ</t>
    </rPh>
    <rPh sb="13" eb="15">
      <t>ギジュツ</t>
    </rPh>
    <rPh sb="15" eb="18">
      <t>ケンキュウカイ</t>
    </rPh>
    <phoneticPr fontId="3"/>
  </si>
  <si>
    <t>むつ市川内町川内176番地</t>
    <phoneticPr fontId="3"/>
  </si>
  <si>
    <t>西倉　伸州</t>
    <rPh sb="0" eb="2">
      <t>ニシクラ</t>
    </rPh>
    <rPh sb="3" eb="4">
      <t>ノ</t>
    </rPh>
    <rPh sb="4" eb="5">
      <t>シュウ</t>
    </rPh>
    <phoneticPr fontId="3"/>
  </si>
  <si>
    <t>弘前市大字駅前３丁目１５番地５</t>
    <rPh sb="0" eb="3">
      <t>ヒロサキシ</t>
    </rPh>
    <rPh sb="3" eb="5">
      <t>オオアザ</t>
    </rPh>
    <rPh sb="5" eb="7">
      <t>エキマエ</t>
    </rPh>
    <rPh sb="8" eb="10">
      <t>チョウメ</t>
    </rPh>
    <rPh sb="12" eb="14">
      <t>バンチ</t>
    </rPh>
    <phoneticPr fontId="3"/>
  </si>
  <si>
    <t>036-8002</t>
    <phoneticPr fontId="3"/>
  </si>
  <si>
    <t>横町　亮介</t>
    <rPh sb="0" eb="2">
      <t>ヨコマチ</t>
    </rPh>
    <rPh sb="3" eb="5">
      <t>リョウスケ</t>
    </rPh>
    <phoneticPr fontId="2"/>
  </si>
  <si>
    <t>藤林　正雄</t>
    <rPh sb="3" eb="5">
      <t>マサオ</t>
    </rPh>
    <phoneticPr fontId="3"/>
  </si>
  <si>
    <t>むつ市柳町三丁目１番１４号</t>
    <rPh sb="3" eb="5">
      <t>ヤナギマチ</t>
    </rPh>
    <rPh sb="5" eb="8">
      <t>サンチョウメ</t>
    </rPh>
    <rPh sb="9" eb="10">
      <t>バン</t>
    </rPh>
    <rPh sb="12" eb="13">
      <t>ゴウ</t>
    </rPh>
    <phoneticPr fontId="0"/>
  </si>
  <si>
    <t>舛甚　英文</t>
    <rPh sb="0" eb="2">
      <t>マスジン</t>
    </rPh>
    <rPh sb="3" eb="5">
      <t>ヒデフミ</t>
    </rPh>
    <phoneticPr fontId="3"/>
  </si>
  <si>
    <t>030-0948</t>
  </si>
  <si>
    <t>青森市虹ヶ丘１丁目７番地１２</t>
    <rPh sb="3" eb="6">
      <t>ニジガオカ</t>
    </rPh>
    <rPh sb="7" eb="9">
      <t>チョウメ</t>
    </rPh>
    <rPh sb="10" eb="12">
      <t>バンチ</t>
    </rPh>
    <phoneticPr fontId="3"/>
  </si>
  <si>
    <t>斗沢　栄一</t>
    <rPh sb="0" eb="2">
      <t>トザワ</t>
    </rPh>
    <rPh sb="3" eb="5">
      <t>エイイチ</t>
    </rPh>
    <phoneticPr fontId="3"/>
  </si>
  <si>
    <t>038-0045</t>
    <phoneticPr fontId="3"/>
  </si>
  <si>
    <t>青森市大字鶴ヶ坂字田川139番57</t>
    <phoneticPr fontId="3"/>
  </si>
  <si>
    <t>特定非営利活動法人ひがしの杜</t>
    <rPh sb="0" eb="2">
      <t>トクテイ</t>
    </rPh>
    <rPh sb="2" eb="5">
      <t>ヒエイリ</t>
    </rPh>
    <rPh sb="5" eb="7">
      <t>カツドウ</t>
    </rPh>
    <rPh sb="7" eb="9">
      <t>ホウジン</t>
    </rPh>
    <rPh sb="13" eb="14">
      <t>モリ</t>
    </rPh>
    <phoneticPr fontId="3"/>
  </si>
  <si>
    <t>太田　薫</t>
    <rPh sb="0" eb="2">
      <t>オオタ</t>
    </rPh>
    <rPh sb="3" eb="4">
      <t>カオ</t>
    </rPh>
    <phoneticPr fontId="3"/>
  </si>
  <si>
    <t>青森県十和田市大字三本木字里ノ沢１番地２４０</t>
    <rPh sb="0" eb="3">
      <t>アオモリケン</t>
    </rPh>
    <rPh sb="3" eb="7">
      <t>トワダシ</t>
    </rPh>
    <rPh sb="7" eb="9">
      <t>オオアザ</t>
    </rPh>
    <rPh sb="9" eb="12">
      <t>サンボンギ</t>
    </rPh>
    <rPh sb="12" eb="13">
      <t>アザ</t>
    </rPh>
    <rPh sb="13" eb="14">
      <t>サト</t>
    </rPh>
    <rPh sb="15" eb="16">
      <t>サワ</t>
    </rPh>
    <rPh sb="17" eb="19">
      <t>バンチ</t>
    </rPh>
    <phoneticPr fontId="3"/>
  </si>
  <si>
    <t>034-0001</t>
    <phoneticPr fontId="3"/>
  </si>
  <si>
    <t>金子　春雄</t>
    <rPh sb="0" eb="2">
      <t>カネコ</t>
    </rPh>
    <rPh sb="3" eb="5">
      <t>ハルオ</t>
    </rPh>
    <phoneticPr fontId="1"/>
  </si>
  <si>
    <t>　この法人は、青森県内にある豊富な観光資源である自然を活用した文化・観光・農業及びグリーン・ツーリズム、ブルー・ツーリズム事業を行うことによって、地域社会の活性化に寄与することを目的とする。</t>
    <rPh sb="3" eb="5">
      <t>ホウジン</t>
    </rPh>
    <rPh sb="7" eb="9">
      <t>アオモリ</t>
    </rPh>
    <rPh sb="9" eb="11">
      <t>ケンナイ</t>
    </rPh>
    <rPh sb="14" eb="16">
      <t>ホウフ</t>
    </rPh>
    <rPh sb="17" eb="19">
      <t>カンコウ</t>
    </rPh>
    <rPh sb="19" eb="21">
      <t>シゲン</t>
    </rPh>
    <rPh sb="24" eb="26">
      <t>シゼン</t>
    </rPh>
    <rPh sb="27" eb="29">
      <t>カツヨウ</t>
    </rPh>
    <rPh sb="31" eb="33">
      <t>ブンカ</t>
    </rPh>
    <rPh sb="34" eb="36">
      <t>カンコウ</t>
    </rPh>
    <rPh sb="37" eb="39">
      <t>ノウギョウ</t>
    </rPh>
    <rPh sb="39" eb="40">
      <t>オヨ</t>
    </rPh>
    <rPh sb="61" eb="63">
      <t>ジギョウ</t>
    </rPh>
    <rPh sb="64" eb="65">
      <t>オコナ</t>
    </rPh>
    <rPh sb="73" eb="75">
      <t>チイキ</t>
    </rPh>
    <rPh sb="75" eb="77">
      <t>シャカイ</t>
    </rPh>
    <rPh sb="78" eb="81">
      <t>カッセイカ</t>
    </rPh>
    <rPh sb="82" eb="84">
      <t>キヨ</t>
    </rPh>
    <rPh sb="89" eb="91">
      <t>モクテキ</t>
    </rPh>
    <phoneticPr fontId="3"/>
  </si>
  <si>
    <t>特定非営利活動法人しののベース</t>
    <rPh sb="0" eb="2">
      <t>トクテイ</t>
    </rPh>
    <rPh sb="2" eb="5">
      <t>ヒエイリ</t>
    </rPh>
    <rPh sb="5" eb="7">
      <t>カツドウ</t>
    </rPh>
    <rPh sb="7" eb="9">
      <t>ホウジン</t>
    </rPh>
    <phoneticPr fontId="3"/>
  </si>
  <si>
    <t>角田　しの</t>
    <rPh sb="0" eb="2">
      <t>カクタ</t>
    </rPh>
    <phoneticPr fontId="3"/>
  </si>
  <si>
    <t>青森県弘前市大字八幡町二丁目７番地１０</t>
    <rPh sb="0" eb="3">
      <t>アオモリケン</t>
    </rPh>
    <rPh sb="3" eb="6">
      <t>ヒロサキシ</t>
    </rPh>
    <rPh sb="6" eb="8">
      <t>オオアザ</t>
    </rPh>
    <rPh sb="8" eb="11">
      <t>ハチマンチョウ</t>
    </rPh>
    <rPh sb="11" eb="14">
      <t>ニチョウメ</t>
    </rPh>
    <rPh sb="15" eb="17">
      <t>バンチ</t>
    </rPh>
    <phoneticPr fontId="3"/>
  </si>
  <si>
    <t>036-8057</t>
    <phoneticPr fontId="3"/>
  </si>
  <si>
    <t>北口　恵美子</t>
    <phoneticPr fontId="3"/>
  </si>
  <si>
    <t>特定非営利活動法人つがる市スポーツ協会</t>
    <phoneticPr fontId="3"/>
  </si>
  <si>
    <t>特定非営利活動法人みらい希望アシスト</t>
    <rPh sb="0" eb="2">
      <t>トクテイ</t>
    </rPh>
    <rPh sb="2" eb="7">
      <t>ヒエイリカツドウ</t>
    </rPh>
    <rPh sb="7" eb="9">
      <t>ホウジン</t>
    </rPh>
    <rPh sb="12" eb="14">
      <t>キボウ</t>
    </rPh>
    <phoneticPr fontId="3"/>
  </si>
  <si>
    <t>坂上　努</t>
    <rPh sb="0" eb="2">
      <t>サカガミ</t>
    </rPh>
    <rPh sb="3" eb="4">
      <t>ツトム</t>
    </rPh>
    <phoneticPr fontId="3"/>
  </si>
  <si>
    <t>八戸市石堂四丁目７番47号</t>
    <rPh sb="0" eb="3">
      <t>ハチノヘシ</t>
    </rPh>
    <rPh sb="3" eb="5">
      <t>イシドウ</t>
    </rPh>
    <rPh sb="5" eb="8">
      <t>4チョウメ</t>
    </rPh>
    <rPh sb="9" eb="10">
      <t>バン</t>
    </rPh>
    <rPh sb="12" eb="13">
      <t>ゴウ</t>
    </rPh>
    <phoneticPr fontId="3"/>
  </si>
  <si>
    <t>八戸市石堂二丁目22番11号メゾン優102号</t>
    <rPh sb="0" eb="3">
      <t>ハチノヘシ</t>
    </rPh>
    <rPh sb="3" eb="5">
      <t>イシドウ</t>
    </rPh>
    <rPh sb="5" eb="8">
      <t>2チョウメ</t>
    </rPh>
    <rPh sb="10" eb="11">
      <t>バン</t>
    </rPh>
    <rPh sb="13" eb="14">
      <t>ゴウ</t>
    </rPh>
    <rPh sb="17" eb="18">
      <t>ユウ</t>
    </rPh>
    <rPh sb="21" eb="22">
      <t>ゴウ</t>
    </rPh>
    <phoneticPr fontId="3"/>
  </si>
  <si>
    <t>北村　達雄</t>
    <rPh sb="0" eb="2">
      <t>キタムラ</t>
    </rPh>
    <rPh sb="3" eb="5">
      <t>タツオ</t>
    </rPh>
    <phoneticPr fontId="2"/>
  </si>
  <si>
    <t>特定非営利活動法人青い森の情報技術者育成研究会</t>
    <rPh sb="0" eb="2">
      <t>トクテイ</t>
    </rPh>
    <rPh sb="2" eb="5">
      <t>ヒエイリ</t>
    </rPh>
    <rPh sb="5" eb="7">
      <t>カツドウ</t>
    </rPh>
    <rPh sb="7" eb="9">
      <t>ホウジン</t>
    </rPh>
    <rPh sb="9" eb="10">
      <t>アオ</t>
    </rPh>
    <rPh sb="11" eb="12">
      <t>モリ</t>
    </rPh>
    <rPh sb="13" eb="18">
      <t>ジョウホウギジュツシャ</t>
    </rPh>
    <rPh sb="18" eb="20">
      <t>イクセイ</t>
    </rPh>
    <rPh sb="20" eb="23">
      <t>ケンキュウカイ</t>
    </rPh>
    <phoneticPr fontId="3"/>
  </si>
  <si>
    <t>古賀　広幸</t>
    <rPh sb="0" eb="2">
      <t>コガ</t>
    </rPh>
    <rPh sb="3" eb="5">
      <t>ヒロユキ</t>
    </rPh>
    <phoneticPr fontId="3"/>
  </si>
  <si>
    <t>八戸市大字尻内町字中根市12番地3　PLUSTATE101号</t>
    <rPh sb="0" eb="3">
      <t>ハチノヘシ</t>
    </rPh>
    <rPh sb="3" eb="5">
      <t>オオアザ</t>
    </rPh>
    <rPh sb="5" eb="7">
      <t>シリウチ</t>
    </rPh>
    <rPh sb="7" eb="8">
      <t>マチ</t>
    </rPh>
    <rPh sb="8" eb="9">
      <t>アザ</t>
    </rPh>
    <rPh sb="9" eb="12">
      <t>ナカネイチ</t>
    </rPh>
    <rPh sb="14" eb="16">
      <t>バンチ</t>
    </rPh>
    <rPh sb="29" eb="30">
      <t>ゴウ</t>
    </rPh>
    <phoneticPr fontId="3"/>
  </si>
  <si>
    <t>特定非営利活動法人ひろだい多文化リソースルーム</t>
    <rPh sb="0" eb="7">
      <t>トクテイヒエイリカツドウ</t>
    </rPh>
    <rPh sb="7" eb="9">
      <t>ホウジン</t>
    </rPh>
    <rPh sb="13" eb="16">
      <t>タブンカ</t>
    </rPh>
    <phoneticPr fontId="3"/>
  </si>
  <si>
    <t>宮平　美穂</t>
    <rPh sb="0" eb="2">
      <t>ミヤヒラ</t>
    </rPh>
    <rPh sb="3" eb="5">
      <t>ミホ</t>
    </rPh>
    <phoneticPr fontId="3"/>
  </si>
  <si>
    <t>036-8224</t>
    <phoneticPr fontId="3"/>
  </si>
  <si>
    <t>青森県弘前市文京町1番地</t>
    <rPh sb="0" eb="3">
      <t>アオモリケン</t>
    </rPh>
    <rPh sb="3" eb="6">
      <t>ヒロサキシ</t>
    </rPh>
    <rPh sb="6" eb="9">
      <t>ブンキョウチョウ</t>
    </rPh>
    <rPh sb="10" eb="12">
      <t>バンチ</t>
    </rPh>
    <phoneticPr fontId="3"/>
  </si>
  <si>
    <t>青森県</t>
    <rPh sb="0" eb="3">
      <t>アオモリケン</t>
    </rPh>
    <phoneticPr fontId="3"/>
  </si>
  <si>
    <t>特定非営利活動法人with</t>
    <rPh sb="0" eb="2">
      <t>トクテイ</t>
    </rPh>
    <rPh sb="2" eb="5">
      <t>ヒエイリ</t>
    </rPh>
    <rPh sb="5" eb="7">
      <t>カツドウ</t>
    </rPh>
    <rPh sb="7" eb="9">
      <t>ホウジン</t>
    </rPh>
    <phoneticPr fontId="3"/>
  </si>
  <si>
    <t>市川　徹也</t>
    <rPh sb="0" eb="2">
      <t>イチカワ</t>
    </rPh>
    <rPh sb="3" eb="5">
      <t>テツヤ</t>
    </rPh>
    <phoneticPr fontId="3"/>
  </si>
  <si>
    <t>037-0054</t>
    <phoneticPr fontId="3"/>
  </si>
  <si>
    <t>青森県西津軽郡深浦町大字風合瀬字上砂子川132番地</t>
    <rPh sb="0" eb="3">
      <t>アオモリケン</t>
    </rPh>
    <rPh sb="3" eb="7">
      <t>ニシツガルグン</t>
    </rPh>
    <rPh sb="7" eb="10">
      <t>フカウラマチ</t>
    </rPh>
    <rPh sb="10" eb="12">
      <t>オオアザ</t>
    </rPh>
    <rPh sb="12" eb="15">
      <t>カゼアイセ</t>
    </rPh>
    <rPh sb="15" eb="16">
      <t>アザ</t>
    </rPh>
    <rPh sb="16" eb="19">
      <t>ウエスナゴ</t>
    </rPh>
    <rPh sb="19" eb="20">
      <t>カワ</t>
    </rPh>
    <rPh sb="23" eb="25">
      <t>バンチ</t>
    </rPh>
    <phoneticPr fontId="3"/>
  </si>
  <si>
    <t>なし</t>
    <phoneticPr fontId="3"/>
  </si>
  <si>
    <t>青森県</t>
    <rPh sb="0" eb="3">
      <t>アオモリケン</t>
    </rPh>
    <phoneticPr fontId="3"/>
  </si>
  <si>
    <t>小泉　公夫</t>
    <rPh sb="0" eb="2">
      <t>コイズミ</t>
    </rPh>
    <rPh sb="3" eb="5">
      <t>キミオ</t>
    </rPh>
    <phoneticPr fontId="3"/>
  </si>
  <si>
    <t>030-0962</t>
    <phoneticPr fontId="3"/>
  </si>
  <si>
    <t>青森市佃二丁目4番31号</t>
    <rPh sb="0" eb="3">
      <t>アオモリシ</t>
    </rPh>
    <rPh sb="3" eb="4">
      <t>ツクダ</t>
    </rPh>
    <rPh sb="4" eb="7">
      <t>ニチョウメ</t>
    </rPh>
    <rPh sb="8" eb="9">
      <t>バン</t>
    </rPh>
    <rPh sb="11" eb="12">
      <t>ゴウ</t>
    </rPh>
    <phoneticPr fontId="3"/>
  </si>
  <si>
    <t>浜田　誠也</t>
    <rPh sb="0" eb="2">
      <t>ハマダ</t>
    </rPh>
    <rPh sb="3" eb="5">
      <t>セイヤ</t>
    </rPh>
    <phoneticPr fontId="3"/>
  </si>
  <si>
    <t>八戸市大字糠塚字下道７番地８７</t>
    <rPh sb="0" eb="3">
      <t>ハチノヘシ</t>
    </rPh>
    <rPh sb="3" eb="5">
      <t>オオアザ</t>
    </rPh>
    <rPh sb="5" eb="7">
      <t>ヌカヅカ</t>
    </rPh>
    <rPh sb="7" eb="8">
      <t>アザ</t>
    </rPh>
    <rPh sb="8" eb="10">
      <t>シタミチ</t>
    </rPh>
    <rPh sb="11" eb="13">
      <t>バンチ</t>
    </rPh>
    <phoneticPr fontId="3"/>
  </si>
  <si>
    <t>031-0022</t>
    <phoneticPr fontId="3"/>
  </si>
  <si>
    <t>県</t>
    <rPh sb="0" eb="1">
      <t>ケン</t>
    </rPh>
    <phoneticPr fontId="3"/>
  </si>
  <si>
    <t>青森市</t>
    <rPh sb="0" eb="3">
      <t>アオモリシ</t>
    </rPh>
    <phoneticPr fontId="3"/>
  </si>
  <si>
    <t>八戸市</t>
    <rPh sb="0" eb="3">
      <t>ハチノヘシ</t>
    </rPh>
    <phoneticPr fontId="3"/>
  </si>
  <si>
    <t>五所川原市</t>
    <rPh sb="0" eb="5">
      <t>ゴショガワラシ</t>
    </rPh>
    <phoneticPr fontId="3"/>
  </si>
  <si>
    <t>むつ市</t>
    <rPh sb="2" eb="3">
      <t>シ</t>
    </rPh>
    <phoneticPr fontId="3"/>
  </si>
  <si>
    <t>つがる市</t>
    <rPh sb="3" eb="4">
      <t>シ</t>
    </rPh>
    <phoneticPr fontId="3"/>
  </si>
  <si>
    <t>鰺ヶ沢町</t>
    <rPh sb="0" eb="4">
      <t>アジガサワマチ</t>
    </rPh>
    <phoneticPr fontId="3"/>
  </si>
  <si>
    <t>青森市長島１丁目１番１号青森県教育庁スポーツ健康課内</t>
    <rPh sb="12" eb="15">
      <t>アオモリケン</t>
    </rPh>
    <rPh sb="15" eb="18">
      <t>キョウイクチョウ</t>
    </rPh>
    <rPh sb="22" eb="24">
      <t>ケンコウ</t>
    </rPh>
    <rPh sb="24" eb="26">
      <t>カナイ</t>
    </rPh>
    <phoneticPr fontId="3"/>
  </si>
  <si>
    <t>030-8540</t>
    <phoneticPr fontId="10"/>
  </si>
  <si>
    <t>坂本　元気</t>
    <rPh sb="0" eb="2">
      <t>サカモト</t>
    </rPh>
    <rPh sb="3" eb="5">
      <t>ゲンキ</t>
    </rPh>
    <phoneticPr fontId="3"/>
  </si>
  <si>
    <t>特定非営利活動法人WeedSoul（旧：希望の都）</t>
    <rPh sb="18" eb="19">
      <t>キュウ</t>
    </rPh>
    <rPh sb="20" eb="22">
      <t>キボウ</t>
    </rPh>
    <rPh sb="23" eb="24">
      <t>ミヤコ</t>
    </rPh>
    <phoneticPr fontId="3"/>
  </si>
  <si>
    <t>八戸市大字妙字坂中４２番地３</t>
    <rPh sb="0" eb="3">
      <t>ハチノヘシ</t>
    </rPh>
    <rPh sb="3" eb="5">
      <t>オオアザ</t>
    </rPh>
    <rPh sb="5" eb="6">
      <t>ミョウ</t>
    </rPh>
    <rPh sb="6" eb="7">
      <t>アザ</t>
    </rPh>
    <rPh sb="7" eb="9">
      <t>サカナカ</t>
    </rPh>
    <rPh sb="11" eb="13">
      <t>バンチ</t>
    </rPh>
    <phoneticPr fontId="3"/>
  </si>
  <si>
    <t>031-0814</t>
    <phoneticPr fontId="3"/>
  </si>
  <si>
    <t xml:space="preserve"> </t>
  </si>
  <si>
    <t>青森市桂木四丁目２番地１</t>
    <rPh sb="0" eb="3">
      <t>アオモリシ</t>
    </rPh>
    <rPh sb="3" eb="5">
      <t>カツラギ</t>
    </rPh>
    <rPh sb="5" eb="6">
      <t>ヨン</t>
    </rPh>
    <rPh sb="6" eb="8">
      <t>チョウメ</t>
    </rPh>
    <rPh sb="9" eb="11">
      <t>バンチ</t>
    </rPh>
    <phoneticPr fontId="3"/>
  </si>
  <si>
    <t>鳥谷部　伸一</t>
    <rPh sb="0" eb="3">
      <t>トリヤベ</t>
    </rPh>
    <rPh sb="4" eb="6">
      <t>シンイチ</t>
    </rPh>
    <phoneticPr fontId="2"/>
  </si>
  <si>
    <t>野田　純未</t>
    <rPh sb="3" eb="4">
      <t>ジュン</t>
    </rPh>
    <rPh sb="4" eb="5">
      <t>ミ</t>
    </rPh>
    <phoneticPr fontId="3"/>
  </si>
  <si>
    <t>上北郡野辺地町字観音林後３７番地１</t>
    <rPh sb="7" eb="8">
      <t>アザ</t>
    </rPh>
    <rPh sb="8" eb="10">
      <t>カンノン</t>
    </rPh>
    <rPh sb="10" eb="11">
      <t>ハヤシ</t>
    </rPh>
    <rPh sb="11" eb="12">
      <t>ゴ</t>
    </rPh>
    <rPh sb="14" eb="16">
      <t>バンチ</t>
    </rPh>
    <phoneticPr fontId="3"/>
  </si>
  <si>
    <t>高橋　一</t>
    <rPh sb="0" eb="2">
      <t>タカハシ</t>
    </rPh>
    <rPh sb="3" eb="4">
      <t>イチ</t>
    </rPh>
    <phoneticPr fontId="3"/>
  </si>
  <si>
    <t>特定非営利活動法人グリーンエネルギー青森</t>
  </si>
  <si>
    <t>柏谷至</t>
    <rPh sb="2" eb="3">
      <t>イタル</t>
    </rPh>
    <phoneticPr fontId="1"/>
  </si>
  <si>
    <t>青森市長島３丁目１３－１１</t>
    <rPh sb="0" eb="3">
      <t>アオモリシ</t>
    </rPh>
    <rPh sb="3" eb="5">
      <t>ナガシマ</t>
    </rPh>
    <rPh sb="6" eb="8">
      <t>チョウメ</t>
    </rPh>
    <phoneticPr fontId="3"/>
  </si>
  <si>
    <t>七尾　孝洋</t>
    <rPh sb="0" eb="2">
      <t>ナナオ</t>
    </rPh>
    <rPh sb="3" eb="4">
      <t>タカシ</t>
    </rPh>
    <rPh sb="4" eb="5">
      <t>ヨウ</t>
    </rPh>
    <phoneticPr fontId="1"/>
  </si>
  <si>
    <t>特定非営利活動法人ココキャン</t>
    <rPh sb="0" eb="2">
      <t>トクテイ</t>
    </rPh>
    <rPh sb="2" eb="5">
      <t>ヒエイリ</t>
    </rPh>
    <rPh sb="5" eb="7">
      <t>カツドウ</t>
    </rPh>
    <rPh sb="7" eb="9">
      <t>ホウジン</t>
    </rPh>
    <phoneticPr fontId="3"/>
  </si>
  <si>
    <t>佐々木　慎一朗</t>
    <rPh sb="0" eb="3">
      <t>ササキ</t>
    </rPh>
    <rPh sb="4" eb="5">
      <t>シン</t>
    </rPh>
    <rPh sb="5" eb="7">
      <t>イチロウ</t>
    </rPh>
    <phoneticPr fontId="3"/>
  </si>
  <si>
    <t>弘前市銅屋町58番地1号　アサヒハイツ203号室</t>
    <rPh sb="0" eb="3">
      <t>ヒロサキシ</t>
    </rPh>
    <rPh sb="3" eb="6">
      <t>ドウヤマチ</t>
    </rPh>
    <rPh sb="8" eb="10">
      <t>バンチ</t>
    </rPh>
    <rPh sb="11" eb="12">
      <t>ゴウ</t>
    </rPh>
    <rPh sb="22" eb="24">
      <t>ゴウシツ</t>
    </rPh>
    <phoneticPr fontId="3"/>
  </si>
  <si>
    <t>なし</t>
    <phoneticPr fontId="3"/>
  </si>
  <si>
    <t>青森県</t>
    <rPh sb="0" eb="3">
      <t>アオモリケン</t>
    </rPh>
    <phoneticPr fontId="3"/>
  </si>
  <si>
    <t>中村　伸二</t>
    <rPh sb="0" eb="2">
      <t>ナカムラ</t>
    </rPh>
    <rPh sb="3" eb="5">
      <t>シンジ</t>
    </rPh>
    <phoneticPr fontId="3"/>
  </si>
  <si>
    <t>須藤　勉</t>
    <phoneticPr fontId="1"/>
  </si>
  <si>
    <t>青森市大字大野字前田66-24　五番館Ｆ103号室</t>
    <rPh sb="0" eb="3">
      <t>アオモリシ</t>
    </rPh>
    <rPh sb="3" eb="5">
      <t>オオアザ</t>
    </rPh>
    <rPh sb="5" eb="7">
      <t>オオノ</t>
    </rPh>
    <rPh sb="7" eb="8">
      <t>アザ</t>
    </rPh>
    <rPh sb="8" eb="10">
      <t>マエダ</t>
    </rPh>
    <rPh sb="16" eb="19">
      <t>ゴバンカン</t>
    </rPh>
    <rPh sb="23" eb="25">
      <t>ゴウシツ</t>
    </rPh>
    <phoneticPr fontId="3"/>
  </si>
  <si>
    <t>特定非営利活動法人なんぶ民藝</t>
    <rPh sb="0" eb="2">
      <t>トクテイ</t>
    </rPh>
    <rPh sb="2" eb="7">
      <t>ヒエイリカツドウ</t>
    </rPh>
    <rPh sb="7" eb="9">
      <t>ホウジン</t>
    </rPh>
    <rPh sb="12" eb="14">
      <t>ミンゲイ</t>
    </rPh>
    <phoneticPr fontId="3"/>
  </si>
  <si>
    <t>山田　友子</t>
    <rPh sb="3" eb="5">
      <t>トモコ</t>
    </rPh>
    <phoneticPr fontId="3"/>
  </si>
  <si>
    <t>八戸市大字田面木字上野平91番地7</t>
    <rPh sb="0" eb="3">
      <t>ハチノヘシ</t>
    </rPh>
    <rPh sb="3" eb="5">
      <t>オオアザ</t>
    </rPh>
    <rPh sb="5" eb="8">
      <t>タモノキ</t>
    </rPh>
    <rPh sb="8" eb="9">
      <t>アザ</t>
    </rPh>
    <rPh sb="9" eb="12">
      <t>ウエノヒラ</t>
    </rPh>
    <rPh sb="14" eb="16">
      <t>バンチ</t>
    </rPh>
    <phoneticPr fontId="3"/>
  </si>
  <si>
    <t>三沢市日の出１－９４－４９６</t>
    <rPh sb="3" eb="4">
      <t>ヒ</t>
    </rPh>
    <rPh sb="5" eb="6">
      <t>デ</t>
    </rPh>
    <phoneticPr fontId="3"/>
  </si>
  <si>
    <t>033-0154</t>
    <phoneticPr fontId="3"/>
  </si>
  <si>
    <t>篠崎　有香</t>
    <rPh sb="0" eb="2">
      <t>シノザキ</t>
    </rPh>
    <rPh sb="3" eb="5">
      <t>ユカ</t>
    </rPh>
    <phoneticPr fontId="1"/>
  </si>
  <si>
    <t>近藤　龍太郎</t>
    <rPh sb="0" eb="2">
      <t>コンドウ</t>
    </rPh>
    <rPh sb="3" eb="6">
      <t>リュウタロウ</t>
    </rPh>
    <phoneticPr fontId="1"/>
  </si>
  <si>
    <t>小笠原　秀樹</t>
    <rPh sb="0" eb="3">
      <t>オガサワラ</t>
    </rPh>
    <rPh sb="4" eb="6">
      <t>ヒデキ</t>
    </rPh>
    <phoneticPr fontId="1"/>
  </si>
  <si>
    <t>青森市古川一丁目2-14ドエル古川1号室</t>
    <rPh sb="0" eb="3">
      <t>アオモリシ</t>
    </rPh>
    <rPh sb="3" eb="5">
      <t>フルカワ</t>
    </rPh>
    <rPh sb="5" eb="8">
      <t>イッチョウメ</t>
    </rPh>
    <rPh sb="15" eb="17">
      <t>フルカワ</t>
    </rPh>
    <rPh sb="18" eb="19">
      <t>ゴウ</t>
    </rPh>
    <rPh sb="19" eb="20">
      <t>シツ</t>
    </rPh>
    <phoneticPr fontId="3"/>
  </si>
  <si>
    <t>髙橋　邦歴</t>
    <rPh sb="0" eb="1">
      <t>タカ</t>
    </rPh>
    <rPh sb="1" eb="2">
      <t>ハシ</t>
    </rPh>
    <rPh sb="3" eb="4">
      <t>ホウ</t>
    </rPh>
    <rPh sb="4" eb="5">
      <t>レキ</t>
    </rPh>
    <phoneticPr fontId="1"/>
  </si>
  <si>
    <t>村越　信市</t>
    <phoneticPr fontId="1"/>
  </si>
  <si>
    <t>むつ市川内町川内176番地</t>
    <rPh sb="2" eb="3">
      <t>シ</t>
    </rPh>
    <rPh sb="3" eb="6">
      <t>カワウチマチ</t>
    </rPh>
    <rPh sb="6" eb="8">
      <t>カワウチ</t>
    </rPh>
    <rPh sb="11" eb="13">
      <t>バンチ</t>
    </rPh>
    <phoneticPr fontId="3"/>
  </si>
  <si>
    <t>八戸市類家四丁目２番３号</t>
    <phoneticPr fontId="3"/>
  </si>
  <si>
    <t>八戸市小中野五丁目１番２４号</t>
    <phoneticPr fontId="3"/>
  </si>
  <si>
    <t>高屋　昌幸</t>
    <rPh sb="0" eb="2">
      <t>タカヤ</t>
    </rPh>
    <rPh sb="3" eb="5">
      <t>マサユキ</t>
    </rPh>
    <phoneticPr fontId="3"/>
  </si>
  <si>
    <t>十和田市西三番町１４番３６号</t>
    <rPh sb="4" eb="5">
      <t>ニシ</t>
    </rPh>
    <rPh sb="5" eb="8">
      <t>サンバンチョウ</t>
    </rPh>
    <rPh sb="10" eb="11">
      <t>バン</t>
    </rPh>
    <rPh sb="13" eb="14">
      <t>ゴウ</t>
    </rPh>
    <phoneticPr fontId="3"/>
  </si>
  <si>
    <t>034-0083</t>
    <phoneticPr fontId="3"/>
  </si>
  <si>
    <t>生出　隆雄</t>
    <rPh sb="0" eb="2">
      <t>オイデ</t>
    </rPh>
    <rPh sb="3" eb="5">
      <t>タカオ</t>
    </rPh>
    <phoneticPr fontId="2"/>
  </si>
  <si>
    <t>葛西　勝彦</t>
    <rPh sb="0" eb="2">
      <t>カサイ</t>
    </rPh>
    <rPh sb="3" eb="5">
      <t>カツヒコ</t>
    </rPh>
    <phoneticPr fontId="3"/>
  </si>
  <si>
    <t>平川市猿賀石林10番地1</t>
    <phoneticPr fontId="3"/>
  </si>
  <si>
    <t>藪谷　育男</t>
    <rPh sb="0" eb="1">
      <t>ヤブ</t>
    </rPh>
    <rPh sb="1" eb="2">
      <t>タニ</t>
    </rPh>
    <rPh sb="3" eb="4">
      <t>イク</t>
    </rPh>
    <rPh sb="4" eb="5">
      <t>オトコ</t>
    </rPh>
    <phoneticPr fontId="3"/>
  </si>
  <si>
    <t>新堂　義之</t>
    <rPh sb="0" eb="2">
      <t>シンドウ</t>
    </rPh>
    <rPh sb="3" eb="5">
      <t>ヨシユキ</t>
    </rPh>
    <phoneticPr fontId="3"/>
  </si>
  <si>
    <t>本田　明弘</t>
    <rPh sb="0" eb="2">
      <t>ホンダ</t>
    </rPh>
    <rPh sb="3" eb="5">
      <t>アキヒロ</t>
    </rPh>
    <phoneticPr fontId="3"/>
  </si>
  <si>
    <t>特定非営利活動法人全国重度障害者相談支援協会</t>
    <rPh sb="0" eb="13">
      <t>トクテイヒエイリカツドウホウジンゼンコクジュウド</t>
    </rPh>
    <rPh sb="13" eb="22">
      <t>ショウガイシャソウダンシエンキョウカイ</t>
    </rPh>
    <phoneticPr fontId="3"/>
  </si>
  <si>
    <t>和田　英人</t>
    <rPh sb="0" eb="2">
      <t>ワダ</t>
    </rPh>
    <rPh sb="3" eb="5">
      <t>ヒデト</t>
    </rPh>
    <phoneticPr fontId="3"/>
  </si>
  <si>
    <t>030-0853</t>
    <phoneticPr fontId="3"/>
  </si>
  <si>
    <t>青森市大字金沢三丁目25番15号</t>
    <rPh sb="0" eb="3">
      <t>アオモリシ</t>
    </rPh>
    <rPh sb="3" eb="5">
      <t>オオアザ</t>
    </rPh>
    <rPh sb="5" eb="7">
      <t>カナザワ</t>
    </rPh>
    <rPh sb="7" eb="10">
      <t>サンチョウメ</t>
    </rPh>
    <rPh sb="12" eb="13">
      <t>バン</t>
    </rPh>
    <rPh sb="15" eb="16">
      <t>ゴウ</t>
    </rPh>
    <phoneticPr fontId="3"/>
  </si>
  <si>
    <t>鎌田　明宏</t>
    <rPh sb="0" eb="2">
      <t>カマタ</t>
    </rPh>
    <rPh sb="3" eb="4">
      <t>ア</t>
    </rPh>
    <rPh sb="4" eb="5">
      <t>ヒロ</t>
    </rPh>
    <phoneticPr fontId="3"/>
  </si>
  <si>
    <t>十和田市大字切田字ハノキ久保7番地1</t>
    <rPh sb="0" eb="4">
      <t>トワダシ</t>
    </rPh>
    <rPh sb="4" eb="6">
      <t>オオアザ</t>
    </rPh>
    <rPh sb="6" eb="7">
      <t>キリ</t>
    </rPh>
    <rPh sb="7" eb="8">
      <t>タ</t>
    </rPh>
    <rPh sb="8" eb="9">
      <t>アザ</t>
    </rPh>
    <rPh sb="12" eb="14">
      <t>クボ</t>
    </rPh>
    <rPh sb="15" eb="17">
      <t>バンチ</t>
    </rPh>
    <phoneticPr fontId="3"/>
  </si>
  <si>
    <t>大久保　正</t>
    <rPh sb="0" eb="3">
      <t>オオクボ</t>
    </rPh>
    <rPh sb="4" eb="5">
      <t>タダシ</t>
    </rPh>
    <phoneticPr fontId="3"/>
  </si>
  <si>
    <t>青森市浪岡郷山前字上野19番地1</t>
    <rPh sb="0" eb="2">
      <t>アオモリ</t>
    </rPh>
    <rPh sb="2" eb="3">
      <t>シ</t>
    </rPh>
    <rPh sb="3" eb="5">
      <t>ナミオカ</t>
    </rPh>
    <rPh sb="5" eb="6">
      <t>ゴウ</t>
    </rPh>
    <rPh sb="6" eb="7">
      <t>ヤマ</t>
    </rPh>
    <rPh sb="7" eb="8">
      <t>マエ</t>
    </rPh>
    <rPh sb="8" eb="9">
      <t>アザ</t>
    </rPh>
    <rPh sb="9" eb="11">
      <t>ウエノ</t>
    </rPh>
    <rPh sb="13" eb="15">
      <t>バンチ</t>
    </rPh>
    <phoneticPr fontId="3"/>
  </si>
  <si>
    <t>038-1343</t>
    <phoneticPr fontId="3"/>
  </si>
  <si>
    <t>むつ市中央二丁目5番19号</t>
    <rPh sb="2" eb="3">
      <t>シ</t>
    </rPh>
    <rPh sb="3" eb="5">
      <t>チュウオウ</t>
    </rPh>
    <rPh sb="5" eb="6">
      <t>2</t>
    </rPh>
    <rPh sb="6" eb="8">
      <t>チョウメ</t>
    </rPh>
    <rPh sb="9" eb="10">
      <t>バン</t>
    </rPh>
    <rPh sb="12" eb="13">
      <t>ゴウ</t>
    </rPh>
    <phoneticPr fontId="3"/>
  </si>
  <si>
    <t>青森市松森一丁目13番3号</t>
    <rPh sb="0" eb="3">
      <t>アオモリシ</t>
    </rPh>
    <rPh sb="3" eb="5">
      <t>マツモリ</t>
    </rPh>
    <rPh sb="5" eb="8">
      <t>イッチョウメ</t>
    </rPh>
    <rPh sb="10" eb="11">
      <t>バン</t>
    </rPh>
    <rPh sb="12" eb="13">
      <t>ゴウ</t>
    </rPh>
    <phoneticPr fontId="3"/>
  </si>
  <si>
    <t>久慈　聡</t>
    <rPh sb="0" eb="2">
      <t>クジ</t>
    </rPh>
    <rPh sb="3" eb="4">
      <t>サトシ</t>
    </rPh>
    <phoneticPr fontId="3"/>
  </si>
  <si>
    <t>特定非営利活動法人とらいはあと</t>
    <phoneticPr fontId="3"/>
  </si>
  <si>
    <t>特定非営利活動法人檜</t>
    <rPh sb="0" eb="10">
      <t>トクテイヒエイリカツドウホウジンヒノキ</t>
    </rPh>
    <phoneticPr fontId="3"/>
  </si>
  <si>
    <t>寺田　利則</t>
    <rPh sb="0" eb="2">
      <t>テラダ</t>
    </rPh>
    <rPh sb="3" eb="5">
      <t>トシノリ</t>
    </rPh>
    <phoneticPr fontId="1"/>
  </si>
  <si>
    <t>工藤　修一</t>
    <rPh sb="0" eb="2">
      <t>クドウ</t>
    </rPh>
    <rPh sb="3" eb="4">
      <t>シュウ</t>
    </rPh>
    <rPh sb="4" eb="5">
      <t>イチ</t>
    </rPh>
    <phoneticPr fontId="3"/>
  </si>
  <si>
    <t>038-1304</t>
    <phoneticPr fontId="3"/>
  </si>
  <si>
    <t>青森市浪岡大字高屋敷字野尻17番地1</t>
    <rPh sb="0" eb="3">
      <t>アオモリシ</t>
    </rPh>
    <rPh sb="3" eb="5">
      <t>ナミオカ</t>
    </rPh>
    <rPh sb="5" eb="7">
      <t>オオアザ</t>
    </rPh>
    <rPh sb="7" eb="10">
      <t>タカヤシキ</t>
    </rPh>
    <rPh sb="10" eb="11">
      <t>アザ</t>
    </rPh>
    <rPh sb="11" eb="13">
      <t>ノジリ</t>
    </rPh>
    <rPh sb="15" eb="17">
      <t>バンチ</t>
    </rPh>
    <phoneticPr fontId="3"/>
  </si>
  <si>
    <t>山口　龍城</t>
    <rPh sb="0" eb="2">
      <t>ヤマグチ</t>
    </rPh>
    <rPh sb="3" eb="4">
      <t>タツ</t>
    </rPh>
    <rPh sb="4" eb="5">
      <t>シロ</t>
    </rPh>
    <phoneticPr fontId="3"/>
  </si>
  <si>
    <t>花田　勝彦</t>
    <rPh sb="0" eb="2">
      <t>ハナダ</t>
    </rPh>
    <rPh sb="3" eb="5">
      <t>カツヒコ</t>
    </rPh>
    <phoneticPr fontId="3"/>
  </si>
  <si>
    <t>特定非営利活動法人むつ市スポーツ協会</t>
    <rPh sb="0" eb="9">
      <t>トクテイ</t>
    </rPh>
    <rPh sb="11" eb="12">
      <t>シ</t>
    </rPh>
    <rPh sb="16" eb="18">
      <t>キョウカイ</t>
    </rPh>
    <phoneticPr fontId="3"/>
  </si>
  <si>
    <t>（R6.3.11返戻）青森市橋本三丁目４番１９号コーポラス橋本２０１号</t>
    <rPh sb="8" eb="10">
      <t>ヘンレイ</t>
    </rPh>
    <phoneticPr fontId="3"/>
  </si>
  <si>
    <t>八戸市大字鮫町字棚久保１４－１１２</t>
    <phoneticPr fontId="3"/>
  </si>
  <si>
    <t>特定非営利活動法人Motion</t>
    <rPh sb="0" eb="2">
      <t>トクテイ</t>
    </rPh>
    <rPh sb="2" eb="5">
      <t>ヒエイリ</t>
    </rPh>
    <rPh sb="5" eb="7">
      <t>カツドウ</t>
    </rPh>
    <rPh sb="7" eb="9">
      <t>ホウジン</t>
    </rPh>
    <phoneticPr fontId="3"/>
  </si>
  <si>
    <t>佐藤　裕</t>
    <rPh sb="0" eb="2">
      <t>サトウ</t>
    </rPh>
    <rPh sb="3" eb="4">
      <t>ヒロシ</t>
    </rPh>
    <phoneticPr fontId="3"/>
  </si>
  <si>
    <t>青森県黒石市横町14番地14　ストゼン＋203号室</t>
    <phoneticPr fontId="3"/>
  </si>
  <si>
    <t>なし</t>
    <phoneticPr fontId="3"/>
  </si>
  <si>
    <t>青森県</t>
    <rPh sb="0" eb="3">
      <t>アオモリケン</t>
    </rPh>
    <phoneticPr fontId="3"/>
  </si>
  <si>
    <t>特定非営利活動法人またあした</t>
    <rPh sb="0" eb="2">
      <t>トクテイ</t>
    </rPh>
    <rPh sb="2" eb="5">
      <t>ヒエイリ</t>
    </rPh>
    <rPh sb="5" eb="7">
      <t>カツドウ</t>
    </rPh>
    <rPh sb="7" eb="9">
      <t>ホウジン</t>
    </rPh>
    <phoneticPr fontId="3"/>
  </si>
  <si>
    <t>佐々木　大輔</t>
    <rPh sb="0" eb="3">
      <t>ササキ</t>
    </rPh>
    <rPh sb="4" eb="6">
      <t>ダイスケ</t>
    </rPh>
    <phoneticPr fontId="3"/>
  </si>
  <si>
    <t>青森市勝田二丁目７番6号</t>
    <rPh sb="0" eb="3">
      <t>アオモリシ</t>
    </rPh>
    <rPh sb="3" eb="5">
      <t>カッタ</t>
    </rPh>
    <rPh sb="5" eb="8">
      <t>ニチョウメ</t>
    </rPh>
    <rPh sb="9" eb="10">
      <t>バン</t>
    </rPh>
    <rPh sb="11" eb="12">
      <t>ゴウ</t>
    </rPh>
    <phoneticPr fontId="3"/>
  </si>
  <si>
    <t>青森市</t>
    <rPh sb="0" eb="3">
      <t>アオモリシ</t>
    </rPh>
    <phoneticPr fontId="3"/>
  </si>
  <si>
    <t>柴田　文彦</t>
    <phoneticPr fontId="3"/>
  </si>
  <si>
    <t>小林　勝</t>
    <phoneticPr fontId="3"/>
  </si>
  <si>
    <t>特定非営利活動法人規格外農産物販売協同出荷組合</t>
    <rPh sb="9" eb="12">
      <t>キカクガイ</t>
    </rPh>
    <rPh sb="12" eb="15">
      <t>ノウサンブツ</t>
    </rPh>
    <rPh sb="15" eb="17">
      <t>ハンバイ</t>
    </rPh>
    <rPh sb="17" eb="19">
      <t>キョウドウ</t>
    </rPh>
    <rPh sb="19" eb="21">
      <t>シュッカ</t>
    </rPh>
    <rPh sb="21" eb="23">
      <t>クミアイ</t>
    </rPh>
    <phoneticPr fontId="3"/>
  </si>
  <si>
    <t>山崎　美代志</t>
    <rPh sb="0" eb="2">
      <t>ヤマザキ</t>
    </rPh>
    <rPh sb="3" eb="4">
      <t>ミ</t>
    </rPh>
    <rPh sb="4" eb="5">
      <t>ヨ</t>
    </rPh>
    <rPh sb="5" eb="6">
      <t>ココロザシ</t>
    </rPh>
    <phoneticPr fontId="3"/>
  </si>
  <si>
    <t>039ｰ0314</t>
    <phoneticPr fontId="3"/>
  </si>
  <si>
    <t>青森県三戸郡田子町大字遠瀬字新田5番地2</t>
    <rPh sb="0" eb="3">
      <t>アオモリケン</t>
    </rPh>
    <rPh sb="3" eb="6">
      <t>サンノヘグン</t>
    </rPh>
    <rPh sb="6" eb="9">
      <t>タッコマチ</t>
    </rPh>
    <rPh sb="9" eb="11">
      <t>オオアザ</t>
    </rPh>
    <rPh sb="11" eb="12">
      <t>エン</t>
    </rPh>
    <rPh sb="12" eb="13">
      <t>セ</t>
    </rPh>
    <rPh sb="13" eb="14">
      <t>アザ</t>
    </rPh>
    <rPh sb="14" eb="16">
      <t>シンデン</t>
    </rPh>
    <rPh sb="17" eb="19">
      <t>バンチ</t>
    </rPh>
    <phoneticPr fontId="3"/>
  </si>
  <si>
    <t>なし</t>
    <phoneticPr fontId="3"/>
  </si>
  <si>
    <t>青森県</t>
    <rPh sb="0" eb="3">
      <t>アオモリケン</t>
    </rPh>
    <phoneticPr fontId="3"/>
  </si>
  <si>
    <t>青森県上北郡おいらせ町向山東２丁目２番地１６８４</t>
  </si>
  <si>
    <t>　この法人は、青森市及び近隣市町村に住む人を対象として、一人一人が幸せを実感できる生活と環境をつくる「健康なまちづくり」の啓発・支援事業を行い、もって社会全体の利益の増進に寄与することを目的とする。</t>
    <phoneticPr fontId="3"/>
  </si>
  <si>
    <t>青森市古川二丁目２番６号</t>
    <rPh sb="0" eb="3">
      <t>アオモリシ</t>
    </rPh>
    <rPh sb="3" eb="5">
      <t>フルカワ</t>
    </rPh>
    <rPh sb="5" eb="6">
      <t>フタ</t>
    </rPh>
    <rPh sb="6" eb="8">
      <t>チョウメ</t>
    </rPh>
    <rPh sb="9" eb="10">
      <t>バン</t>
    </rPh>
    <rPh sb="11" eb="12">
      <t>ゴウ</t>
    </rPh>
    <phoneticPr fontId="3"/>
  </si>
  <si>
    <t>青森市大字新城字山田６７１番地４９</t>
    <rPh sb="0" eb="2">
      <t>アオモリ</t>
    </rPh>
    <rPh sb="2" eb="3">
      <t>シ</t>
    </rPh>
    <rPh sb="3" eb="5">
      <t>オオアザ</t>
    </rPh>
    <rPh sb="5" eb="7">
      <t>シンジョウ</t>
    </rPh>
    <rPh sb="7" eb="8">
      <t>アザ</t>
    </rPh>
    <rPh sb="8" eb="10">
      <t>ヤマダ</t>
    </rPh>
    <rPh sb="13" eb="15">
      <t>バンチ</t>
    </rPh>
    <phoneticPr fontId="3"/>
  </si>
  <si>
    <t>丹羽　裕之</t>
    <rPh sb="0" eb="2">
      <t>ニワ</t>
    </rPh>
    <rPh sb="3" eb="5">
      <t>ヒロユキ</t>
    </rPh>
    <phoneticPr fontId="3"/>
  </si>
  <si>
    <t>赤坂　英二郎</t>
    <rPh sb="0" eb="2">
      <t>アカサカ</t>
    </rPh>
    <rPh sb="3" eb="6">
      <t>エイジロウ</t>
    </rPh>
    <phoneticPr fontId="2"/>
  </si>
  <si>
    <t>盛　靖</t>
    <rPh sb="0" eb="1">
      <t>モリ</t>
    </rPh>
    <rPh sb="2" eb="3">
      <t>ヤスシ</t>
    </rPh>
    <phoneticPr fontId="2"/>
  </si>
  <si>
    <t>　この法人は、空手道の普及と振興を図るとともに、地域住民に対し、地域の活性化に関する事業を行い、青少年健全育成を主とする人材の育成並びに郷土発展に貢献し、世界の平和に寄与することを目的とする。</t>
    <rPh sb="7" eb="9">
      <t>カラテ</t>
    </rPh>
    <rPh sb="9" eb="10">
      <t>ドウ</t>
    </rPh>
    <rPh sb="11" eb="13">
      <t>フキュウ</t>
    </rPh>
    <rPh sb="14" eb="16">
      <t>シンコウ</t>
    </rPh>
    <rPh sb="17" eb="18">
      <t>ハカ</t>
    </rPh>
    <rPh sb="24" eb="26">
      <t>チイキ</t>
    </rPh>
    <rPh sb="26" eb="28">
      <t>ジュウミン</t>
    </rPh>
    <rPh sb="29" eb="30">
      <t>タイ</t>
    </rPh>
    <rPh sb="32" eb="34">
      <t>チイキ</t>
    </rPh>
    <rPh sb="35" eb="38">
      <t>カッセイカ</t>
    </rPh>
    <rPh sb="39" eb="40">
      <t>カン</t>
    </rPh>
    <rPh sb="42" eb="44">
      <t>ジギョウ</t>
    </rPh>
    <rPh sb="45" eb="46">
      <t>オコナ</t>
    </rPh>
    <rPh sb="48" eb="51">
      <t>セイショウネン</t>
    </rPh>
    <rPh sb="51" eb="53">
      <t>ケンゼン</t>
    </rPh>
    <rPh sb="53" eb="55">
      <t>イクセイ</t>
    </rPh>
    <rPh sb="56" eb="57">
      <t>オモ</t>
    </rPh>
    <rPh sb="60" eb="62">
      <t>ジンザイ</t>
    </rPh>
    <rPh sb="63" eb="65">
      <t>イクセイ</t>
    </rPh>
    <rPh sb="65" eb="66">
      <t>ナラ</t>
    </rPh>
    <rPh sb="68" eb="70">
      <t>キョウド</t>
    </rPh>
    <rPh sb="70" eb="72">
      <t>ハッテン</t>
    </rPh>
    <rPh sb="73" eb="75">
      <t>コウケン</t>
    </rPh>
    <rPh sb="77" eb="79">
      <t>セカイ</t>
    </rPh>
    <rPh sb="80" eb="82">
      <t>ヘイワ</t>
    </rPh>
    <rPh sb="83" eb="85">
      <t>キヨ</t>
    </rPh>
    <rPh sb="90" eb="92">
      <t>モクテキ</t>
    </rPh>
    <phoneticPr fontId="3"/>
  </si>
  <si>
    <t>特定非営利活動法人みらいと</t>
    <rPh sb="8" eb="9">
      <t>ジン</t>
    </rPh>
    <phoneticPr fontId="3"/>
  </si>
  <si>
    <t>園山　和徳</t>
    <phoneticPr fontId="2"/>
  </si>
  <si>
    <t>山田　卓</t>
  </si>
  <si>
    <t>八戸市大字鮫町字二見町３７番地２号</t>
  </si>
  <si>
    <t>つがる市柏桑野木田花崎69</t>
    <rPh sb="3" eb="4">
      <t>シ</t>
    </rPh>
    <rPh sb="4" eb="5">
      <t>カシワ</t>
    </rPh>
    <rPh sb="5" eb="7">
      <t>クワノ</t>
    </rPh>
    <rPh sb="7" eb="9">
      <t>キダ</t>
    </rPh>
    <rPh sb="9" eb="11">
      <t>ハナザキ</t>
    </rPh>
    <phoneticPr fontId="16"/>
  </si>
  <si>
    <t>古屋敷　博</t>
    <rPh sb="0" eb="3">
      <t>フルヤシキ</t>
    </rPh>
    <rPh sb="4" eb="5">
      <t>ヒロシ</t>
    </rPh>
    <phoneticPr fontId="3"/>
  </si>
  <si>
    <t>036-8196</t>
  </si>
  <si>
    <t>中野渡　不二男</t>
    <rPh sb="0" eb="2">
      <t>ナカノ</t>
    </rPh>
    <rPh sb="2" eb="3">
      <t>ワタリ</t>
    </rPh>
    <rPh sb="4" eb="7">
      <t>フジオ</t>
    </rPh>
    <phoneticPr fontId="3"/>
  </si>
  <si>
    <t>三上　孝生</t>
    <phoneticPr fontId="1"/>
  </si>
  <si>
    <t>三上　拓也</t>
    <phoneticPr fontId="3"/>
  </si>
  <si>
    <t>特定非営利活動法人千の空</t>
  </si>
  <si>
    <t>037-0016</t>
  </si>
  <si>
    <t>五所川原市字一ツ谷507番地34</t>
    <rPh sb="0" eb="5">
      <t>ゴショガワラシ</t>
    </rPh>
    <rPh sb="5" eb="6">
      <t>アザ</t>
    </rPh>
    <rPh sb="6" eb="7">
      <t>ヒト</t>
    </rPh>
    <rPh sb="8" eb="9">
      <t>ヤ</t>
    </rPh>
    <rPh sb="12" eb="14">
      <t>バンチ</t>
    </rPh>
    <phoneticPr fontId="16"/>
  </si>
  <si>
    <t>齋藤　美穂</t>
    <rPh sb="0" eb="2">
      <t>サイトウ</t>
    </rPh>
    <rPh sb="3" eb="5">
      <t>ミホ</t>
    </rPh>
    <phoneticPr fontId="16"/>
  </si>
  <si>
    <t>五所川原市</t>
    <rPh sb="0" eb="5">
      <t>ゴショガワラシ</t>
    </rPh>
    <phoneticPr fontId="16"/>
  </si>
  <si>
    <t>特定非営利活動法人春楡ノ櫂</t>
    <rPh sb="0" eb="9">
      <t>トクテイヒエイリカツドウホウジン</t>
    </rPh>
    <rPh sb="9" eb="11">
      <t>ハルニレ</t>
    </rPh>
    <rPh sb="12" eb="13">
      <t>カイ</t>
    </rPh>
    <phoneticPr fontId="16"/>
  </si>
  <si>
    <t>菊池　宇宙</t>
    <rPh sb="0" eb="2">
      <t>キクチ</t>
    </rPh>
    <rPh sb="3" eb="5">
      <t>ウチュウ</t>
    </rPh>
    <phoneticPr fontId="16"/>
  </si>
  <si>
    <t>037-0041</t>
  </si>
  <si>
    <t>五所川原市字田町３２番地１</t>
    <rPh sb="0" eb="5">
      <t>ゴショガワラシ</t>
    </rPh>
    <rPh sb="5" eb="6">
      <t>アザ</t>
    </rPh>
    <rPh sb="6" eb="8">
      <t>タマチ</t>
    </rPh>
    <rPh sb="10" eb="13">
      <t>バン</t>
    </rPh>
    <phoneticPr fontId="16"/>
  </si>
  <si>
    <t>其田　桂</t>
    <rPh sb="0" eb="1">
      <t>ソ</t>
    </rPh>
    <rPh sb="1" eb="2">
      <t>ダ</t>
    </rPh>
    <rPh sb="3" eb="4">
      <t>カツラ</t>
    </rPh>
    <phoneticPr fontId="1"/>
  </si>
  <si>
    <t>むつ市田名部字下道４番地</t>
    <phoneticPr fontId="3"/>
  </si>
  <si>
    <t>R611.26</t>
    <phoneticPr fontId="3"/>
  </si>
  <si>
    <t>中野　博康</t>
    <rPh sb="0" eb="2">
      <t>ナカノ</t>
    </rPh>
    <rPh sb="3" eb="5">
      <t>ヒロヤス</t>
    </rPh>
    <phoneticPr fontId="3"/>
  </si>
  <si>
    <t>むつ市</t>
    <phoneticPr fontId="3"/>
  </si>
  <si>
    <t>特定非営利活動法人tomoshibi+</t>
    <rPh sb="0" eb="9">
      <t>トクテイヒエイリカツドウホウジン</t>
    </rPh>
    <phoneticPr fontId="3"/>
  </si>
  <si>
    <t>米田　親弘</t>
    <rPh sb="0" eb="2">
      <t>ヨネダ</t>
    </rPh>
    <rPh sb="3" eb="4">
      <t>オヤ</t>
    </rPh>
    <rPh sb="4" eb="5">
      <t>ヒロ</t>
    </rPh>
    <phoneticPr fontId="3"/>
  </si>
  <si>
    <t>青森市中央一丁目29番3号</t>
    <rPh sb="0" eb="3">
      <t>アオモリシ</t>
    </rPh>
    <rPh sb="3" eb="5">
      <t>チュウオウ</t>
    </rPh>
    <rPh sb="10" eb="11">
      <t>バン</t>
    </rPh>
    <rPh sb="12" eb="13">
      <t>ゴウ</t>
    </rPh>
    <phoneticPr fontId="3"/>
  </si>
  <si>
    <t>弘前市大字藤野一丁目４番地１</t>
    <phoneticPr fontId="3"/>
  </si>
  <si>
    <t>白川　隆行</t>
    <rPh sb="0" eb="2">
      <t>シラカワ</t>
    </rPh>
    <rPh sb="3" eb="5">
      <t>タカユキ</t>
    </rPh>
    <phoneticPr fontId="16"/>
  </si>
  <si>
    <t>特定非営利活動法人青森県外国人労働者雇用協会</t>
    <rPh sb="0" eb="9">
      <t>トクテイヒエイリカツドウホウジン</t>
    </rPh>
    <rPh sb="9" eb="12">
      <t>アオモリケン</t>
    </rPh>
    <rPh sb="12" eb="22">
      <t>ガイコクジンロウドウシャコヨウキョウカイ</t>
    </rPh>
    <phoneticPr fontId="3"/>
  </si>
  <si>
    <t>柿﨑　裕二</t>
    <rPh sb="0" eb="2">
      <t>カキザキ</t>
    </rPh>
    <rPh sb="3" eb="5">
      <t>ユウジ</t>
    </rPh>
    <phoneticPr fontId="3"/>
  </si>
  <si>
    <t>030-0123</t>
    <phoneticPr fontId="3"/>
  </si>
  <si>
    <t>青森市大字大矢沢字野田138番地6</t>
    <rPh sb="0" eb="3">
      <t>アオモリシ</t>
    </rPh>
    <rPh sb="3" eb="5">
      <t>オオアザ</t>
    </rPh>
    <rPh sb="5" eb="7">
      <t>オオヤ</t>
    </rPh>
    <rPh sb="7" eb="8">
      <t>サワ</t>
    </rPh>
    <rPh sb="8" eb="9">
      <t>アザ</t>
    </rPh>
    <rPh sb="9" eb="11">
      <t>ノダ</t>
    </rPh>
    <rPh sb="14" eb="16">
      <t>バンチ</t>
    </rPh>
    <phoneticPr fontId="3"/>
  </si>
  <si>
    <t>八戸市城下一丁目23番10号</t>
    <rPh sb="2" eb="3">
      <t>シ</t>
    </rPh>
    <rPh sb="3" eb="5">
      <t>シロシタ</t>
    </rPh>
    <rPh sb="5" eb="8">
      <t>イッチョウメ</t>
    </rPh>
    <rPh sb="10" eb="11">
      <t>バン</t>
    </rPh>
    <rPh sb="13" eb="14">
      <t>ゴウ</t>
    </rPh>
    <phoneticPr fontId="3"/>
  </si>
  <si>
    <t>浜村　良一</t>
    <rPh sb="0" eb="2">
      <t>ハマムラ</t>
    </rPh>
    <rPh sb="3" eb="5">
      <t>リョウイチ</t>
    </rPh>
    <phoneticPr fontId="3"/>
  </si>
  <si>
    <t>NPO法人鮫町蕪島ウミネコvillage</t>
    <rPh sb="3" eb="5">
      <t>ホウジン</t>
    </rPh>
    <rPh sb="5" eb="9">
      <t>サメマチカブシマ</t>
    </rPh>
    <phoneticPr fontId="3"/>
  </si>
  <si>
    <t>佐藤　孝子</t>
    <rPh sb="0" eb="2">
      <t>サトウ</t>
    </rPh>
    <rPh sb="3" eb="5">
      <t>タカコ</t>
    </rPh>
    <phoneticPr fontId="3"/>
  </si>
  <si>
    <t>八戸市大字鮫町字鮫92番</t>
    <rPh sb="0" eb="3">
      <t>ハチノヘシ</t>
    </rPh>
    <rPh sb="3" eb="5">
      <t>オオアザ</t>
    </rPh>
    <rPh sb="5" eb="7">
      <t>サメマチ</t>
    </rPh>
    <rPh sb="7" eb="9">
      <t>アザサメ</t>
    </rPh>
    <rPh sb="11" eb="12">
      <t>バン</t>
    </rPh>
    <phoneticPr fontId="3"/>
  </si>
  <si>
    <t>八戸市</t>
  </si>
  <si>
    <t>小笠原 　多喜子</t>
    <rPh sb="0" eb="3">
      <t>オガサワラ</t>
    </rPh>
    <phoneticPr fontId="3"/>
  </si>
  <si>
    <t>036-0306</t>
    <phoneticPr fontId="3"/>
  </si>
  <si>
    <t>黒石市内町31番地19</t>
    <rPh sb="0" eb="3">
      <t>クロイシシ</t>
    </rPh>
    <rPh sb="3" eb="5">
      <t>ウチマチ</t>
    </rPh>
    <rPh sb="7" eb="9">
      <t>バンチ</t>
    </rPh>
    <phoneticPr fontId="3"/>
  </si>
  <si>
    <t>上北郡七戸町字荒熊内６７番地１７０</t>
    <rPh sb="0" eb="3">
      <t>カミキタグン</t>
    </rPh>
    <rPh sb="3" eb="6">
      <t>シチノヘマチ</t>
    </rPh>
    <rPh sb="6" eb="7">
      <t>アザ</t>
    </rPh>
    <rPh sb="7" eb="9">
      <t>アラクマ</t>
    </rPh>
    <rPh sb="9" eb="10">
      <t>ナイ</t>
    </rPh>
    <rPh sb="12" eb="14">
      <t>バンチ</t>
    </rPh>
    <phoneticPr fontId="3"/>
  </si>
  <si>
    <t>039-2501</t>
    <phoneticPr fontId="3"/>
  </si>
  <si>
    <t>和田　雄介</t>
  </si>
  <si>
    <t>髙千穂　安長</t>
    <rPh sb="0" eb="1">
      <t>ダカイ</t>
    </rPh>
    <rPh sb="1" eb="3">
      <t>チホ</t>
    </rPh>
    <rPh sb="4" eb="5">
      <t>アン</t>
    </rPh>
    <rPh sb="5" eb="6">
      <t>チョウ</t>
    </rPh>
    <phoneticPr fontId="3"/>
  </si>
  <si>
    <t>青森市中央一丁目1番29号</t>
    <rPh sb="0" eb="3">
      <t>アオモリシ</t>
    </rPh>
    <rPh sb="3" eb="5">
      <t>チュウオウ</t>
    </rPh>
    <rPh sb="9" eb="10">
      <t>バン</t>
    </rPh>
    <rPh sb="12" eb="13">
      <t>ゴウ</t>
    </rPh>
    <phoneticPr fontId="3"/>
  </si>
  <si>
    <t>細川　英邦</t>
    <phoneticPr fontId="2"/>
  </si>
  <si>
    <t>峯　雅夫</t>
    <rPh sb="0" eb="1">
      <t>ミネ</t>
    </rPh>
    <rPh sb="2" eb="4">
      <t>マサオ</t>
    </rPh>
    <phoneticPr fontId="3"/>
  </si>
  <si>
    <t>青森市奥野四丁目13番18号</t>
    <rPh sb="0" eb="3">
      <t>アオモリシ</t>
    </rPh>
    <rPh sb="3" eb="5">
      <t>オクノ</t>
    </rPh>
    <rPh sb="5" eb="8">
      <t>ヨンチョウメ</t>
    </rPh>
    <rPh sb="10" eb="11">
      <t>バン</t>
    </rPh>
    <rPh sb="13" eb="14">
      <t>ゴウ</t>
    </rPh>
    <phoneticPr fontId="1"/>
  </si>
  <si>
    <t>036-0368</t>
    <phoneticPr fontId="3"/>
  </si>
  <si>
    <t>　この法人は、オオセッカを中心とした野生動物の生息域の保全に資する活動を通じて、生物多様性の維持に貢献するとともに、地域住民等と野生動物との共生に関する事業を行い、自然環境の保護と持続可能な社会の形成に寄与することを目的とする。</t>
    <phoneticPr fontId="3"/>
  </si>
  <si>
    <t>　この法人は、地域や市民が主体となった環境保全と循環型社会の研究と啓発活動を推進し、環境・エネルギー産業に関連した先進的な地域を形成することで、既存産業を創出し雇用機会の拡大を図り、我が国の持続的発展可能な循環型社会の形成に寄与するとともに、世界の環境問題とエネルギー政策に貢献をすることを目的とする。</t>
    <phoneticPr fontId="3"/>
  </si>
  <si>
    <t>　この法人は、介護利用者並びに高齢者等に対して、充実した人生を送ることができるよう福祉用品を販売・貸与する事業や、多職種との連携が図られた介護支援専門員等による居宅介護支援事業等、質の高い介護保険サービスを提供することにより、高齢者福祉の発展に寄与することを目的とする。</t>
    <phoneticPr fontId="3"/>
  </si>
  <si>
    <t>　この法人は、自然に親しみ関心を持つ人々や次世代を担う子ども・青少年に対し、野生ニホンザルの生態やその生息環境を通し、自然観察会や調査研究・情報の収集及び提供等の事業を行い、自然環境保全の推進に資するとともに、人と自然の文化的な生活の創造に寄与することを目的とする。</t>
    <phoneticPr fontId="3"/>
  </si>
  <si>
    <t>　この法人は､わが国における道路交通の安全性､輸送効率､快適性の向上などを図るために、最先端の情報通信技術等を用いて､人と道路と車両とを一体のシステムとして構築する新しい道路交通システム(Intelligent Transport Systems､以下ITS)について調査･研究し､普及・啓発を図るとともに､ITS 関連事業を実施することを通じ､国民の生活向上並びに経済､産業の発展に寄与することを目的とする。</t>
    <phoneticPr fontId="3"/>
  </si>
  <si>
    <t>　この法人は、高齢者及び障害者の方々に対して、グループホーム等の介護事業を行い、又、社会参加や自立への支援も行い、広く社会の公益に寄与する事を目的とする。</t>
    <phoneticPr fontId="3"/>
  </si>
  <si>
    <t>　この法人は、未来を担う子供達・青少年に対して、強靭な意志を以て人生を拓く精神的土壌を涵養する教育を目指す事業を行い、又、学力の向上も図る。更に、社会全体に対して、より良い社会の構築に資するため、高齢者・障害者の皆様への福祉事業、及び、経済の分野に於ても成長を維持し雇用の拡大に貢献する事業を行う。災害発生時における救援も行う。各事業を通じ、広く社会の公益に寄与する事を目的とする。</t>
    <rPh sb="70" eb="71">
      <t>サラ</t>
    </rPh>
    <rPh sb="73" eb="75">
      <t>シャカイ</t>
    </rPh>
    <rPh sb="75" eb="77">
      <t>ゼンタイ</t>
    </rPh>
    <rPh sb="78" eb="79">
      <t>タイ</t>
    </rPh>
    <rPh sb="84" eb="85">
      <t>ヨ</t>
    </rPh>
    <rPh sb="86" eb="88">
      <t>シャカイ</t>
    </rPh>
    <rPh sb="89" eb="91">
      <t>コウチク</t>
    </rPh>
    <rPh sb="92" eb="93">
      <t>シ</t>
    </rPh>
    <rPh sb="98" eb="101">
      <t>コウレイシャ</t>
    </rPh>
    <rPh sb="102" eb="105">
      <t>ショウガイシャ</t>
    </rPh>
    <rPh sb="106" eb="108">
      <t>ミナサマ</t>
    </rPh>
    <rPh sb="110" eb="112">
      <t>フクシ</t>
    </rPh>
    <rPh sb="112" eb="114">
      <t>ジギョウ</t>
    </rPh>
    <rPh sb="115" eb="116">
      <t>オヨ</t>
    </rPh>
    <rPh sb="118" eb="120">
      <t>ケイザイ</t>
    </rPh>
    <rPh sb="121" eb="123">
      <t>ブンヤ</t>
    </rPh>
    <rPh sb="124" eb="125">
      <t>オ</t>
    </rPh>
    <rPh sb="127" eb="129">
      <t>セイチョウ</t>
    </rPh>
    <rPh sb="130" eb="132">
      <t>イジ</t>
    </rPh>
    <rPh sb="133" eb="135">
      <t>コヨウ</t>
    </rPh>
    <rPh sb="136" eb="138">
      <t>カクダイ</t>
    </rPh>
    <rPh sb="139" eb="141">
      <t>コウケン</t>
    </rPh>
    <rPh sb="143" eb="145">
      <t>ジギョウ</t>
    </rPh>
    <rPh sb="146" eb="147">
      <t>オコナ</t>
    </rPh>
    <rPh sb="149" eb="151">
      <t>サイガイ</t>
    </rPh>
    <rPh sb="151" eb="153">
      <t>ハッセイ</t>
    </rPh>
    <rPh sb="153" eb="154">
      <t>トキ</t>
    </rPh>
    <rPh sb="158" eb="160">
      <t>キュウエン</t>
    </rPh>
    <rPh sb="161" eb="162">
      <t>オコナ</t>
    </rPh>
    <rPh sb="164" eb="165">
      <t>カク</t>
    </rPh>
    <rPh sb="165" eb="167">
      <t>ジギョウ</t>
    </rPh>
    <rPh sb="168" eb="169">
      <t>ツウ</t>
    </rPh>
    <rPh sb="171" eb="172">
      <t>ヒロ</t>
    </rPh>
    <rPh sb="173" eb="175">
      <t>シャカイ</t>
    </rPh>
    <rPh sb="176" eb="178">
      <t>コウエキ</t>
    </rPh>
    <rPh sb="179" eb="181">
      <t>キヨ</t>
    </rPh>
    <rPh sb="183" eb="184">
      <t>コト</t>
    </rPh>
    <rPh sb="185" eb="187">
      <t>モクテキ</t>
    </rPh>
    <phoneticPr fontId="3"/>
  </si>
  <si>
    <t>　この法人は、今を生きる世代とこれからの世代が、自分らしく生きられる地域社会を実現し、高齢者、子ども、障がいを持つ人、子育てや介護をする人、外国人住民など、多種多様な人々が安心して生活できる地域共生社会を築くため、医療・介護・福祉・教育など様々な分野の専門家と地域住民の協力及び各専門分野の連携を促進することを目的とする。</t>
    <phoneticPr fontId="3"/>
  </si>
  <si>
    <t>　この法人は、青森県内の地域住民に対し、社会や行政と連携、協働しながら、地域を超えて互いにエンパワーメントするネットワークの構築や生活満足度の向上に関する事業を行い、地域の振興、人材の育成及び自然の恩恵を利用した産業の活性に向けて持続可能な社会の実現を図るとともに、互いの人権を尊重し、各人の個性、能力、知識及び経験を生かす場やだれもが暮らしやすい環境の構築に寄与することを目的とする。</t>
    <rPh sb="3" eb="5">
      <t>ホウジン</t>
    </rPh>
    <rPh sb="7" eb="10">
      <t>アオモリケン</t>
    </rPh>
    <rPh sb="10" eb="11">
      <t>ナイ</t>
    </rPh>
    <rPh sb="12" eb="14">
      <t>チイキ</t>
    </rPh>
    <rPh sb="14" eb="16">
      <t>ジュウミン</t>
    </rPh>
    <rPh sb="17" eb="18">
      <t>タイ</t>
    </rPh>
    <rPh sb="20" eb="22">
      <t>シャカイ</t>
    </rPh>
    <rPh sb="23" eb="25">
      <t>ギョウセイ</t>
    </rPh>
    <rPh sb="26" eb="28">
      <t>レンケイ</t>
    </rPh>
    <rPh sb="29" eb="31">
      <t>キョウドウ</t>
    </rPh>
    <rPh sb="36" eb="38">
      <t>チイキ</t>
    </rPh>
    <rPh sb="39" eb="40">
      <t>コ</t>
    </rPh>
    <rPh sb="42" eb="43">
      <t>タガ</t>
    </rPh>
    <rPh sb="62" eb="64">
      <t>コウチク</t>
    </rPh>
    <rPh sb="65" eb="67">
      <t>セイカツ</t>
    </rPh>
    <rPh sb="67" eb="70">
      <t>マンゾクド</t>
    </rPh>
    <rPh sb="71" eb="73">
      <t>コウジョウ</t>
    </rPh>
    <rPh sb="74" eb="75">
      <t>カン</t>
    </rPh>
    <rPh sb="77" eb="79">
      <t>ジギョウ</t>
    </rPh>
    <rPh sb="80" eb="81">
      <t>オコナ</t>
    </rPh>
    <rPh sb="83" eb="85">
      <t>チイキ</t>
    </rPh>
    <rPh sb="86" eb="88">
      <t>シンコウ</t>
    </rPh>
    <rPh sb="89" eb="91">
      <t>ジンザイ</t>
    </rPh>
    <rPh sb="92" eb="94">
      <t>イクセイ</t>
    </rPh>
    <rPh sb="94" eb="95">
      <t>オヨ</t>
    </rPh>
    <rPh sb="96" eb="98">
      <t>シゼン</t>
    </rPh>
    <rPh sb="99" eb="101">
      <t>オンケイ</t>
    </rPh>
    <rPh sb="102" eb="104">
      <t>リヨウ</t>
    </rPh>
    <rPh sb="106" eb="108">
      <t>サンギョウ</t>
    </rPh>
    <rPh sb="109" eb="111">
      <t>カッセイ</t>
    </rPh>
    <rPh sb="112" eb="113">
      <t>ム</t>
    </rPh>
    <rPh sb="115" eb="117">
      <t>ジゾク</t>
    </rPh>
    <rPh sb="117" eb="119">
      <t>カノウ</t>
    </rPh>
    <rPh sb="120" eb="122">
      <t>シャカイ</t>
    </rPh>
    <rPh sb="123" eb="125">
      <t>ジツゲン</t>
    </rPh>
    <rPh sb="126" eb="127">
      <t>ハカ</t>
    </rPh>
    <rPh sb="133" eb="134">
      <t>タガ</t>
    </rPh>
    <rPh sb="136" eb="138">
      <t>ジンケン</t>
    </rPh>
    <rPh sb="139" eb="141">
      <t>ソンチョウ</t>
    </rPh>
    <rPh sb="143" eb="145">
      <t>カクジン</t>
    </rPh>
    <rPh sb="146" eb="148">
      <t>コセイ</t>
    </rPh>
    <rPh sb="149" eb="151">
      <t>ノウリョク</t>
    </rPh>
    <rPh sb="152" eb="154">
      <t>チシキ</t>
    </rPh>
    <rPh sb="154" eb="155">
      <t>オヨ</t>
    </rPh>
    <rPh sb="156" eb="158">
      <t>ケイケン</t>
    </rPh>
    <rPh sb="159" eb="160">
      <t>イ</t>
    </rPh>
    <rPh sb="162" eb="163">
      <t>バ</t>
    </rPh>
    <rPh sb="168" eb="169">
      <t>ク</t>
    </rPh>
    <rPh sb="174" eb="176">
      <t>カンキョウ</t>
    </rPh>
    <rPh sb="177" eb="179">
      <t>コウチク</t>
    </rPh>
    <rPh sb="180" eb="182">
      <t>キヨ</t>
    </rPh>
    <rPh sb="187" eb="189">
      <t>モクテキ</t>
    </rPh>
    <phoneticPr fontId="3"/>
  </si>
  <si>
    <t>　この法人は、障害者の日常生活及び社会生活を総合的に支援するための法律に基づく生涯福祉サービス事業を行い、知的障害者に就労の機会を提供するとともにその知識及び能力のために必要な訓練を行い、知的障害を持つ者が健やかで安心して暮らせる地域社会づくりと福祉の増進に寄与することを目的とする。</t>
    <rPh sb="3" eb="5">
      <t>ホウジン</t>
    </rPh>
    <rPh sb="7" eb="10">
      <t>ショウガイシャ</t>
    </rPh>
    <rPh sb="11" eb="13">
      <t>ニチジョウ</t>
    </rPh>
    <rPh sb="13" eb="15">
      <t>セイカツ</t>
    </rPh>
    <rPh sb="15" eb="16">
      <t>オヨ</t>
    </rPh>
    <rPh sb="17" eb="19">
      <t>シャカイ</t>
    </rPh>
    <rPh sb="19" eb="21">
      <t>セイカツ</t>
    </rPh>
    <rPh sb="22" eb="25">
      <t>ソウゴウテキ</t>
    </rPh>
    <rPh sb="26" eb="28">
      <t>シエン</t>
    </rPh>
    <rPh sb="33" eb="35">
      <t>ホウリツ</t>
    </rPh>
    <rPh sb="36" eb="37">
      <t>モト</t>
    </rPh>
    <rPh sb="39" eb="41">
      <t>ショウガイ</t>
    </rPh>
    <rPh sb="41" eb="43">
      <t>フクシ</t>
    </rPh>
    <rPh sb="47" eb="49">
      <t>ジギョウ</t>
    </rPh>
    <rPh sb="50" eb="51">
      <t>オコナ</t>
    </rPh>
    <rPh sb="53" eb="55">
      <t>チテキ</t>
    </rPh>
    <rPh sb="55" eb="57">
      <t>ショウガイ</t>
    </rPh>
    <rPh sb="57" eb="58">
      <t>シャ</t>
    </rPh>
    <rPh sb="59" eb="61">
      <t>シュウロウ</t>
    </rPh>
    <rPh sb="62" eb="64">
      <t>キカイ</t>
    </rPh>
    <rPh sb="65" eb="67">
      <t>テイキョウ</t>
    </rPh>
    <rPh sb="75" eb="77">
      <t>チシキ</t>
    </rPh>
    <rPh sb="77" eb="78">
      <t>オヨ</t>
    </rPh>
    <rPh sb="79" eb="81">
      <t>ノウリョク</t>
    </rPh>
    <rPh sb="85" eb="87">
      <t>ヒツヨウ</t>
    </rPh>
    <rPh sb="88" eb="90">
      <t>クンレン</t>
    </rPh>
    <rPh sb="91" eb="92">
      <t>オコナ</t>
    </rPh>
    <rPh sb="94" eb="96">
      <t>チテキ</t>
    </rPh>
    <rPh sb="96" eb="98">
      <t>ショウガイ</t>
    </rPh>
    <rPh sb="99" eb="100">
      <t>モ</t>
    </rPh>
    <rPh sb="101" eb="102">
      <t>モノ</t>
    </rPh>
    <rPh sb="103" eb="104">
      <t>スコ</t>
    </rPh>
    <rPh sb="107" eb="109">
      <t>アンシン</t>
    </rPh>
    <rPh sb="111" eb="112">
      <t>ク</t>
    </rPh>
    <rPh sb="115" eb="117">
      <t>チイキ</t>
    </rPh>
    <rPh sb="117" eb="119">
      <t>シャカイ</t>
    </rPh>
    <rPh sb="123" eb="125">
      <t>フクシ</t>
    </rPh>
    <rPh sb="126" eb="128">
      <t>ゾウシン</t>
    </rPh>
    <rPh sb="129" eb="131">
      <t>キヨ</t>
    </rPh>
    <rPh sb="136" eb="138">
      <t>モクテキ</t>
    </rPh>
    <phoneticPr fontId="3"/>
  </si>
  <si>
    <t xml:space="preserve">　この法人は、五所川原市及び周辺市町村の高齢に伴い介護や支援を必要としている人、発達障害により支援を必要としている人及びその家族を支援する事業を行うことによって､広く地域社会の福祉の増進に寄与することを目的とする。
</t>
    <phoneticPr fontId="3"/>
  </si>
  <si>
    <t>　この法人は、田子町及びその周辺地域に在住する心身に障害のある人たちと、その家族に対して、地域生活を営む上で必要な支援、療育相談、地域社会参加を促進するための支援に関する事業を行い、全ての人が健やかに暮らせる地域社会の実現を目指し、障害福祉の増進に寄与することを目的とする。</t>
    <rPh sb="3" eb="5">
      <t>ホウジ</t>
    </rPh>
    <rPh sb="7" eb="10">
      <t>タッコマチ</t>
    </rPh>
    <rPh sb="10" eb="11">
      <t>オヨ</t>
    </rPh>
    <rPh sb="14" eb="16">
      <t>シュウヘン</t>
    </rPh>
    <rPh sb="16" eb="18">
      <t>チイキ</t>
    </rPh>
    <rPh sb="19" eb="21">
      <t>ザイジュウ</t>
    </rPh>
    <rPh sb="23" eb="25">
      <t>シンシン</t>
    </rPh>
    <rPh sb="26" eb="28">
      <t>ショウガイ</t>
    </rPh>
    <rPh sb="31" eb="32">
      <t>ヒト</t>
    </rPh>
    <rPh sb="38" eb="40">
      <t>カゾク</t>
    </rPh>
    <rPh sb="41" eb="42">
      <t>タイ</t>
    </rPh>
    <rPh sb="45" eb="47">
      <t>チイキ</t>
    </rPh>
    <rPh sb="47" eb="49">
      <t>セイカツ</t>
    </rPh>
    <rPh sb="50" eb="51">
      <t>イトナ</t>
    </rPh>
    <rPh sb="52" eb="53">
      <t>ウエ</t>
    </rPh>
    <rPh sb="54" eb="56">
      <t>ヒツヨウ</t>
    </rPh>
    <rPh sb="57" eb="59">
      <t>シエン</t>
    </rPh>
    <rPh sb="60" eb="62">
      <t>リョウイク</t>
    </rPh>
    <rPh sb="62" eb="64">
      <t>ソウダン</t>
    </rPh>
    <rPh sb="65" eb="67">
      <t>チイキ</t>
    </rPh>
    <rPh sb="67" eb="69">
      <t>シャカイ</t>
    </rPh>
    <rPh sb="69" eb="71">
      <t>サンカ</t>
    </rPh>
    <rPh sb="72" eb="74">
      <t>ソクシン</t>
    </rPh>
    <rPh sb="79" eb="81">
      <t>シエン</t>
    </rPh>
    <rPh sb="82" eb="83">
      <t>カン</t>
    </rPh>
    <rPh sb="85" eb="87">
      <t>ジギョウ</t>
    </rPh>
    <rPh sb="88" eb="89">
      <t>オコナ</t>
    </rPh>
    <rPh sb="91" eb="92">
      <t>スベ</t>
    </rPh>
    <rPh sb="94" eb="95">
      <t>ヒト</t>
    </rPh>
    <rPh sb="96" eb="97">
      <t>スコ</t>
    </rPh>
    <rPh sb="100" eb="101">
      <t>ク</t>
    </rPh>
    <rPh sb="104" eb="106">
      <t>チイキ</t>
    </rPh>
    <rPh sb="106" eb="108">
      <t>シャカイ</t>
    </rPh>
    <rPh sb="109" eb="111">
      <t>ジツゲン</t>
    </rPh>
    <rPh sb="112" eb="114">
      <t>メザ</t>
    </rPh>
    <rPh sb="116" eb="118">
      <t>ショウガイ</t>
    </rPh>
    <rPh sb="118" eb="120">
      <t>フクシ</t>
    </rPh>
    <rPh sb="121" eb="123">
      <t>ゾウシン</t>
    </rPh>
    <rPh sb="124" eb="126">
      <t>キヨ</t>
    </rPh>
    <rPh sb="131" eb="133">
      <t>モクテキ</t>
    </rPh>
    <phoneticPr fontId="3"/>
  </si>
  <si>
    <t>　この法人は青森県南及び岩手県北（以下、八戸藩政地域という。）において、南部民謡等郷土芸能の普及、廃校構内の環境保全、婚活支援等の事業を行うことにより、八戸藩政地域の文化及び経済再生を図り、人口減少の抑止並びに郷土愛の醸成に寄与することを目的とする。</t>
    <phoneticPr fontId="3"/>
  </si>
  <si>
    <t>　この法人は、青森県民をはじめ近隣県・道在住者を対象として、日本国内外の武道・武術の普及・啓蒙・振興に関する事業を行い、それらを通じて対象者の体力向上と健康増進及び精神力錬磨に人間形成を図るとともに、中高年においては、生涯学習としての生きがい作り並びに運動不足解消、また青少年においては、その健全育成のための社会教育、さらに在住外国人においては、日本文化の発信による国際親善交流を行うことにより、全ての人々が心身ともに壮健で暮らせる地域社会づくりに寄与することを目的とする。</t>
    <phoneticPr fontId="3"/>
  </si>
  <si>
    <t>　この法人は、生活弱者、独居老人の孤立、孤独死を予防するため食材の提供に関する事業、孤独死を迎えた独居老人、行旅人等の葬儀に関する事業を行うことで、独居老人等社会的弱者が抱える生活不安の解消を図るほか、市道の欠損等の巡視及び通報を行うことで、八戸市民の安全安心な生活に貢献し、社会全体の利益の増進に寄与することを目的とする。</t>
    <phoneticPr fontId="3"/>
  </si>
  <si>
    <t>　この法人は、国内外の人々に対して、黒にんにくの機能性及び調理方法等の研究、それを公表するサミットの開催、また、国内外の黒にんにくについて公設試験研究機関と連携し推奨商品として認証を発行する事業を行い、人々の健康増進、農業振興、国際交流、経済活性化、消費者保護及び持続可能な社会づくりに寄与することを目的とする。</t>
    <phoneticPr fontId="3"/>
  </si>
  <si>
    <t>　この法人は、八戸市の空き家の、現地調査を実施し、それを基に集めたデータベースを作成しデータベースを活用した、ポータルサイトの構築・運営することで空き家売買の促進を図る。また、ポータルサイト上で、魅力あるコンテンツを配信することにより、県外、市外からの移住や定住につなげ、地方創生の起爆剤になることを目的とする。</t>
    <phoneticPr fontId="3"/>
  </si>
  <si>
    <t>　この法人は、地域の高齢者・子ども・障がいを持つ人・子育てや介護をする人など幅広い年代が共に生きがいを持ち豊かに暮らしていくため、介護や介護予防・生活支援並びにまちづくりや地域コミュニティの活性化に関する事業を行う。また、介護・福祉・障がい・教育など様々な分野において共存できるよう、住民主体の地域活動の輪を広げ社会的孤立を防止し、地域福祉並びに健全で豊かな地域社会づくりの推進に寄与することを目的とする。</t>
    <rPh sb="3" eb="5">
      <t>ホウジン</t>
    </rPh>
    <rPh sb="7" eb="9">
      <t>チイキ</t>
    </rPh>
    <rPh sb="10" eb="13">
      <t>コウレイシャ</t>
    </rPh>
    <phoneticPr fontId="3"/>
  </si>
  <si>
    <t>　この法人は、広く県民に対して、ラグビーを中心としたスポーツの普及・振興推進事業を行い、老若男女問わずスポーツを通じて教育・雇用の充実した豊かな地域づくりと、安全で快適な健康社会づくりの増進に寄与する。</t>
    <rPh sb="3" eb="5">
      <t>ホウジン</t>
    </rPh>
    <rPh sb="7" eb="8">
      <t>ヒロ</t>
    </rPh>
    <rPh sb="9" eb="11">
      <t>ケンミン</t>
    </rPh>
    <rPh sb="12" eb="13">
      <t>タイ</t>
    </rPh>
    <rPh sb="21" eb="23">
      <t>チュウシン</t>
    </rPh>
    <rPh sb="31" eb="33">
      <t>フキュウ</t>
    </rPh>
    <rPh sb="34" eb="36">
      <t>シンコウ</t>
    </rPh>
    <rPh sb="36" eb="38">
      <t>スイシン</t>
    </rPh>
    <rPh sb="38" eb="40">
      <t>ジギョウ</t>
    </rPh>
    <rPh sb="41" eb="42">
      <t>オコナ</t>
    </rPh>
    <rPh sb="44" eb="46">
      <t>ロウニャク</t>
    </rPh>
    <rPh sb="46" eb="48">
      <t>ナンニョ</t>
    </rPh>
    <rPh sb="48" eb="49">
      <t>ト</t>
    </rPh>
    <rPh sb="56" eb="57">
      <t>ツウ</t>
    </rPh>
    <rPh sb="59" eb="61">
      <t>キョウイク</t>
    </rPh>
    <rPh sb="62" eb="64">
      <t>コヨウ</t>
    </rPh>
    <rPh sb="65" eb="67">
      <t>ジュウジツ</t>
    </rPh>
    <rPh sb="69" eb="70">
      <t>ユタ</t>
    </rPh>
    <rPh sb="72" eb="74">
      <t>チイキ</t>
    </rPh>
    <rPh sb="79" eb="81">
      <t>アンゼン</t>
    </rPh>
    <rPh sb="82" eb="84">
      <t>カイテキ</t>
    </rPh>
    <rPh sb="85" eb="87">
      <t>ケンコウ</t>
    </rPh>
    <rPh sb="87" eb="89">
      <t>シャカイ</t>
    </rPh>
    <rPh sb="93" eb="95">
      <t>ゾウシン</t>
    </rPh>
    <rPh sb="96" eb="98">
      <t>キヨ</t>
    </rPh>
    <phoneticPr fontId="3"/>
  </si>
  <si>
    <t>　この法人は、市民、医療利用者、医療関係者、及び医療関係機関に対して、呼吸器疾患の啓発、診療や研究の推進、呼吸器科医の育成に努めることにより、学術的振興を深めるとともに、呼吸器医療の充実を図り、医療分野における国際協力並びに一般市民の健康・医療への関心を高めることによって、社会全体の公益の増進に寄与することを目的とする。</t>
    <rPh sb="3" eb="5">
      <t>ホウジン</t>
    </rPh>
    <rPh sb="7" eb="9">
      <t>シミン</t>
    </rPh>
    <rPh sb="10" eb="12">
      <t>イリョウ</t>
    </rPh>
    <rPh sb="12" eb="15">
      <t>リヨウシャ</t>
    </rPh>
    <rPh sb="16" eb="18">
      <t>イリョウ</t>
    </rPh>
    <rPh sb="18" eb="21">
      <t>カンケイシャ</t>
    </rPh>
    <rPh sb="22" eb="23">
      <t>オヨ</t>
    </rPh>
    <rPh sb="24" eb="26">
      <t>イリョウ</t>
    </rPh>
    <rPh sb="26" eb="28">
      <t>カンケイ</t>
    </rPh>
    <rPh sb="28" eb="30">
      <t>キカン</t>
    </rPh>
    <rPh sb="31" eb="32">
      <t>タイ</t>
    </rPh>
    <rPh sb="35" eb="38">
      <t>コキュウキ</t>
    </rPh>
    <rPh sb="38" eb="40">
      <t>シッカン</t>
    </rPh>
    <rPh sb="41" eb="43">
      <t>ケイハツ</t>
    </rPh>
    <rPh sb="44" eb="46">
      <t>シンリョウ</t>
    </rPh>
    <rPh sb="47" eb="49">
      <t>ケンキュウ</t>
    </rPh>
    <rPh sb="50" eb="52">
      <t>スイシン</t>
    </rPh>
    <rPh sb="53" eb="55">
      <t>コキュウ</t>
    </rPh>
    <phoneticPr fontId="3"/>
  </si>
  <si>
    <t>　この法人は、障害者の日常生活及び社会生活を総合的に支援するための法律(以下「障害者総合支援法」という。)に基づき、障害福祉サービス事業を行い、障害者が、自ら望む地域で、自立した生活を営めるよう総合的に支援し、社会参画の実現に寄与することを目的とする。</t>
    <rPh sb="3" eb="5">
      <t>ホウジン</t>
    </rPh>
    <phoneticPr fontId="3"/>
  </si>
  <si>
    <t>　この法人は、青森市及びその周辺地域に在住する障がい児・者に対して、地域資源を有効活用した福祉サービスの提供を行い、また、財産の管理や積極的な福祉制度の利活用による身上監護に重点をおいた成年後見人等の受任事業等を行うことにより、障がい児・者の人権擁護の推進を図り、誰もが住みよい地域創りと安心して生活できる社会創りに寄与することを目的とする。</t>
    <phoneticPr fontId="3"/>
  </si>
  <si>
    <t>　この法人は、会員の特技、技能、経験、知識を活用し、行政・住民・市民活動団体・企業間の協力・連携を補佐することにより、具体的計画・設計並びにまちづくり推進のため関係者との調整等を行いながら、すべてのまちづくり等に関する調査研究及び提言や各地域が持つポテンシャルを掘り起こす活動により、地域経済の活性化並びに地域社会の発展に寄与することを目的とする。</t>
    <phoneticPr fontId="3"/>
  </si>
  <si>
    <t>　この法人は青森市とその近郊の障がい児・者に対して、障害者総合支援法に規定される事業を通じて、障がい者の生活の継続と社会参加の手助け、地域との繋がりの支援、社会に対する人権啓発を行い、障がい児・者がより一層自己選択ができる社会の構築を目的とする。また、子どもを育てながら働く女性が社会参加しながら活躍できる環境を整備することで、更なる地域の活性化を目的とする。</t>
    <phoneticPr fontId="3"/>
  </si>
  <si>
    <t>　この法人は、主に子どもに対して、教育機会の提供、子ども食堂の実施、いじめ防止、自死防止に関する事業を行い、子どもの健全育成に寄与することを目的とする。</t>
    <rPh sb="3" eb="5">
      <t>ホウジン</t>
    </rPh>
    <rPh sb="7" eb="8">
      <t>オモ</t>
    </rPh>
    <rPh sb="9" eb="10">
      <t>コ</t>
    </rPh>
    <rPh sb="13" eb="14">
      <t>タイ</t>
    </rPh>
    <rPh sb="17" eb="19">
      <t>キョウイク</t>
    </rPh>
    <rPh sb="19" eb="21">
      <t>キカイ</t>
    </rPh>
    <rPh sb="22" eb="24">
      <t>テイキョウ</t>
    </rPh>
    <rPh sb="25" eb="26">
      <t>コ</t>
    </rPh>
    <rPh sb="28" eb="30">
      <t>ショクドウ</t>
    </rPh>
    <rPh sb="31" eb="33">
      <t>ジッシ</t>
    </rPh>
    <rPh sb="37" eb="39">
      <t>ボウシ</t>
    </rPh>
    <rPh sb="40" eb="42">
      <t>ジシ</t>
    </rPh>
    <rPh sb="42" eb="44">
      <t>ボウシ</t>
    </rPh>
    <rPh sb="45" eb="46">
      <t>カン</t>
    </rPh>
    <rPh sb="48" eb="50">
      <t>ジギョウ</t>
    </rPh>
    <rPh sb="51" eb="52">
      <t>オコナ</t>
    </rPh>
    <rPh sb="54" eb="55">
      <t>コ</t>
    </rPh>
    <rPh sb="58" eb="60">
      <t>ケンゼン</t>
    </rPh>
    <rPh sb="60" eb="62">
      <t>イクセイ</t>
    </rPh>
    <rPh sb="63" eb="65">
      <t>キヨ</t>
    </rPh>
    <rPh sb="70" eb="72">
      <t>モクテキ</t>
    </rPh>
    <phoneticPr fontId="3"/>
  </si>
  <si>
    <t>　この法人は、児童、生徒に対して、不登校・引きこもり・いじめ等についての情報共有に関する事業、不登校・引きこもり等の方々に対する相談及び支援に関する事業等を行い、児童、生徒の健全な精神の育成、自殺防止を図り、もって広く公益に寄与することを目的とする。</t>
    <phoneticPr fontId="3"/>
  </si>
  <si>
    <t>　この法人は、障害を持つ人々に対して、就労継続支援事業等の障害福祉サービス事業を行い、住み慣れた地域において、自立した社会生活を営むための支援に努め、もって地域福祉全体の向上に寄与することを目的とする。</t>
    <phoneticPr fontId="3"/>
  </si>
  <si>
    <t>　この法人は、空き家を適正に管理することにより、地域の安全や景観を保ち、地域住民が安心して暮らせる環境づくりの推進に寄与する事を目的とする。</t>
    <rPh sb="3" eb="5">
      <t>ホウジン</t>
    </rPh>
    <rPh sb="7" eb="8">
      <t>ア</t>
    </rPh>
    <rPh sb="9" eb="10">
      <t>ヤ</t>
    </rPh>
    <rPh sb="11" eb="13">
      <t>テキセイ</t>
    </rPh>
    <rPh sb="14" eb="16">
      <t>カンリ</t>
    </rPh>
    <rPh sb="24" eb="26">
      <t>チイキ</t>
    </rPh>
    <rPh sb="27" eb="29">
      <t>アンゼン</t>
    </rPh>
    <rPh sb="30" eb="32">
      <t>ケイカン</t>
    </rPh>
    <rPh sb="33" eb="34">
      <t>タモ</t>
    </rPh>
    <rPh sb="36" eb="38">
      <t>チイキ</t>
    </rPh>
    <rPh sb="38" eb="40">
      <t>ジュウミン</t>
    </rPh>
    <rPh sb="41" eb="43">
      <t>アンシン</t>
    </rPh>
    <rPh sb="45" eb="46">
      <t>ク</t>
    </rPh>
    <rPh sb="49" eb="51">
      <t>カンキョウ</t>
    </rPh>
    <rPh sb="55" eb="57">
      <t>スイシン</t>
    </rPh>
    <rPh sb="58" eb="60">
      <t>キヨ</t>
    </rPh>
    <rPh sb="62" eb="63">
      <t>コト</t>
    </rPh>
    <rPh sb="64" eb="66">
      <t>モクテキ</t>
    </rPh>
    <phoneticPr fontId="3"/>
  </si>
  <si>
    <t>　この法人は、持続可能なまちづくりのため、地域自立経営の基盤づくりに取り組む、地域自治体や諸団体、広く一般市民と共に、安全で安心して食せる全循環自然農法の推進と全循環型福祉コミュニティ構築活動を図る事により、次世代を担う人材を育成し、就農・営農・定住の促進、農と衣食住に関する産業再生・開発、自然再生と環境保全に関する事業を行い、青少年および若者や高齢者等の自立支援と産業活動への参入を促し、地域経済の活動を高め、心身ともに健康で持続可能な共生社会と環境を創造することに寄与することを目的とする。</t>
    <phoneticPr fontId="3"/>
  </si>
  <si>
    <t>　この法人は、地域の教育機関の教育活動を地域の住民・企業が支援する仕組みを作り、学生に対して地域学の学びを提供するとともに、学生と地域住民・企業が連携し、八戸圏域の活性化と持続可能で魅力のある地域づくりに寄与することを目的とする。</t>
    <phoneticPr fontId="3"/>
  </si>
  <si>
    <t>　この法人は、貧困や不登校、保護者による虐待やネグレクト等の理由により、本来与えられるべき学習の機会を十分に享受することができていない方々に対して学習の機会を保障する。そのために、就学支援に関する事業を行い、そのような方々の健全な育成を図る。また、希望する職業に就くために必要な知識・技能・資格を身に付けさせる等の就職支援に関する事業を行い、雇用機会の拡充を図り、広く社会の発展と公益に寄与することを目的とする。</t>
    <phoneticPr fontId="3"/>
  </si>
  <si>
    <t>　この法人は、産学官金の連携のもと、風力・海洋エネルギー関連市場への参入をめざす青森県内企業に対して支援・育成に関する事業を行い、青森県域を核とする地域産業の振興及び雇用の創出に寄与することを目的とする。</t>
    <phoneticPr fontId="3"/>
  </si>
  <si>
    <t>　この法人は、障がいの有無にかかわらず、住み慣れた地域で健全に育つことができるよう、障がい児・者やその家族に対して必要なサービス・支援等を提供することにより、地域福祉の増進に寄与することを目的とする。</t>
    <rPh sb="3" eb="5">
      <t>ホウジン</t>
    </rPh>
    <rPh sb="7" eb="8">
      <t>ショウ</t>
    </rPh>
    <rPh sb="11" eb="13">
      <t>ウム</t>
    </rPh>
    <rPh sb="20" eb="21">
      <t>ス</t>
    </rPh>
    <rPh sb="22" eb="23">
      <t>ナ</t>
    </rPh>
    <rPh sb="25" eb="27">
      <t>チイキ</t>
    </rPh>
    <rPh sb="28" eb="30">
      <t>ケンゼン</t>
    </rPh>
    <rPh sb="31" eb="32">
      <t>ソダ</t>
    </rPh>
    <rPh sb="42" eb="43">
      <t>ショウ</t>
    </rPh>
    <rPh sb="45" eb="46">
      <t>ジ</t>
    </rPh>
    <rPh sb="47" eb="48">
      <t>シャ</t>
    </rPh>
    <rPh sb="51" eb="53">
      <t>カゾク</t>
    </rPh>
    <rPh sb="54" eb="55">
      <t>タイ</t>
    </rPh>
    <rPh sb="57" eb="59">
      <t>ヒツヨウ</t>
    </rPh>
    <rPh sb="65" eb="67">
      <t>シエン</t>
    </rPh>
    <rPh sb="67" eb="68">
      <t>トウ</t>
    </rPh>
    <rPh sb="69" eb="71">
      <t>テイキョウ</t>
    </rPh>
    <rPh sb="79" eb="81">
      <t>チイキ</t>
    </rPh>
    <rPh sb="81" eb="83">
      <t>フクシ</t>
    </rPh>
    <rPh sb="84" eb="86">
      <t>ゾウシン</t>
    </rPh>
    <rPh sb="87" eb="89">
      <t>キヨ</t>
    </rPh>
    <rPh sb="94" eb="96">
      <t>モクテキ</t>
    </rPh>
    <phoneticPr fontId="3"/>
  </si>
  <si>
    <t>　この法人は、フィットネスカルチャーを通じて、北東北に暮らす人々が心身ともに健康で、地方にいながらも様々な文化に触れ、いきいきとした社会・まちづくりに貢献することを目的とする。</t>
    <phoneticPr fontId="3"/>
  </si>
  <si>
    <t>　この法人は、県民に対して、レクリエーションの普及振興を図るとともに、生涯スポーツの推進、福祉増進への取り組み、自然環境保全の教育と普及、子どもの健全育成、文化芸術など生涯学習の推進、まちづくりと男女共同参画社会の形成など、広範囲にわたる社会教育に寄与し、これらの活動を推進する指導者の養成や団体の育成に努め、県民一人ひとりの自由時間の充実と生きがいづくり、心身の健康とやすらぎと活力に充ちた豊かな生活の形成と社会づくりに寄与することを目的とする。</t>
    <phoneticPr fontId="3"/>
  </si>
  <si>
    <t>　この法人は、バングラデシュ人民共和国チッタゴン市に所在するＮＧＯ団体ChotoBela　Foundation（チョトベラ ファウンデーション）の日本支部として、バングラデシュの子ども達への教育支援事業を実施するとともに、貧困、自然災害、環境保護等の諸課題への取り組みを推進し、生まれた境遇に関わらず、子ども達が安心・安全に学べる生活環境を確保し、もって、ＳＤＧｓ等の世界全体の社会問題解決のために貢献することを目的とする。</t>
    <phoneticPr fontId="3"/>
  </si>
  <si>
    <t>　この法人は、障がい者をはじめ、あらゆる就業が困難な方に対して、労働権及び、自立の確立をめざし、既存の労働者市場の支援に加え、生産能力の低い労働者の社会参加を可能とする新規労働者市場の開拓支援事業を行い、その結果を広く社会に啓発することで、共生社会の実現に寄与することを目的とする。</t>
    <phoneticPr fontId="3"/>
  </si>
  <si>
    <t>　現代社会（青森県津軽地域）では、高齢者や障がい者等社会生活に不安を抱える方へ、ニーズに見合った支援提供が出来ない事が問題となっているので、その問題を解決するため、この法人は社会福祉支援を必要とする方に対して、対象者の思いにより添った支援の提供に関する事業を行い、社会生活の安心に寄与すること、介護・福祉の価値を上げ、自由に社会貢献活動が出来るモデル作りを目的とする。</t>
    <phoneticPr fontId="3"/>
  </si>
  <si>
    <t>　この法人は、こどもの育成に関わる大人に対して、共に学び成長できる環境を提供する事業と、子供に対して、全人格を形成できる環境を提供する事業を行い、次世代を担う人材育成に寄与することを目的とする。</t>
    <phoneticPr fontId="3"/>
  </si>
  <si>
    <t>　この法人は、子どもたちが安心して過ごせる居場所づくりや、「こども食堂」の企画・運営、普及拡大、企業との連携促進などを行うことにより、地域全体で子どもたちの成長を見守る環境の整備と、活動を介しての地域コミュニティの活性化や、お互いに支え合う共生社会の実現に寄与することを目的とする。</t>
    <phoneticPr fontId="3"/>
  </si>
  <si>
    <t>　この法人は、広く一般市民を対象として、動物愛護精神の普及啓発活動を中心に、動物保護活動と適正飼育の相談、情報提供と廃棄ペットフードの削減活動等を行い、もって社会教育の推進と環境の保全を図ると共に、人と動物がよりよい関係で共存する社会環境の実現に寄与することを目的とする。</t>
    <phoneticPr fontId="3"/>
  </si>
  <si>
    <t>　広く一般市民に対して、六戸町にある自然環境について生態系の維持、里山の保全、再生事業、環境を保全するため等の調査研究事業を通し、環境教育、コミュニティづくり、自然と調和した観光資源づくりにより、持続可能な社会の創造と自然豊かな地域社会づくりに寄与することを目的とする。</t>
    <phoneticPr fontId="3"/>
  </si>
  <si>
    <t>　この法人は、会員の特技、技能、経験、知識を活用し、地域の行政、住民、市民活動団体、法人企業との協力、連携を補佐することで、具体的な立案、計画、設計、並びにまちづくり推進のため関係者との調整等を行いながら、まちづくり等に関する調査、研究、及び提言、運営や地域の特色を生かした事業、活動を行うことで地域経済の活性化と移住者を増やし、地域社会の発展に寄与することを目的とする。</t>
    <phoneticPr fontId="3"/>
  </si>
  <si>
    <t>　この法人は、豊かな感性と柔軟なコミュニケーション能力を持った青少年が活躍する社会の実現に寄与することを目的とする。子どもたちに探求的な学習の機会を提供し、自ら課題を見つけ、学び、考え、解決する資質や能力を持つ人材を育成する。</t>
    <rPh sb="3" eb="5">
      <t>ホウジン</t>
    </rPh>
    <rPh sb="7" eb="8">
      <t>ユタ</t>
    </rPh>
    <rPh sb="10" eb="12">
      <t>カンセイ</t>
    </rPh>
    <rPh sb="13" eb="15">
      <t>ジュウナン</t>
    </rPh>
    <rPh sb="25" eb="27">
      <t>ノウリョク</t>
    </rPh>
    <rPh sb="28" eb="29">
      <t>モ</t>
    </rPh>
    <rPh sb="31" eb="34">
      <t>セイショウネン</t>
    </rPh>
    <rPh sb="35" eb="37">
      <t>カツヤク</t>
    </rPh>
    <rPh sb="39" eb="41">
      <t>シャカイ</t>
    </rPh>
    <rPh sb="42" eb="44">
      <t>ジツゲン</t>
    </rPh>
    <rPh sb="45" eb="47">
      <t>キヨ</t>
    </rPh>
    <rPh sb="52" eb="54">
      <t>モクテキ</t>
    </rPh>
    <rPh sb="58" eb="59">
      <t>コ</t>
    </rPh>
    <rPh sb="64" eb="66">
      <t>タンキュウ</t>
    </rPh>
    <rPh sb="66" eb="67">
      <t>テキ</t>
    </rPh>
    <rPh sb="68" eb="70">
      <t>ガクシュウ</t>
    </rPh>
    <rPh sb="71" eb="73">
      <t>キカイ</t>
    </rPh>
    <rPh sb="74" eb="76">
      <t>テイキョウ</t>
    </rPh>
    <rPh sb="78" eb="79">
      <t>ミズカ</t>
    </rPh>
    <rPh sb="80" eb="82">
      <t>カダイ</t>
    </rPh>
    <rPh sb="83" eb="84">
      <t>ミ</t>
    </rPh>
    <rPh sb="87" eb="88">
      <t>マナ</t>
    </rPh>
    <rPh sb="90" eb="91">
      <t>カンガ</t>
    </rPh>
    <rPh sb="93" eb="95">
      <t>カイケツ</t>
    </rPh>
    <rPh sb="97" eb="99">
      <t>シシツ</t>
    </rPh>
    <rPh sb="100" eb="102">
      <t>ノウリョク</t>
    </rPh>
    <rPh sb="103" eb="104">
      <t>モ</t>
    </rPh>
    <rPh sb="105" eb="107">
      <t>ジンザイ</t>
    </rPh>
    <rPh sb="108" eb="110">
      <t>イクセイ</t>
    </rPh>
    <phoneticPr fontId="3"/>
  </si>
  <si>
    <t>　この法人は、各コミュニティ組織の自主性を尊重し、相互の親睦と融和を図り共通する事業を積極的に推進し、市及び関係団体との協調を図り、東地区コミュニティの健全な育成と発展に寄与することを目的とする。</t>
    <phoneticPr fontId="3"/>
  </si>
  <si>
    <t>　この法人は、人と人を幅広く「つなげる」ため、地域にいる各分野でのスペシャリストを講師とし、多種多様なイベントを通して、弘前市及び近隣市町村での子育て世代の親や高齢者の社会での孤立問題を解決・支え合える社会を目指すとともに、今後の当該地域の福祉の向上と経済の活性化に寄与することを目的とする。</t>
    <phoneticPr fontId="3"/>
  </si>
  <si>
    <t>　この法人は、満足に食事を摂れなくそこから派生するさまざまな問題に小さな心を痛めている、未来を担う大切な子供たちと、孤独感や憔悴感などに悩む高齢者に対し、子供食堂の運営等に関する活動を通した居場所の提供を行うことにより、相互コミュニケーションの中で倫理観や人間性を高めるという目的と、更には高齢者の日常生活での困難作業支援、終活支援等により老後不安を軽減するなど不特定多数の人々の心と身体の負担軽減に寄与することを目的とする。</t>
    <rPh sb="3" eb="5">
      <t>ホウジン</t>
    </rPh>
    <rPh sb="7" eb="9">
      <t>マンゾク</t>
    </rPh>
    <rPh sb="10" eb="12">
      <t>ショクジ</t>
    </rPh>
    <rPh sb="13" eb="14">
      <t>ト</t>
    </rPh>
    <rPh sb="21" eb="23">
      <t>ハセイ</t>
    </rPh>
    <rPh sb="30" eb="32">
      <t>モンダイ</t>
    </rPh>
    <rPh sb="33" eb="34">
      <t>チイ</t>
    </rPh>
    <rPh sb="36" eb="37">
      <t>ココロ</t>
    </rPh>
    <rPh sb="38" eb="39">
      <t>イタ</t>
    </rPh>
    <rPh sb="44" eb="46">
      <t>ミライ</t>
    </rPh>
    <rPh sb="47" eb="48">
      <t>ニナ</t>
    </rPh>
    <rPh sb="49" eb="51">
      <t>タイセツ</t>
    </rPh>
    <rPh sb="52" eb="54">
      <t>コドモ</t>
    </rPh>
    <rPh sb="58" eb="61">
      <t>コドクカン</t>
    </rPh>
    <rPh sb="62" eb="65">
      <t>ショウスイカン</t>
    </rPh>
    <rPh sb="68" eb="69">
      <t>ナヤ</t>
    </rPh>
    <rPh sb="70" eb="73">
      <t>コウレイシャ</t>
    </rPh>
    <rPh sb="74" eb="75">
      <t>タイ</t>
    </rPh>
    <rPh sb="77" eb="81">
      <t>コドモショクドウ</t>
    </rPh>
    <rPh sb="82" eb="84">
      <t>ウンエイ</t>
    </rPh>
    <rPh sb="84" eb="85">
      <t>トウ</t>
    </rPh>
    <rPh sb="86" eb="87">
      <t>カン</t>
    </rPh>
    <rPh sb="89" eb="91">
      <t>カツドウ</t>
    </rPh>
    <rPh sb="92" eb="93">
      <t>トオ</t>
    </rPh>
    <rPh sb="95" eb="98">
      <t>イバショ</t>
    </rPh>
    <rPh sb="99" eb="101">
      <t>テイキョウ</t>
    </rPh>
    <rPh sb="102" eb="103">
      <t>オコナ</t>
    </rPh>
    <rPh sb="110" eb="112">
      <t>ソウゴ</t>
    </rPh>
    <rPh sb="122" eb="123">
      <t>ナカ</t>
    </rPh>
    <rPh sb="124" eb="127">
      <t>リンリカン</t>
    </rPh>
    <rPh sb="128" eb="131">
      <t>ニンゲンセイ</t>
    </rPh>
    <rPh sb="132" eb="133">
      <t>タカ</t>
    </rPh>
    <rPh sb="138" eb="140">
      <t>モクテキ</t>
    </rPh>
    <rPh sb="142" eb="143">
      <t>サラ</t>
    </rPh>
    <rPh sb="145" eb="147">
      <t>コウレイ</t>
    </rPh>
    <rPh sb="147" eb="148">
      <t>シャ</t>
    </rPh>
    <rPh sb="149" eb="153">
      <t>ニチジョウセイカツ</t>
    </rPh>
    <rPh sb="155" eb="157">
      <t>コンナン</t>
    </rPh>
    <rPh sb="157" eb="159">
      <t>サギョウ</t>
    </rPh>
    <rPh sb="159" eb="161">
      <t>シエン</t>
    </rPh>
    <rPh sb="162" eb="164">
      <t>シュウカツ</t>
    </rPh>
    <rPh sb="164" eb="166">
      <t>シエン</t>
    </rPh>
    <rPh sb="166" eb="167">
      <t>トウ</t>
    </rPh>
    <rPh sb="170" eb="172">
      <t>ロウゴ</t>
    </rPh>
    <rPh sb="172" eb="174">
      <t>フアン</t>
    </rPh>
    <rPh sb="175" eb="177">
      <t>ケイゲン</t>
    </rPh>
    <rPh sb="181" eb="184">
      <t>フトクテイ</t>
    </rPh>
    <rPh sb="184" eb="186">
      <t>タスウ</t>
    </rPh>
    <rPh sb="187" eb="189">
      <t>ヒトビト</t>
    </rPh>
    <rPh sb="190" eb="191">
      <t>ココロ</t>
    </rPh>
    <rPh sb="192" eb="194">
      <t>カラダ</t>
    </rPh>
    <phoneticPr fontId="3"/>
  </si>
  <si>
    <t>　この法人は、不特定多数の事業所や自治体及び高齢者、障がい者、ひとり親とその子供たちに対してコンピューター端末に関する知識の教育普及活動を行い、端末の運用、保守に関して助言、講習および主催団体へ企画提案など技術や知識水準の向上に寄与することを目的とする。</t>
    <rPh sb="3" eb="5">
      <t>ホウジン</t>
    </rPh>
    <rPh sb="7" eb="10">
      <t>フトクテイ</t>
    </rPh>
    <rPh sb="10" eb="12">
      <t>タスウ</t>
    </rPh>
    <rPh sb="13" eb="16">
      <t>ジギョウショ</t>
    </rPh>
    <rPh sb="17" eb="20">
      <t>ジチタイ</t>
    </rPh>
    <rPh sb="20" eb="21">
      <t>オヨ</t>
    </rPh>
    <rPh sb="22" eb="25">
      <t>コウレイシャ</t>
    </rPh>
    <rPh sb="26" eb="27">
      <t>ショウ</t>
    </rPh>
    <rPh sb="29" eb="30">
      <t>シャ</t>
    </rPh>
    <rPh sb="34" eb="35">
      <t>オヤ</t>
    </rPh>
    <rPh sb="38" eb="40">
      <t>コドモ</t>
    </rPh>
    <rPh sb="43" eb="44">
      <t>タイ</t>
    </rPh>
    <rPh sb="53" eb="55">
      <t>タンマツ</t>
    </rPh>
    <rPh sb="56" eb="57">
      <t>カン</t>
    </rPh>
    <rPh sb="59" eb="61">
      <t>チシキ</t>
    </rPh>
    <rPh sb="62" eb="64">
      <t>キョウイク</t>
    </rPh>
    <rPh sb="64" eb="66">
      <t>フキュウ</t>
    </rPh>
    <rPh sb="66" eb="68">
      <t>カツドウ</t>
    </rPh>
    <rPh sb="69" eb="70">
      <t>オコナ</t>
    </rPh>
    <rPh sb="72" eb="74">
      <t>タンマツ</t>
    </rPh>
    <rPh sb="75" eb="77">
      <t>ウンヨウ</t>
    </rPh>
    <rPh sb="78" eb="80">
      <t>ホシュ</t>
    </rPh>
    <rPh sb="81" eb="82">
      <t>カン</t>
    </rPh>
    <rPh sb="84" eb="86">
      <t>ジョゲン</t>
    </rPh>
    <rPh sb="87" eb="89">
      <t>コウシュウ</t>
    </rPh>
    <rPh sb="92" eb="96">
      <t>シュサイダンタイ</t>
    </rPh>
    <rPh sb="97" eb="99">
      <t>キカク</t>
    </rPh>
    <rPh sb="99" eb="101">
      <t>テイアン</t>
    </rPh>
    <rPh sb="103" eb="105">
      <t>ギジュツ</t>
    </rPh>
    <rPh sb="106" eb="110">
      <t>チシキスイジュン</t>
    </rPh>
    <rPh sb="111" eb="113">
      <t>コウジョウ</t>
    </rPh>
    <rPh sb="114" eb="116">
      <t>キヨ</t>
    </rPh>
    <rPh sb="121" eb="123">
      <t>モクテキ</t>
    </rPh>
    <phoneticPr fontId="3"/>
  </si>
  <si>
    <t>　この法人は、青森県内を中心とした外国につながる子どもたち（外国にルーツをもつ子どもたち）とその周囲の人たちに対して、外国につながる子どもたちに必要な教育や多文化共生教育に関する事業を行い、多文化共生社会実現を目指した子どもの人権擁護、健全育成及び社会教育の推進に寄与することを目的とする。</t>
    <phoneticPr fontId="3"/>
  </si>
  <si>
    <t>　この法人は、深浦町及びその他周辺地域の障がい者に対して、障害者総合支援法に基づいた福祉に関する事業を行い、障がい者の生活意欲の向上および健康の増進ならびに社会福祉に寄与することを目的とする。</t>
    <phoneticPr fontId="3"/>
  </si>
  <si>
    <t>　この法人は、青森県民に対して、医療啓発に関する事業を行うことにより、県民の健康増進に寄与するとともに、社会教育の推進、社会問題解決に向けた事業を行い、地域社会と地域住民の架け橋となることにより、多くの住民がコミュニティを持てる地域づくりに寄与することを目的とする。</t>
    <rPh sb="3" eb="5">
      <t>ホウジン</t>
    </rPh>
    <rPh sb="7" eb="10">
      <t>アオモリケン</t>
    </rPh>
    <rPh sb="10" eb="11">
      <t>ミン</t>
    </rPh>
    <rPh sb="12" eb="13">
      <t>タイ</t>
    </rPh>
    <rPh sb="16" eb="18">
      <t>イリョウ</t>
    </rPh>
    <rPh sb="18" eb="20">
      <t>ケイハツ</t>
    </rPh>
    <rPh sb="21" eb="22">
      <t>カン</t>
    </rPh>
    <rPh sb="24" eb="26">
      <t>ジギョウ</t>
    </rPh>
    <rPh sb="27" eb="28">
      <t>オコナ</t>
    </rPh>
    <rPh sb="35" eb="37">
      <t>ケンミン</t>
    </rPh>
    <rPh sb="38" eb="40">
      <t>ケンコウ</t>
    </rPh>
    <rPh sb="40" eb="42">
      <t>ゾウシン</t>
    </rPh>
    <rPh sb="43" eb="45">
      <t>キヨ</t>
    </rPh>
    <rPh sb="52" eb="54">
      <t>シャカイ</t>
    </rPh>
    <rPh sb="54" eb="56">
      <t>キョウイク</t>
    </rPh>
    <rPh sb="57" eb="59">
      <t>スイシン</t>
    </rPh>
    <rPh sb="60" eb="62">
      <t>シャカイ</t>
    </rPh>
    <rPh sb="62" eb="64">
      <t>モンダイ</t>
    </rPh>
    <rPh sb="64" eb="66">
      <t>カイケツ</t>
    </rPh>
    <rPh sb="67" eb="68">
      <t>ム</t>
    </rPh>
    <rPh sb="70" eb="72">
      <t>ジギョウ</t>
    </rPh>
    <rPh sb="73" eb="74">
      <t>オコナ</t>
    </rPh>
    <rPh sb="76" eb="78">
      <t>チイキ</t>
    </rPh>
    <rPh sb="78" eb="80">
      <t>シャカイ</t>
    </rPh>
    <rPh sb="81" eb="83">
      <t>チイキ</t>
    </rPh>
    <rPh sb="83" eb="85">
      <t>ジュウミン</t>
    </rPh>
    <rPh sb="86" eb="87">
      <t>カ</t>
    </rPh>
    <rPh sb="88" eb="89">
      <t>ハシ</t>
    </rPh>
    <rPh sb="98" eb="99">
      <t>オオ</t>
    </rPh>
    <rPh sb="101" eb="103">
      <t>ジュウミン</t>
    </rPh>
    <rPh sb="111" eb="112">
      <t>モ</t>
    </rPh>
    <rPh sb="114" eb="116">
      <t>チイキ</t>
    </rPh>
    <rPh sb="120" eb="122">
      <t>キヨ</t>
    </rPh>
    <rPh sb="127" eb="129">
      <t>モクテキ</t>
    </rPh>
    <phoneticPr fontId="3"/>
  </si>
  <si>
    <t>　この法人は、八戸市を中心とする南部地方に伝わる伝統工芸に対して、その保護・普及保存及び、普及活動に関する事業を行い、地域の工芸文化の伝承と発達と産業化に寄与するとともに、社会が支えるべき人々の社会活動や経済活動の支援を目的とする。</t>
    <rPh sb="3" eb="5">
      <t>ホウジン</t>
    </rPh>
    <rPh sb="7" eb="10">
      <t>ハチノヘシ</t>
    </rPh>
    <rPh sb="11" eb="13">
      <t>チュウシン</t>
    </rPh>
    <rPh sb="16" eb="20">
      <t>ナンブチホウ</t>
    </rPh>
    <rPh sb="21" eb="22">
      <t>ツタ</t>
    </rPh>
    <rPh sb="24" eb="28">
      <t>デントウコウゲイ</t>
    </rPh>
    <rPh sb="29" eb="30">
      <t>タイ</t>
    </rPh>
    <rPh sb="35" eb="37">
      <t>ホゴ</t>
    </rPh>
    <rPh sb="38" eb="42">
      <t>フキュウホゾン</t>
    </rPh>
    <rPh sb="42" eb="43">
      <t>オヨ</t>
    </rPh>
    <rPh sb="45" eb="49">
      <t>フキュウカツドウ</t>
    </rPh>
    <rPh sb="50" eb="51">
      <t>カン</t>
    </rPh>
    <rPh sb="53" eb="55">
      <t>ジギョウ</t>
    </rPh>
    <rPh sb="56" eb="57">
      <t>オコナ</t>
    </rPh>
    <rPh sb="59" eb="61">
      <t>チイキ</t>
    </rPh>
    <rPh sb="62" eb="64">
      <t>コウゲイ</t>
    </rPh>
    <rPh sb="64" eb="66">
      <t>ブンカ</t>
    </rPh>
    <rPh sb="67" eb="69">
      <t>デンショウ</t>
    </rPh>
    <rPh sb="70" eb="72">
      <t>ハッタツ</t>
    </rPh>
    <rPh sb="73" eb="76">
      <t>サンギョウカ</t>
    </rPh>
    <rPh sb="77" eb="79">
      <t>キヨ</t>
    </rPh>
    <rPh sb="86" eb="88">
      <t>シャカイ</t>
    </rPh>
    <rPh sb="89" eb="90">
      <t>ササ</t>
    </rPh>
    <rPh sb="94" eb="96">
      <t>ヒトビト</t>
    </rPh>
    <rPh sb="97" eb="101">
      <t>シャカイカツドウ</t>
    </rPh>
    <rPh sb="102" eb="106">
      <t>ケイザイカツドウ</t>
    </rPh>
    <rPh sb="107" eb="109">
      <t>シエン</t>
    </rPh>
    <rPh sb="110" eb="112">
      <t>モクテキ</t>
    </rPh>
    <phoneticPr fontId="3"/>
  </si>
  <si>
    <t>　この法人は、障害者及び高齢者に対して、地域で自立した生活を営んでいくために必要な事業を行い、福祉の増進を図り、社会全体の利益の増進に寄与することを目的とする。</t>
    <rPh sb="3" eb="5">
      <t>ホウジン</t>
    </rPh>
    <rPh sb="7" eb="10">
      <t>ショウガイシャ</t>
    </rPh>
    <rPh sb="10" eb="11">
      <t>オヨ</t>
    </rPh>
    <rPh sb="12" eb="15">
      <t>コウレイシャ</t>
    </rPh>
    <rPh sb="16" eb="17">
      <t>タイ</t>
    </rPh>
    <rPh sb="20" eb="22">
      <t>チイキ</t>
    </rPh>
    <rPh sb="23" eb="25">
      <t>ジリツ</t>
    </rPh>
    <rPh sb="27" eb="29">
      <t>セイカツ</t>
    </rPh>
    <rPh sb="30" eb="31">
      <t>イトナ</t>
    </rPh>
    <rPh sb="38" eb="40">
      <t>ヒツヨウ</t>
    </rPh>
    <rPh sb="41" eb="43">
      <t>ジギョウ</t>
    </rPh>
    <rPh sb="44" eb="45">
      <t>オコナ</t>
    </rPh>
    <rPh sb="47" eb="49">
      <t>フクシ</t>
    </rPh>
    <rPh sb="50" eb="52">
      <t>ゾウシン</t>
    </rPh>
    <rPh sb="53" eb="54">
      <t>ハカ</t>
    </rPh>
    <rPh sb="56" eb="58">
      <t>シャカイ</t>
    </rPh>
    <rPh sb="58" eb="60">
      <t>ゼンタイ</t>
    </rPh>
    <rPh sb="61" eb="63">
      <t>リエキ</t>
    </rPh>
    <rPh sb="64" eb="66">
      <t>ゾウシン</t>
    </rPh>
    <rPh sb="67" eb="69">
      <t>キヨ</t>
    </rPh>
    <rPh sb="74" eb="76">
      <t>モクテキ</t>
    </rPh>
    <phoneticPr fontId="3"/>
  </si>
  <si>
    <t>　この法人は、青森市及び周辺地域に在住する知的障がい者及びその家族に対し、地域で自立して生活していける社会の実現を図るための地域生活支援事業を行う事によって、地域住民との共生を目指し、地域福祉の増進に寄与する事を目的とする。</t>
    <phoneticPr fontId="3"/>
  </si>
  <si>
    <t>　この法人は、地域住民や教育・保育施設、スポーツ団体等に対して、運動事業を行い、運動やスポーツの振興と連帯感と活力のある地域づくり、健康維持・増進に寄与することを目的とする。また、地域の文化、伝統などを子ども達へ伝え、魅力ある故郷を繋ぐことを目的とする。</t>
    <phoneticPr fontId="3"/>
  </si>
  <si>
    <t>　この法人は、障がい者の方々に対して就労及び余暇活動に関する活動の機会を提供することにより、障がい者の方が社会的・精神的な充足感を得られる生活基盤の構築を行うとともに、個々の能力の発揮及び伸長を図ることで、障がい者の方自らがその適正に応じた環境で充実した生活を送る選択ができるよう支援を行い、もって誰もが安心してその能力を活かし、社会の一員として参加できる社会の構築を目的とする。</t>
    <phoneticPr fontId="3"/>
  </si>
  <si>
    <t>　この法人は、地域住民に対して、規格外の農産物などの販売・農福連携の推進を図ることにより、様々な人材が持つ多様な能力が発揮され、全ての人が生きがいや幸せを感じることができ、楽しく安心して暮らせる街づくりに寄与することを目的とする。</t>
    <rPh sb="3" eb="5">
      <t>ホウジン</t>
    </rPh>
    <rPh sb="7" eb="9">
      <t>チイキ</t>
    </rPh>
    <rPh sb="9" eb="11">
      <t>ジュウミン</t>
    </rPh>
    <rPh sb="12" eb="13">
      <t>タイ</t>
    </rPh>
    <rPh sb="16" eb="19">
      <t>キカクガイ</t>
    </rPh>
    <rPh sb="20" eb="23">
      <t>ノウサンブツ</t>
    </rPh>
    <rPh sb="26" eb="28">
      <t>ハンバイ</t>
    </rPh>
    <rPh sb="29" eb="30">
      <t>ノウ</t>
    </rPh>
    <rPh sb="30" eb="31">
      <t>フク</t>
    </rPh>
    <rPh sb="31" eb="33">
      <t>レンケイ</t>
    </rPh>
    <rPh sb="34" eb="36">
      <t>スイシン</t>
    </rPh>
    <rPh sb="37" eb="38">
      <t>ハカ</t>
    </rPh>
    <rPh sb="45" eb="47">
      <t>サマザマ</t>
    </rPh>
    <rPh sb="48" eb="50">
      <t>ジンザイ</t>
    </rPh>
    <rPh sb="51" eb="52">
      <t>モ</t>
    </rPh>
    <rPh sb="53" eb="55">
      <t>タヨウ</t>
    </rPh>
    <rPh sb="56" eb="58">
      <t>ノウリョク</t>
    </rPh>
    <rPh sb="59" eb="61">
      <t>ハッキ</t>
    </rPh>
    <rPh sb="64" eb="65">
      <t>スベ</t>
    </rPh>
    <rPh sb="67" eb="68">
      <t>ヒト</t>
    </rPh>
    <rPh sb="69" eb="70">
      <t>イ</t>
    </rPh>
    <rPh sb="74" eb="75">
      <t>シアワ</t>
    </rPh>
    <rPh sb="77" eb="78">
      <t>カン</t>
    </rPh>
    <rPh sb="86" eb="87">
      <t>タノ</t>
    </rPh>
    <rPh sb="89" eb="91">
      <t>アンシン</t>
    </rPh>
    <rPh sb="93" eb="94">
      <t>ク</t>
    </rPh>
    <rPh sb="97" eb="98">
      <t>マチ</t>
    </rPh>
    <rPh sb="102" eb="104">
      <t>キヨ</t>
    </rPh>
    <rPh sb="109" eb="111">
      <t>モクテキ</t>
    </rPh>
    <phoneticPr fontId="3"/>
  </si>
  <si>
    <t>　この法人は、広く一般市民に対して、地域の文学・歴史・文化を学び継承する事業を行い、より文化的で豊かな地域社会の増進に寄与するとともに、障がい児者・病児者・高齢者・健常者が隔てなく文化活動を享受する平和で健全な地域の社会福祉の実現に寄与することを目的とする。　「人間の生命を尊重すること、人間が人間らしく生き得るあらゆる事態に賛成すること」と謳った成田千空の信条を支持しこれらの目的に向けた事業を行う。</t>
    <phoneticPr fontId="3"/>
  </si>
  <si>
    <t>　この法人は、青森県を中心とした不特定多数の市民や団体に対して、まちづくりや郷土文化に関するサポート事業を行い、地域経済の発展と郷土文化の発展に寄与することを目的とする。</t>
    <rPh sb="3" eb="5">
      <t>ホウジン</t>
    </rPh>
    <rPh sb="7" eb="10">
      <t>アオモリケン</t>
    </rPh>
    <rPh sb="11" eb="13">
      <t>チュウシン</t>
    </rPh>
    <rPh sb="16" eb="19">
      <t>フトクテイ</t>
    </rPh>
    <rPh sb="19" eb="21">
      <t>タスウ</t>
    </rPh>
    <rPh sb="22" eb="24">
      <t>シミン</t>
    </rPh>
    <rPh sb="25" eb="27">
      <t>ダンタイ</t>
    </rPh>
    <rPh sb="28" eb="29">
      <t>タイ</t>
    </rPh>
    <rPh sb="38" eb="40">
      <t>キョウド</t>
    </rPh>
    <rPh sb="40" eb="42">
      <t>ブンカ</t>
    </rPh>
    <rPh sb="43" eb="44">
      <t>カン</t>
    </rPh>
    <rPh sb="50" eb="52">
      <t>ジギョウ</t>
    </rPh>
    <rPh sb="53" eb="54">
      <t>オコナ</t>
    </rPh>
    <rPh sb="56" eb="58">
      <t>チイキ</t>
    </rPh>
    <rPh sb="58" eb="60">
      <t>ケイザイ</t>
    </rPh>
    <rPh sb="61" eb="63">
      <t>ハッテン</t>
    </rPh>
    <rPh sb="64" eb="66">
      <t>キョウド</t>
    </rPh>
    <rPh sb="66" eb="68">
      <t>ブンカ</t>
    </rPh>
    <rPh sb="69" eb="71">
      <t>ハッテン</t>
    </rPh>
    <rPh sb="72" eb="74">
      <t>キヨ</t>
    </rPh>
    <rPh sb="79" eb="81">
      <t>モクテキ</t>
    </rPh>
    <phoneticPr fontId="3"/>
  </si>
  <si>
    <t>　この法人は、子どもたちやその保護者に対して、生きがいをもって地域社会で安心して暮らせるよう、心身ともに健全に育成し、自立していけるよう、関連機関や地域住民と連携をはかりながら、援助事業や子育て教育に関する事業を行い、福祉の増進や教育に寄与することを目的とする。</t>
    <rPh sb="3" eb="5">
      <t>ホウジン</t>
    </rPh>
    <rPh sb="7" eb="8">
      <t>コ</t>
    </rPh>
    <rPh sb="15" eb="18">
      <t>ホゴシャ</t>
    </rPh>
    <rPh sb="19" eb="20">
      <t>タイ</t>
    </rPh>
    <rPh sb="23" eb="24">
      <t>イ</t>
    </rPh>
    <rPh sb="31" eb="33">
      <t>チイキ</t>
    </rPh>
    <rPh sb="33" eb="35">
      <t>シャカイ</t>
    </rPh>
    <rPh sb="36" eb="38">
      <t>アンシン</t>
    </rPh>
    <rPh sb="40" eb="41">
      <t>ク</t>
    </rPh>
    <rPh sb="47" eb="49">
      <t>シンシン</t>
    </rPh>
    <rPh sb="52" eb="54">
      <t>ケンゼン</t>
    </rPh>
    <rPh sb="55" eb="57">
      <t>イクセイ</t>
    </rPh>
    <rPh sb="59" eb="61">
      <t>ジリツ</t>
    </rPh>
    <rPh sb="69" eb="71">
      <t>カンレン</t>
    </rPh>
    <rPh sb="71" eb="73">
      <t>キカン</t>
    </rPh>
    <rPh sb="74" eb="76">
      <t>チイキ</t>
    </rPh>
    <rPh sb="76" eb="78">
      <t>ジュウミン</t>
    </rPh>
    <rPh sb="79" eb="81">
      <t>レンケイ</t>
    </rPh>
    <rPh sb="89" eb="91">
      <t>エンジョ</t>
    </rPh>
    <rPh sb="91" eb="93">
      <t>ジギョウ</t>
    </rPh>
    <rPh sb="94" eb="96">
      <t>コソダ</t>
    </rPh>
    <rPh sb="97" eb="99">
      <t>キョウイク</t>
    </rPh>
    <rPh sb="100" eb="101">
      <t>カン</t>
    </rPh>
    <rPh sb="103" eb="105">
      <t>ジギョウ</t>
    </rPh>
    <rPh sb="106" eb="107">
      <t>オコナ</t>
    </rPh>
    <rPh sb="109" eb="111">
      <t>フクシ</t>
    </rPh>
    <rPh sb="112" eb="114">
      <t>ゾウシン</t>
    </rPh>
    <rPh sb="115" eb="117">
      <t>キョウイク</t>
    </rPh>
    <rPh sb="118" eb="120">
      <t>キヨ</t>
    </rPh>
    <rPh sb="125" eb="127">
      <t>モクテキ</t>
    </rPh>
    <phoneticPr fontId="3"/>
  </si>
  <si>
    <t>　この法人は、広く青森県で就労し生活する外国人とこれらに関わる人を対象として、多文化共生に関する講演会や研修会、ワークショップ、相談、地域の理解を深めるための文化交流の推進等の事業を行うことで、外国人と日本人がお互いの文化を認め合い、平穏且つ健やかに就労、生活できる社会の実現を目指し、青森県や市町村、国、事業者等と連携して外国人労働者の労働環境と生活基盤の整備を図るとともに、事業者への法的手続きや法的制度の情報提供等の支援を行うことにより、地域産業の発展と、地域社会への貢献に寄与することを目的とする。</t>
    <phoneticPr fontId="3"/>
  </si>
  <si>
    <t>　この法人は、小児がんの子ども及びその家族が繫がることができるコミュニティの形成や、闘病中などの小児がんの子どもや家族への経済的なサポートを行うとともに、小児がんに対する理解を深めてもらうための啓発活動を行うことで、小児がんの子ども、家族に寄り添うサポート体制の構築に寄与することを目的とする。</t>
    <rPh sb="3" eb="5">
      <t>ホウジン</t>
    </rPh>
    <rPh sb="7" eb="9">
      <t>ショウニ</t>
    </rPh>
    <rPh sb="12" eb="13">
      <t>コ</t>
    </rPh>
    <rPh sb="15" eb="16">
      <t>オヨ</t>
    </rPh>
    <rPh sb="19" eb="21">
      <t>カゾク</t>
    </rPh>
    <rPh sb="22" eb="23">
      <t>ツナ</t>
    </rPh>
    <rPh sb="38" eb="40">
      <t>ケイセイ</t>
    </rPh>
    <rPh sb="42" eb="45">
      <t>トウビョウチュウ</t>
    </rPh>
    <rPh sb="48" eb="50">
      <t>ショウニ</t>
    </rPh>
    <rPh sb="53" eb="54">
      <t>コ</t>
    </rPh>
    <rPh sb="57" eb="59">
      <t>カゾク</t>
    </rPh>
    <rPh sb="61" eb="64">
      <t>ケイザイテキ</t>
    </rPh>
    <rPh sb="70" eb="71">
      <t>オコナ</t>
    </rPh>
    <rPh sb="77" eb="79">
      <t>ショウニ</t>
    </rPh>
    <rPh sb="82" eb="83">
      <t>タイ</t>
    </rPh>
    <rPh sb="85" eb="87">
      <t>リカイ</t>
    </rPh>
    <rPh sb="88" eb="89">
      <t>フカ</t>
    </rPh>
    <rPh sb="97" eb="99">
      <t>ケイハツ</t>
    </rPh>
    <rPh sb="99" eb="101">
      <t>カツドウ</t>
    </rPh>
    <rPh sb="102" eb="103">
      <t>オコナ</t>
    </rPh>
    <rPh sb="108" eb="110">
      <t>ショウニ</t>
    </rPh>
    <rPh sb="113" eb="114">
      <t>コ</t>
    </rPh>
    <rPh sb="117" eb="119">
      <t>カゾク</t>
    </rPh>
    <rPh sb="120" eb="121">
      <t>ヨ</t>
    </rPh>
    <rPh sb="122" eb="123">
      <t>ソ</t>
    </rPh>
    <rPh sb="128" eb="130">
      <t>タイセイ</t>
    </rPh>
    <rPh sb="131" eb="133">
      <t>コウチク</t>
    </rPh>
    <rPh sb="134" eb="136">
      <t>キヨ</t>
    </rPh>
    <rPh sb="141" eb="143">
      <t>モクテキ</t>
    </rPh>
    <phoneticPr fontId="3"/>
  </si>
  <si>
    <t>　この法人は、蕪島を訪れる多くの観光客や地域住民に対して、憩いと集いの場を提供するとともに、観光情報を発信し提供するなどニーズに応じたサービスを行うことで観光振興や地域の活性化を図ることを目的とする。また、ウミネコの繁殖地蕪島という貴重な資源を生かした教育的活動や、自然や歴史、文化など地域の魅力を活かした活動を行うことで、社会教育の推進、自然環境の保全、まちづくりの推進、子どもの健全育成に寄与することを目的とする。</t>
    <rPh sb="3" eb="5">
      <t>ホウジン</t>
    </rPh>
    <rPh sb="7" eb="9">
      <t>カブシマ</t>
    </rPh>
    <rPh sb="10" eb="11">
      <t>オトズ</t>
    </rPh>
    <rPh sb="13" eb="14">
      <t>オオ</t>
    </rPh>
    <rPh sb="16" eb="19">
      <t>カンコウキャク</t>
    </rPh>
    <rPh sb="20" eb="22">
      <t>チイキ</t>
    </rPh>
    <rPh sb="22" eb="24">
      <t>ジュウミン</t>
    </rPh>
    <phoneticPr fontId="3"/>
  </si>
  <si>
    <t>一戸　由佳</t>
    <phoneticPr fontId="3"/>
  </si>
  <si>
    <t>特定非営利活動法人D.BRIDGE</t>
    <rPh sb="0" eb="9">
      <t>トクテイヒエイリカツドウホウジン</t>
    </rPh>
    <phoneticPr fontId="16"/>
  </si>
  <si>
    <t>つがる市木造千代町53</t>
    <phoneticPr fontId="3"/>
  </si>
  <si>
    <t>寺田　一樹</t>
    <rPh sb="0" eb="2">
      <t>テラダ</t>
    </rPh>
    <rPh sb="3" eb="5">
      <t>イッキ</t>
    </rPh>
    <phoneticPr fontId="2"/>
  </si>
  <si>
    <t xml:space="preserve">  この法人は、生成AI（人工知能）に関する知識と技術の啓蒙・教育・普及を通じて、青森県の産業、教育、行政、地域社会における課題の解決および持続可能な発展に寄与することを目的とし、以下の活動を行う。
１．生成AIに関する教育・研修・セミナー等を実施し、地域住民や企業・団体に対してその理解を深める活動
２．生成AIを活用した地域課題の解決事例や先進的取り組みについての情報発信・共有を行う活動
３．生成AIの活用を通じて、地域の産業振興、業務効率化、人材育成などを支援する活動
４．上記の活動を推進するために、自治体・教育機関・企業・団体など多様な関係者との連携および協働を促進する活動</t>
    <phoneticPr fontId="3"/>
  </si>
  <si>
    <t>特定非営利活動法人West Coast of Aomori</t>
    <rPh sb="0" eb="9">
      <t>トクテイヒエイリカツドウホウジン</t>
    </rPh>
    <phoneticPr fontId="3"/>
  </si>
  <si>
    <t>秋元　幸夫</t>
    <rPh sb="0" eb="1">
      <t>アキ</t>
    </rPh>
    <rPh sb="1" eb="2">
      <t>モト</t>
    </rPh>
    <rPh sb="3" eb="5">
      <t>サチオ</t>
    </rPh>
    <phoneticPr fontId="3"/>
  </si>
  <si>
    <t>038-2201</t>
    <phoneticPr fontId="3"/>
  </si>
  <si>
    <t>特定非営利活動法人M'sバスケットボールアソシエーション</t>
    <rPh sb="0" eb="9">
      <t>トクテイヒエイリカツドウホウジン</t>
    </rPh>
    <phoneticPr fontId="3"/>
  </si>
  <si>
    <t>菱谷　正明</t>
    <rPh sb="0" eb="2">
      <t>ヒシヤ</t>
    </rPh>
    <rPh sb="3" eb="5">
      <t>マサアキ</t>
    </rPh>
    <phoneticPr fontId="3"/>
  </si>
  <si>
    <t>036-1325</t>
    <phoneticPr fontId="3"/>
  </si>
  <si>
    <t>青森県西津軽郡深浦町大字沢辺字沢辺2番地</t>
    <rPh sb="0" eb="3">
      <t>アオモリケン</t>
    </rPh>
    <rPh sb="3" eb="7">
      <t>ニシツガルグン</t>
    </rPh>
    <rPh sb="7" eb="10">
      <t>フカウラマチ</t>
    </rPh>
    <rPh sb="10" eb="12">
      <t>オオアザ</t>
    </rPh>
    <rPh sb="12" eb="14">
      <t>サワベ</t>
    </rPh>
    <rPh sb="14" eb="15">
      <t>アザ</t>
    </rPh>
    <rPh sb="15" eb="17">
      <t>サワベ</t>
    </rPh>
    <rPh sb="18" eb="20">
      <t>バンチ</t>
    </rPh>
    <phoneticPr fontId="3"/>
  </si>
  <si>
    <t>青森県弘前市大字一町田字村元744番地50</t>
    <rPh sb="0" eb="3">
      <t>アオモリケン</t>
    </rPh>
    <rPh sb="3" eb="6">
      <t>ヒロサキシ</t>
    </rPh>
    <rPh sb="6" eb="8">
      <t>オオアザ</t>
    </rPh>
    <rPh sb="8" eb="11">
      <t>イッチョウダ</t>
    </rPh>
    <rPh sb="11" eb="12">
      <t>アザ</t>
    </rPh>
    <rPh sb="12" eb="14">
      <t>ムラモト</t>
    </rPh>
    <rPh sb="17" eb="19">
      <t>バンチ</t>
    </rPh>
    <phoneticPr fontId="3"/>
  </si>
  <si>
    <t>　この法人は、すべての深浦町民に対して、深浦町の観光振興、環境保全、職業能力の開発や雇用機会の支援に関する事業を行い、町全体を活性化させ観光客を増やし、地域社会の発展に寄与することを目的とする。</t>
    <rPh sb="3" eb="5">
      <t>ホウジン</t>
    </rPh>
    <rPh sb="11" eb="13">
      <t>フカウラ</t>
    </rPh>
    <rPh sb="13" eb="15">
      <t>チョウミン</t>
    </rPh>
    <rPh sb="16" eb="17">
      <t>タイ</t>
    </rPh>
    <rPh sb="20" eb="23">
      <t>フカウラマチ</t>
    </rPh>
    <rPh sb="24" eb="26">
      <t>カンコウ</t>
    </rPh>
    <rPh sb="26" eb="28">
      <t>シンコウ</t>
    </rPh>
    <rPh sb="29" eb="31">
      <t>カンキョウ</t>
    </rPh>
    <rPh sb="31" eb="33">
      <t>ホゼン</t>
    </rPh>
    <rPh sb="34" eb="36">
      <t>ショクギョウ</t>
    </rPh>
    <rPh sb="36" eb="38">
      <t>ノウリョク</t>
    </rPh>
    <rPh sb="39" eb="41">
      <t>カイハツ</t>
    </rPh>
    <rPh sb="42" eb="44">
      <t>コヨウ</t>
    </rPh>
    <rPh sb="44" eb="46">
      <t>キカイ</t>
    </rPh>
    <rPh sb="47" eb="49">
      <t>シエン</t>
    </rPh>
    <rPh sb="50" eb="51">
      <t>カン</t>
    </rPh>
    <rPh sb="53" eb="55">
      <t>ジギョウ</t>
    </rPh>
    <rPh sb="56" eb="57">
      <t>オコナ</t>
    </rPh>
    <rPh sb="59" eb="62">
      <t>マチゼンタイ</t>
    </rPh>
    <rPh sb="63" eb="66">
      <t>カッセイカ</t>
    </rPh>
    <rPh sb="68" eb="71">
      <t>カンコウキャク</t>
    </rPh>
    <rPh sb="72" eb="73">
      <t>フ</t>
    </rPh>
    <rPh sb="76" eb="78">
      <t>チイキ</t>
    </rPh>
    <rPh sb="78" eb="80">
      <t>シャカイ</t>
    </rPh>
    <rPh sb="81" eb="83">
      <t>ハッテン</t>
    </rPh>
    <rPh sb="84" eb="86">
      <t>キヨ</t>
    </rPh>
    <rPh sb="91" eb="93">
      <t>モクテキ</t>
    </rPh>
    <phoneticPr fontId="3"/>
  </si>
  <si>
    <t>　この法人は、一般市民、特に育成年代を対象に、スポーツの振興、地域の活性化を目的としたイベント、講習会、セミナー等の企画及び運営に関する事業、スポーツの振興、地域活動に関連する各人材に対する育成、指導及び支援に関する事業等を行い、スポーツの振興、育成年代の健全育成及びスポーツを通じた地域の活性化を図り、広く公益に寄与することを目的とする。　</t>
    <phoneticPr fontId="3"/>
  </si>
  <si>
    <t>南津軽郡田舎館村大字畑中字上野174番地12
弘前市大字宮園４丁目１番地１
弘前市大字城東五丁目１３番地６
弘前市馬屋町９番地７
弘前市大字石川字石川８０番地２
青森市月見野１丁目9番2号</t>
    <rPh sb="0" eb="1">
      <t>ミナミ</t>
    </rPh>
    <rPh sb="1" eb="4">
      <t>ツガルグン</t>
    </rPh>
    <rPh sb="4" eb="7">
      <t>イナカダテ</t>
    </rPh>
    <rPh sb="7" eb="8">
      <t>ムラ</t>
    </rPh>
    <rPh sb="8" eb="10">
      <t>オオアザ</t>
    </rPh>
    <rPh sb="10" eb="12">
      <t>ハタナカ</t>
    </rPh>
    <rPh sb="12" eb="13">
      <t>アザ</t>
    </rPh>
    <rPh sb="13" eb="15">
      <t>ウエノ</t>
    </rPh>
    <rPh sb="18" eb="20">
      <t>バンチ</t>
    </rPh>
    <rPh sb="23" eb="26">
      <t>ヒロサキシ</t>
    </rPh>
    <rPh sb="26" eb="28">
      <t>オオアザ</t>
    </rPh>
    <rPh sb="28" eb="30">
      <t>ミヤゾノ</t>
    </rPh>
    <rPh sb="31" eb="33">
      <t>チョウメ</t>
    </rPh>
    <rPh sb="34" eb="36">
      <t>バンチ</t>
    </rPh>
    <rPh sb="54" eb="57">
      <t>ヒロサキシ</t>
    </rPh>
    <rPh sb="57" eb="58">
      <t>ウマ</t>
    </rPh>
    <rPh sb="58" eb="59">
      <t>ヤ</t>
    </rPh>
    <rPh sb="59" eb="60">
      <t>マチ</t>
    </rPh>
    <rPh sb="61" eb="63">
      <t>バンチ</t>
    </rPh>
    <rPh sb="81" eb="83">
      <t>アオモリ</t>
    </rPh>
    <rPh sb="83" eb="84">
      <t>シ</t>
    </rPh>
    <rPh sb="84" eb="87">
      <t>ツキミノ</t>
    </rPh>
    <rPh sb="88" eb="90">
      <t>チョウメ</t>
    </rPh>
    <rPh sb="91" eb="92">
      <t>バン</t>
    </rPh>
    <rPh sb="93" eb="94">
      <t>ゴウ</t>
    </rPh>
    <phoneticPr fontId="3"/>
  </si>
  <si>
    <t>弘前市大字泉野一丁目10-3　フォンテーヌⅠ-104</t>
    <rPh sb="5" eb="6">
      <t>イズミ</t>
    </rPh>
    <rPh sb="6" eb="7">
      <t>ノ</t>
    </rPh>
    <rPh sb="7" eb="8">
      <t>イチ</t>
    </rPh>
    <rPh sb="8" eb="10">
      <t>チョウメ</t>
    </rPh>
    <phoneticPr fontId="3"/>
  </si>
  <si>
    <t>竹中　貴史</t>
    <rPh sb="0" eb="2">
      <t>タケナカ</t>
    </rPh>
    <rPh sb="3" eb="5">
      <t>タカフミ</t>
    </rPh>
    <phoneticPr fontId="3"/>
  </si>
  <si>
    <t>上北郡おいらせ町牛込平４５－１９</t>
    <rPh sb="7" eb="8">
      <t>マチ</t>
    </rPh>
    <rPh sb="8" eb="9">
      <t>ウシ</t>
    </rPh>
    <rPh sb="9" eb="10">
      <t>コ</t>
    </rPh>
    <rPh sb="10" eb="11">
      <t>ヒラ</t>
    </rPh>
    <phoneticPr fontId="3"/>
  </si>
  <si>
    <t>039-2217</t>
    <phoneticPr fontId="3"/>
  </si>
  <si>
    <t>　この法人は、青森県上北郡おいらせ町及び周辺市町村の高齢者、障害者及び在日外国人などに対して、福祉サービスに関する事業、また国際協力に関する事業を行い、人々が心豊かに安心して暮らせる地域社会づくりに寄与することを目的とする。</t>
    <phoneticPr fontId="3"/>
  </si>
  <si>
    <t>特定非営利活動法人BLIND</t>
    <rPh sb="0" eb="9">
      <t>トクテイヒエイリカツドウホウジン</t>
    </rPh>
    <phoneticPr fontId="16"/>
  </si>
  <si>
    <t>古川　裕介</t>
    <rPh sb="0" eb="2">
      <t>コガワ</t>
    </rPh>
    <rPh sb="3" eb="5">
      <t>ユウスケ</t>
    </rPh>
    <phoneticPr fontId="16"/>
  </si>
  <si>
    <t>青森県五所川原市金木町朝日山427</t>
    <rPh sb="0" eb="8">
      <t>アオモリケンゴ</t>
    </rPh>
    <rPh sb="8" eb="10">
      <t>カナギ</t>
    </rPh>
    <rPh sb="10" eb="11">
      <t>マチ</t>
    </rPh>
    <rPh sb="11" eb="14">
      <t>アサヒヤマ</t>
    </rPh>
    <phoneticPr fontId="16"/>
  </si>
  <si>
    <t>特定非営利活動法人天晴れ</t>
    <rPh sb="0" eb="7">
      <t>トクテイヒエイリカツドウ</t>
    </rPh>
    <rPh sb="7" eb="9">
      <t>ホウジン</t>
    </rPh>
    <rPh sb="9" eb="11">
      <t>アッパ</t>
    </rPh>
    <phoneticPr fontId="3"/>
  </si>
  <si>
    <t>特定非営利活動法人全国地域創成協同組合</t>
    <rPh sb="0" eb="9">
      <t>トクテイヒエイリカツドウホウジン</t>
    </rPh>
    <rPh sb="9" eb="11">
      <t>ゼンコク</t>
    </rPh>
    <rPh sb="11" eb="13">
      <t>チイキ</t>
    </rPh>
    <rPh sb="13" eb="15">
      <t>ソウセイ</t>
    </rPh>
    <rPh sb="15" eb="17">
      <t>キョウドウ</t>
    </rPh>
    <rPh sb="17" eb="19">
      <t>クミアイ</t>
    </rPh>
    <phoneticPr fontId="3"/>
  </si>
  <si>
    <t>佐藤　くにえ</t>
    <phoneticPr fontId="3"/>
  </si>
  <si>
    <t>青森県上北郡六ヶ所村大字倉内字道ノ上39番地33</t>
    <rPh sb="0" eb="3">
      <t>アオモリケン</t>
    </rPh>
    <rPh sb="6" eb="10">
      <t>ロッカショムラ</t>
    </rPh>
    <rPh sb="10" eb="12">
      <t>オオアザ</t>
    </rPh>
    <rPh sb="12" eb="14">
      <t>クラナイ</t>
    </rPh>
    <rPh sb="14" eb="15">
      <t>アザ</t>
    </rPh>
    <rPh sb="15" eb="16">
      <t>ミチ</t>
    </rPh>
    <rPh sb="17" eb="18">
      <t>ウエ</t>
    </rPh>
    <rPh sb="20" eb="21">
      <t>バン</t>
    </rPh>
    <rPh sb="21" eb="22">
      <t>チ</t>
    </rPh>
    <phoneticPr fontId="3"/>
  </si>
  <si>
    <t>この法人は、県内の高齢者、障害者に対して、居宅介護支援に関する事業を行うことによって高齢者、障害者などの福祉の増進を図り、広く公益に貢献することを目的とする。</t>
    <rPh sb="2" eb="4">
      <t>ホウジン</t>
    </rPh>
    <rPh sb="6" eb="8">
      <t>ケンナイ</t>
    </rPh>
    <rPh sb="9" eb="12">
      <t>コウレイシャ</t>
    </rPh>
    <rPh sb="13" eb="16">
      <t>ショウガイシャ</t>
    </rPh>
    <rPh sb="17" eb="18">
      <t>タイ</t>
    </rPh>
    <rPh sb="21" eb="23">
      <t>キョタク</t>
    </rPh>
    <rPh sb="23" eb="25">
      <t>カイゴ</t>
    </rPh>
    <rPh sb="25" eb="27">
      <t>シエン</t>
    </rPh>
    <rPh sb="28" eb="29">
      <t>カン</t>
    </rPh>
    <rPh sb="31" eb="33">
      <t>ジギョウ</t>
    </rPh>
    <rPh sb="34" eb="35">
      <t>オコナ</t>
    </rPh>
    <rPh sb="42" eb="45">
      <t>コウレイシャ</t>
    </rPh>
    <rPh sb="46" eb="49">
      <t>ショウガイシャ</t>
    </rPh>
    <rPh sb="52" eb="54">
      <t>フクシ</t>
    </rPh>
    <rPh sb="55" eb="57">
      <t>ゾウシン</t>
    </rPh>
    <rPh sb="58" eb="59">
      <t>ハカ</t>
    </rPh>
    <rPh sb="61" eb="62">
      <t>ヒロ</t>
    </rPh>
    <rPh sb="63" eb="65">
      <t>コウエキ</t>
    </rPh>
    <rPh sb="66" eb="68">
      <t>コウケン</t>
    </rPh>
    <rPh sb="73" eb="75">
      <t>モクテキ</t>
    </rPh>
    <phoneticPr fontId="3"/>
  </si>
  <si>
    <t>039-3215</t>
    <phoneticPr fontId="3"/>
  </si>
  <si>
    <t>この法人は、地域における人材・文化・自然などの地域資源を生かし、交流促進や地域経済の活性化、まちづくり活動を通じて持続可能で活力ある地域社会の実現に寄与することを目的とする。</t>
    <rPh sb="2" eb="4">
      <t>ホウジン</t>
    </rPh>
    <rPh sb="6" eb="8">
      <t>チイキ</t>
    </rPh>
    <rPh sb="12" eb="14">
      <t>ジンザイ</t>
    </rPh>
    <rPh sb="15" eb="17">
      <t>ブンカ</t>
    </rPh>
    <rPh sb="18" eb="20">
      <t>シゼン</t>
    </rPh>
    <rPh sb="23" eb="25">
      <t>チイキ</t>
    </rPh>
    <rPh sb="25" eb="27">
      <t>シゲン</t>
    </rPh>
    <rPh sb="28" eb="29">
      <t>イ</t>
    </rPh>
    <rPh sb="32" eb="34">
      <t>コウリュウ</t>
    </rPh>
    <rPh sb="34" eb="36">
      <t>ソクシン</t>
    </rPh>
    <rPh sb="37" eb="39">
      <t>チイキ</t>
    </rPh>
    <rPh sb="39" eb="41">
      <t>ケイザイ</t>
    </rPh>
    <rPh sb="42" eb="45">
      <t>カッセイカ</t>
    </rPh>
    <rPh sb="51" eb="53">
      <t>カツドウ</t>
    </rPh>
    <rPh sb="54" eb="55">
      <t>ツウ</t>
    </rPh>
    <rPh sb="57" eb="59">
      <t>ジゾク</t>
    </rPh>
    <rPh sb="59" eb="61">
      <t>カノウ</t>
    </rPh>
    <rPh sb="62" eb="64">
      <t>カツリョク</t>
    </rPh>
    <rPh sb="66" eb="68">
      <t>チイキ</t>
    </rPh>
    <rPh sb="68" eb="70">
      <t>シャカイ</t>
    </rPh>
    <rPh sb="71" eb="73">
      <t>ジツゲン</t>
    </rPh>
    <rPh sb="74" eb="76">
      <t>キヨ</t>
    </rPh>
    <rPh sb="81" eb="83">
      <t>モクテキ</t>
    </rPh>
    <phoneticPr fontId="3"/>
  </si>
  <si>
    <t>この法人は、障害者、障害児及び高齢者に対して、福祉サービス、介護保険事業を行い、地域福祉の基盤整備に寄与し、誰もが安心して暮らせる地域社会を実現することを目的とする。</t>
    <rPh sb="2" eb="4">
      <t>ホウジン</t>
    </rPh>
    <rPh sb="6" eb="9">
      <t>ショウガイシャ</t>
    </rPh>
    <rPh sb="10" eb="12">
      <t>ショウガイ</t>
    </rPh>
    <rPh sb="12" eb="13">
      <t>ジ</t>
    </rPh>
    <rPh sb="13" eb="14">
      <t>オヨ</t>
    </rPh>
    <rPh sb="15" eb="18">
      <t>コウレイシャ</t>
    </rPh>
    <rPh sb="19" eb="20">
      <t>タイ</t>
    </rPh>
    <rPh sb="23" eb="25">
      <t>フクシ</t>
    </rPh>
    <rPh sb="30" eb="32">
      <t>カイゴ</t>
    </rPh>
    <rPh sb="32" eb="34">
      <t>ホケン</t>
    </rPh>
    <rPh sb="34" eb="36">
      <t>ジギョウ</t>
    </rPh>
    <rPh sb="37" eb="38">
      <t>オコナ</t>
    </rPh>
    <rPh sb="40" eb="42">
      <t>チイキ</t>
    </rPh>
    <rPh sb="42" eb="44">
      <t>フクシ</t>
    </rPh>
    <rPh sb="45" eb="47">
      <t>キバン</t>
    </rPh>
    <rPh sb="47" eb="49">
      <t>セイビ</t>
    </rPh>
    <rPh sb="50" eb="52">
      <t>キヨ</t>
    </rPh>
    <rPh sb="54" eb="55">
      <t>ダレ</t>
    </rPh>
    <rPh sb="57" eb="59">
      <t>アンシン</t>
    </rPh>
    <rPh sb="61" eb="62">
      <t>ク</t>
    </rPh>
    <rPh sb="65" eb="67">
      <t>チイキ</t>
    </rPh>
    <rPh sb="67" eb="69">
      <t>シャカイ</t>
    </rPh>
    <rPh sb="70" eb="72">
      <t>ジツゲン</t>
    </rPh>
    <rPh sb="77" eb="79">
      <t>モクテキ</t>
    </rPh>
    <phoneticPr fontId="3"/>
  </si>
  <si>
    <t>下北郡大間町大字大間字割石６番地２０９号</t>
    <phoneticPr fontId="3"/>
  </si>
  <si>
    <t>特定非営利活動法人青森県生成AI活用推進協議会</t>
    <rPh sb="0" eb="2">
      <t>トクテイ</t>
    </rPh>
    <rPh sb="2" eb="5">
      <t>ヒエイリ</t>
    </rPh>
    <rPh sb="5" eb="7">
      <t>カツドウ</t>
    </rPh>
    <rPh sb="7" eb="9">
      <t>ホウジン</t>
    </rPh>
    <phoneticPr fontId="3"/>
  </si>
  <si>
    <t>青森県三沢市桜町二丁目8番20号</t>
    <rPh sb="0" eb="3">
      <t>アオモリケン</t>
    </rPh>
    <rPh sb="3" eb="6">
      <t>ミサワシ</t>
    </rPh>
    <rPh sb="6" eb="8">
      <t>サクラマチ</t>
    </rPh>
    <rPh sb="8" eb="10">
      <t>チョウメ</t>
    </rPh>
    <rPh sb="11" eb="13">
      <t>バンチ</t>
    </rPh>
    <rPh sb="14" eb="1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</si>
</sst>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0_);[Red]\(0\)"/>
  </numFmts>
  <fonts count="22" x14ac:knownFonts="1">
    <font>
      <sz val="11"/>
      <color indexed="8"/>
      <name val="ＭＳ Ｐゴシック"/>
      <family val="3"/>
      <charset val="128"/>
    </font>
    <font>
      <sz val="9"/>
      <color indexed="8"/>
      <name val="ＭＳ Ｐゴシック"/>
      <family val="3"/>
      <charset val="128"/>
    </font>
    <font>
      <sz val="9"/>
      <color indexed="8"/>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sz val="9"/>
      <name val="ＭＳ Ｐゴシック"/>
      <family val="3"/>
      <charset val="128"/>
    </font>
    <font>
      <b/>
      <sz val="11"/>
      <color indexed="8"/>
      <name val="ＭＳ Ｐゴシック"/>
      <family val="3"/>
      <charset val="128"/>
    </font>
    <font>
      <sz val="9"/>
      <color theme="1"/>
      <name val="ＭＳ Ｐゴシック"/>
      <family val="3"/>
      <charset val="128"/>
    </font>
    <font>
      <sz val="6"/>
      <name val="ＭＳ Ｐゴシック"/>
      <family val="2"/>
      <charset val="128"/>
      <scheme val="minor"/>
    </font>
    <font>
      <sz val="11"/>
      <color indexed="8"/>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sz val="9"/>
      <color rgb="FF0033CC"/>
      <name val="ＭＳ Ｐゴシック"/>
      <family val="3"/>
      <charset val="128"/>
    </font>
    <font>
      <sz val="6"/>
      <name val="ＭＳ Ｐゴシック"/>
      <family val="3"/>
    </font>
    <font>
      <sz val="11"/>
      <color indexed="8"/>
      <name val="ＭＳ Ｐゴシック"/>
      <family val="3"/>
    </font>
    <font>
      <sz val="9"/>
      <color indexed="8"/>
      <name val="ＭＳ Ｐゴシック"/>
      <family val="3"/>
    </font>
    <font>
      <u/>
      <sz val="11"/>
      <color indexed="12"/>
      <name val="ＭＳ Ｐゴシック"/>
      <family val="3"/>
    </font>
    <font>
      <sz val="9"/>
      <name val="ＭＳ Ｐゴシック"/>
      <family val="3"/>
    </font>
    <font>
      <sz val="9"/>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8"/>
      </left>
      <right style="thin">
        <color indexed="8"/>
      </right>
      <top/>
      <bottom style="thin">
        <color indexed="8"/>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8"/>
      </left>
      <right style="double">
        <color indexed="64"/>
      </right>
      <top style="thin">
        <color indexed="8"/>
      </top>
      <bottom style="thin">
        <color indexed="8"/>
      </bottom>
      <diagonal/>
    </border>
    <border>
      <left/>
      <right style="double">
        <color indexed="64"/>
      </right>
      <top/>
      <bottom/>
      <diagonal/>
    </border>
    <border>
      <left style="thin">
        <color indexed="8"/>
      </left>
      <right style="double">
        <color indexed="64"/>
      </right>
      <top style="thin">
        <color theme="0" tint="-0.24994659260841701"/>
      </top>
      <bottom style="thin">
        <color theme="0" tint="-0.24994659260841701"/>
      </bottom>
      <diagonal/>
    </border>
    <border>
      <left style="thin">
        <color indexed="64"/>
      </left>
      <right style="double">
        <color indexed="64"/>
      </right>
      <top style="thin">
        <color theme="0" tint="-0.24994659260841701"/>
      </top>
      <bottom style="thin">
        <color theme="0" tint="-0.24994659260841701"/>
      </bottom>
      <diagonal/>
    </border>
    <border>
      <left style="hair">
        <color auto="1"/>
      </left>
      <right style="hair">
        <color auto="1"/>
      </right>
      <top style="hair">
        <color auto="1"/>
      </top>
      <bottom style="hair">
        <color auto="1"/>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thin">
        <color indexed="8"/>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bottom/>
      <diagonal/>
    </border>
  </borders>
  <cellStyleXfs count="8">
    <xf numFmtId="0" fontId="0" fillId="0" borderId="0"/>
    <xf numFmtId="41" fontId="1" fillId="0" borderId="0" applyFont="0" applyFill="0" applyBorder="0" applyAlignment="0" applyProtection="0"/>
    <xf numFmtId="0" fontId="11" fillId="0" borderId="0"/>
    <xf numFmtId="41" fontId="1" fillId="0" borderId="0" applyFont="0" applyFill="0" applyBorder="0" applyAlignment="0" applyProtection="0"/>
    <xf numFmtId="0" fontId="17" fillId="0" borderId="0"/>
    <xf numFmtId="41" fontId="18" fillId="0" borderId="0" applyFont="0" applyFill="0" applyBorder="0" applyAlignment="0" applyProtection="0"/>
    <xf numFmtId="0" fontId="17" fillId="0" borderId="0"/>
    <xf numFmtId="0" fontId="19" fillId="0" borderId="0" applyNumberFormat="0" applyFill="0" applyBorder="0" applyAlignment="0" applyProtection="0">
      <alignment vertical="top"/>
      <protection locked="0"/>
    </xf>
  </cellStyleXfs>
  <cellXfs count="90">
    <xf numFmtId="0" fontId="0" fillId="0" borderId="0" xfId="0"/>
    <xf numFmtId="0" fontId="0" fillId="0" borderId="0" xfId="0" applyAlignment="1">
      <alignment wrapText="1"/>
    </xf>
    <xf numFmtId="0" fontId="6" fillId="0" borderId="0" xfId="0" applyFont="1"/>
    <xf numFmtId="0" fontId="8" fillId="0" borderId="0" xfId="0" applyFont="1" applyAlignment="1">
      <alignment horizontal="center" wrapText="1"/>
    </xf>
    <xf numFmtId="0" fontId="9" fillId="0" borderId="0" xfId="0" applyFont="1" applyAlignment="1">
      <alignment vertical="top"/>
    </xf>
    <xf numFmtId="0" fontId="7" fillId="0" borderId="0" xfId="0" applyFont="1" applyAlignment="1">
      <alignment vertical="top"/>
    </xf>
    <xf numFmtId="0" fontId="7" fillId="0" borderId="4" xfId="0" applyFont="1" applyBorder="1" applyAlignment="1">
      <alignment vertical="top" wrapText="1"/>
    </xf>
    <xf numFmtId="0" fontId="7" fillId="0" borderId="4" xfId="0" applyFont="1" applyBorder="1" applyAlignment="1">
      <alignment vertical="top"/>
    </xf>
    <xf numFmtId="57" fontId="7" fillId="0" borderId="4" xfId="0" applyNumberFormat="1" applyFont="1" applyBorder="1" applyAlignment="1">
      <alignment vertical="top"/>
    </xf>
    <xf numFmtId="0" fontId="7" fillId="0" borderId="4" xfId="0" applyFont="1" applyBorder="1" applyAlignment="1">
      <alignment horizontal="left" vertical="top" wrapText="1"/>
    </xf>
    <xf numFmtId="0" fontId="7" fillId="0" borderId="3" xfId="0" applyFont="1" applyBorder="1" applyAlignment="1">
      <alignment vertical="top"/>
    </xf>
    <xf numFmtId="177" fontId="7" fillId="0" borderId="0" xfId="0" applyNumberFormat="1" applyFont="1" applyAlignment="1">
      <alignment horizontal="right" vertical="top" wrapText="1"/>
    </xf>
    <xf numFmtId="176" fontId="7" fillId="0" borderId="3" xfId="0" applyNumberFormat="1" applyFont="1" applyBorder="1" applyAlignment="1">
      <alignment vertical="top"/>
    </xf>
    <xf numFmtId="0" fontId="7" fillId="0" borderId="12" xfId="0" applyFont="1" applyBorder="1" applyAlignment="1">
      <alignment vertical="top"/>
    </xf>
    <xf numFmtId="177" fontId="7" fillId="0" borderId="4" xfId="0" applyNumberFormat="1" applyFont="1" applyBorder="1" applyAlignment="1">
      <alignment horizontal="right" vertical="top" wrapText="1"/>
    </xf>
    <xf numFmtId="0" fontId="7" fillId="0" borderId="5" xfId="0" applyFont="1" applyBorder="1" applyAlignment="1">
      <alignment vertical="top"/>
    </xf>
    <xf numFmtId="0" fontId="7" fillId="0" borderId="13" xfId="0" applyFont="1" applyBorder="1" applyAlignment="1">
      <alignment vertical="top"/>
    </xf>
    <xf numFmtId="0" fontId="7" fillId="0" borderId="4" xfId="0" applyFont="1" applyBorder="1" applyAlignment="1">
      <alignment horizontal="left" vertical="top"/>
    </xf>
    <xf numFmtId="57" fontId="7" fillId="0" borderId="0" xfId="0" applyNumberFormat="1" applyFont="1" applyAlignment="1">
      <alignment vertical="top"/>
    </xf>
    <xf numFmtId="0" fontId="7" fillId="0" borderId="2" xfId="0" applyFont="1" applyBorder="1" applyAlignment="1">
      <alignment horizontal="center" vertical="top"/>
    </xf>
    <xf numFmtId="57" fontId="7" fillId="0" borderId="2" xfId="0" applyNumberFormat="1" applyFont="1" applyBorder="1" applyAlignment="1">
      <alignment horizontal="center" vertical="top"/>
    </xf>
    <xf numFmtId="177" fontId="7" fillId="0" borderId="2" xfId="0" applyNumberFormat="1" applyFont="1" applyBorder="1" applyAlignment="1">
      <alignment horizontal="center" vertical="top"/>
    </xf>
    <xf numFmtId="0" fontId="7" fillId="0" borderId="10" xfId="0" applyFont="1" applyBorder="1" applyAlignment="1">
      <alignment vertical="top"/>
    </xf>
    <xf numFmtId="0" fontId="7" fillId="0" borderId="4" xfId="0" applyFont="1" applyBorder="1" applyAlignment="1">
      <alignment horizontal="right" vertical="top" wrapText="1"/>
    </xf>
    <xf numFmtId="57" fontId="7" fillId="0" borderId="4" xfId="0" applyNumberFormat="1" applyFont="1" applyBorder="1" applyAlignment="1">
      <alignment horizontal="right" vertical="top" wrapText="1"/>
    </xf>
    <xf numFmtId="0" fontId="7" fillId="0" borderId="11" xfId="0" applyFont="1" applyBorder="1" applyAlignment="1">
      <alignment vertical="top"/>
    </xf>
    <xf numFmtId="0" fontId="7" fillId="0" borderId="4" xfId="2" applyFont="1" applyBorder="1" applyAlignment="1">
      <alignment horizontal="left" vertical="top" wrapText="1"/>
    </xf>
    <xf numFmtId="0" fontId="7" fillId="0" borderId="1" xfId="0" applyFont="1" applyBorder="1" applyAlignment="1">
      <alignment vertical="top"/>
    </xf>
    <xf numFmtId="0" fontId="7" fillId="0" borderId="0" xfId="0" applyFont="1" applyAlignment="1">
      <alignment vertical="top" wrapText="1"/>
    </xf>
    <xf numFmtId="177" fontId="7" fillId="0" borderId="0" xfId="0" applyNumberFormat="1" applyFont="1" applyAlignment="1">
      <alignment horizontal="right" vertical="top"/>
    </xf>
    <xf numFmtId="0" fontId="7" fillId="0" borderId="9" xfId="0" applyFont="1" applyBorder="1" applyAlignment="1">
      <alignment vertical="top"/>
    </xf>
    <xf numFmtId="0" fontId="7" fillId="0" borderId="8" xfId="0" applyFont="1" applyBorder="1" applyAlignment="1">
      <alignment vertical="top"/>
    </xf>
    <xf numFmtId="0" fontId="7" fillId="0" borderId="0" xfId="0" applyFont="1" applyAlignment="1">
      <alignment horizontal="left" vertical="top"/>
    </xf>
    <xf numFmtId="0" fontId="7" fillId="0" borderId="6" xfId="0" applyFont="1" applyBorder="1" applyAlignment="1">
      <alignment vertical="top"/>
    </xf>
    <xf numFmtId="0" fontId="12" fillId="0" borderId="0" xfId="0" applyFont="1" applyAlignment="1">
      <alignment vertical="top"/>
    </xf>
    <xf numFmtId="0" fontId="7" fillId="0" borderId="0" xfId="0" applyFont="1" applyAlignment="1">
      <alignment horizontal="right" vertical="top"/>
    </xf>
    <xf numFmtId="0" fontId="7" fillId="0" borderId="14" xfId="0" applyFont="1" applyBorder="1" applyAlignment="1">
      <alignment vertical="top"/>
    </xf>
    <xf numFmtId="0" fontId="7" fillId="0" borderId="14" xfId="0" applyFont="1" applyBorder="1" applyAlignment="1">
      <alignment vertical="top" wrapText="1"/>
    </xf>
    <xf numFmtId="0" fontId="7" fillId="0" borderId="16" xfId="0" applyFont="1" applyBorder="1" applyAlignment="1">
      <alignment vertical="top"/>
    </xf>
    <xf numFmtId="177" fontId="7" fillId="0" borderId="4" xfId="0" applyNumberFormat="1" applyFont="1" applyBorder="1" applyAlignment="1">
      <alignment horizontal="right" vertical="top"/>
    </xf>
    <xf numFmtId="0" fontId="7" fillId="0" borderId="17" xfId="0" applyFont="1" applyBorder="1" applyAlignment="1">
      <alignment vertical="top"/>
    </xf>
    <xf numFmtId="176" fontId="7" fillId="0" borderId="0" xfId="0" applyNumberFormat="1" applyFont="1" applyAlignment="1">
      <alignment vertical="top"/>
    </xf>
    <xf numFmtId="0" fontId="14" fillId="0" borderId="0" xfId="0" applyFont="1" applyAlignment="1">
      <alignment vertical="top"/>
    </xf>
    <xf numFmtId="0" fontId="15" fillId="0" borderId="0" xfId="0" applyFont="1" applyAlignment="1">
      <alignment vertical="top"/>
    </xf>
    <xf numFmtId="0" fontId="15" fillId="0" borderId="11" xfId="0" applyFont="1" applyBorder="1" applyAlignment="1">
      <alignment vertical="top"/>
    </xf>
    <xf numFmtId="0" fontId="7" fillId="0" borderId="4" xfId="0" applyFont="1" applyBorder="1" applyAlignment="1">
      <alignment horizontal="left" vertical="top" shrinkToFit="1"/>
    </xf>
    <xf numFmtId="0" fontId="7" fillId="0" borderId="7" xfId="0" applyFont="1" applyBorder="1" applyAlignment="1">
      <alignment vertical="top"/>
    </xf>
    <xf numFmtId="0" fontId="7" fillId="0" borderId="15"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7" fillId="0" borderId="20" xfId="0" applyFont="1" applyBorder="1" applyAlignment="1">
      <alignment vertical="top"/>
    </xf>
    <xf numFmtId="0" fontId="7" fillId="0" borderId="21" xfId="0" applyFont="1" applyBorder="1" applyAlignment="1">
      <alignment vertical="top"/>
    </xf>
    <xf numFmtId="0" fontId="7" fillId="0" borderId="19" xfId="0" applyFont="1" applyBorder="1" applyAlignment="1">
      <alignment horizontal="left" vertical="top" wrapText="1"/>
    </xf>
    <xf numFmtId="176" fontId="7" fillId="0" borderId="7" xfId="0" applyNumberFormat="1" applyFont="1" applyBorder="1" applyAlignment="1">
      <alignment vertical="top"/>
    </xf>
    <xf numFmtId="49" fontId="12" fillId="0" borderId="2" xfId="0" applyNumberFormat="1" applyFont="1" applyBorder="1" applyAlignment="1">
      <alignment horizontal="center" vertical="top"/>
    </xf>
    <xf numFmtId="49" fontId="12" fillId="0" borderId="2" xfId="0" applyNumberFormat="1" applyFont="1" applyBorder="1" applyAlignment="1">
      <alignment vertical="top"/>
    </xf>
    <xf numFmtId="176" fontId="7" fillId="0" borderId="17" xfId="0" applyNumberFormat="1" applyFont="1" applyBorder="1" applyAlignment="1">
      <alignment vertical="top"/>
    </xf>
    <xf numFmtId="176" fontId="7" fillId="0" borderId="15" xfId="0" applyNumberFormat="1" applyFont="1" applyBorder="1" applyAlignment="1">
      <alignment vertical="top"/>
    </xf>
    <xf numFmtId="0" fontId="7" fillId="0" borderId="0" xfId="0" applyFont="1" applyFill="1" applyAlignment="1">
      <alignment vertical="top"/>
    </xf>
    <xf numFmtId="0" fontId="7" fillId="0" borderId="4" xfId="0" applyFont="1" applyFill="1" applyBorder="1" applyAlignment="1">
      <alignment vertical="top"/>
    </xf>
    <xf numFmtId="57" fontId="7" fillId="0" borderId="4" xfId="0" applyNumberFormat="1" applyFont="1" applyFill="1" applyBorder="1" applyAlignment="1">
      <alignment vertical="top"/>
    </xf>
    <xf numFmtId="177" fontId="7" fillId="0" borderId="4" xfId="0" applyNumberFormat="1" applyFont="1" applyFill="1" applyBorder="1" applyAlignment="1">
      <alignment horizontal="right" vertical="top" wrapText="1"/>
    </xf>
    <xf numFmtId="14" fontId="7" fillId="0" borderId="4" xfId="0" applyNumberFormat="1" applyFont="1" applyFill="1" applyBorder="1" applyAlignment="1">
      <alignment vertical="top"/>
    </xf>
    <xf numFmtId="0" fontId="7" fillId="0" borderId="3" xfId="0" applyFont="1" applyFill="1" applyBorder="1" applyAlignment="1">
      <alignment vertical="top"/>
    </xf>
    <xf numFmtId="0" fontId="7" fillId="0" borderId="0" xfId="0" applyFont="1" applyBorder="1" applyAlignment="1">
      <alignment vertical="top"/>
    </xf>
    <xf numFmtId="0" fontId="7" fillId="0" borderId="0" xfId="0" applyFont="1" applyBorder="1" applyAlignment="1">
      <alignment horizontal="right" vertical="top" wrapText="1"/>
    </xf>
    <xf numFmtId="57" fontId="7" fillId="0" borderId="0" xfId="0" applyNumberFormat="1" applyFont="1" applyBorder="1" applyAlignment="1">
      <alignment vertical="top"/>
    </xf>
    <xf numFmtId="57" fontId="7" fillId="0" borderId="0" xfId="0" applyNumberFormat="1" applyFont="1" applyBorder="1" applyAlignment="1">
      <alignment horizontal="right" vertical="top" wrapText="1"/>
    </xf>
    <xf numFmtId="177" fontId="7" fillId="0" borderId="0" xfId="0" applyNumberFormat="1" applyFont="1" applyBorder="1" applyAlignment="1">
      <alignment horizontal="right" vertical="top" wrapText="1"/>
    </xf>
    <xf numFmtId="177" fontId="7" fillId="0" borderId="4" xfId="0" quotePrefix="1" applyNumberFormat="1" applyFont="1" applyBorder="1" applyAlignment="1">
      <alignment horizontal="right" vertical="top" wrapText="1"/>
    </xf>
    <xf numFmtId="177" fontId="7" fillId="0" borderId="0" xfId="0" applyNumberFormat="1" applyFont="1" applyBorder="1" applyAlignment="1">
      <alignment horizontal="righ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Border="1" applyAlignment="1">
      <alignment vertical="top" wrapText="1"/>
    </xf>
    <xf numFmtId="0" fontId="13" fillId="0" borderId="4" xfId="0" applyFont="1" applyBorder="1" applyAlignment="1">
      <alignment vertical="top"/>
    </xf>
    <xf numFmtId="0" fontId="7" fillId="0" borderId="13" xfId="0" applyFont="1" applyFill="1" applyBorder="1" applyAlignment="1">
      <alignment vertical="top"/>
    </xf>
    <xf numFmtId="0" fontId="7" fillId="0" borderId="0" xfId="0" applyFont="1" applyBorder="1" applyAlignment="1">
      <alignment horizontal="right" vertical="top"/>
    </xf>
    <xf numFmtId="0" fontId="7" fillId="0" borderId="0" xfId="4" applyFont="1" applyBorder="1" applyAlignment="1">
      <alignment vertical="top"/>
    </xf>
    <xf numFmtId="176" fontId="7" fillId="0" borderId="0" xfId="0" applyNumberFormat="1" applyFont="1" applyBorder="1" applyAlignment="1">
      <alignment vertical="top"/>
    </xf>
    <xf numFmtId="57" fontId="7" fillId="0" borderId="0" xfId="0" applyNumberFormat="1" applyFont="1" applyBorder="1" applyAlignment="1">
      <alignment horizontal="right" vertical="top"/>
    </xf>
    <xf numFmtId="177" fontId="7" fillId="0" borderId="0" xfId="0" applyNumberFormat="1" applyFont="1" applyBorder="1" applyAlignment="1">
      <alignment vertical="top"/>
    </xf>
    <xf numFmtId="49" fontId="7" fillId="0" borderId="0" xfId="0" applyNumberFormat="1" applyFont="1" applyBorder="1" applyAlignment="1">
      <alignment horizontal="right" vertical="top"/>
    </xf>
    <xf numFmtId="0" fontId="7" fillId="0" borderId="0" xfId="2" applyFont="1" applyBorder="1" applyAlignment="1">
      <alignment vertical="top"/>
    </xf>
    <xf numFmtId="0" fontId="20" fillId="0" borderId="0" xfId="0" applyFont="1" applyAlignment="1">
      <alignment horizontal="center" vertical="top"/>
    </xf>
    <xf numFmtId="0" fontId="7" fillId="0" borderId="4" xfId="0" applyFont="1" applyFill="1" applyBorder="1" applyAlignment="1">
      <alignment vertical="top" wrapText="1"/>
    </xf>
    <xf numFmtId="176" fontId="7" fillId="0" borderId="7" xfId="0" applyNumberFormat="1" applyFont="1" applyFill="1" applyBorder="1" applyAlignment="1">
      <alignment vertical="top"/>
    </xf>
    <xf numFmtId="57" fontId="7" fillId="0" borderId="0" xfId="0" applyNumberFormat="1" applyFont="1" applyBorder="1" applyAlignment="1">
      <alignment vertical="top" wrapText="1"/>
    </xf>
    <xf numFmtId="0" fontId="21" fillId="0" borderId="3" xfId="0" applyFont="1" applyBorder="1" applyAlignment="1">
      <alignment vertical="top"/>
    </xf>
    <xf numFmtId="176" fontId="21" fillId="0" borderId="20" xfId="0" applyNumberFormat="1" applyFont="1" applyBorder="1" applyAlignment="1">
      <alignment vertical="top"/>
    </xf>
    <xf numFmtId="176" fontId="21" fillId="0" borderId="3" xfId="0" applyNumberFormat="1" applyFont="1" applyBorder="1" applyAlignment="1">
      <alignment vertical="top"/>
    </xf>
  </cellXfs>
  <cellStyles count="8">
    <cellStyle name="ハイパーリンク 2" xfId="7" xr:uid="{2A7B082E-3749-4EAA-93C4-8D48B4A41259}"/>
    <cellStyle name="桁区切り 2" xfId="1" xr:uid="{00000000-0005-0000-0000-000002000000}"/>
    <cellStyle name="桁区切り 2 2" xfId="3" xr:uid="{00000000-0005-0000-0000-000001000000}"/>
    <cellStyle name="桁区切り 2 3" xfId="5" xr:uid="{51E39DC2-9949-497B-BC42-D4DF046E6183}"/>
    <cellStyle name="標準" xfId="0" builtinId="0"/>
    <cellStyle name="標準 2" xfId="2" xr:uid="{00000000-0005-0000-0000-000004000000}"/>
    <cellStyle name="標準 2 2" xfId="6" xr:uid="{1DF87F1A-2739-478D-B0D6-CE12D0486970}"/>
    <cellStyle name="標準 3" xfId="4" xr:uid="{4C207CA3-BF8E-445C-A6D4-1509C0008AC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06"/>
  <sheetViews>
    <sheetView tabSelected="1" view="pageBreakPreview" zoomScale="85" zoomScaleNormal="120" zoomScaleSheetLayoutView="85" workbookViewId="0">
      <pane xSplit="5" ySplit="1" topLeftCell="F355" activePane="bottomRight" state="frozen"/>
      <selection pane="topRight" activeCell="D1" sqref="D1"/>
      <selection pane="bottomLeft" activeCell="A2" sqref="A2"/>
      <selection pane="bottomRight" activeCell="H326" sqref="H326"/>
    </sheetView>
  </sheetViews>
  <sheetFormatPr defaultColWidth="9" defaultRowHeight="12" customHeight="1" x14ac:dyDescent="0.15"/>
  <cols>
    <col min="1" max="1" width="9.125" style="5" customWidth="1"/>
    <col min="2" max="2" width="3.625" style="5" customWidth="1"/>
    <col min="3" max="3" width="8.625" style="18" customWidth="1"/>
    <col min="4" max="4" width="14.375" style="29" customWidth="1"/>
    <col min="5" max="5" width="39.25" style="5" customWidth="1"/>
    <col min="6" max="6" width="10.625" style="5" customWidth="1"/>
    <col min="7" max="7" width="8.625" style="5" customWidth="1"/>
    <col min="8" max="8" width="40.25" style="5" customWidth="1"/>
    <col min="9" max="9" width="5.625" style="5" customWidth="1"/>
    <col min="10" max="10" width="77.375" style="5" customWidth="1"/>
    <col min="11" max="11" width="3.75" style="5" customWidth="1"/>
    <col min="12" max="12" width="4.125" style="5" customWidth="1"/>
    <col min="13" max="13" width="3.75" style="5" customWidth="1"/>
    <col min="14" max="15" width="3.25" style="5" customWidth="1"/>
    <col min="16" max="17" width="3.875" style="5" customWidth="1"/>
    <col min="18" max="22" width="3.25" style="5" customWidth="1"/>
    <col min="23" max="23" width="3.75" style="5" customWidth="1"/>
    <col min="24" max="28" width="3.25" style="5" customWidth="1"/>
    <col min="29" max="30" width="3.75" style="5" customWidth="1"/>
    <col min="31" max="31" width="7.75" style="5" customWidth="1"/>
    <col min="32" max="32" width="8" style="5" customWidth="1"/>
    <col min="33" max="16384" width="9" style="5"/>
  </cols>
  <sheetData>
    <row r="1" spans="1:32" ht="12" customHeight="1" x14ac:dyDescent="0.15">
      <c r="A1" s="83" t="s">
        <v>1580</v>
      </c>
      <c r="B1" s="19" t="s">
        <v>210</v>
      </c>
      <c r="C1" s="20" t="s">
        <v>211</v>
      </c>
      <c r="D1" s="21" t="s">
        <v>1330</v>
      </c>
      <c r="E1" s="19" t="s">
        <v>36</v>
      </c>
      <c r="F1" s="19" t="s">
        <v>332</v>
      </c>
      <c r="G1" s="19" t="s">
        <v>212</v>
      </c>
      <c r="H1" s="19" t="s">
        <v>1335</v>
      </c>
      <c r="I1" s="19" t="s">
        <v>1319</v>
      </c>
      <c r="J1" s="19" t="s">
        <v>334</v>
      </c>
      <c r="K1" s="54" t="s">
        <v>410</v>
      </c>
      <c r="L1" s="54" t="s">
        <v>296</v>
      </c>
      <c r="M1" s="54" t="s">
        <v>297</v>
      </c>
      <c r="N1" s="54" t="s">
        <v>264</v>
      </c>
      <c r="O1" s="54" t="s">
        <v>170</v>
      </c>
      <c r="P1" s="54" t="s">
        <v>171</v>
      </c>
      <c r="Q1" s="54" t="s">
        <v>400</v>
      </c>
      <c r="R1" s="54" t="s">
        <v>281</v>
      </c>
      <c r="S1" s="54" t="s">
        <v>282</v>
      </c>
      <c r="T1" s="54" t="s">
        <v>283</v>
      </c>
      <c r="U1" s="54" t="s">
        <v>511</v>
      </c>
      <c r="V1" s="54" t="s">
        <v>512</v>
      </c>
      <c r="W1" s="54" t="s">
        <v>513</v>
      </c>
      <c r="X1" s="54" t="s">
        <v>189</v>
      </c>
      <c r="Y1" s="54" t="s">
        <v>181</v>
      </c>
      <c r="Z1" s="54" t="s">
        <v>182</v>
      </c>
      <c r="AA1" s="54" t="s">
        <v>183</v>
      </c>
      <c r="AB1" s="54" t="s">
        <v>735</v>
      </c>
      <c r="AC1" s="54" t="s">
        <v>736</v>
      </c>
      <c r="AD1" s="54" t="s">
        <v>737</v>
      </c>
      <c r="AE1" s="55" t="s">
        <v>275</v>
      </c>
      <c r="AF1" s="22" t="s">
        <v>162</v>
      </c>
    </row>
    <row r="2" spans="1:32" ht="12" customHeight="1" x14ac:dyDescent="0.15">
      <c r="B2" s="23">
        <v>1</v>
      </c>
      <c r="C2" s="24">
        <v>36180</v>
      </c>
      <c r="D2" s="69">
        <v>9420005000721</v>
      </c>
      <c r="E2" s="9" t="s">
        <v>541</v>
      </c>
      <c r="F2" s="9" t="s">
        <v>1253</v>
      </c>
      <c r="G2" s="9" t="s">
        <v>769</v>
      </c>
      <c r="H2" s="9" t="s">
        <v>1945</v>
      </c>
      <c r="I2" s="9" t="s">
        <v>89</v>
      </c>
      <c r="J2" s="9" t="s">
        <v>490</v>
      </c>
      <c r="K2" s="12">
        <v>1</v>
      </c>
      <c r="L2" s="12">
        <v>1</v>
      </c>
      <c r="M2" s="12">
        <v>1</v>
      </c>
      <c r="N2" s="12">
        <v>1</v>
      </c>
      <c r="O2" s="12">
        <v>1</v>
      </c>
      <c r="P2" s="12">
        <v>1</v>
      </c>
      <c r="Q2" s="12">
        <v>1</v>
      </c>
      <c r="R2" s="12">
        <v>1</v>
      </c>
      <c r="S2" s="12">
        <v>1</v>
      </c>
      <c r="T2" s="12">
        <v>1</v>
      </c>
      <c r="U2" s="12">
        <v>1</v>
      </c>
      <c r="V2" s="12">
        <v>1</v>
      </c>
      <c r="W2" s="12">
        <v>1</v>
      </c>
      <c r="X2" s="12">
        <v>1</v>
      </c>
      <c r="Y2" s="12">
        <v>1</v>
      </c>
      <c r="Z2" s="12">
        <v>1</v>
      </c>
      <c r="AA2" s="12">
        <v>1</v>
      </c>
      <c r="AB2" s="12">
        <v>1</v>
      </c>
      <c r="AC2" s="12">
        <v>1</v>
      </c>
      <c r="AD2" s="12"/>
      <c r="AE2" s="53">
        <f t="shared" ref="AE2:AE17" si="0">SUM(K2:AD2)</f>
        <v>19</v>
      </c>
      <c r="AF2" s="13" t="s">
        <v>851</v>
      </c>
    </row>
    <row r="3" spans="1:32" ht="12" customHeight="1" x14ac:dyDescent="0.15">
      <c r="B3" s="23">
        <v>2</v>
      </c>
      <c r="C3" s="24">
        <v>36264</v>
      </c>
      <c r="D3" s="14">
        <v>2420005006221</v>
      </c>
      <c r="E3" s="9" t="s">
        <v>394</v>
      </c>
      <c r="F3" s="9" t="s">
        <v>1812</v>
      </c>
      <c r="G3" s="9" t="s">
        <v>815</v>
      </c>
      <c r="H3" s="9" t="s">
        <v>1891</v>
      </c>
      <c r="I3" s="9" t="s">
        <v>184</v>
      </c>
      <c r="J3" s="9" t="s">
        <v>705</v>
      </c>
      <c r="K3" s="12">
        <v>1</v>
      </c>
      <c r="L3" s="12"/>
      <c r="M3" s="12">
        <v>1</v>
      </c>
      <c r="N3" s="12">
        <v>1</v>
      </c>
      <c r="O3" s="12"/>
      <c r="P3" s="12">
        <v>1</v>
      </c>
      <c r="Q3" s="12">
        <v>1</v>
      </c>
      <c r="R3" s="12"/>
      <c r="S3" s="12"/>
      <c r="T3" s="12">
        <v>1</v>
      </c>
      <c r="U3" s="12"/>
      <c r="V3" s="12"/>
      <c r="W3" s="12">
        <v>1</v>
      </c>
      <c r="X3" s="12"/>
      <c r="Y3" s="12"/>
      <c r="Z3" s="12"/>
      <c r="AA3" s="12"/>
      <c r="AB3" s="12"/>
      <c r="AC3" s="12"/>
      <c r="AD3" s="12"/>
      <c r="AE3" s="53">
        <f t="shared" si="0"/>
        <v>7</v>
      </c>
      <c r="AF3" s="13" t="s">
        <v>1570</v>
      </c>
    </row>
    <row r="4" spans="1:32" ht="12" customHeight="1" x14ac:dyDescent="0.15">
      <c r="B4" s="23">
        <v>3</v>
      </c>
      <c r="C4" s="24">
        <v>36368</v>
      </c>
      <c r="D4" s="14">
        <v>7420005005722</v>
      </c>
      <c r="E4" s="9" t="s">
        <v>402</v>
      </c>
      <c r="F4" s="9" t="s">
        <v>305</v>
      </c>
      <c r="G4" s="9" t="s">
        <v>1435</v>
      </c>
      <c r="H4" s="9" t="s">
        <v>1674</v>
      </c>
      <c r="I4" s="9" t="s">
        <v>184</v>
      </c>
      <c r="J4" s="9" t="s">
        <v>788</v>
      </c>
      <c r="K4" s="12">
        <v>1</v>
      </c>
      <c r="L4" s="12">
        <v>1</v>
      </c>
      <c r="M4" s="12">
        <v>1</v>
      </c>
      <c r="N4" s="12">
        <v>1</v>
      </c>
      <c r="O4" s="12"/>
      <c r="P4" s="12"/>
      <c r="Q4" s="12"/>
      <c r="R4" s="12"/>
      <c r="S4" s="12"/>
      <c r="T4" s="12"/>
      <c r="U4" s="12"/>
      <c r="V4" s="12"/>
      <c r="W4" s="12">
        <v>1</v>
      </c>
      <c r="X4" s="12">
        <v>1</v>
      </c>
      <c r="Y4" s="12"/>
      <c r="Z4" s="12"/>
      <c r="AA4" s="12"/>
      <c r="AB4" s="12"/>
      <c r="AC4" s="12"/>
      <c r="AD4" s="12"/>
      <c r="AE4" s="53">
        <f t="shared" si="0"/>
        <v>6</v>
      </c>
      <c r="AF4" s="13" t="s">
        <v>1570</v>
      </c>
    </row>
    <row r="5" spans="1:32" ht="12" customHeight="1" x14ac:dyDescent="0.15">
      <c r="B5" s="23">
        <v>5</v>
      </c>
      <c r="C5" s="24">
        <v>36419</v>
      </c>
      <c r="D5" s="14">
        <v>1420005001090</v>
      </c>
      <c r="E5" s="9" t="s">
        <v>791</v>
      </c>
      <c r="F5" s="9" t="s">
        <v>1385</v>
      </c>
      <c r="G5" s="9" t="s">
        <v>445</v>
      </c>
      <c r="H5" s="9" t="s">
        <v>446</v>
      </c>
      <c r="I5" s="9" t="s">
        <v>184</v>
      </c>
      <c r="J5" s="9" t="s">
        <v>240</v>
      </c>
      <c r="K5" s="12"/>
      <c r="L5" s="12">
        <v>1</v>
      </c>
      <c r="M5" s="12"/>
      <c r="N5" s="12">
        <v>1</v>
      </c>
      <c r="O5" s="12">
        <v>1</v>
      </c>
      <c r="P5" s="12"/>
      <c r="Q5" s="12">
        <v>1</v>
      </c>
      <c r="R5" s="12"/>
      <c r="S5" s="12"/>
      <c r="T5" s="12"/>
      <c r="U5" s="12"/>
      <c r="V5" s="12"/>
      <c r="W5" s="12"/>
      <c r="X5" s="12"/>
      <c r="Y5" s="12"/>
      <c r="Z5" s="12"/>
      <c r="AA5" s="12"/>
      <c r="AB5" s="12"/>
      <c r="AC5" s="12"/>
      <c r="AD5" s="12"/>
      <c r="AE5" s="53">
        <f t="shared" si="0"/>
        <v>4</v>
      </c>
      <c r="AF5" s="13" t="s">
        <v>830</v>
      </c>
    </row>
    <row r="6" spans="1:32" ht="12" customHeight="1" x14ac:dyDescent="0.15">
      <c r="B6" s="23">
        <v>13</v>
      </c>
      <c r="C6" s="24">
        <v>36556</v>
      </c>
      <c r="D6" s="14">
        <v>4420005004900</v>
      </c>
      <c r="E6" s="9" t="s">
        <v>94</v>
      </c>
      <c r="F6" s="9" t="s">
        <v>855</v>
      </c>
      <c r="G6" s="9" t="s">
        <v>0</v>
      </c>
      <c r="H6" s="9" t="s">
        <v>335</v>
      </c>
      <c r="I6" s="9" t="s">
        <v>184</v>
      </c>
      <c r="J6" s="9" t="s">
        <v>558</v>
      </c>
      <c r="K6" s="12"/>
      <c r="L6" s="12"/>
      <c r="M6" s="12">
        <v>1</v>
      </c>
      <c r="N6" s="12"/>
      <c r="O6" s="12"/>
      <c r="P6" s="12">
        <v>1</v>
      </c>
      <c r="Q6" s="12"/>
      <c r="R6" s="12"/>
      <c r="S6" s="12"/>
      <c r="T6" s="12"/>
      <c r="U6" s="12"/>
      <c r="V6" s="12"/>
      <c r="W6" s="12"/>
      <c r="X6" s="12"/>
      <c r="Y6" s="12"/>
      <c r="Z6" s="12"/>
      <c r="AA6" s="12"/>
      <c r="AB6" s="12"/>
      <c r="AC6" s="12">
        <v>1</v>
      </c>
      <c r="AD6" s="12"/>
      <c r="AE6" s="53">
        <f t="shared" si="0"/>
        <v>3</v>
      </c>
      <c r="AF6" s="16" t="s">
        <v>1570</v>
      </c>
    </row>
    <row r="7" spans="1:32" ht="12" customHeight="1" x14ac:dyDescent="0.15">
      <c r="B7" s="23">
        <v>15</v>
      </c>
      <c r="C7" s="24">
        <v>36588</v>
      </c>
      <c r="D7" s="14">
        <v>7420005006563</v>
      </c>
      <c r="E7" s="9" t="s">
        <v>796</v>
      </c>
      <c r="F7" s="9" t="s">
        <v>856</v>
      </c>
      <c r="G7" s="9" t="s">
        <v>87</v>
      </c>
      <c r="H7" s="9" t="s">
        <v>466</v>
      </c>
      <c r="I7" s="9" t="s">
        <v>184</v>
      </c>
      <c r="J7" s="9" t="s">
        <v>797</v>
      </c>
      <c r="K7" s="12"/>
      <c r="L7" s="12"/>
      <c r="M7" s="12">
        <v>1</v>
      </c>
      <c r="N7" s="12"/>
      <c r="O7" s="12"/>
      <c r="P7" s="12"/>
      <c r="Q7" s="12">
        <v>1</v>
      </c>
      <c r="R7" s="12"/>
      <c r="S7" s="12"/>
      <c r="T7" s="12"/>
      <c r="U7" s="12"/>
      <c r="V7" s="12">
        <v>1</v>
      </c>
      <c r="W7" s="12"/>
      <c r="X7" s="12"/>
      <c r="Y7" s="12"/>
      <c r="Z7" s="12"/>
      <c r="AA7" s="12"/>
      <c r="AB7" s="12"/>
      <c r="AC7" s="12"/>
      <c r="AD7" s="12"/>
      <c r="AE7" s="53">
        <f t="shared" si="0"/>
        <v>3</v>
      </c>
      <c r="AF7" s="16" t="s">
        <v>163</v>
      </c>
    </row>
    <row r="8" spans="1:32" ht="12" customHeight="1" x14ac:dyDescent="0.15">
      <c r="B8" s="23">
        <v>18</v>
      </c>
      <c r="C8" s="24">
        <v>36677</v>
      </c>
      <c r="D8" s="14">
        <v>3420005006591</v>
      </c>
      <c r="E8" s="6" t="s">
        <v>618</v>
      </c>
      <c r="F8" s="9" t="s">
        <v>857</v>
      </c>
      <c r="G8" s="9" t="s">
        <v>308</v>
      </c>
      <c r="H8" s="9" t="s">
        <v>22</v>
      </c>
      <c r="I8" s="9" t="s">
        <v>184</v>
      </c>
      <c r="J8" s="9" t="s">
        <v>362</v>
      </c>
      <c r="K8" s="12"/>
      <c r="L8" s="12">
        <v>1</v>
      </c>
      <c r="M8" s="12">
        <v>1</v>
      </c>
      <c r="N8" s="12"/>
      <c r="O8" s="12"/>
      <c r="P8" s="12"/>
      <c r="Q8" s="12">
        <v>1</v>
      </c>
      <c r="R8" s="12"/>
      <c r="S8" s="12"/>
      <c r="T8" s="12"/>
      <c r="U8" s="12"/>
      <c r="V8" s="12"/>
      <c r="W8" s="12"/>
      <c r="X8" s="12"/>
      <c r="Y8" s="12"/>
      <c r="Z8" s="12"/>
      <c r="AA8" s="12"/>
      <c r="AB8" s="12"/>
      <c r="AC8" s="12"/>
      <c r="AD8" s="12"/>
      <c r="AE8" s="53">
        <f t="shared" si="0"/>
        <v>3</v>
      </c>
      <c r="AF8" s="16" t="s">
        <v>1570</v>
      </c>
    </row>
    <row r="9" spans="1:32" ht="12" customHeight="1" x14ac:dyDescent="0.15">
      <c r="B9" s="23">
        <v>21</v>
      </c>
      <c r="C9" s="24">
        <v>36802</v>
      </c>
      <c r="D9" s="14">
        <v>6420005001111</v>
      </c>
      <c r="E9" s="9" t="s">
        <v>200</v>
      </c>
      <c r="F9" s="9" t="s">
        <v>1140</v>
      </c>
      <c r="G9" s="9" t="s">
        <v>201</v>
      </c>
      <c r="H9" s="9" t="s">
        <v>202</v>
      </c>
      <c r="I9" s="9" t="s">
        <v>184</v>
      </c>
      <c r="J9" s="9" t="s">
        <v>809</v>
      </c>
      <c r="K9" s="12">
        <v>1</v>
      </c>
      <c r="L9" s="12"/>
      <c r="M9" s="12"/>
      <c r="N9" s="12"/>
      <c r="O9" s="12"/>
      <c r="P9" s="12">
        <v>1</v>
      </c>
      <c r="Q9" s="12"/>
      <c r="R9" s="12"/>
      <c r="S9" s="12"/>
      <c r="T9" s="12"/>
      <c r="U9" s="12"/>
      <c r="V9" s="12"/>
      <c r="W9" s="12">
        <v>1</v>
      </c>
      <c r="X9" s="12"/>
      <c r="Y9" s="12"/>
      <c r="Z9" s="12"/>
      <c r="AA9" s="12"/>
      <c r="AB9" s="12"/>
      <c r="AC9" s="12"/>
      <c r="AD9" s="12"/>
      <c r="AE9" s="53">
        <f t="shared" si="0"/>
        <v>3</v>
      </c>
      <c r="AF9" s="16" t="s">
        <v>830</v>
      </c>
    </row>
    <row r="10" spans="1:32" ht="12" customHeight="1" x14ac:dyDescent="0.15">
      <c r="B10" s="23">
        <v>22</v>
      </c>
      <c r="C10" s="24">
        <v>36819</v>
      </c>
      <c r="D10" s="14">
        <v>5420005001112</v>
      </c>
      <c r="E10" s="9" t="s">
        <v>780</v>
      </c>
      <c r="F10" s="9" t="s">
        <v>112</v>
      </c>
      <c r="G10" s="9" t="s">
        <v>571</v>
      </c>
      <c r="H10" s="9" t="s">
        <v>1372</v>
      </c>
      <c r="I10" s="9" t="s">
        <v>431</v>
      </c>
      <c r="J10" s="9" t="s">
        <v>331</v>
      </c>
      <c r="K10" s="12">
        <v>1</v>
      </c>
      <c r="L10" s="12"/>
      <c r="M10" s="12"/>
      <c r="N10" s="12"/>
      <c r="O10" s="12"/>
      <c r="P10" s="12"/>
      <c r="Q10" s="12"/>
      <c r="R10" s="12"/>
      <c r="S10" s="12"/>
      <c r="T10" s="12">
        <v>1</v>
      </c>
      <c r="U10" s="12"/>
      <c r="V10" s="12"/>
      <c r="W10" s="12"/>
      <c r="X10" s="12"/>
      <c r="Y10" s="12"/>
      <c r="Z10" s="12"/>
      <c r="AA10" s="12"/>
      <c r="AB10" s="12"/>
      <c r="AC10" s="12"/>
      <c r="AD10" s="12"/>
      <c r="AE10" s="53">
        <f t="shared" si="0"/>
        <v>2</v>
      </c>
      <c r="AF10" s="13" t="s">
        <v>830</v>
      </c>
    </row>
    <row r="11" spans="1:32" ht="12" customHeight="1" x14ac:dyDescent="0.15">
      <c r="B11" s="23">
        <v>24</v>
      </c>
      <c r="C11" s="24">
        <v>36985</v>
      </c>
      <c r="D11" s="14">
        <v>8420005005779</v>
      </c>
      <c r="E11" s="9" t="s">
        <v>199</v>
      </c>
      <c r="F11" s="9" t="s">
        <v>1633</v>
      </c>
      <c r="G11" s="9" t="s">
        <v>473</v>
      </c>
      <c r="H11" s="9" t="s">
        <v>474</v>
      </c>
      <c r="I11" s="9" t="s">
        <v>184</v>
      </c>
      <c r="J11" s="9" t="s">
        <v>301</v>
      </c>
      <c r="K11" s="12">
        <v>1</v>
      </c>
      <c r="L11" s="12"/>
      <c r="M11" s="12"/>
      <c r="N11" s="12"/>
      <c r="O11" s="12"/>
      <c r="P11" s="12"/>
      <c r="Q11" s="12"/>
      <c r="R11" s="12"/>
      <c r="S11" s="12"/>
      <c r="T11" s="12"/>
      <c r="U11" s="12">
        <v>1</v>
      </c>
      <c r="V11" s="12"/>
      <c r="W11" s="12"/>
      <c r="X11" s="12"/>
      <c r="Y11" s="12"/>
      <c r="Z11" s="12"/>
      <c r="AA11" s="12"/>
      <c r="AB11" s="12"/>
      <c r="AC11" s="12"/>
      <c r="AD11" s="12"/>
      <c r="AE11" s="53">
        <f t="shared" si="0"/>
        <v>2</v>
      </c>
      <c r="AF11" s="16" t="s">
        <v>1570</v>
      </c>
    </row>
    <row r="12" spans="1:32" ht="12" customHeight="1" x14ac:dyDescent="0.15">
      <c r="B12" s="23">
        <v>25</v>
      </c>
      <c r="C12" s="24">
        <v>37000</v>
      </c>
      <c r="D12" s="14">
        <v>1420005001124</v>
      </c>
      <c r="E12" s="9" t="s">
        <v>1512</v>
      </c>
      <c r="F12" s="9" t="s">
        <v>1221</v>
      </c>
      <c r="G12" s="9" t="s">
        <v>1153</v>
      </c>
      <c r="H12" s="9" t="s">
        <v>1925</v>
      </c>
      <c r="I12" s="9" t="s">
        <v>184</v>
      </c>
      <c r="J12" s="9" t="s">
        <v>1404</v>
      </c>
      <c r="K12" s="12">
        <v>1</v>
      </c>
      <c r="L12" s="12">
        <v>1</v>
      </c>
      <c r="M12" s="12"/>
      <c r="N12" s="12"/>
      <c r="O12" s="12"/>
      <c r="P12" s="12"/>
      <c r="Q12" s="12"/>
      <c r="R12" s="12"/>
      <c r="S12" s="12"/>
      <c r="T12" s="12">
        <v>1</v>
      </c>
      <c r="U12" s="12"/>
      <c r="V12" s="12"/>
      <c r="W12" s="12"/>
      <c r="X12" s="12"/>
      <c r="Y12" s="12"/>
      <c r="Z12" s="12"/>
      <c r="AA12" s="12"/>
      <c r="AB12" s="12"/>
      <c r="AC12" s="12"/>
      <c r="AD12" s="12"/>
      <c r="AE12" s="53">
        <f t="shared" si="0"/>
        <v>3</v>
      </c>
      <c r="AF12" s="13" t="s">
        <v>830</v>
      </c>
    </row>
    <row r="13" spans="1:32" ht="12" customHeight="1" x14ac:dyDescent="0.15">
      <c r="B13" s="23">
        <v>29</v>
      </c>
      <c r="C13" s="24">
        <v>37179</v>
      </c>
      <c r="D13" s="14">
        <v>4420005003258</v>
      </c>
      <c r="E13" s="9" t="s">
        <v>1198</v>
      </c>
      <c r="F13" s="9" t="s">
        <v>858</v>
      </c>
      <c r="G13" s="9" t="s">
        <v>449</v>
      </c>
      <c r="H13" s="9" t="s">
        <v>311</v>
      </c>
      <c r="I13" s="9" t="s">
        <v>184</v>
      </c>
      <c r="J13" s="9" t="s">
        <v>47</v>
      </c>
      <c r="K13" s="12">
        <v>1</v>
      </c>
      <c r="L13" s="12"/>
      <c r="M13" s="12"/>
      <c r="N13" s="12"/>
      <c r="O13" s="12"/>
      <c r="P13" s="12"/>
      <c r="Q13" s="12"/>
      <c r="R13" s="12"/>
      <c r="S13" s="12"/>
      <c r="T13" s="12"/>
      <c r="U13" s="12"/>
      <c r="V13" s="12"/>
      <c r="W13" s="12"/>
      <c r="X13" s="12"/>
      <c r="Y13" s="12"/>
      <c r="Z13" s="12"/>
      <c r="AA13" s="12"/>
      <c r="AB13" s="12"/>
      <c r="AC13" s="12"/>
      <c r="AD13" s="12"/>
      <c r="AE13" s="53">
        <f t="shared" si="0"/>
        <v>1</v>
      </c>
      <c r="AF13" s="13" t="s">
        <v>1570</v>
      </c>
    </row>
    <row r="14" spans="1:32" ht="12" customHeight="1" x14ac:dyDescent="0.15">
      <c r="B14" s="23">
        <v>31</v>
      </c>
      <c r="C14" s="24">
        <v>37216</v>
      </c>
      <c r="D14" s="14">
        <v>3420005001130</v>
      </c>
      <c r="E14" s="9" t="s">
        <v>290</v>
      </c>
      <c r="F14" s="9" t="s">
        <v>859</v>
      </c>
      <c r="G14" s="9" t="s">
        <v>565</v>
      </c>
      <c r="H14" s="9" t="s">
        <v>566</v>
      </c>
      <c r="I14" s="9" t="s">
        <v>184</v>
      </c>
      <c r="J14" s="9" t="s">
        <v>237</v>
      </c>
      <c r="K14" s="12"/>
      <c r="L14" s="12">
        <v>1</v>
      </c>
      <c r="M14" s="12">
        <v>1</v>
      </c>
      <c r="N14" s="12"/>
      <c r="O14" s="12"/>
      <c r="P14" s="12"/>
      <c r="Q14" s="12">
        <v>1</v>
      </c>
      <c r="R14" s="12"/>
      <c r="S14" s="12"/>
      <c r="T14" s="12"/>
      <c r="U14" s="12"/>
      <c r="V14" s="12"/>
      <c r="W14" s="12"/>
      <c r="X14" s="12"/>
      <c r="Y14" s="12"/>
      <c r="Z14" s="12"/>
      <c r="AA14" s="12"/>
      <c r="AB14" s="12"/>
      <c r="AC14" s="12"/>
      <c r="AD14" s="12"/>
      <c r="AE14" s="53">
        <f t="shared" si="0"/>
        <v>3</v>
      </c>
      <c r="AF14" s="16" t="s">
        <v>830</v>
      </c>
    </row>
    <row r="15" spans="1:32" ht="12" customHeight="1" x14ac:dyDescent="0.15">
      <c r="B15" s="23">
        <v>32</v>
      </c>
      <c r="C15" s="24">
        <v>37238</v>
      </c>
      <c r="D15" s="14">
        <v>9420005004912</v>
      </c>
      <c r="E15" s="9" t="s">
        <v>1349</v>
      </c>
      <c r="F15" s="9" t="s">
        <v>860</v>
      </c>
      <c r="G15" s="9" t="s">
        <v>1351</v>
      </c>
      <c r="H15" s="9" t="s">
        <v>1350</v>
      </c>
      <c r="I15" s="9" t="s">
        <v>184</v>
      </c>
      <c r="J15" s="9" t="s">
        <v>430</v>
      </c>
      <c r="K15" s="12"/>
      <c r="L15" s="12"/>
      <c r="M15" s="12"/>
      <c r="N15" s="12"/>
      <c r="O15" s="12"/>
      <c r="P15" s="12">
        <v>1</v>
      </c>
      <c r="Q15" s="12"/>
      <c r="R15" s="12"/>
      <c r="S15" s="12"/>
      <c r="T15" s="12"/>
      <c r="U15" s="12"/>
      <c r="V15" s="12"/>
      <c r="W15" s="12">
        <v>1</v>
      </c>
      <c r="X15" s="12"/>
      <c r="Y15" s="12"/>
      <c r="Z15" s="12"/>
      <c r="AA15" s="12"/>
      <c r="AB15" s="12"/>
      <c r="AC15" s="12">
        <v>1</v>
      </c>
      <c r="AD15" s="12"/>
      <c r="AE15" s="53">
        <f t="shared" si="0"/>
        <v>3</v>
      </c>
      <c r="AF15" s="16" t="s">
        <v>1570</v>
      </c>
    </row>
    <row r="16" spans="1:32" ht="12" customHeight="1" x14ac:dyDescent="0.15">
      <c r="B16" s="23">
        <v>34</v>
      </c>
      <c r="C16" s="24">
        <v>37252</v>
      </c>
      <c r="D16" s="14">
        <v>6420005003264</v>
      </c>
      <c r="E16" s="9" t="s">
        <v>140</v>
      </c>
      <c r="F16" s="9" t="s">
        <v>372</v>
      </c>
      <c r="G16" s="9" t="s">
        <v>373</v>
      </c>
      <c r="H16" s="9" t="s">
        <v>374</v>
      </c>
      <c r="I16" s="9" t="s">
        <v>184</v>
      </c>
      <c r="J16" s="9" t="s">
        <v>471</v>
      </c>
      <c r="K16" s="12">
        <v>1</v>
      </c>
      <c r="L16" s="12">
        <v>1</v>
      </c>
      <c r="M16" s="12"/>
      <c r="N16" s="12"/>
      <c r="O16" s="12"/>
      <c r="P16" s="12"/>
      <c r="Q16" s="12">
        <v>1</v>
      </c>
      <c r="R16" s="12"/>
      <c r="S16" s="12"/>
      <c r="T16" s="12"/>
      <c r="U16" s="12"/>
      <c r="V16" s="12"/>
      <c r="W16" s="12"/>
      <c r="X16" s="12"/>
      <c r="Y16" s="12"/>
      <c r="Z16" s="12"/>
      <c r="AA16" s="12">
        <v>1</v>
      </c>
      <c r="AB16" s="12">
        <v>1</v>
      </c>
      <c r="AC16" s="12">
        <v>1</v>
      </c>
      <c r="AD16" s="12"/>
      <c r="AE16" s="53">
        <f t="shared" si="0"/>
        <v>6</v>
      </c>
      <c r="AF16" s="16" t="s">
        <v>1388</v>
      </c>
    </row>
    <row r="17" spans="2:32" ht="12" customHeight="1" x14ac:dyDescent="0.15">
      <c r="B17" s="23">
        <v>38</v>
      </c>
      <c r="C17" s="24">
        <v>37306</v>
      </c>
      <c r="D17" s="14">
        <v>3420005002046</v>
      </c>
      <c r="E17" s="9" t="s">
        <v>435</v>
      </c>
      <c r="F17" s="45" t="s">
        <v>1870</v>
      </c>
      <c r="G17" s="9" t="s">
        <v>447</v>
      </c>
      <c r="H17" s="9" t="s">
        <v>1373</v>
      </c>
      <c r="I17" s="9" t="s">
        <v>184</v>
      </c>
      <c r="J17" s="9" t="s">
        <v>988</v>
      </c>
      <c r="K17" s="12">
        <v>1</v>
      </c>
      <c r="L17" s="12">
        <v>1</v>
      </c>
      <c r="M17" s="12"/>
      <c r="N17" s="12"/>
      <c r="O17" s="12"/>
      <c r="P17" s="12"/>
      <c r="Q17" s="12"/>
      <c r="R17" s="12"/>
      <c r="S17" s="12"/>
      <c r="T17" s="12">
        <v>1</v>
      </c>
      <c r="U17" s="12"/>
      <c r="V17" s="12"/>
      <c r="W17" s="12"/>
      <c r="X17" s="12"/>
      <c r="Y17" s="12"/>
      <c r="Z17" s="12"/>
      <c r="AA17" s="12"/>
      <c r="AB17" s="12">
        <v>1</v>
      </c>
      <c r="AC17" s="12">
        <v>1</v>
      </c>
      <c r="AD17" s="12"/>
      <c r="AE17" s="53">
        <f t="shared" si="0"/>
        <v>5</v>
      </c>
      <c r="AF17" s="16" t="s">
        <v>830</v>
      </c>
    </row>
    <row r="18" spans="2:32" ht="12" customHeight="1" x14ac:dyDescent="0.15">
      <c r="B18" s="23">
        <v>40</v>
      </c>
      <c r="C18" s="24">
        <v>37337</v>
      </c>
      <c r="D18" s="14">
        <v>9420005001141</v>
      </c>
      <c r="E18" s="9" t="s">
        <v>1816</v>
      </c>
      <c r="F18" s="9" t="s">
        <v>1817</v>
      </c>
      <c r="G18" s="9" t="s">
        <v>444</v>
      </c>
      <c r="H18" s="9" t="s">
        <v>1818</v>
      </c>
      <c r="I18" s="9" t="s">
        <v>184</v>
      </c>
      <c r="J18" s="9" t="s">
        <v>409</v>
      </c>
      <c r="K18" s="12"/>
      <c r="L18" s="12"/>
      <c r="M18" s="12">
        <v>1</v>
      </c>
      <c r="N18" s="12"/>
      <c r="O18" s="12"/>
      <c r="P18" s="12"/>
      <c r="Q18" s="12">
        <v>1</v>
      </c>
      <c r="R18" s="12"/>
      <c r="S18" s="12"/>
      <c r="T18" s="12"/>
      <c r="U18" s="12"/>
      <c r="V18" s="12"/>
      <c r="W18" s="12"/>
      <c r="X18" s="12"/>
      <c r="Y18" s="12"/>
      <c r="Z18" s="12"/>
      <c r="AA18" s="12"/>
      <c r="AB18" s="12"/>
      <c r="AC18" s="12"/>
      <c r="AD18" s="12"/>
      <c r="AE18" s="53">
        <v>2</v>
      </c>
      <c r="AF18" s="16" t="s">
        <v>830</v>
      </c>
    </row>
    <row r="19" spans="2:32" ht="12" customHeight="1" x14ac:dyDescent="0.15">
      <c r="B19" s="23">
        <v>41</v>
      </c>
      <c r="C19" s="24">
        <v>37350</v>
      </c>
      <c r="D19" s="14">
        <v>6420005004915</v>
      </c>
      <c r="E19" s="9" t="s">
        <v>1189</v>
      </c>
      <c r="F19" s="9" t="s">
        <v>542</v>
      </c>
      <c r="G19" s="9" t="s">
        <v>543</v>
      </c>
      <c r="H19" s="9" t="s">
        <v>544</v>
      </c>
      <c r="I19" s="9" t="s">
        <v>184</v>
      </c>
      <c r="J19" s="9" t="s">
        <v>403</v>
      </c>
      <c r="K19" s="12">
        <v>1</v>
      </c>
      <c r="L19" s="12"/>
      <c r="M19" s="12"/>
      <c r="N19" s="12"/>
      <c r="O19" s="12"/>
      <c r="P19" s="12"/>
      <c r="Q19" s="12"/>
      <c r="R19" s="12"/>
      <c r="S19" s="12"/>
      <c r="T19" s="12"/>
      <c r="U19" s="12"/>
      <c r="V19" s="12"/>
      <c r="W19" s="12"/>
      <c r="X19" s="12"/>
      <c r="Y19" s="12"/>
      <c r="Z19" s="12"/>
      <c r="AA19" s="12"/>
      <c r="AB19" s="12"/>
      <c r="AC19" s="12"/>
      <c r="AD19" s="12"/>
      <c r="AE19" s="53">
        <f t="shared" ref="AE19:AE50" si="1">SUM(K19:AD19)</f>
        <v>1</v>
      </c>
      <c r="AF19" s="16" t="s">
        <v>1570</v>
      </c>
    </row>
    <row r="20" spans="2:32" ht="12" customHeight="1" x14ac:dyDescent="0.15">
      <c r="B20" s="23">
        <v>42</v>
      </c>
      <c r="C20" s="24">
        <v>37403</v>
      </c>
      <c r="D20" s="14">
        <v>4420005002103</v>
      </c>
      <c r="E20" s="9" t="s">
        <v>279</v>
      </c>
      <c r="F20" s="9" t="s">
        <v>443</v>
      </c>
      <c r="G20" s="9" t="s">
        <v>444</v>
      </c>
      <c r="H20" s="9" t="s">
        <v>1374</v>
      </c>
      <c r="I20" s="9" t="s">
        <v>184</v>
      </c>
      <c r="J20" s="9" t="s">
        <v>7</v>
      </c>
      <c r="K20" s="12"/>
      <c r="L20" s="12"/>
      <c r="M20" s="12">
        <v>1</v>
      </c>
      <c r="N20" s="12"/>
      <c r="O20" s="12"/>
      <c r="P20" s="12"/>
      <c r="Q20" s="12"/>
      <c r="R20" s="12"/>
      <c r="S20" s="12"/>
      <c r="T20" s="12"/>
      <c r="U20" s="12"/>
      <c r="V20" s="12">
        <v>1</v>
      </c>
      <c r="W20" s="12"/>
      <c r="X20" s="12"/>
      <c r="Y20" s="12"/>
      <c r="Z20" s="12"/>
      <c r="AA20" s="12"/>
      <c r="AB20" s="12"/>
      <c r="AC20" s="12">
        <v>1</v>
      </c>
      <c r="AD20" s="12"/>
      <c r="AE20" s="53">
        <f t="shared" si="1"/>
        <v>3</v>
      </c>
      <c r="AF20" s="16" t="s">
        <v>830</v>
      </c>
    </row>
    <row r="21" spans="2:32" ht="12" customHeight="1" x14ac:dyDescent="0.15">
      <c r="B21" s="23">
        <v>43</v>
      </c>
      <c r="C21" s="24">
        <v>37445</v>
      </c>
      <c r="D21" s="14">
        <v>2420005004919</v>
      </c>
      <c r="E21" s="6" t="s">
        <v>1513</v>
      </c>
      <c r="F21" s="9" t="s">
        <v>1257</v>
      </c>
      <c r="G21" s="9" t="s">
        <v>1352</v>
      </c>
      <c r="H21" s="9" t="s">
        <v>1434</v>
      </c>
      <c r="I21" s="9" t="s">
        <v>184</v>
      </c>
      <c r="J21" s="9" t="s">
        <v>1064</v>
      </c>
      <c r="K21" s="12"/>
      <c r="L21" s="12">
        <v>1</v>
      </c>
      <c r="M21" s="12">
        <v>1</v>
      </c>
      <c r="N21" s="12"/>
      <c r="O21" s="12"/>
      <c r="P21" s="12"/>
      <c r="Q21" s="12">
        <v>1</v>
      </c>
      <c r="R21" s="12">
        <v>1</v>
      </c>
      <c r="S21" s="12"/>
      <c r="T21" s="12"/>
      <c r="U21" s="12"/>
      <c r="V21" s="12"/>
      <c r="W21" s="12">
        <v>1</v>
      </c>
      <c r="X21" s="12"/>
      <c r="Y21" s="12"/>
      <c r="Z21" s="12"/>
      <c r="AA21" s="12"/>
      <c r="AB21" s="12"/>
      <c r="AC21" s="12"/>
      <c r="AD21" s="12"/>
      <c r="AE21" s="53">
        <f t="shared" si="1"/>
        <v>5</v>
      </c>
      <c r="AF21" s="16" t="s">
        <v>1570</v>
      </c>
    </row>
    <row r="22" spans="2:32" ht="12" customHeight="1" x14ac:dyDescent="0.15">
      <c r="B22" s="23">
        <v>44</v>
      </c>
      <c r="C22" s="24">
        <v>37452</v>
      </c>
      <c r="D22" s="14">
        <v>3420005002112</v>
      </c>
      <c r="E22" s="9" t="s">
        <v>619</v>
      </c>
      <c r="F22" s="9" t="s">
        <v>1154</v>
      </c>
      <c r="G22" s="9" t="s">
        <v>1155</v>
      </c>
      <c r="H22" s="9" t="s">
        <v>1156</v>
      </c>
      <c r="I22" s="9" t="s">
        <v>184</v>
      </c>
      <c r="J22" s="9" t="s">
        <v>822</v>
      </c>
      <c r="K22" s="12"/>
      <c r="L22" s="12"/>
      <c r="M22" s="12"/>
      <c r="N22" s="12"/>
      <c r="O22" s="12"/>
      <c r="P22" s="12"/>
      <c r="Q22" s="12"/>
      <c r="R22" s="12"/>
      <c r="S22" s="12"/>
      <c r="T22" s="12">
        <v>1</v>
      </c>
      <c r="U22" s="12"/>
      <c r="V22" s="12">
        <v>1</v>
      </c>
      <c r="W22" s="12">
        <v>1</v>
      </c>
      <c r="X22" s="12"/>
      <c r="Y22" s="12"/>
      <c r="Z22" s="12"/>
      <c r="AA22" s="12"/>
      <c r="AB22" s="12"/>
      <c r="AC22" s="12"/>
      <c r="AD22" s="12"/>
      <c r="AE22" s="53">
        <f t="shared" si="1"/>
        <v>3</v>
      </c>
      <c r="AF22" s="13" t="s">
        <v>830</v>
      </c>
    </row>
    <row r="23" spans="2:32" ht="12" customHeight="1" x14ac:dyDescent="0.15">
      <c r="B23" s="23">
        <v>45</v>
      </c>
      <c r="C23" s="24">
        <v>37559</v>
      </c>
      <c r="D23" s="14">
        <v>6420005002431</v>
      </c>
      <c r="E23" s="9" t="s">
        <v>620</v>
      </c>
      <c r="F23" s="9" t="s">
        <v>1278</v>
      </c>
      <c r="G23" s="9" t="s">
        <v>367</v>
      </c>
      <c r="H23" s="9" t="s">
        <v>1375</v>
      </c>
      <c r="I23" s="9" t="s">
        <v>184</v>
      </c>
      <c r="J23" s="9" t="s">
        <v>5</v>
      </c>
      <c r="K23" s="12"/>
      <c r="L23" s="12"/>
      <c r="M23" s="12"/>
      <c r="N23" s="12"/>
      <c r="O23" s="12"/>
      <c r="P23" s="12"/>
      <c r="Q23" s="12">
        <v>1</v>
      </c>
      <c r="R23" s="12"/>
      <c r="S23" s="12"/>
      <c r="T23" s="12"/>
      <c r="U23" s="12"/>
      <c r="V23" s="12"/>
      <c r="W23" s="12"/>
      <c r="X23" s="12"/>
      <c r="Y23" s="12"/>
      <c r="Z23" s="12"/>
      <c r="AA23" s="12"/>
      <c r="AB23" s="12"/>
      <c r="AC23" s="12">
        <v>1</v>
      </c>
      <c r="AD23" s="12"/>
      <c r="AE23" s="53">
        <f t="shared" si="1"/>
        <v>2</v>
      </c>
      <c r="AF23" s="16" t="s">
        <v>830</v>
      </c>
    </row>
    <row r="24" spans="2:32" ht="12" customHeight="1" x14ac:dyDescent="0.15">
      <c r="B24" s="23">
        <v>48</v>
      </c>
      <c r="C24" s="24">
        <v>37585</v>
      </c>
      <c r="D24" s="14">
        <v>1420005002122</v>
      </c>
      <c r="E24" s="9" t="s">
        <v>621</v>
      </c>
      <c r="F24" s="9" t="s">
        <v>136</v>
      </c>
      <c r="G24" s="9" t="s">
        <v>468</v>
      </c>
      <c r="H24" s="9" t="s">
        <v>1254</v>
      </c>
      <c r="I24" s="9" t="s">
        <v>184</v>
      </c>
      <c r="J24" s="9" t="s">
        <v>1892</v>
      </c>
      <c r="K24" s="12">
        <v>1</v>
      </c>
      <c r="L24" s="12">
        <v>1</v>
      </c>
      <c r="M24" s="12">
        <v>1</v>
      </c>
      <c r="N24" s="12"/>
      <c r="O24" s="12"/>
      <c r="P24" s="12">
        <v>1</v>
      </c>
      <c r="Q24" s="12">
        <v>1</v>
      </c>
      <c r="R24" s="12"/>
      <c r="S24" s="12"/>
      <c r="T24" s="12"/>
      <c r="U24" s="12"/>
      <c r="V24" s="12">
        <v>1</v>
      </c>
      <c r="W24" s="12">
        <v>1</v>
      </c>
      <c r="X24" s="12"/>
      <c r="Y24" s="12"/>
      <c r="Z24" s="12"/>
      <c r="AA24" s="12"/>
      <c r="AB24" s="12"/>
      <c r="AC24" s="12">
        <v>1</v>
      </c>
      <c r="AD24" s="12"/>
      <c r="AE24" s="53">
        <f t="shared" si="1"/>
        <v>8</v>
      </c>
      <c r="AF24" s="16" t="s">
        <v>830</v>
      </c>
    </row>
    <row r="25" spans="2:32" ht="12" customHeight="1" x14ac:dyDescent="0.15">
      <c r="B25" s="23">
        <v>49</v>
      </c>
      <c r="C25" s="24">
        <v>37592</v>
      </c>
      <c r="D25" s="14">
        <v>3420005003903</v>
      </c>
      <c r="E25" s="9" t="s">
        <v>1426</v>
      </c>
      <c r="F25" s="9" t="s">
        <v>1219</v>
      </c>
      <c r="G25" s="9" t="s">
        <v>71</v>
      </c>
      <c r="H25" s="9" t="s">
        <v>72</v>
      </c>
      <c r="I25" s="9" t="s">
        <v>184</v>
      </c>
      <c r="J25" s="9" t="s">
        <v>101</v>
      </c>
      <c r="K25" s="12">
        <v>1</v>
      </c>
      <c r="L25" s="12"/>
      <c r="M25" s="12"/>
      <c r="N25" s="12"/>
      <c r="O25" s="12"/>
      <c r="P25" s="12"/>
      <c r="Q25" s="12"/>
      <c r="R25" s="12"/>
      <c r="S25" s="12"/>
      <c r="T25" s="12"/>
      <c r="U25" s="12"/>
      <c r="V25" s="12"/>
      <c r="W25" s="12"/>
      <c r="X25" s="12"/>
      <c r="Y25" s="12"/>
      <c r="Z25" s="12"/>
      <c r="AA25" s="12"/>
      <c r="AB25" s="12"/>
      <c r="AC25" s="12"/>
      <c r="AD25" s="12"/>
      <c r="AE25" s="53">
        <f t="shared" si="1"/>
        <v>1</v>
      </c>
      <c r="AF25" s="16" t="s">
        <v>1570</v>
      </c>
    </row>
    <row r="26" spans="2:32" ht="12" customHeight="1" x14ac:dyDescent="0.15">
      <c r="B26" s="23">
        <v>50</v>
      </c>
      <c r="C26" s="24">
        <v>37596</v>
      </c>
      <c r="D26" s="14">
        <v>2420005003276</v>
      </c>
      <c r="E26" s="9" t="s">
        <v>226</v>
      </c>
      <c r="F26" s="9" t="s">
        <v>227</v>
      </c>
      <c r="G26" s="9" t="s">
        <v>228</v>
      </c>
      <c r="H26" s="9" t="s">
        <v>330</v>
      </c>
      <c r="I26" s="9" t="s">
        <v>184</v>
      </c>
      <c r="J26" s="9" t="s">
        <v>224</v>
      </c>
      <c r="K26" s="12">
        <v>1</v>
      </c>
      <c r="L26" s="12"/>
      <c r="M26" s="12"/>
      <c r="N26" s="12"/>
      <c r="O26" s="12"/>
      <c r="P26" s="12"/>
      <c r="Q26" s="12"/>
      <c r="R26" s="12"/>
      <c r="S26" s="12"/>
      <c r="T26" s="12"/>
      <c r="U26" s="12"/>
      <c r="V26" s="12"/>
      <c r="W26" s="12"/>
      <c r="X26" s="12"/>
      <c r="Y26" s="12"/>
      <c r="Z26" s="12"/>
      <c r="AA26" s="12"/>
      <c r="AB26" s="12"/>
      <c r="AC26" s="12"/>
      <c r="AD26" s="12"/>
      <c r="AE26" s="53">
        <f t="shared" si="1"/>
        <v>1</v>
      </c>
      <c r="AF26" s="16" t="s">
        <v>1570</v>
      </c>
    </row>
    <row r="27" spans="2:32" ht="12" customHeight="1" x14ac:dyDescent="0.15">
      <c r="B27" s="23">
        <v>52</v>
      </c>
      <c r="C27" s="24">
        <v>37607</v>
      </c>
      <c r="D27" s="14">
        <v>7420005002125</v>
      </c>
      <c r="E27" s="9" t="s">
        <v>622</v>
      </c>
      <c r="F27" s="9" t="s">
        <v>861</v>
      </c>
      <c r="G27" s="9" t="s">
        <v>367</v>
      </c>
      <c r="H27" s="9" t="s">
        <v>1376</v>
      </c>
      <c r="I27" s="9" t="s">
        <v>184</v>
      </c>
      <c r="J27" s="9" t="s">
        <v>493</v>
      </c>
      <c r="K27" s="12"/>
      <c r="L27" s="12"/>
      <c r="M27" s="12">
        <v>1</v>
      </c>
      <c r="N27" s="12"/>
      <c r="O27" s="12"/>
      <c r="P27" s="12"/>
      <c r="Q27" s="12">
        <v>1</v>
      </c>
      <c r="R27" s="12"/>
      <c r="S27" s="12"/>
      <c r="T27" s="12"/>
      <c r="U27" s="12"/>
      <c r="V27" s="12"/>
      <c r="W27" s="12"/>
      <c r="X27" s="12"/>
      <c r="Y27" s="12"/>
      <c r="Z27" s="12"/>
      <c r="AA27" s="12"/>
      <c r="AB27" s="12"/>
      <c r="AC27" s="12"/>
      <c r="AD27" s="12"/>
      <c r="AE27" s="53">
        <f t="shared" si="1"/>
        <v>2</v>
      </c>
      <c r="AF27" s="16" t="s">
        <v>830</v>
      </c>
    </row>
    <row r="28" spans="2:32" ht="12" customHeight="1" x14ac:dyDescent="0.15">
      <c r="B28" s="23">
        <v>55</v>
      </c>
      <c r="C28" s="24">
        <v>37635</v>
      </c>
      <c r="D28" s="14">
        <v>1420005004928</v>
      </c>
      <c r="E28" s="9" t="s">
        <v>623</v>
      </c>
      <c r="F28" s="9" t="s">
        <v>862</v>
      </c>
      <c r="G28" s="9" t="s">
        <v>407</v>
      </c>
      <c r="H28" s="9" t="s">
        <v>408</v>
      </c>
      <c r="I28" s="9" t="s">
        <v>184</v>
      </c>
      <c r="J28" s="9" t="s">
        <v>605</v>
      </c>
      <c r="K28" s="12">
        <v>1</v>
      </c>
      <c r="L28" s="12">
        <v>1</v>
      </c>
      <c r="M28" s="12"/>
      <c r="N28" s="12"/>
      <c r="O28" s="12"/>
      <c r="P28" s="12"/>
      <c r="Q28" s="12"/>
      <c r="R28" s="12"/>
      <c r="S28" s="12"/>
      <c r="T28" s="12"/>
      <c r="U28" s="12"/>
      <c r="V28" s="12"/>
      <c r="W28" s="12"/>
      <c r="X28" s="12"/>
      <c r="Y28" s="12"/>
      <c r="Z28" s="12"/>
      <c r="AA28" s="12"/>
      <c r="AB28" s="12"/>
      <c r="AC28" s="12"/>
      <c r="AD28" s="12"/>
      <c r="AE28" s="53">
        <f t="shared" si="1"/>
        <v>2</v>
      </c>
      <c r="AF28" s="13" t="s">
        <v>1570</v>
      </c>
    </row>
    <row r="29" spans="2:32" ht="12" customHeight="1" x14ac:dyDescent="0.15">
      <c r="B29" s="23">
        <v>57</v>
      </c>
      <c r="C29" s="24">
        <v>37636</v>
      </c>
      <c r="D29" s="14">
        <v>8420005002132</v>
      </c>
      <c r="E29" s="9" t="s">
        <v>624</v>
      </c>
      <c r="F29" s="9" t="s">
        <v>1261</v>
      </c>
      <c r="G29" s="9" t="s">
        <v>52</v>
      </c>
      <c r="H29" s="9" t="s">
        <v>1827</v>
      </c>
      <c r="I29" s="9" t="s">
        <v>184</v>
      </c>
      <c r="J29" s="9" t="s">
        <v>153</v>
      </c>
      <c r="K29" s="12"/>
      <c r="L29" s="12"/>
      <c r="M29" s="12"/>
      <c r="N29" s="12"/>
      <c r="O29" s="12"/>
      <c r="P29" s="12">
        <v>1</v>
      </c>
      <c r="Q29" s="12">
        <v>1</v>
      </c>
      <c r="R29" s="12"/>
      <c r="S29" s="12"/>
      <c r="T29" s="12"/>
      <c r="U29" s="12"/>
      <c r="V29" s="12"/>
      <c r="W29" s="12">
        <v>1</v>
      </c>
      <c r="X29" s="12"/>
      <c r="Y29" s="12"/>
      <c r="Z29" s="12"/>
      <c r="AA29" s="12"/>
      <c r="AB29" s="12"/>
      <c r="AC29" s="12"/>
      <c r="AD29" s="12"/>
      <c r="AE29" s="53">
        <f t="shared" si="1"/>
        <v>3</v>
      </c>
      <c r="AF29" s="16" t="s">
        <v>830</v>
      </c>
    </row>
    <row r="30" spans="2:32" ht="12" customHeight="1" x14ac:dyDescent="0.15">
      <c r="B30" s="23">
        <v>58</v>
      </c>
      <c r="C30" s="24">
        <v>37636</v>
      </c>
      <c r="D30" s="14">
        <v>1420005003905</v>
      </c>
      <c r="E30" s="9" t="s">
        <v>625</v>
      </c>
      <c r="F30" s="9" t="s">
        <v>303</v>
      </c>
      <c r="G30" s="9" t="s">
        <v>70</v>
      </c>
      <c r="H30" s="9" t="s">
        <v>69</v>
      </c>
      <c r="I30" s="9" t="s">
        <v>184</v>
      </c>
      <c r="J30" s="9" t="s">
        <v>393</v>
      </c>
      <c r="K30" s="12">
        <v>1</v>
      </c>
      <c r="L30" s="12">
        <v>1</v>
      </c>
      <c r="M30" s="12"/>
      <c r="N30" s="12"/>
      <c r="O30" s="12"/>
      <c r="P30" s="12"/>
      <c r="Q30" s="12"/>
      <c r="R30" s="12"/>
      <c r="S30" s="12"/>
      <c r="T30" s="12"/>
      <c r="U30" s="12"/>
      <c r="V30" s="12"/>
      <c r="W30" s="12"/>
      <c r="X30" s="12"/>
      <c r="Y30" s="12"/>
      <c r="Z30" s="12"/>
      <c r="AA30" s="12"/>
      <c r="AB30" s="12"/>
      <c r="AC30" s="12"/>
      <c r="AD30" s="12"/>
      <c r="AE30" s="53">
        <f t="shared" si="1"/>
        <v>2</v>
      </c>
      <c r="AF30" s="16" t="s">
        <v>1570</v>
      </c>
    </row>
    <row r="31" spans="2:32" ht="12" customHeight="1" x14ac:dyDescent="0.15">
      <c r="B31" s="23">
        <v>59</v>
      </c>
      <c r="C31" s="24">
        <v>37669</v>
      </c>
      <c r="D31" s="14">
        <v>4420005005808</v>
      </c>
      <c r="E31" s="9" t="s">
        <v>626</v>
      </c>
      <c r="F31" s="9" t="s">
        <v>1897</v>
      </c>
      <c r="G31" s="9" t="s">
        <v>360</v>
      </c>
      <c r="H31" s="9" t="s">
        <v>161</v>
      </c>
      <c r="I31" s="9" t="s">
        <v>184</v>
      </c>
      <c r="J31" s="9" t="s">
        <v>1898</v>
      </c>
      <c r="K31" s="12"/>
      <c r="L31" s="12">
        <v>1</v>
      </c>
      <c r="M31" s="12">
        <v>1</v>
      </c>
      <c r="N31" s="12"/>
      <c r="O31" s="12"/>
      <c r="P31" s="12">
        <v>1</v>
      </c>
      <c r="Q31" s="12">
        <v>1</v>
      </c>
      <c r="R31" s="12"/>
      <c r="S31" s="12"/>
      <c r="T31" s="12"/>
      <c r="U31" s="12">
        <v>1</v>
      </c>
      <c r="V31" s="12"/>
      <c r="W31" s="12">
        <v>1</v>
      </c>
      <c r="X31" s="12"/>
      <c r="Y31" s="12"/>
      <c r="Z31" s="12"/>
      <c r="AA31" s="12"/>
      <c r="AB31" s="12"/>
      <c r="AC31" s="12">
        <v>1</v>
      </c>
      <c r="AD31" s="12"/>
      <c r="AE31" s="53">
        <f t="shared" si="1"/>
        <v>7</v>
      </c>
      <c r="AF31" s="13" t="s">
        <v>1570</v>
      </c>
    </row>
    <row r="32" spans="2:32" ht="12" customHeight="1" x14ac:dyDescent="0.15">
      <c r="B32" s="23">
        <v>60</v>
      </c>
      <c r="C32" s="24">
        <v>37700</v>
      </c>
      <c r="D32" s="14">
        <v>4420005002136</v>
      </c>
      <c r="E32" s="9" t="s">
        <v>627</v>
      </c>
      <c r="F32" s="9" t="s">
        <v>1386</v>
      </c>
      <c r="G32" s="71" t="s">
        <v>447</v>
      </c>
      <c r="H32" s="71" t="s">
        <v>380</v>
      </c>
      <c r="I32" s="9" t="s">
        <v>184</v>
      </c>
      <c r="J32" s="9" t="s">
        <v>68</v>
      </c>
      <c r="K32" s="12">
        <v>1</v>
      </c>
      <c r="L32" s="12"/>
      <c r="M32" s="12"/>
      <c r="N32" s="12"/>
      <c r="O32" s="12"/>
      <c r="P32" s="12"/>
      <c r="Q32" s="12"/>
      <c r="R32" s="12"/>
      <c r="S32" s="12"/>
      <c r="T32" s="12">
        <v>1</v>
      </c>
      <c r="U32" s="12"/>
      <c r="V32" s="12"/>
      <c r="W32" s="12">
        <v>1</v>
      </c>
      <c r="X32" s="12"/>
      <c r="Y32" s="12"/>
      <c r="Z32" s="12"/>
      <c r="AA32" s="12"/>
      <c r="AB32" s="12"/>
      <c r="AC32" s="12"/>
      <c r="AD32" s="12"/>
      <c r="AE32" s="53">
        <f t="shared" si="1"/>
        <v>3</v>
      </c>
      <c r="AF32" s="16" t="s">
        <v>830</v>
      </c>
    </row>
    <row r="33" spans="2:32" ht="12" customHeight="1" x14ac:dyDescent="0.15">
      <c r="B33" s="23">
        <v>64</v>
      </c>
      <c r="C33" s="24">
        <v>37732</v>
      </c>
      <c r="D33" s="68">
        <v>5420005003281</v>
      </c>
      <c r="E33" s="9" t="s">
        <v>628</v>
      </c>
      <c r="F33" s="9" t="s">
        <v>1613</v>
      </c>
      <c r="G33" s="9" t="s">
        <v>522</v>
      </c>
      <c r="H33" s="9" t="s">
        <v>523</v>
      </c>
      <c r="I33" s="9" t="s">
        <v>184</v>
      </c>
      <c r="J33" s="9" t="s">
        <v>328</v>
      </c>
      <c r="K33" s="12">
        <v>1</v>
      </c>
      <c r="L33" s="12"/>
      <c r="M33" s="12"/>
      <c r="N33" s="12"/>
      <c r="O33" s="12"/>
      <c r="P33" s="12"/>
      <c r="Q33" s="12"/>
      <c r="R33" s="12"/>
      <c r="S33" s="12"/>
      <c r="T33" s="12"/>
      <c r="U33" s="12"/>
      <c r="V33" s="12"/>
      <c r="W33" s="12"/>
      <c r="X33" s="12"/>
      <c r="Y33" s="12"/>
      <c r="Z33" s="12"/>
      <c r="AA33" s="12"/>
      <c r="AB33" s="12"/>
      <c r="AC33" s="12"/>
      <c r="AD33" s="12"/>
      <c r="AE33" s="53">
        <f t="shared" si="1"/>
        <v>1</v>
      </c>
      <c r="AF33" s="13" t="s">
        <v>1570</v>
      </c>
    </row>
    <row r="34" spans="2:32" ht="12" customHeight="1" x14ac:dyDescent="0.15">
      <c r="B34" s="23">
        <v>66</v>
      </c>
      <c r="C34" s="24">
        <v>37741</v>
      </c>
      <c r="D34" s="14">
        <v>8420005003287</v>
      </c>
      <c r="E34" s="9" t="s">
        <v>629</v>
      </c>
      <c r="F34" s="9" t="s">
        <v>1791</v>
      </c>
      <c r="G34" s="9" t="s">
        <v>138</v>
      </c>
      <c r="H34" s="9" t="s">
        <v>1840</v>
      </c>
      <c r="I34" s="9" t="s">
        <v>184</v>
      </c>
      <c r="J34" s="9" t="s">
        <v>272</v>
      </c>
      <c r="K34" s="12">
        <v>1</v>
      </c>
      <c r="L34" s="12">
        <v>1</v>
      </c>
      <c r="M34" s="12"/>
      <c r="N34" s="12"/>
      <c r="O34" s="12"/>
      <c r="P34" s="12"/>
      <c r="Q34" s="12"/>
      <c r="R34" s="12"/>
      <c r="S34" s="12"/>
      <c r="T34" s="12">
        <v>1</v>
      </c>
      <c r="U34" s="12"/>
      <c r="V34" s="12"/>
      <c r="W34" s="12"/>
      <c r="X34" s="12"/>
      <c r="Y34" s="12"/>
      <c r="Z34" s="12"/>
      <c r="AA34" s="12"/>
      <c r="AB34" s="12"/>
      <c r="AC34" s="12"/>
      <c r="AD34" s="12"/>
      <c r="AE34" s="53">
        <f t="shared" si="1"/>
        <v>3</v>
      </c>
      <c r="AF34" s="13" t="s">
        <v>1387</v>
      </c>
    </row>
    <row r="35" spans="2:32" ht="12" customHeight="1" x14ac:dyDescent="0.15">
      <c r="B35" s="23">
        <v>67</v>
      </c>
      <c r="C35" s="24">
        <v>37741</v>
      </c>
      <c r="D35" s="14">
        <v>2420005003284</v>
      </c>
      <c r="E35" s="9" t="s">
        <v>630</v>
      </c>
      <c r="F35" s="26" t="s">
        <v>1681</v>
      </c>
      <c r="G35" s="9" t="s">
        <v>373</v>
      </c>
      <c r="H35" s="9" t="s">
        <v>1692</v>
      </c>
      <c r="I35" s="9" t="s">
        <v>184</v>
      </c>
      <c r="J35" s="9" t="s">
        <v>1950</v>
      </c>
      <c r="K35" s="12"/>
      <c r="L35" s="12">
        <v>1</v>
      </c>
      <c r="M35" s="12"/>
      <c r="N35" s="12"/>
      <c r="O35" s="12"/>
      <c r="P35" s="12">
        <v>1</v>
      </c>
      <c r="Q35" s="12">
        <v>1</v>
      </c>
      <c r="R35" s="12"/>
      <c r="S35" s="12"/>
      <c r="T35" s="12"/>
      <c r="U35" s="12"/>
      <c r="V35" s="12"/>
      <c r="W35" s="12"/>
      <c r="X35" s="12"/>
      <c r="Y35" s="12"/>
      <c r="Z35" s="12"/>
      <c r="AA35" s="12"/>
      <c r="AB35" s="12"/>
      <c r="AC35" s="12"/>
      <c r="AD35" s="12"/>
      <c r="AE35" s="53">
        <f t="shared" si="1"/>
        <v>3</v>
      </c>
      <c r="AF35" s="16" t="s">
        <v>1387</v>
      </c>
    </row>
    <row r="36" spans="2:32" ht="12" customHeight="1" x14ac:dyDescent="0.15">
      <c r="B36" s="65">
        <v>68</v>
      </c>
      <c r="C36" s="67">
        <v>37741</v>
      </c>
      <c r="D36" s="68">
        <v>1420005003285</v>
      </c>
      <c r="E36" s="71" t="s">
        <v>251</v>
      </c>
      <c r="F36" s="71" t="s">
        <v>1511</v>
      </c>
      <c r="G36" s="71" t="s">
        <v>1541</v>
      </c>
      <c r="H36" s="71" t="s">
        <v>1648</v>
      </c>
      <c r="I36" s="71" t="s">
        <v>184</v>
      </c>
      <c r="J36" s="71" t="s">
        <v>442</v>
      </c>
      <c r="K36" s="12">
        <v>1</v>
      </c>
      <c r="L36" s="12"/>
      <c r="M36" s="12"/>
      <c r="N36" s="12"/>
      <c r="O36" s="12"/>
      <c r="P36" s="12"/>
      <c r="Q36" s="12"/>
      <c r="R36" s="12"/>
      <c r="S36" s="12"/>
      <c r="T36" s="12">
        <v>1</v>
      </c>
      <c r="U36" s="12"/>
      <c r="V36" s="12"/>
      <c r="W36" s="12"/>
      <c r="X36" s="12"/>
      <c r="Y36" s="12"/>
      <c r="Z36" s="12"/>
      <c r="AA36" s="12"/>
      <c r="AB36" s="12"/>
      <c r="AC36" s="12">
        <v>1</v>
      </c>
      <c r="AD36" s="12"/>
      <c r="AE36" s="53">
        <f t="shared" si="1"/>
        <v>3</v>
      </c>
      <c r="AF36" s="25" t="s">
        <v>1388</v>
      </c>
    </row>
    <row r="37" spans="2:32" ht="12" customHeight="1" x14ac:dyDescent="0.15">
      <c r="B37" s="23">
        <v>69</v>
      </c>
      <c r="C37" s="24">
        <v>37741</v>
      </c>
      <c r="D37" s="14">
        <v>2420005004092</v>
      </c>
      <c r="E37" s="9" t="s">
        <v>792</v>
      </c>
      <c r="F37" s="9" t="s">
        <v>401</v>
      </c>
      <c r="G37" s="9" t="s">
        <v>102</v>
      </c>
      <c r="H37" s="9" t="s">
        <v>44</v>
      </c>
      <c r="I37" s="9" t="s">
        <v>184</v>
      </c>
      <c r="J37" s="9" t="s">
        <v>252</v>
      </c>
      <c r="K37" s="12"/>
      <c r="L37" s="12">
        <v>1</v>
      </c>
      <c r="M37" s="12">
        <v>1</v>
      </c>
      <c r="N37" s="12">
        <v>1</v>
      </c>
      <c r="O37" s="12">
        <v>1</v>
      </c>
      <c r="P37" s="12"/>
      <c r="Q37" s="12">
        <v>1</v>
      </c>
      <c r="R37" s="12"/>
      <c r="S37" s="12"/>
      <c r="T37" s="12"/>
      <c r="U37" s="12"/>
      <c r="V37" s="12"/>
      <c r="W37" s="12">
        <v>1</v>
      </c>
      <c r="X37" s="12"/>
      <c r="Y37" s="12"/>
      <c r="Z37" s="12"/>
      <c r="AA37" s="12"/>
      <c r="AB37" s="12"/>
      <c r="AC37" s="12"/>
      <c r="AD37" s="12"/>
      <c r="AE37" s="53">
        <f t="shared" si="1"/>
        <v>6</v>
      </c>
      <c r="AF37" s="16" t="s">
        <v>1215</v>
      </c>
    </row>
    <row r="38" spans="2:32" ht="12" customHeight="1" x14ac:dyDescent="0.15">
      <c r="B38" s="23">
        <v>70</v>
      </c>
      <c r="C38" s="24">
        <v>37741</v>
      </c>
      <c r="D38" s="14">
        <v>3420005003283</v>
      </c>
      <c r="E38" s="9" t="s">
        <v>631</v>
      </c>
      <c r="F38" s="9" t="s">
        <v>1552</v>
      </c>
      <c r="G38" s="9" t="s">
        <v>1368</v>
      </c>
      <c r="H38" s="9" t="s">
        <v>1470</v>
      </c>
      <c r="I38" s="9" t="s">
        <v>184</v>
      </c>
      <c r="J38" s="9" t="s">
        <v>1951</v>
      </c>
      <c r="K38" s="12"/>
      <c r="L38" s="12">
        <v>1</v>
      </c>
      <c r="M38" s="12">
        <v>1</v>
      </c>
      <c r="N38" s="12"/>
      <c r="O38" s="12"/>
      <c r="P38" s="12"/>
      <c r="Q38" s="12">
        <v>1</v>
      </c>
      <c r="R38" s="12"/>
      <c r="S38" s="12"/>
      <c r="T38" s="12"/>
      <c r="U38" s="12"/>
      <c r="V38" s="12"/>
      <c r="W38" s="12"/>
      <c r="X38" s="12"/>
      <c r="Y38" s="12"/>
      <c r="Z38" s="12"/>
      <c r="AA38" s="12"/>
      <c r="AB38" s="12"/>
      <c r="AC38" s="12"/>
      <c r="AD38" s="12"/>
      <c r="AE38" s="53">
        <f t="shared" si="1"/>
        <v>3</v>
      </c>
      <c r="AF38" s="13" t="s">
        <v>1388</v>
      </c>
    </row>
    <row r="39" spans="2:32" ht="12" customHeight="1" x14ac:dyDescent="0.15">
      <c r="B39" s="23">
        <v>71</v>
      </c>
      <c r="C39" s="24">
        <v>37753</v>
      </c>
      <c r="D39" s="14">
        <v>7420005002141</v>
      </c>
      <c r="E39" s="9" t="s">
        <v>632</v>
      </c>
      <c r="F39" s="9" t="s">
        <v>1361</v>
      </c>
      <c r="G39" s="9" t="s">
        <v>43</v>
      </c>
      <c r="H39" s="9" t="s">
        <v>1647</v>
      </c>
      <c r="I39" s="9" t="s">
        <v>184</v>
      </c>
      <c r="J39" s="9" t="s">
        <v>229</v>
      </c>
      <c r="K39" s="12"/>
      <c r="L39" s="12">
        <v>1</v>
      </c>
      <c r="M39" s="12">
        <v>1</v>
      </c>
      <c r="N39" s="12"/>
      <c r="O39" s="12"/>
      <c r="P39" s="12">
        <v>1</v>
      </c>
      <c r="Q39" s="12"/>
      <c r="R39" s="12"/>
      <c r="S39" s="12"/>
      <c r="T39" s="12"/>
      <c r="U39" s="12"/>
      <c r="V39" s="12"/>
      <c r="W39" s="12"/>
      <c r="X39" s="12"/>
      <c r="Y39" s="12"/>
      <c r="Z39" s="12"/>
      <c r="AA39" s="12"/>
      <c r="AB39" s="12"/>
      <c r="AC39" s="12"/>
      <c r="AD39" s="12"/>
      <c r="AE39" s="53">
        <f t="shared" si="1"/>
        <v>3</v>
      </c>
      <c r="AF39" s="13" t="s">
        <v>830</v>
      </c>
    </row>
    <row r="40" spans="2:32" ht="12" customHeight="1" x14ac:dyDescent="0.15">
      <c r="B40" s="23">
        <v>72</v>
      </c>
      <c r="C40" s="24">
        <v>37760</v>
      </c>
      <c r="D40" s="14">
        <v>3420005004934</v>
      </c>
      <c r="E40" s="9" t="s">
        <v>16</v>
      </c>
      <c r="F40" s="9" t="s">
        <v>1118</v>
      </c>
      <c r="G40" s="9" t="s">
        <v>1127</v>
      </c>
      <c r="H40" s="9" t="s">
        <v>1124</v>
      </c>
      <c r="I40" s="9" t="s">
        <v>184</v>
      </c>
      <c r="J40" s="9" t="s">
        <v>748</v>
      </c>
      <c r="K40" s="12"/>
      <c r="L40" s="12">
        <v>1</v>
      </c>
      <c r="M40" s="12">
        <v>1</v>
      </c>
      <c r="N40" s="12"/>
      <c r="O40" s="12"/>
      <c r="P40" s="12">
        <v>1</v>
      </c>
      <c r="Q40" s="12">
        <v>1</v>
      </c>
      <c r="R40" s="12"/>
      <c r="S40" s="12"/>
      <c r="T40" s="12"/>
      <c r="U40" s="12"/>
      <c r="V40" s="12"/>
      <c r="W40" s="12"/>
      <c r="X40" s="12"/>
      <c r="Y40" s="12"/>
      <c r="Z40" s="12"/>
      <c r="AA40" s="12"/>
      <c r="AB40" s="12"/>
      <c r="AC40" s="12"/>
      <c r="AD40" s="12"/>
      <c r="AE40" s="53">
        <f t="shared" si="1"/>
        <v>4</v>
      </c>
      <c r="AF40" s="16" t="s">
        <v>1570</v>
      </c>
    </row>
    <row r="41" spans="2:32" ht="12" customHeight="1" x14ac:dyDescent="0.15">
      <c r="B41" s="23">
        <v>73</v>
      </c>
      <c r="C41" s="24">
        <v>37774</v>
      </c>
      <c r="D41" s="14">
        <v>5420005002143</v>
      </c>
      <c r="E41" s="9" t="s">
        <v>633</v>
      </c>
      <c r="F41" s="9" t="s">
        <v>218</v>
      </c>
      <c r="G41" s="9" t="s">
        <v>437</v>
      </c>
      <c r="H41" s="9" t="s">
        <v>1690</v>
      </c>
      <c r="I41" s="9" t="s">
        <v>184</v>
      </c>
      <c r="J41" s="9" t="s">
        <v>460</v>
      </c>
      <c r="K41" s="12">
        <v>1</v>
      </c>
      <c r="L41" s="12">
        <v>1</v>
      </c>
      <c r="M41" s="12">
        <v>1</v>
      </c>
      <c r="N41" s="12"/>
      <c r="O41" s="12"/>
      <c r="P41" s="12">
        <v>1</v>
      </c>
      <c r="Q41" s="12">
        <v>1</v>
      </c>
      <c r="R41" s="12"/>
      <c r="S41" s="12"/>
      <c r="T41" s="12"/>
      <c r="U41" s="12">
        <v>1</v>
      </c>
      <c r="V41" s="12">
        <v>1</v>
      </c>
      <c r="W41" s="12">
        <v>1</v>
      </c>
      <c r="X41" s="12"/>
      <c r="Y41" s="12"/>
      <c r="Z41" s="12"/>
      <c r="AA41" s="12"/>
      <c r="AB41" s="12"/>
      <c r="AC41" s="12">
        <v>1</v>
      </c>
      <c r="AD41" s="12"/>
      <c r="AE41" s="53">
        <f t="shared" si="1"/>
        <v>9</v>
      </c>
      <c r="AF41" s="16" t="s">
        <v>830</v>
      </c>
    </row>
    <row r="42" spans="2:32" ht="12" customHeight="1" x14ac:dyDescent="0.15">
      <c r="B42" s="23">
        <v>74</v>
      </c>
      <c r="C42" s="24">
        <v>37777</v>
      </c>
      <c r="D42" s="14">
        <v>7420005003288</v>
      </c>
      <c r="E42" s="9" t="s">
        <v>634</v>
      </c>
      <c r="F42" s="9" t="s">
        <v>863</v>
      </c>
      <c r="G42" s="9" t="s">
        <v>95</v>
      </c>
      <c r="H42" s="9" t="s">
        <v>96</v>
      </c>
      <c r="I42" s="9" t="s">
        <v>184</v>
      </c>
      <c r="J42" s="9" t="s">
        <v>787</v>
      </c>
      <c r="K42" s="12"/>
      <c r="L42" s="12"/>
      <c r="M42" s="12"/>
      <c r="N42" s="12"/>
      <c r="O42" s="12"/>
      <c r="P42" s="12">
        <v>1</v>
      </c>
      <c r="Q42" s="12"/>
      <c r="R42" s="12"/>
      <c r="S42" s="12"/>
      <c r="T42" s="12">
        <v>1</v>
      </c>
      <c r="U42" s="12">
        <v>1</v>
      </c>
      <c r="V42" s="12"/>
      <c r="W42" s="12"/>
      <c r="X42" s="12"/>
      <c r="Y42" s="12"/>
      <c r="Z42" s="12"/>
      <c r="AA42" s="12"/>
      <c r="AB42" s="12"/>
      <c r="AC42" s="12"/>
      <c r="AD42" s="12"/>
      <c r="AE42" s="53">
        <f t="shared" si="1"/>
        <v>3</v>
      </c>
      <c r="AF42" s="16" t="s">
        <v>1388</v>
      </c>
    </row>
    <row r="43" spans="2:32" ht="12" customHeight="1" x14ac:dyDescent="0.15">
      <c r="B43" s="23">
        <v>75</v>
      </c>
      <c r="C43" s="24">
        <v>37785</v>
      </c>
      <c r="D43" s="14">
        <v>8420005004938</v>
      </c>
      <c r="E43" s="9" t="s">
        <v>635</v>
      </c>
      <c r="F43" s="9" t="s">
        <v>864</v>
      </c>
      <c r="G43" s="9" t="s">
        <v>154</v>
      </c>
      <c r="H43" s="9" t="s">
        <v>155</v>
      </c>
      <c r="I43" s="9" t="s">
        <v>184</v>
      </c>
      <c r="J43" s="9" t="s">
        <v>1123</v>
      </c>
      <c r="K43" s="12">
        <v>1</v>
      </c>
      <c r="L43" s="12">
        <v>1</v>
      </c>
      <c r="M43" s="12">
        <v>1</v>
      </c>
      <c r="N43" s="12"/>
      <c r="O43" s="12"/>
      <c r="P43" s="12"/>
      <c r="Q43" s="12">
        <v>1</v>
      </c>
      <c r="R43" s="12"/>
      <c r="S43" s="12"/>
      <c r="T43" s="12"/>
      <c r="U43" s="12"/>
      <c r="V43" s="12"/>
      <c r="W43" s="12"/>
      <c r="X43" s="12"/>
      <c r="Y43" s="12"/>
      <c r="Z43" s="12"/>
      <c r="AA43" s="12"/>
      <c r="AB43" s="12"/>
      <c r="AC43" s="12"/>
      <c r="AD43" s="12"/>
      <c r="AE43" s="53">
        <f t="shared" si="1"/>
        <v>4</v>
      </c>
      <c r="AF43" s="16" t="s">
        <v>1570</v>
      </c>
    </row>
    <row r="44" spans="2:32" ht="12" customHeight="1" x14ac:dyDescent="0.15">
      <c r="B44" s="23">
        <v>77</v>
      </c>
      <c r="C44" s="24">
        <v>37791</v>
      </c>
      <c r="D44" s="14">
        <v>6420005003289</v>
      </c>
      <c r="E44" s="9" t="s">
        <v>636</v>
      </c>
      <c r="F44" s="9" t="s">
        <v>1551</v>
      </c>
      <c r="G44" s="9" t="s">
        <v>93</v>
      </c>
      <c r="H44" s="9" t="s">
        <v>1841</v>
      </c>
      <c r="I44" s="9" t="s">
        <v>184</v>
      </c>
      <c r="J44" s="9" t="s">
        <v>429</v>
      </c>
      <c r="K44" s="12">
        <v>1</v>
      </c>
      <c r="L44" s="12"/>
      <c r="M44" s="12"/>
      <c r="N44" s="12"/>
      <c r="O44" s="12"/>
      <c r="P44" s="12"/>
      <c r="Q44" s="12"/>
      <c r="R44" s="12"/>
      <c r="S44" s="12"/>
      <c r="T44" s="12"/>
      <c r="U44" s="12"/>
      <c r="V44" s="12"/>
      <c r="W44" s="12"/>
      <c r="X44" s="12"/>
      <c r="Y44" s="12"/>
      <c r="Z44" s="12"/>
      <c r="AA44" s="12"/>
      <c r="AB44" s="12"/>
      <c r="AC44" s="12"/>
      <c r="AD44" s="12"/>
      <c r="AE44" s="53">
        <f t="shared" si="1"/>
        <v>1</v>
      </c>
      <c r="AF44" s="13" t="s">
        <v>1388</v>
      </c>
    </row>
    <row r="45" spans="2:32" ht="12" customHeight="1" x14ac:dyDescent="0.15">
      <c r="B45" s="23">
        <v>78</v>
      </c>
      <c r="C45" s="24">
        <v>37796</v>
      </c>
      <c r="D45" s="14">
        <v>7420005005813</v>
      </c>
      <c r="E45" s="9" t="s">
        <v>781</v>
      </c>
      <c r="F45" s="9" t="s">
        <v>1673</v>
      </c>
      <c r="G45" s="9" t="s">
        <v>1832</v>
      </c>
      <c r="H45" s="9" t="s">
        <v>1831</v>
      </c>
      <c r="I45" s="9" t="s">
        <v>184</v>
      </c>
      <c r="J45" s="9" t="s">
        <v>782</v>
      </c>
      <c r="K45" s="12"/>
      <c r="L45" s="12">
        <v>1</v>
      </c>
      <c r="M45" s="12">
        <v>1</v>
      </c>
      <c r="N45" s="12"/>
      <c r="O45" s="12"/>
      <c r="P45" s="12"/>
      <c r="Q45" s="12"/>
      <c r="R45" s="12"/>
      <c r="S45" s="12"/>
      <c r="T45" s="12"/>
      <c r="U45" s="12"/>
      <c r="V45" s="12"/>
      <c r="W45" s="12">
        <v>1</v>
      </c>
      <c r="X45" s="12"/>
      <c r="Y45" s="12"/>
      <c r="Z45" s="12"/>
      <c r="AA45" s="12"/>
      <c r="AB45" s="12"/>
      <c r="AC45" s="12"/>
      <c r="AD45" s="12"/>
      <c r="AE45" s="53">
        <f t="shared" si="1"/>
        <v>3</v>
      </c>
      <c r="AF45" s="16" t="s">
        <v>1570</v>
      </c>
    </row>
    <row r="46" spans="2:32" ht="12" customHeight="1" x14ac:dyDescent="0.15">
      <c r="B46" s="23">
        <v>79</v>
      </c>
      <c r="C46" s="24">
        <v>37831</v>
      </c>
      <c r="D46" s="14">
        <v>3420005004942</v>
      </c>
      <c r="E46" s="9" t="s">
        <v>637</v>
      </c>
      <c r="F46" s="9" t="s">
        <v>273</v>
      </c>
      <c r="G46" s="9" t="s">
        <v>242</v>
      </c>
      <c r="H46" s="9" t="s">
        <v>33</v>
      </c>
      <c r="I46" s="9" t="s">
        <v>184</v>
      </c>
      <c r="J46" s="9" t="s">
        <v>995</v>
      </c>
      <c r="K46" s="12">
        <v>1</v>
      </c>
      <c r="L46" s="12"/>
      <c r="M46" s="12"/>
      <c r="N46" s="12"/>
      <c r="O46" s="12"/>
      <c r="P46" s="12"/>
      <c r="Q46" s="12"/>
      <c r="R46" s="12"/>
      <c r="S46" s="12"/>
      <c r="T46" s="12"/>
      <c r="U46" s="12"/>
      <c r="V46" s="12"/>
      <c r="W46" s="12">
        <v>1</v>
      </c>
      <c r="X46" s="12"/>
      <c r="Y46" s="12"/>
      <c r="Z46" s="12"/>
      <c r="AA46" s="12"/>
      <c r="AB46" s="12"/>
      <c r="AC46" s="12"/>
      <c r="AD46" s="12"/>
      <c r="AE46" s="53">
        <f t="shared" si="1"/>
        <v>2</v>
      </c>
      <c r="AF46" s="13" t="s">
        <v>1570</v>
      </c>
    </row>
    <row r="47" spans="2:32" ht="12" customHeight="1" x14ac:dyDescent="0.15">
      <c r="B47" s="23">
        <v>82</v>
      </c>
      <c r="C47" s="24">
        <v>37844</v>
      </c>
      <c r="D47" s="14">
        <v>4420005003290</v>
      </c>
      <c r="E47" s="9" t="s">
        <v>1521</v>
      </c>
      <c r="F47" s="9" t="s">
        <v>1167</v>
      </c>
      <c r="G47" s="9" t="s">
        <v>1522</v>
      </c>
      <c r="H47" s="9" t="s">
        <v>1523</v>
      </c>
      <c r="I47" s="9" t="s">
        <v>184</v>
      </c>
      <c r="J47" s="9" t="s">
        <v>97</v>
      </c>
      <c r="K47" s="12"/>
      <c r="L47" s="12">
        <v>1</v>
      </c>
      <c r="M47" s="12">
        <v>1</v>
      </c>
      <c r="N47" s="12"/>
      <c r="O47" s="12"/>
      <c r="P47" s="12">
        <v>1</v>
      </c>
      <c r="Q47" s="12">
        <v>1</v>
      </c>
      <c r="R47" s="12"/>
      <c r="S47" s="12"/>
      <c r="T47" s="12"/>
      <c r="U47" s="12"/>
      <c r="V47" s="12"/>
      <c r="W47" s="12"/>
      <c r="X47" s="12"/>
      <c r="Y47" s="12"/>
      <c r="Z47" s="12">
        <v>1</v>
      </c>
      <c r="AA47" s="12">
        <v>1</v>
      </c>
      <c r="AB47" s="12"/>
      <c r="AC47" s="12"/>
      <c r="AD47" s="12"/>
      <c r="AE47" s="53">
        <f t="shared" si="1"/>
        <v>6</v>
      </c>
      <c r="AF47" s="16" t="s">
        <v>1388</v>
      </c>
    </row>
    <row r="48" spans="2:32" ht="12" customHeight="1" x14ac:dyDescent="0.15">
      <c r="B48" s="23">
        <v>85</v>
      </c>
      <c r="C48" s="24">
        <v>37875</v>
      </c>
      <c r="D48" s="14">
        <v>2420005003292</v>
      </c>
      <c r="E48" s="9" t="s">
        <v>638</v>
      </c>
      <c r="F48" s="9" t="s">
        <v>960</v>
      </c>
      <c r="G48" s="9" t="s">
        <v>370</v>
      </c>
      <c r="H48" s="9" t="s">
        <v>461</v>
      </c>
      <c r="I48" s="9" t="s">
        <v>184</v>
      </c>
      <c r="J48" s="9" t="s">
        <v>480</v>
      </c>
      <c r="K48" s="12">
        <v>1</v>
      </c>
      <c r="L48" s="12"/>
      <c r="M48" s="12"/>
      <c r="N48" s="12"/>
      <c r="O48" s="12"/>
      <c r="P48" s="12"/>
      <c r="Q48" s="12"/>
      <c r="R48" s="12"/>
      <c r="S48" s="12"/>
      <c r="T48" s="12"/>
      <c r="U48" s="12"/>
      <c r="V48" s="12"/>
      <c r="W48" s="12"/>
      <c r="X48" s="12"/>
      <c r="Y48" s="12"/>
      <c r="Z48" s="12"/>
      <c r="AA48" s="12"/>
      <c r="AB48" s="12"/>
      <c r="AC48" s="12"/>
      <c r="AD48" s="12"/>
      <c r="AE48" s="53">
        <f t="shared" si="1"/>
        <v>1</v>
      </c>
      <c r="AF48" s="16" t="s">
        <v>1388</v>
      </c>
    </row>
    <row r="49" spans="2:32" ht="12" customHeight="1" x14ac:dyDescent="0.15">
      <c r="B49" s="23">
        <v>86</v>
      </c>
      <c r="C49" s="24">
        <v>37882</v>
      </c>
      <c r="D49" s="14">
        <v>1420005004944</v>
      </c>
      <c r="E49" s="9" t="s">
        <v>639</v>
      </c>
      <c r="F49" s="9" t="s">
        <v>62</v>
      </c>
      <c r="G49" s="9" t="s">
        <v>785</v>
      </c>
      <c r="H49" s="9" t="s">
        <v>811</v>
      </c>
      <c r="I49" s="9" t="s">
        <v>184</v>
      </c>
      <c r="J49" s="9" t="s">
        <v>1168</v>
      </c>
      <c r="K49" s="12"/>
      <c r="L49" s="12"/>
      <c r="M49" s="12"/>
      <c r="N49" s="12"/>
      <c r="O49" s="12"/>
      <c r="P49" s="12">
        <v>1</v>
      </c>
      <c r="Q49" s="12"/>
      <c r="R49" s="12"/>
      <c r="S49" s="12"/>
      <c r="T49" s="12"/>
      <c r="U49" s="12"/>
      <c r="V49" s="12"/>
      <c r="W49" s="12">
        <v>1</v>
      </c>
      <c r="X49" s="12"/>
      <c r="Y49" s="12"/>
      <c r="Z49" s="12"/>
      <c r="AA49" s="12"/>
      <c r="AB49" s="12"/>
      <c r="AC49" s="12">
        <v>1</v>
      </c>
      <c r="AD49" s="12"/>
      <c r="AE49" s="53">
        <f t="shared" si="1"/>
        <v>3</v>
      </c>
      <c r="AF49" s="16" t="s">
        <v>1570</v>
      </c>
    </row>
    <row r="50" spans="2:32" ht="12" customHeight="1" x14ac:dyDescent="0.15">
      <c r="B50" s="23">
        <v>88</v>
      </c>
      <c r="C50" s="24">
        <v>37904</v>
      </c>
      <c r="D50" s="14">
        <v>8420005004946</v>
      </c>
      <c r="E50" s="9" t="s">
        <v>640</v>
      </c>
      <c r="F50" s="9" t="s">
        <v>118</v>
      </c>
      <c r="G50" s="9" t="s">
        <v>119</v>
      </c>
      <c r="H50" s="9" t="s">
        <v>120</v>
      </c>
      <c r="I50" s="9" t="s">
        <v>184</v>
      </c>
      <c r="J50" s="9" t="s">
        <v>177</v>
      </c>
      <c r="K50" s="12">
        <v>1</v>
      </c>
      <c r="L50" s="12"/>
      <c r="M50" s="12"/>
      <c r="N50" s="12"/>
      <c r="O50" s="12"/>
      <c r="P50" s="12"/>
      <c r="Q50" s="12"/>
      <c r="R50" s="12"/>
      <c r="S50" s="12"/>
      <c r="T50" s="12"/>
      <c r="U50" s="12"/>
      <c r="V50" s="12"/>
      <c r="W50" s="12">
        <v>1</v>
      </c>
      <c r="X50" s="12"/>
      <c r="Y50" s="12"/>
      <c r="Z50" s="12"/>
      <c r="AA50" s="12"/>
      <c r="AB50" s="12"/>
      <c r="AC50" s="12"/>
      <c r="AD50" s="12"/>
      <c r="AE50" s="53">
        <f t="shared" si="1"/>
        <v>2</v>
      </c>
      <c r="AF50" s="16" t="s">
        <v>1570</v>
      </c>
    </row>
    <row r="51" spans="2:32" ht="12" customHeight="1" x14ac:dyDescent="0.15">
      <c r="B51" s="23">
        <v>89</v>
      </c>
      <c r="C51" s="24">
        <v>37925</v>
      </c>
      <c r="D51" s="14">
        <v>8420005003295</v>
      </c>
      <c r="E51" s="9" t="s">
        <v>641</v>
      </c>
      <c r="F51" s="9" t="s">
        <v>243</v>
      </c>
      <c r="G51" s="9" t="s">
        <v>381</v>
      </c>
      <c r="H51" s="9" t="s">
        <v>378</v>
      </c>
      <c r="I51" s="9" t="s">
        <v>483</v>
      </c>
      <c r="J51" s="9" t="s">
        <v>1067</v>
      </c>
      <c r="K51" s="12">
        <v>1</v>
      </c>
      <c r="L51" s="12"/>
      <c r="M51" s="12"/>
      <c r="N51" s="12"/>
      <c r="O51" s="12"/>
      <c r="P51" s="12"/>
      <c r="Q51" s="12"/>
      <c r="R51" s="12"/>
      <c r="S51" s="12"/>
      <c r="T51" s="12"/>
      <c r="U51" s="12"/>
      <c r="V51" s="12"/>
      <c r="W51" s="12"/>
      <c r="X51" s="12"/>
      <c r="Y51" s="12"/>
      <c r="Z51" s="12"/>
      <c r="AA51" s="12"/>
      <c r="AB51" s="12"/>
      <c r="AC51" s="12"/>
      <c r="AD51" s="12"/>
      <c r="AE51" s="53">
        <f t="shared" ref="AE51:AE82" si="2">SUM(K51:AD51)</f>
        <v>1</v>
      </c>
      <c r="AF51" s="13" t="s">
        <v>1388</v>
      </c>
    </row>
    <row r="52" spans="2:32" ht="12" customHeight="1" x14ac:dyDescent="0.15">
      <c r="B52" s="23">
        <v>90</v>
      </c>
      <c r="C52" s="24">
        <v>37925</v>
      </c>
      <c r="D52" s="14">
        <v>2420005003301</v>
      </c>
      <c r="E52" s="9" t="s">
        <v>642</v>
      </c>
      <c r="F52" s="9" t="s">
        <v>293</v>
      </c>
      <c r="G52" s="9" t="s">
        <v>294</v>
      </c>
      <c r="H52" s="9" t="s">
        <v>1157</v>
      </c>
      <c r="I52" s="9" t="s">
        <v>184</v>
      </c>
      <c r="J52" s="9" t="s">
        <v>1145</v>
      </c>
      <c r="K52" s="12"/>
      <c r="L52" s="12"/>
      <c r="M52" s="12">
        <v>1</v>
      </c>
      <c r="N52" s="12"/>
      <c r="O52" s="12"/>
      <c r="P52" s="12"/>
      <c r="Q52" s="12">
        <v>1</v>
      </c>
      <c r="R52" s="12"/>
      <c r="S52" s="12"/>
      <c r="T52" s="12"/>
      <c r="U52" s="12"/>
      <c r="V52" s="12"/>
      <c r="W52" s="12"/>
      <c r="X52" s="12"/>
      <c r="Y52" s="12"/>
      <c r="Z52" s="12"/>
      <c r="AA52" s="12"/>
      <c r="AB52" s="12"/>
      <c r="AC52" s="12"/>
      <c r="AD52" s="12"/>
      <c r="AE52" s="53">
        <f t="shared" si="2"/>
        <v>2</v>
      </c>
      <c r="AF52" s="16" t="s">
        <v>1388</v>
      </c>
    </row>
    <row r="53" spans="2:32" ht="12" customHeight="1" x14ac:dyDescent="0.15">
      <c r="B53" s="23">
        <v>93</v>
      </c>
      <c r="C53" s="24">
        <v>37974</v>
      </c>
      <c r="D53" s="14">
        <v>6420005006143</v>
      </c>
      <c r="E53" s="9" t="s">
        <v>660</v>
      </c>
      <c r="F53" s="9" t="s">
        <v>413</v>
      </c>
      <c r="G53" s="9" t="s">
        <v>1660</v>
      </c>
      <c r="H53" s="9" t="s">
        <v>1659</v>
      </c>
      <c r="I53" s="9" t="s">
        <v>184</v>
      </c>
      <c r="J53" s="9" t="s">
        <v>497</v>
      </c>
      <c r="K53" s="12">
        <v>1</v>
      </c>
      <c r="L53" s="12">
        <v>1</v>
      </c>
      <c r="M53" s="12"/>
      <c r="N53" s="12"/>
      <c r="O53" s="12"/>
      <c r="P53" s="12">
        <v>1</v>
      </c>
      <c r="Q53" s="12">
        <v>1</v>
      </c>
      <c r="R53" s="12"/>
      <c r="S53" s="12"/>
      <c r="T53" s="12"/>
      <c r="U53" s="12"/>
      <c r="V53" s="12"/>
      <c r="W53" s="12">
        <v>1</v>
      </c>
      <c r="X53" s="12"/>
      <c r="Y53" s="12"/>
      <c r="Z53" s="12"/>
      <c r="AA53" s="12"/>
      <c r="AB53" s="12"/>
      <c r="AC53" s="12"/>
      <c r="AD53" s="12"/>
      <c r="AE53" s="53">
        <f t="shared" si="2"/>
        <v>5</v>
      </c>
      <c r="AF53" s="16" t="s">
        <v>1570</v>
      </c>
    </row>
    <row r="54" spans="2:32" ht="12" customHeight="1" x14ac:dyDescent="0.15">
      <c r="B54" s="23">
        <v>95</v>
      </c>
      <c r="C54" s="24">
        <v>37974</v>
      </c>
      <c r="D54" s="14">
        <v>8420005003304</v>
      </c>
      <c r="E54" s="9" t="s">
        <v>1348</v>
      </c>
      <c r="F54" s="9" t="s">
        <v>865</v>
      </c>
      <c r="G54" s="9" t="s">
        <v>30</v>
      </c>
      <c r="H54" s="9" t="s">
        <v>585</v>
      </c>
      <c r="I54" s="9" t="s">
        <v>184</v>
      </c>
      <c r="J54" s="9" t="s">
        <v>795</v>
      </c>
      <c r="K54" s="12">
        <v>1</v>
      </c>
      <c r="L54" s="12"/>
      <c r="M54" s="12"/>
      <c r="N54" s="12"/>
      <c r="O54" s="12"/>
      <c r="P54" s="12"/>
      <c r="Q54" s="12"/>
      <c r="R54" s="12"/>
      <c r="S54" s="12"/>
      <c r="T54" s="12">
        <v>1</v>
      </c>
      <c r="U54" s="12"/>
      <c r="V54" s="12"/>
      <c r="W54" s="12"/>
      <c r="X54" s="12"/>
      <c r="Y54" s="12"/>
      <c r="Z54" s="12"/>
      <c r="AA54" s="12"/>
      <c r="AB54" s="12"/>
      <c r="AC54" s="12"/>
      <c r="AD54" s="12"/>
      <c r="AE54" s="53">
        <f t="shared" si="2"/>
        <v>2</v>
      </c>
      <c r="AF54" s="16" t="s">
        <v>1388</v>
      </c>
    </row>
    <row r="55" spans="2:32" ht="12" customHeight="1" x14ac:dyDescent="0.15">
      <c r="B55" s="23">
        <v>96</v>
      </c>
      <c r="C55" s="24">
        <v>37979</v>
      </c>
      <c r="D55" s="14">
        <v>9420005005398</v>
      </c>
      <c r="E55" s="9" t="s">
        <v>1515</v>
      </c>
      <c r="F55" s="9" t="s">
        <v>567</v>
      </c>
      <c r="G55" s="71" t="s">
        <v>1563</v>
      </c>
      <c r="H55" s="71" t="s">
        <v>1564</v>
      </c>
      <c r="I55" s="9" t="s">
        <v>184</v>
      </c>
      <c r="J55" s="9" t="s">
        <v>455</v>
      </c>
      <c r="K55" s="12"/>
      <c r="L55" s="12"/>
      <c r="M55" s="12">
        <v>1</v>
      </c>
      <c r="N55" s="12"/>
      <c r="O55" s="12"/>
      <c r="P55" s="12">
        <v>1</v>
      </c>
      <c r="Q55" s="12"/>
      <c r="R55" s="12"/>
      <c r="S55" s="12"/>
      <c r="T55" s="12"/>
      <c r="U55" s="12"/>
      <c r="V55" s="12"/>
      <c r="W55" s="12">
        <v>1</v>
      </c>
      <c r="X55" s="12"/>
      <c r="Y55" s="12"/>
      <c r="Z55" s="12"/>
      <c r="AA55" s="12"/>
      <c r="AB55" s="12"/>
      <c r="AC55" s="12"/>
      <c r="AD55" s="12"/>
      <c r="AE55" s="53">
        <f t="shared" si="2"/>
        <v>3</v>
      </c>
      <c r="AF55" s="16" t="s">
        <v>1570</v>
      </c>
    </row>
    <row r="56" spans="2:32" ht="12" customHeight="1" x14ac:dyDescent="0.15">
      <c r="B56" s="23">
        <v>99</v>
      </c>
      <c r="C56" s="24">
        <v>37999</v>
      </c>
      <c r="D56" s="14">
        <v>6420005002167</v>
      </c>
      <c r="E56" s="9" t="s">
        <v>643</v>
      </c>
      <c r="F56" s="9" t="s">
        <v>866</v>
      </c>
      <c r="G56" s="71" t="s">
        <v>371</v>
      </c>
      <c r="H56" s="71" t="s">
        <v>157</v>
      </c>
      <c r="I56" s="9" t="s">
        <v>184</v>
      </c>
      <c r="J56" s="9" t="s">
        <v>491</v>
      </c>
      <c r="K56" s="12">
        <v>1</v>
      </c>
      <c r="L56" s="12"/>
      <c r="M56" s="12">
        <v>1</v>
      </c>
      <c r="N56" s="12"/>
      <c r="O56" s="12"/>
      <c r="P56" s="12">
        <v>1</v>
      </c>
      <c r="Q56" s="12">
        <v>1</v>
      </c>
      <c r="R56" s="12"/>
      <c r="S56" s="12"/>
      <c r="T56" s="12"/>
      <c r="U56" s="12"/>
      <c r="V56" s="12"/>
      <c r="W56" s="12">
        <v>1</v>
      </c>
      <c r="X56" s="12"/>
      <c r="Y56" s="12"/>
      <c r="Z56" s="12"/>
      <c r="AA56" s="12"/>
      <c r="AB56" s="12"/>
      <c r="AC56" s="12"/>
      <c r="AD56" s="12"/>
      <c r="AE56" s="53">
        <f t="shared" si="2"/>
        <v>5</v>
      </c>
      <c r="AF56" s="16" t="s">
        <v>830</v>
      </c>
    </row>
    <row r="57" spans="2:32" ht="12" customHeight="1" x14ac:dyDescent="0.15">
      <c r="B57" s="23">
        <v>101</v>
      </c>
      <c r="C57" s="24">
        <v>38009</v>
      </c>
      <c r="D57" s="14">
        <v>8420005005399</v>
      </c>
      <c r="E57" s="9" t="s">
        <v>644</v>
      </c>
      <c r="F57" s="9" t="s">
        <v>1752</v>
      </c>
      <c r="G57" s="9" t="s">
        <v>88</v>
      </c>
      <c r="H57" s="9" t="s">
        <v>472</v>
      </c>
      <c r="I57" s="9" t="s">
        <v>184</v>
      </c>
      <c r="J57" s="9" t="s">
        <v>496</v>
      </c>
      <c r="K57" s="12">
        <v>1</v>
      </c>
      <c r="L57" s="12"/>
      <c r="M57" s="12"/>
      <c r="N57" s="12"/>
      <c r="O57" s="12"/>
      <c r="P57" s="12"/>
      <c r="Q57" s="12"/>
      <c r="R57" s="12"/>
      <c r="S57" s="12"/>
      <c r="T57" s="12"/>
      <c r="U57" s="12"/>
      <c r="V57" s="12"/>
      <c r="W57" s="12"/>
      <c r="X57" s="12"/>
      <c r="Y57" s="12"/>
      <c r="Z57" s="12"/>
      <c r="AA57" s="12"/>
      <c r="AB57" s="12"/>
      <c r="AC57" s="12"/>
      <c r="AD57" s="12"/>
      <c r="AE57" s="53">
        <f t="shared" si="2"/>
        <v>1</v>
      </c>
      <c r="AF57" s="13" t="s">
        <v>1570</v>
      </c>
    </row>
    <row r="58" spans="2:32" ht="12" customHeight="1" x14ac:dyDescent="0.15">
      <c r="B58" s="23">
        <v>103</v>
      </c>
      <c r="C58" s="24">
        <v>38033</v>
      </c>
      <c r="D58" s="14">
        <v>8420005003907</v>
      </c>
      <c r="E58" s="9" t="s">
        <v>555</v>
      </c>
      <c r="F58" s="9" t="s">
        <v>867</v>
      </c>
      <c r="G58" s="9" t="s">
        <v>556</v>
      </c>
      <c r="H58" s="9" t="s">
        <v>517</v>
      </c>
      <c r="I58" s="9" t="s">
        <v>184</v>
      </c>
      <c r="J58" s="9" t="s">
        <v>313</v>
      </c>
      <c r="K58" s="12">
        <v>1</v>
      </c>
      <c r="L58" s="12"/>
      <c r="M58" s="12"/>
      <c r="N58" s="12"/>
      <c r="O58" s="12"/>
      <c r="P58" s="12"/>
      <c r="Q58" s="12"/>
      <c r="R58" s="12"/>
      <c r="S58" s="12"/>
      <c r="T58" s="12"/>
      <c r="U58" s="12"/>
      <c r="V58" s="12"/>
      <c r="W58" s="12"/>
      <c r="X58" s="12"/>
      <c r="Y58" s="12"/>
      <c r="Z58" s="12"/>
      <c r="AA58" s="12"/>
      <c r="AB58" s="12"/>
      <c r="AC58" s="12"/>
      <c r="AD58" s="12"/>
      <c r="AE58" s="53">
        <f t="shared" si="2"/>
        <v>1</v>
      </c>
      <c r="AF58" s="16" t="s">
        <v>1214</v>
      </c>
    </row>
    <row r="59" spans="2:32" ht="12" customHeight="1" x14ac:dyDescent="0.15">
      <c r="B59" s="23">
        <v>105</v>
      </c>
      <c r="C59" s="24">
        <v>38044</v>
      </c>
      <c r="D59" s="14">
        <v>9420005006149</v>
      </c>
      <c r="E59" s="9" t="s">
        <v>645</v>
      </c>
      <c r="F59" s="9" t="s">
        <v>2030</v>
      </c>
      <c r="G59" s="9" t="s">
        <v>2032</v>
      </c>
      <c r="H59" s="9" t="s">
        <v>2031</v>
      </c>
      <c r="I59" s="9" t="s">
        <v>184</v>
      </c>
      <c r="J59" s="9" t="s">
        <v>2033</v>
      </c>
      <c r="K59" s="12">
        <v>1</v>
      </c>
      <c r="L59" s="12">
        <v>1</v>
      </c>
      <c r="M59" s="12"/>
      <c r="N59" s="12"/>
      <c r="O59" s="12"/>
      <c r="P59" s="12"/>
      <c r="Q59" s="12"/>
      <c r="R59" s="12"/>
      <c r="S59" s="12"/>
      <c r="T59" s="12"/>
      <c r="U59" s="12">
        <v>1</v>
      </c>
      <c r="V59" s="12"/>
      <c r="W59" s="12"/>
      <c r="X59" s="12"/>
      <c r="Y59" s="12"/>
      <c r="Z59" s="12"/>
      <c r="AA59" s="12"/>
      <c r="AB59" s="12"/>
      <c r="AC59" s="12"/>
      <c r="AD59" s="12"/>
      <c r="AE59" s="53">
        <f t="shared" si="2"/>
        <v>3</v>
      </c>
      <c r="AF59" s="13" t="s">
        <v>1570</v>
      </c>
    </row>
    <row r="60" spans="2:32" ht="12" customHeight="1" x14ac:dyDescent="0.15">
      <c r="B60" s="23">
        <v>107</v>
      </c>
      <c r="C60" s="24">
        <v>38063</v>
      </c>
      <c r="D60" s="14">
        <v>8420005002165</v>
      </c>
      <c r="E60" s="9" t="s">
        <v>646</v>
      </c>
      <c r="F60" s="9" t="s">
        <v>261</v>
      </c>
      <c r="G60" s="9" t="s">
        <v>109</v>
      </c>
      <c r="H60" s="9" t="s">
        <v>193</v>
      </c>
      <c r="I60" s="9" t="s">
        <v>184</v>
      </c>
      <c r="J60" s="9" t="s">
        <v>570</v>
      </c>
      <c r="K60" s="12">
        <v>1</v>
      </c>
      <c r="L60" s="12">
        <v>1</v>
      </c>
      <c r="M60" s="12">
        <v>1</v>
      </c>
      <c r="N60" s="12"/>
      <c r="O60" s="12"/>
      <c r="P60" s="12"/>
      <c r="Q60" s="12">
        <v>1</v>
      </c>
      <c r="R60" s="12"/>
      <c r="S60" s="12"/>
      <c r="T60" s="12"/>
      <c r="U60" s="12"/>
      <c r="V60" s="12"/>
      <c r="W60" s="12">
        <v>1</v>
      </c>
      <c r="X60" s="12"/>
      <c r="Y60" s="12"/>
      <c r="Z60" s="12"/>
      <c r="AA60" s="12"/>
      <c r="AB60" s="12"/>
      <c r="AC60" s="12"/>
      <c r="AD60" s="12"/>
      <c r="AE60" s="53">
        <f t="shared" si="2"/>
        <v>5</v>
      </c>
      <c r="AF60" s="16" t="s">
        <v>830</v>
      </c>
    </row>
    <row r="61" spans="2:32" ht="12" customHeight="1" x14ac:dyDescent="0.15">
      <c r="B61" s="23">
        <v>108</v>
      </c>
      <c r="C61" s="24">
        <v>38076</v>
      </c>
      <c r="D61" s="14">
        <v>5420005002168</v>
      </c>
      <c r="E61" s="9" t="s">
        <v>647</v>
      </c>
      <c r="F61" s="9" t="s">
        <v>1884</v>
      </c>
      <c r="G61" s="9" t="s">
        <v>468</v>
      </c>
      <c r="H61" s="9" t="s">
        <v>28</v>
      </c>
      <c r="I61" s="9" t="s">
        <v>184</v>
      </c>
      <c r="J61" s="9" t="s">
        <v>263</v>
      </c>
      <c r="K61" s="12"/>
      <c r="L61" s="12">
        <v>1</v>
      </c>
      <c r="M61" s="12">
        <v>1</v>
      </c>
      <c r="N61" s="12"/>
      <c r="O61" s="12"/>
      <c r="P61" s="12"/>
      <c r="Q61" s="12">
        <v>1</v>
      </c>
      <c r="R61" s="12"/>
      <c r="S61" s="12"/>
      <c r="T61" s="12"/>
      <c r="U61" s="12"/>
      <c r="V61" s="12"/>
      <c r="W61" s="12"/>
      <c r="X61" s="12"/>
      <c r="Y61" s="12"/>
      <c r="Z61" s="12"/>
      <c r="AA61" s="12"/>
      <c r="AB61" s="12"/>
      <c r="AC61" s="12"/>
      <c r="AD61" s="12"/>
      <c r="AE61" s="53">
        <f t="shared" si="2"/>
        <v>3</v>
      </c>
      <c r="AF61" s="16" t="s">
        <v>830</v>
      </c>
    </row>
    <row r="62" spans="2:32" ht="12" customHeight="1" x14ac:dyDescent="0.15">
      <c r="B62" s="23">
        <v>109</v>
      </c>
      <c r="C62" s="24">
        <v>38077</v>
      </c>
      <c r="D62" s="14">
        <v>8420005006579</v>
      </c>
      <c r="E62" s="9" t="s">
        <v>798</v>
      </c>
      <c r="F62" s="9" t="s">
        <v>222</v>
      </c>
      <c r="G62" s="9" t="s">
        <v>223</v>
      </c>
      <c r="H62" s="9" t="s">
        <v>550</v>
      </c>
      <c r="I62" s="9" t="s">
        <v>184</v>
      </c>
      <c r="J62" s="9" t="s">
        <v>799</v>
      </c>
      <c r="K62" s="12">
        <v>1</v>
      </c>
      <c r="L62" s="12">
        <v>1</v>
      </c>
      <c r="M62" s="12">
        <v>1</v>
      </c>
      <c r="N62" s="12"/>
      <c r="O62" s="12"/>
      <c r="P62" s="12"/>
      <c r="Q62" s="12"/>
      <c r="R62" s="12"/>
      <c r="S62" s="12">
        <v>1</v>
      </c>
      <c r="T62" s="12"/>
      <c r="U62" s="12"/>
      <c r="V62" s="12"/>
      <c r="W62" s="12"/>
      <c r="X62" s="12">
        <v>1</v>
      </c>
      <c r="Y62" s="12"/>
      <c r="Z62" s="12"/>
      <c r="AA62" s="12"/>
      <c r="AB62" s="12"/>
      <c r="AC62" s="12"/>
      <c r="AD62" s="12"/>
      <c r="AE62" s="53">
        <f t="shared" si="2"/>
        <v>5</v>
      </c>
      <c r="AF62" s="16" t="s">
        <v>163</v>
      </c>
    </row>
    <row r="63" spans="2:32" ht="12" customHeight="1" x14ac:dyDescent="0.15">
      <c r="B63" s="23">
        <v>110</v>
      </c>
      <c r="C63" s="24">
        <v>38098</v>
      </c>
      <c r="D63" s="14">
        <v>6420005006151</v>
      </c>
      <c r="E63" s="9" t="s">
        <v>648</v>
      </c>
      <c r="F63" s="9" t="s">
        <v>1687</v>
      </c>
      <c r="G63" s="9" t="s">
        <v>299</v>
      </c>
      <c r="H63" s="9" t="s">
        <v>29</v>
      </c>
      <c r="I63" s="9" t="s">
        <v>184</v>
      </c>
      <c r="J63" s="9" t="s">
        <v>379</v>
      </c>
      <c r="K63" s="12"/>
      <c r="L63" s="12">
        <v>1</v>
      </c>
      <c r="M63" s="12"/>
      <c r="N63" s="12"/>
      <c r="O63" s="12"/>
      <c r="P63" s="12">
        <v>1</v>
      </c>
      <c r="Q63" s="12"/>
      <c r="R63" s="12"/>
      <c r="S63" s="12"/>
      <c r="T63" s="12"/>
      <c r="U63" s="12">
        <v>1</v>
      </c>
      <c r="V63" s="12"/>
      <c r="W63" s="12">
        <v>1</v>
      </c>
      <c r="X63" s="12"/>
      <c r="Y63" s="12"/>
      <c r="Z63" s="12"/>
      <c r="AA63" s="12"/>
      <c r="AB63" s="12"/>
      <c r="AC63" s="12"/>
      <c r="AD63" s="12"/>
      <c r="AE63" s="53">
        <f t="shared" si="2"/>
        <v>4</v>
      </c>
      <c r="AF63" s="16" t="s">
        <v>1570</v>
      </c>
    </row>
    <row r="64" spans="2:32" ht="12" customHeight="1" x14ac:dyDescent="0.15">
      <c r="B64" s="23">
        <v>111</v>
      </c>
      <c r="C64" s="24">
        <v>38098</v>
      </c>
      <c r="D64" s="14">
        <v>4420005006582</v>
      </c>
      <c r="E64" s="9" t="s">
        <v>800</v>
      </c>
      <c r="F64" s="7" t="s">
        <v>1076</v>
      </c>
      <c r="G64" s="9" t="s">
        <v>103</v>
      </c>
      <c r="H64" s="9" t="s">
        <v>59</v>
      </c>
      <c r="I64" s="9" t="s">
        <v>184</v>
      </c>
      <c r="J64" s="9" t="s">
        <v>801</v>
      </c>
      <c r="K64" s="12">
        <v>1</v>
      </c>
      <c r="L64" s="12">
        <v>1</v>
      </c>
      <c r="M64" s="12"/>
      <c r="N64" s="12"/>
      <c r="O64" s="12"/>
      <c r="P64" s="12"/>
      <c r="Q64" s="12">
        <v>1</v>
      </c>
      <c r="R64" s="12"/>
      <c r="S64" s="12"/>
      <c r="T64" s="12"/>
      <c r="U64" s="12"/>
      <c r="V64" s="12"/>
      <c r="W64" s="12"/>
      <c r="X64" s="12"/>
      <c r="Y64" s="12"/>
      <c r="Z64" s="12"/>
      <c r="AA64" s="12"/>
      <c r="AB64" s="12"/>
      <c r="AC64" s="12"/>
      <c r="AD64" s="12"/>
      <c r="AE64" s="53">
        <f t="shared" si="2"/>
        <v>3</v>
      </c>
      <c r="AF64" s="13" t="s">
        <v>163</v>
      </c>
    </row>
    <row r="65" spans="2:32" ht="12" customHeight="1" x14ac:dyDescent="0.15">
      <c r="B65" s="23">
        <v>112</v>
      </c>
      <c r="C65" s="24">
        <v>38099</v>
      </c>
      <c r="D65" s="14">
        <v>7420005003346</v>
      </c>
      <c r="E65" s="9" t="s">
        <v>414</v>
      </c>
      <c r="F65" s="9" t="s">
        <v>415</v>
      </c>
      <c r="G65" s="9" t="s">
        <v>829</v>
      </c>
      <c r="H65" s="9" t="s">
        <v>1873</v>
      </c>
      <c r="I65" s="9" t="s">
        <v>416</v>
      </c>
      <c r="J65" s="9" t="s">
        <v>345</v>
      </c>
      <c r="K65" s="12"/>
      <c r="L65" s="12"/>
      <c r="M65" s="12">
        <v>1</v>
      </c>
      <c r="N65" s="12"/>
      <c r="O65" s="12"/>
      <c r="P65" s="12">
        <v>1</v>
      </c>
      <c r="Q65" s="12"/>
      <c r="R65" s="12"/>
      <c r="S65" s="12"/>
      <c r="T65" s="12"/>
      <c r="U65" s="12">
        <v>1</v>
      </c>
      <c r="V65" s="12"/>
      <c r="W65" s="12"/>
      <c r="X65" s="12"/>
      <c r="Y65" s="12">
        <v>1</v>
      </c>
      <c r="Z65" s="12"/>
      <c r="AA65" s="12"/>
      <c r="AB65" s="12"/>
      <c r="AC65" s="12"/>
      <c r="AD65" s="12"/>
      <c r="AE65" s="53">
        <f t="shared" si="2"/>
        <v>4</v>
      </c>
      <c r="AF65" s="16" t="s">
        <v>1388</v>
      </c>
    </row>
    <row r="66" spans="2:32" ht="12" customHeight="1" x14ac:dyDescent="0.15">
      <c r="B66" s="23">
        <v>113</v>
      </c>
      <c r="C66" s="24">
        <v>38104</v>
      </c>
      <c r="D66" s="14">
        <v>2420005002170</v>
      </c>
      <c r="E66" s="9" t="s">
        <v>419</v>
      </c>
      <c r="F66" s="9" t="s">
        <v>868</v>
      </c>
      <c r="G66" s="9" t="s">
        <v>1019</v>
      </c>
      <c r="H66" s="9" t="s">
        <v>1872</v>
      </c>
      <c r="I66" s="9" t="s">
        <v>184</v>
      </c>
      <c r="J66" s="9" t="s">
        <v>810</v>
      </c>
      <c r="K66" s="12">
        <v>1</v>
      </c>
      <c r="L66" s="12"/>
      <c r="M66" s="12"/>
      <c r="N66" s="12"/>
      <c r="O66" s="12"/>
      <c r="P66" s="12"/>
      <c r="Q66" s="12"/>
      <c r="R66" s="12"/>
      <c r="S66" s="12"/>
      <c r="T66" s="12"/>
      <c r="U66" s="12"/>
      <c r="V66" s="12"/>
      <c r="W66" s="12"/>
      <c r="X66" s="12">
        <v>1</v>
      </c>
      <c r="Y66" s="12"/>
      <c r="Z66" s="12"/>
      <c r="AA66" s="12"/>
      <c r="AB66" s="12"/>
      <c r="AC66" s="12"/>
      <c r="AD66" s="12"/>
      <c r="AE66" s="53">
        <f t="shared" si="2"/>
        <v>2</v>
      </c>
      <c r="AF66" s="16" t="s">
        <v>830</v>
      </c>
    </row>
    <row r="67" spans="2:32" ht="12" customHeight="1" x14ac:dyDescent="0.15">
      <c r="B67" s="23">
        <v>114</v>
      </c>
      <c r="C67" s="24">
        <v>38105</v>
      </c>
      <c r="D67" s="14">
        <v>8420005002173</v>
      </c>
      <c r="E67" s="9" t="s">
        <v>649</v>
      </c>
      <c r="F67" s="9" t="s">
        <v>869</v>
      </c>
      <c r="G67" s="9" t="s">
        <v>235</v>
      </c>
      <c r="H67" s="9" t="s">
        <v>434</v>
      </c>
      <c r="I67" s="9" t="s">
        <v>2045</v>
      </c>
      <c r="J67" s="9" t="s">
        <v>122</v>
      </c>
      <c r="K67" s="12"/>
      <c r="L67" s="12">
        <v>1</v>
      </c>
      <c r="M67" s="12">
        <v>1</v>
      </c>
      <c r="N67" s="12"/>
      <c r="O67" s="12"/>
      <c r="P67" s="12"/>
      <c r="Q67" s="12">
        <v>1</v>
      </c>
      <c r="R67" s="12"/>
      <c r="S67" s="12"/>
      <c r="T67" s="12"/>
      <c r="U67" s="12"/>
      <c r="V67" s="12"/>
      <c r="W67" s="12"/>
      <c r="X67" s="12"/>
      <c r="Y67" s="12"/>
      <c r="Z67" s="12"/>
      <c r="AA67" s="12"/>
      <c r="AB67" s="12"/>
      <c r="AC67" s="12"/>
      <c r="AD67" s="12"/>
      <c r="AE67" s="53">
        <f t="shared" si="2"/>
        <v>3</v>
      </c>
      <c r="AF67" s="16" t="s">
        <v>1570</v>
      </c>
    </row>
    <row r="68" spans="2:32" ht="12" customHeight="1" x14ac:dyDescent="0.15">
      <c r="B68" s="23">
        <v>117</v>
      </c>
      <c r="C68" s="24">
        <v>38126</v>
      </c>
      <c r="D68" s="14">
        <v>7420005003908</v>
      </c>
      <c r="E68" s="9" t="s">
        <v>1668</v>
      </c>
      <c r="F68" s="9" t="s">
        <v>996</v>
      </c>
      <c r="G68" s="9" t="s">
        <v>13</v>
      </c>
      <c r="H68" s="9" t="s">
        <v>333</v>
      </c>
      <c r="I68" s="9" t="s">
        <v>184</v>
      </c>
      <c r="J68" s="9" t="s">
        <v>196</v>
      </c>
      <c r="K68" s="12"/>
      <c r="L68" s="12">
        <v>1</v>
      </c>
      <c r="M68" s="12">
        <v>1</v>
      </c>
      <c r="N68" s="12"/>
      <c r="O68" s="12"/>
      <c r="P68" s="12">
        <v>1</v>
      </c>
      <c r="Q68" s="12"/>
      <c r="R68" s="12"/>
      <c r="S68" s="12"/>
      <c r="T68" s="12"/>
      <c r="U68" s="12"/>
      <c r="V68" s="12"/>
      <c r="W68" s="12">
        <v>1</v>
      </c>
      <c r="X68" s="12"/>
      <c r="Y68" s="12"/>
      <c r="Z68" s="12"/>
      <c r="AA68" s="12"/>
      <c r="AB68" s="12"/>
      <c r="AC68" s="12"/>
      <c r="AD68" s="12"/>
      <c r="AE68" s="53">
        <f t="shared" si="2"/>
        <v>4</v>
      </c>
      <c r="AF68" s="16" t="s">
        <v>1214</v>
      </c>
    </row>
    <row r="69" spans="2:32" ht="12" customHeight="1" x14ac:dyDescent="0.15">
      <c r="B69" s="23">
        <v>118</v>
      </c>
      <c r="C69" s="24">
        <v>38127</v>
      </c>
      <c r="D69" s="14">
        <v>1420005003343</v>
      </c>
      <c r="E69" s="9" t="s">
        <v>650</v>
      </c>
      <c r="F69" s="9" t="s">
        <v>547</v>
      </c>
      <c r="G69" s="9" t="s">
        <v>548</v>
      </c>
      <c r="H69" s="9" t="s">
        <v>549</v>
      </c>
      <c r="I69" s="9" t="s">
        <v>184</v>
      </c>
      <c r="J69" s="9" t="s">
        <v>267</v>
      </c>
      <c r="K69" s="12">
        <v>1</v>
      </c>
      <c r="L69" s="12"/>
      <c r="M69" s="12"/>
      <c r="N69" s="12"/>
      <c r="O69" s="12"/>
      <c r="P69" s="12"/>
      <c r="Q69" s="12"/>
      <c r="R69" s="12"/>
      <c r="S69" s="12"/>
      <c r="T69" s="12">
        <v>1</v>
      </c>
      <c r="U69" s="12"/>
      <c r="V69" s="12"/>
      <c r="W69" s="12"/>
      <c r="X69" s="12"/>
      <c r="Y69" s="12"/>
      <c r="Z69" s="12"/>
      <c r="AA69" s="12"/>
      <c r="AB69" s="12"/>
      <c r="AC69" s="12"/>
      <c r="AD69" s="12"/>
      <c r="AE69" s="53">
        <f t="shared" si="2"/>
        <v>2</v>
      </c>
      <c r="AF69" s="16" t="s">
        <v>1388</v>
      </c>
    </row>
    <row r="70" spans="2:32" ht="12" customHeight="1" x14ac:dyDescent="0.15">
      <c r="B70" s="23">
        <v>122</v>
      </c>
      <c r="C70" s="24">
        <v>38143</v>
      </c>
      <c r="D70" s="14">
        <v>6420005004262</v>
      </c>
      <c r="E70" s="9" t="s">
        <v>91</v>
      </c>
      <c r="F70" s="9" t="s">
        <v>92</v>
      </c>
      <c r="G70" s="9" t="s">
        <v>584</v>
      </c>
      <c r="H70" s="9" t="s">
        <v>582</v>
      </c>
      <c r="I70" s="9" t="s">
        <v>583</v>
      </c>
      <c r="J70" s="9" t="s">
        <v>451</v>
      </c>
      <c r="K70" s="12">
        <v>1</v>
      </c>
      <c r="L70" s="12"/>
      <c r="M70" s="12"/>
      <c r="N70" s="12"/>
      <c r="O70" s="12"/>
      <c r="P70" s="12"/>
      <c r="Q70" s="12"/>
      <c r="R70" s="12"/>
      <c r="S70" s="12"/>
      <c r="T70" s="12"/>
      <c r="U70" s="12"/>
      <c r="V70" s="12"/>
      <c r="W70" s="12"/>
      <c r="X70" s="12"/>
      <c r="Y70" s="12"/>
      <c r="Z70" s="12"/>
      <c r="AA70" s="12"/>
      <c r="AB70" s="12"/>
      <c r="AC70" s="12"/>
      <c r="AD70" s="12"/>
      <c r="AE70" s="53">
        <f t="shared" si="2"/>
        <v>1</v>
      </c>
      <c r="AF70" s="16" t="s">
        <v>1570</v>
      </c>
    </row>
    <row r="71" spans="2:32" ht="12" customHeight="1" x14ac:dyDescent="0.15">
      <c r="B71" s="23">
        <v>123</v>
      </c>
      <c r="C71" s="24">
        <v>38152</v>
      </c>
      <c r="D71" s="14">
        <v>9420005002180</v>
      </c>
      <c r="E71" s="9" t="s">
        <v>694</v>
      </c>
      <c r="F71" s="9" t="s">
        <v>870</v>
      </c>
      <c r="G71" s="9" t="s">
        <v>612</v>
      </c>
      <c r="H71" s="9" t="s">
        <v>613</v>
      </c>
      <c r="I71" s="9" t="s">
        <v>184</v>
      </c>
      <c r="J71" s="9" t="s">
        <v>789</v>
      </c>
      <c r="K71" s="12">
        <v>1</v>
      </c>
      <c r="L71" s="12"/>
      <c r="M71" s="12"/>
      <c r="N71" s="12"/>
      <c r="O71" s="12"/>
      <c r="P71" s="12"/>
      <c r="Q71" s="12"/>
      <c r="R71" s="12"/>
      <c r="S71" s="12"/>
      <c r="T71" s="12"/>
      <c r="U71" s="12"/>
      <c r="V71" s="12"/>
      <c r="W71" s="12"/>
      <c r="X71" s="12"/>
      <c r="Y71" s="12"/>
      <c r="Z71" s="12"/>
      <c r="AA71" s="12"/>
      <c r="AB71" s="12"/>
      <c r="AC71" s="12"/>
      <c r="AD71" s="12"/>
      <c r="AE71" s="53">
        <f t="shared" si="2"/>
        <v>1</v>
      </c>
      <c r="AF71" s="13" t="s">
        <v>830</v>
      </c>
    </row>
    <row r="72" spans="2:32" ht="12" customHeight="1" x14ac:dyDescent="0.15">
      <c r="B72" s="23">
        <v>124</v>
      </c>
      <c r="C72" s="24">
        <v>38160</v>
      </c>
      <c r="D72" s="14">
        <v>9420005006586</v>
      </c>
      <c r="E72" s="9" t="s">
        <v>802</v>
      </c>
      <c r="F72" s="71" t="s">
        <v>1722</v>
      </c>
      <c r="G72" s="9" t="s">
        <v>562</v>
      </c>
      <c r="H72" s="9" t="s">
        <v>397</v>
      </c>
      <c r="I72" s="9" t="s">
        <v>184</v>
      </c>
      <c r="J72" s="9" t="s">
        <v>1730</v>
      </c>
      <c r="K72" s="12">
        <v>1</v>
      </c>
      <c r="L72" s="12">
        <v>1</v>
      </c>
      <c r="M72" s="12">
        <v>1</v>
      </c>
      <c r="N72" s="12"/>
      <c r="O72" s="12"/>
      <c r="P72" s="12">
        <v>1</v>
      </c>
      <c r="Q72" s="12">
        <v>1</v>
      </c>
      <c r="R72" s="12"/>
      <c r="S72" s="12"/>
      <c r="T72" s="12"/>
      <c r="U72" s="12"/>
      <c r="V72" s="12"/>
      <c r="W72" s="12">
        <v>1</v>
      </c>
      <c r="X72" s="12"/>
      <c r="Y72" s="12"/>
      <c r="Z72" s="12">
        <v>1</v>
      </c>
      <c r="AA72" s="12"/>
      <c r="AB72" s="12"/>
      <c r="AC72" s="12"/>
      <c r="AD72" s="12"/>
      <c r="AE72" s="53">
        <f t="shared" si="2"/>
        <v>7</v>
      </c>
      <c r="AF72" s="16" t="s">
        <v>163</v>
      </c>
    </row>
    <row r="73" spans="2:32" ht="12" customHeight="1" x14ac:dyDescent="0.15">
      <c r="B73" s="23">
        <v>125</v>
      </c>
      <c r="C73" s="24">
        <v>38175</v>
      </c>
      <c r="D73" s="14">
        <v>5420005003918</v>
      </c>
      <c r="E73" s="9" t="s">
        <v>286</v>
      </c>
      <c r="F73" s="9" t="s">
        <v>1046</v>
      </c>
      <c r="G73" s="9" t="s">
        <v>1044</v>
      </c>
      <c r="H73" s="9" t="s">
        <v>561</v>
      </c>
      <c r="I73" s="9" t="s">
        <v>184</v>
      </c>
      <c r="J73" s="9" t="s">
        <v>156</v>
      </c>
      <c r="K73" s="12">
        <v>1</v>
      </c>
      <c r="L73" s="12"/>
      <c r="M73" s="12"/>
      <c r="N73" s="12"/>
      <c r="O73" s="12"/>
      <c r="P73" s="12"/>
      <c r="Q73" s="12"/>
      <c r="R73" s="12"/>
      <c r="S73" s="12"/>
      <c r="T73" s="12"/>
      <c r="U73" s="12"/>
      <c r="V73" s="12"/>
      <c r="W73" s="12">
        <v>1</v>
      </c>
      <c r="X73" s="12"/>
      <c r="Y73" s="12"/>
      <c r="Z73" s="12"/>
      <c r="AA73" s="12"/>
      <c r="AB73" s="12"/>
      <c r="AC73" s="12"/>
      <c r="AD73" s="12"/>
      <c r="AE73" s="53">
        <f t="shared" si="2"/>
        <v>2</v>
      </c>
      <c r="AF73" s="16" t="s">
        <v>164</v>
      </c>
    </row>
    <row r="74" spans="2:32" ht="12" customHeight="1" x14ac:dyDescent="0.15">
      <c r="B74" s="23">
        <v>126</v>
      </c>
      <c r="C74" s="24">
        <v>38190</v>
      </c>
      <c r="D74" s="14">
        <v>4420005006153</v>
      </c>
      <c r="E74" s="9" t="s">
        <v>651</v>
      </c>
      <c r="F74" s="9" t="s">
        <v>1842</v>
      </c>
      <c r="G74" s="9" t="s">
        <v>1844</v>
      </c>
      <c r="H74" s="9" t="s">
        <v>1843</v>
      </c>
      <c r="I74" s="9" t="s">
        <v>184</v>
      </c>
      <c r="J74" s="9" t="s">
        <v>1669</v>
      </c>
      <c r="K74" s="12">
        <v>1</v>
      </c>
      <c r="L74" s="12"/>
      <c r="M74" s="12"/>
      <c r="N74" s="12"/>
      <c r="O74" s="12"/>
      <c r="P74" s="12">
        <v>1</v>
      </c>
      <c r="Q74" s="12"/>
      <c r="R74" s="12"/>
      <c r="S74" s="12"/>
      <c r="T74" s="12"/>
      <c r="U74" s="12"/>
      <c r="V74" s="12"/>
      <c r="W74" s="12">
        <v>1</v>
      </c>
      <c r="X74" s="12"/>
      <c r="Y74" s="12"/>
      <c r="Z74" s="12"/>
      <c r="AA74" s="12"/>
      <c r="AB74" s="12"/>
      <c r="AC74" s="12">
        <v>1</v>
      </c>
      <c r="AD74" s="12"/>
      <c r="AE74" s="53">
        <f t="shared" si="2"/>
        <v>4</v>
      </c>
      <c r="AF74" s="13" t="s">
        <v>1570</v>
      </c>
    </row>
    <row r="75" spans="2:32" ht="12" customHeight="1" x14ac:dyDescent="0.15">
      <c r="B75" s="23">
        <v>127</v>
      </c>
      <c r="C75" s="24">
        <v>38199</v>
      </c>
      <c r="D75" s="14">
        <v>8420005006587</v>
      </c>
      <c r="E75" s="9" t="s">
        <v>803</v>
      </c>
      <c r="F75" s="9" t="s">
        <v>1075</v>
      </c>
      <c r="G75" s="9" t="s">
        <v>306</v>
      </c>
      <c r="H75" s="9" t="s">
        <v>1663</v>
      </c>
      <c r="I75" s="9" t="s">
        <v>184</v>
      </c>
      <c r="J75" s="9" t="s">
        <v>1670</v>
      </c>
      <c r="K75" s="12">
        <v>1</v>
      </c>
      <c r="L75" s="12">
        <v>1</v>
      </c>
      <c r="M75" s="12">
        <v>1</v>
      </c>
      <c r="N75" s="12"/>
      <c r="O75" s="12"/>
      <c r="P75" s="12">
        <v>1</v>
      </c>
      <c r="Q75" s="12">
        <v>1</v>
      </c>
      <c r="R75" s="12"/>
      <c r="S75" s="12"/>
      <c r="T75" s="12"/>
      <c r="U75" s="12"/>
      <c r="V75" s="12"/>
      <c r="W75" s="12"/>
      <c r="X75" s="12"/>
      <c r="Y75" s="12"/>
      <c r="Z75" s="12">
        <v>1</v>
      </c>
      <c r="AA75" s="12">
        <v>1</v>
      </c>
      <c r="AB75" s="12"/>
      <c r="AC75" s="12">
        <v>1</v>
      </c>
      <c r="AD75" s="12"/>
      <c r="AE75" s="53">
        <f t="shared" si="2"/>
        <v>8</v>
      </c>
      <c r="AF75" s="13" t="s">
        <v>163</v>
      </c>
    </row>
    <row r="76" spans="2:32" ht="12" customHeight="1" x14ac:dyDescent="0.15">
      <c r="B76" s="23">
        <v>128</v>
      </c>
      <c r="C76" s="24">
        <v>38203</v>
      </c>
      <c r="D76" s="14">
        <v>4420005002342</v>
      </c>
      <c r="E76" s="9" t="s">
        <v>361</v>
      </c>
      <c r="F76" s="9" t="s">
        <v>871</v>
      </c>
      <c r="G76" s="9" t="s">
        <v>60</v>
      </c>
      <c r="H76" s="9" t="s">
        <v>61</v>
      </c>
      <c r="I76" s="9" t="s">
        <v>184</v>
      </c>
      <c r="J76" s="9" t="s">
        <v>38</v>
      </c>
      <c r="K76" s="12"/>
      <c r="L76" s="12"/>
      <c r="M76" s="12">
        <v>1</v>
      </c>
      <c r="N76" s="12"/>
      <c r="O76" s="12"/>
      <c r="P76" s="12"/>
      <c r="Q76" s="12">
        <v>1</v>
      </c>
      <c r="R76" s="12"/>
      <c r="S76" s="12"/>
      <c r="T76" s="12"/>
      <c r="U76" s="12"/>
      <c r="V76" s="12"/>
      <c r="W76" s="12">
        <v>1</v>
      </c>
      <c r="X76" s="12"/>
      <c r="Y76" s="12"/>
      <c r="Z76" s="12"/>
      <c r="AA76" s="12"/>
      <c r="AB76" s="12"/>
      <c r="AC76" s="12">
        <v>1</v>
      </c>
      <c r="AD76" s="12"/>
      <c r="AE76" s="53">
        <f t="shared" si="2"/>
        <v>4</v>
      </c>
      <c r="AF76" s="13" t="s">
        <v>830</v>
      </c>
    </row>
    <row r="77" spans="2:32" ht="12" customHeight="1" x14ac:dyDescent="0.15">
      <c r="B77" s="23">
        <v>130</v>
      </c>
      <c r="C77" s="24">
        <v>38246</v>
      </c>
      <c r="D77" s="14">
        <v>1420005006156</v>
      </c>
      <c r="E77" s="9" t="s">
        <v>652</v>
      </c>
      <c r="F77" s="9" t="s">
        <v>271</v>
      </c>
      <c r="G77" s="9" t="s">
        <v>45</v>
      </c>
      <c r="H77" s="9" t="s">
        <v>46</v>
      </c>
      <c r="I77" s="9" t="s">
        <v>184</v>
      </c>
      <c r="J77" s="9" t="s">
        <v>149</v>
      </c>
      <c r="K77" s="12">
        <v>1</v>
      </c>
      <c r="L77" s="12"/>
      <c r="M77" s="12"/>
      <c r="N77" s="12"/>
      <c r="O77" s="12"/>
      <c r="P77" s="12"/>
      <c r="Q77" s="12"/>
      <c r="R77" s="12"/>
      <c r="S77" s="12"/>
      <c r="T77" s="12"/>
      <c r="U77" s="12"/>
      <c r="V77" s="12"/>
      <c r="W77" s="12"/>
      <c r="X77" s="12"/>
      <c r="Y77" s="12"/>
      <c r="Z77" s="12"/>
      <c r="AA77" s="12"/>
      <c r="AB77" s="12"/>
      <c r="AC77" s="12">
        <v>1</v>
      </c>
      <c r="AD77" s="12"/>
      <c r="AE77" s="53">
        <f t="shared" si="2"/>
        <v>2</v>
      </c>
      <c r="AF77" s="13" t="s">
        <v>1570</v>
      </c>
    </row>
    <row r="78" spans="2:32" ht="12" customHeight="1" x14ac:dyDescent="0.15">
      <c r="B78" s="23">
        <v>131</v>
      </c>
      <c r="C78" s="24">
        <v>38246</v>
      </c>
      <c r="D78" s="14">
        <v>6420005003355</v>
      </c>
      <c r="E78" s="9" t="s">
        <v>653</v>
      </c>
      <c r="F78" s="9" t="s">
        <v>1032</v>
      </c>
      <c r="G78" s="9" t="s">
        <v>1477</v>
      </c>
      <c r="H78" s="9" t="s">
        <v>1664</v>
      </c>
      <c r="I78" s="9" t="s">
        <v>184</v>
      </c>
      <c r="J78" s="9" t="s">
        <v>147</v>
      </c>
      <c r="K78" s="12">
        <v>1</v>
      </c>
      <c r="L78" s="12">
        <v>1</v>
      </c>
      <c r="M78" s="12"/>
      <c r="N78" s="12"/>
      <c r="O78" s="12"/>
      <c r="P78" s="12">
        <v>1</v>
      </c>
      <c r="Q78" s="12"/>
      <c r="R78" s="12"/>
      <c r="S78" s="12"/>
      <c r="T78" s="12"/>
      <c r="U78" s="12"/>
      <c r="V78" s="12"/>
      <c r="W78" s="12"/>
      <c r="X78" s="12"/>
      <c r="Y78" s="12"/>
      <c r="Z78" s="12"/>
      <c r="AA78" s="12"/>
      <c r="AB78" s="12"/>
      <c r="AC78" s="12"/>
      <c r="AD78" s="12"/>
      <c r="AE78" s="53">
        <f t="shared" si="2"/>
        <v>3</v>
      </c>
      <c r="AF78" s="13" t="s">
        <v>1388</v>
      </c>
    </row>
    <row r="79" spans="2:32" ht="12" customHeight="1" x14ac:dyDescent="0.15">
      <c r="B79" s="23">
        <v>133</v>
      </c>
      <c r="C79" s="24">
        <v>38261</v>
      </c>
      <c r="D79" s="14">
        <v>9420005004020</v>
      </c>
      <c r="E79" s="9" t="s">
        <v>654</v>
      </c>
      <c r="F79" s="9" t="s">
        <v>375</v>
      </c>
      <c r="G79" s="9" t="s">
        <v>376</v>
      </c>
      <c r="H79" s="9" t="s">
        <v>1045</v>
      </c>
      <c r="I79" s="9" t="s">
        <v>184</v>
      </c>
      <c r="J79" s="9" t="s">
        <v>1050</v>
      </c>
      <c r="K79" s="12">
        <v>1</v>
      </c>
      <c r="L79" s="12"/>
      <c r="M79" s="12">
        <v>1</v>
      </c>
      <c r="N79" s="12">
        <v>1</v>
      </c>
      <c r="O79" s="12">
        <v>1</v>
      </c>
      <c r="P79" s="12">
        <v>1</v>
      </c>
      <c r="Q79" s="12">
        <v>1</v>
      </c>
      <c r="R79" s="12"/>
      <c r="S79" s="12"/>
      <c r="T79" s="12"/>
      <c r="U79" s="12"/>
      <c r="V79" s="12"/>
      <c r="W79" s="12"/>
      <c r="X79" s="12"/>
      <c r="Y79" s="12"/>
      <c r="Z79" s="12"/>
      <c r="AA79" s="12"/>
      <c r="AB79" s="12"/>
      <c r="AC79" s="12"/>
      <c r="AD79" s="12"/>
      <c r="AE79" s="53">
        <f t="shared" si="2"/>
        <v>6</v>
      </c>
      <c r="AF79" s="16" t="s">
        <v>164</v>
      </c>
    </row>
    <row r="80" spans="2:32" ht="12" customHeight="1" x14ac:dyDescent="0.15">
      <c r="B80" s="23">
        <v>134</v>
      </c>
      <c r="C80" s="24">
        <v>38265</v>
      </c>
      <c r="D80" s="14">
        <v>7420005003354</v>
      </c>
      <c r="E80" s="9" t="s">
        <v>655</v>
      </c>
      <c r="F80" s="9" t="s">
        <v>144</v>
      </c>
      <c r="G80" s="9" t="s">
        <v>610</v>
      </c>
      <c r="H80" s="17" t="s">
        <v>611</v>
      </c>
      <c r="I80" s="52" t="s">
        <v>184</v>
      </c>
      <c r="J80" s="9" t="s">
        <v>42</v>
      </c>
      <c r="K80" s="12">
        <v>1</v>
      </c>
      <c r="L80" s="12"/>
      <c r="M80" s="12"/>
      <c r="N80" s="12"/>
      <c r="O80" s="12"/>
      <c r="P80" s="12"/>
      <c r="Q80" s="12"/>
      <c r="R80" s="12"/>
      <c r="S80" s="12"/>
      <c r="T80" s="12"/>
      <c r="U80" s="12"/>
      <c r="V80" s="12"/>
      <c r="W80" s="12"/>
      <c r="X80" s="12"/>
      <c r="Y80" s="12"/>
      <c r="Z80" s="12"/>
      <c r="AA80" s="12"/>
      <c r="AB80" s="12"/>
      <c r="AC80" s="12"/>
      <c r="AD80" s="12"/>
      <c r="AE80" s="53">
        <f t="shared" si="2"/>
        <v>1</v>
      </c>
      <c r="AF80" s="16" t="s">
        <v>1570</v>
      </c>
    </row>
    <row r="81" spans="2:32" ht="12" customHeight="1" x14ac:dyDescent="0.15">
      <c r="B81" s="23">
        <v>137</v>
      </c>
      <c r="C81" s="24">
        <v>38309</v>
      </c>
      <c r="D81" s="14">
        <v>6420005006589</v>
      </c>
      <c r="E81" s="9" t="s">
        <v>804</v>
      </c>
      <c r="F81" s="9" t="s">
        <v>486</v>
      </c>
      <c r="G81" s="9" t="s">
        <v>805</v>
      </c>
      <c r="H81" s="9" t="s">
        <v>595</v>
      </c>
      <c r="I81" s="9" t="s">
        <v>184</v>
      </c>
      <c r="J81" s="9" t="s">
        <v>158</v>
      </c>
      <c r="K81" s="12">
        <v>1</v>
      </c>
      <c r="L81" s="12">
        <v>1</v>
      </c>
      <c r="M81" s="12"/>
      <c r="N81" s="12"/>
      <c r="O81" s="12"/>
      <c r="P81" s="12"/>
      <c r="Q81" s="12"/>
      <c r="R81" s="12"/>
      <c r="S81" s="12"/>
      <c r="T81" s="12">
        <v>1</v>
      </c>
      <c r="U81" s="12"/>
      <c r="V81" s="12">
        <v>1</v>
      </c>
      <c r="W81" s="12">
        <v>1</v>
      </c>
      <c r="X81" s="12"/>
      <c r="Y81" s="12"/>
      <c r="Z81" s="12"/>
      <c r="AA81" s="12">
        <v>1</v>
      </c>
      <c r="AB81" s="12"/>
      <c r="AC81" s="12">
        <v>1</v>
      </c>
      <c r="AD81" s="12"/>
      <c r="AE81" s="53">
        <f t="shared" si="2"/>
        <v>7</v>
      </c>
      <c r="AF81" s="16" t="s">
        <v>163</v>
      </c>
    </row>
    <row r="82" spans="2:32" ht="12" customHeight="1" x14ac:dyDescent="0.15">
      <c r="B82" s="23">
        <v>138</v>
      </c>
      <c r="C82" s="24">
        <v>38317</v>
      </c>
      <c r="D82" s="14">
        <v>7420005002190</v>
      </c>
      <c r="E82" s="9" t="s">
        <v>115</v>
      </c>
      <c r="F82" s="9" t="s">
        <v>872</v>
      </c>
      <c r="G82" s="9" t="s">
        <v>367</v>
      </c>
      <c r="H82" s="9" t="s">
        <v>176</v>
      </c>
      <c r="I82" s="9" t="s">
        <v>184</v>
      </c>
      <c r="J82" s="9" t="s">
        <v>233</v>
      </c>
      <c r="K82" s="12">
        <v>1</v>
      </c>
      <c r="L82" s="12"/>
      <c r="M82" s="12"/>
      <c r="N82" s="12"/>
      <c r="O82" s="12"/>
      <c r="P82" s="12"/>
      <c r="Q82" s="12"/>
      <c r="R82" s="12"/>
      <c r="S82" s="12"/>
      <c r="T82" s="12">
        <v>1</v>
      </c>
      <c r="U82" s="12"/>
      <c r="V82" s="12"/>
      <c r="W82" s="12"/>
      <c r="X82" s="12"/>
      <c r="Y82" s="12"/>
      <c r="Z82" s="12"/>
      <c r="AA82" s="12"/>
      <c r="AB82" s="12"/>
      <c r="AC82" s="12">
        <v>1</v>
      </c>
      <c r="AD82" s="12"/>
      <c r="AE82" s="53">
        <f t="shared" si="2"/>
        <v>3</v>
      </c>
      <c r="AF82" s="13" t="s">
        <v>830</v>
      </c>
    </row>
    <row r="83" spans="2:32" ht="12" customHeight="1" x14ac:dyDescent="0.15">
      <c r="B83" s="23">
        <v>139</v>
      </c>
      <c r="C83" s="24">
        <v>38315</v>
      </c>
      <c r="D83" s="14">
        <v>1420005002188</v>
      </c>
      <c r="E83" s="9" t="s">
        <v>790</v>
      </c>
      <c r="F83" s="9" t="s">
        <v>873</v>
      </c>
      <c r="G83" s="9" t="s">
        <v>614</v>
      </c>
      <c r="H83" s="9" t="s">
        <v>615</v>
      </c>
      <c r="I83" s="9" t="s">
        <v>184</v>
      </c>
      <c r="J83" s="9" t="s">
        <v>56</v>
      </c>
      <c r="K83" s="12">
        <v>1</v>
      </c>
      <c r="L83" s="12"/>
      <c r="M83" s="12"/>
      <c r="N83" s="12"/>
      <c r="O83" s="12"/>
      <c r="P83" s="12"/>
      <c r="Q83" s="12"/>
      <c r="R83" s="12"/>
      <c r="S83" s="12"/>
      <c r="T83" s="12"/>
      <c r="U83" s="12"/>
      <c r="V83" s="12"/>
      <c r="W83" s="12"/>
      <c r="X83" s="12"/>
      <c r="Y83" s="12"/>
      <c r="Z83" s="12"/>
      <c r="AA83" s="12"/>
      <c r="AB83" s="12"/>
      <c r="AC83" s="12"/>
      <c r="AD83" s="12"/>
      <c r="AE83" s="53">
        <f t="shared" ref="AE83:AE94" si="3">SUM(K83:AD83)</f>
        <v>1</v>
      </c>
      <c r="AF83" s="13" t="s">
        <v>830</v>
      </c>
    </row>
    <row r="84" spans="2:32" ht="12" customHeight="1" x14ac:dyDescent="0.15">
      <c r="B84" s="23">
        <v>141</v>
      </c>
      <c r="C84" s="24">
        <v>38341</v>
      </c>
      <c r="D84" s="14">
        <v>2420005003359</v>
      </c>
      <c r="E84" s="9" t="s">
        <v>656</v>
      </c>
      <c r="F84" s="9" t="s">
        <v>1770</v>
      </c>
      <c r="G84" s="9" t="s">
        <v>1353</v>
      </c>
      <c r="H84" s="9" t="s">
        <v>1354</v>
      </c>
      <c r="I84" s="9" t="s">
        <v>184</v>
      </c>
      <c r="J84" s="9" t="s">
        <v>391</v>
      </c>
      <c r="K84" s="12">
        <v>1</v>
      </c>
      <c r="L84" s="12"/>
      <c r="M84" s="12"/>
      <c r="N84" s="12"/>
      <c r="O84" s="12"/>
      <c r="P84" s="12"/>
      <c r="Q84" s="12"/>
      <c r="R84" s="12"/>
      <c r="S84" s="12"/>
      <c r="T84" s="12"/>
      <c r="U84" s="12"/>
      <c r="V84" s="12"/>
      <c r="W84" s="12"/>
      <c r="X84" s="12"/>
      <c r="Y84" s="12"/>
      <c r="Z84" s="12"/>
      <c r="AA84" s="12">
        <v>1</v>
      </c>
      <c r="AB84" s="12"/>
      <c r="AC84" s="12">
        <v>1</v>
      </c>
      <c r="AD84" s="12"/>
      <c r="AE84" s="53">
        <f t="shared" si="3"/>
        <v>3</v>
      </c>
      <c r="AF84" s="16" t="s">
        <v>1388</v>
      </c>
    </row>
    <row r="85" spans="2:32" ht="12" customHeight="1" x14ac:dyDescent="0.15">
      <c r="B85" s="23">
        <v>143</v>
      </c>
      <c r="C85" s="24">
        <v>38357</v>
      </c>
      <c r="D85" s="14">
        <v>3420005002260</v>
      </c>
      <c r="E85" s="9" t="s">
        <v>657</v>
      </c>
      <c r="F85" s="9" t="s">
        <v>563</v>
      </c>
      <c r="G85" s="9" t="s">
        <v>564</v>
      </c>
      <c r="H85" s="9" t="s">
        <v>1377</v>
      </c>
      <c r="I85" s="9" t="s">
        <v>184</v>
      </c>
      <c r="J85" s="9" t="s">
        <v>405</v>
      </c>
      <c r="K85" s="12"/>
      <c r="L85" s="12">
        <v>1</v>
      </c>
      <c r="M85" s="12"/>
      <c r="N85" s="12"/>
      <c r="O85" s="12"/>
      <c r="P85" s="12">
        <v>1</v>
      </c>
      <c r="Q85" s="12"/>
      <c r="R85" s="12"/>
      <c r="S85" s="12"/>
      <c r="T85" s="12"/>
      <c r="U85" s="12"/>
      <c r="V85" s="12"/>
      <c r="W85" s="12">
        <v>1</v>
      </c>
      <c r="X85" s="12"/>
      <c r="Y85" s="12"/>
      <c r="Z85" s="12"/>
      <c r="AA85" s="12"/>
      <c r="AB85" s="12"/>
      <c r="AC85" s="12"/>
      <c r="AD85" s="12"/>
      <c r="AE85" s="53">
        <f t="shared" si="3"/>
        <v>3</v>
      </c>
      <c r="AF85" s="13" t="s">
        <v>830</v>
      </c>
    </row>
    <row r="86" spans="2:32" ht="12" customHeight="1" x14ac:dyDescent="0.15">
      <c r="B86" s="23">
        <v>144</v>
      </c>
      <c r="C86" s="24">
        <v>38357</v>
      </c>
      <c r="D86" s="14">
        <v>5420005006160</v>
      </c>
      <c r="E86" s="9" t="s">
        <v>255</v>
      </c>
      <c r="F86" s="9" t="s">
        <v>1906</v>
      </c>
      <c r="G86" s="9" t="s">
        <v>1068</v>
      </c>
      <c r="H86" s="9" t="s">
        <v>1069</v>
      </c>
      <c r="I86" s="9" t="s">
        <v>1071</v>
      </c>
      <c r="J86" s="9" t="s">
        <v>355</v>
      </c>
      <c r="K86" s="12"/>
      <c r="L86" s="12">
        <v>1</v>
      </c>
      <c r="M86" s="12">
        <v>1</v>
      </c>
      <c r="N86" s="12"/>
      <c r="O86" s="12"/>
      <c r="P86" s="12">
        <v>1</v>
      </c>
      <c r="Q86" s="12"/>
      <c r="R86" s="12"/>
      <c r="S86" s="12"/>
      <c r="T86" s="12"/>
      <c r="U86" s="12"/>
      <c r="V86" s="12"/>
      <c r="W86" s="12">
        <v>1</v>
      </c>
      <c r="X86" s="12"/>
      <c r="Y86" s="12"/>
      <c r="Z86" s="12"/>
      <c r="AA86" s="12">
        <v>1</v>
      </c>
      <c r="AB86" s="12"/>
      <c r="AC86" s="12"/>
      <c r="AD86" s="12"/>
      <c r="AE86" s="53">
        <f t="shared" si="3"/>
        <v>5</v>
      </c>
      <c r="AF86" s="13" t="s">
        <v>1570</v>
      </c>
    </row>
    <row r="87" spans="2:32" ht="12" customHeight="1" x14ac:dyDescent="0.15">
      <c r="B87" s="23">
        <v>147</v>
      </c>
      <c r="C87" s="24">
        <v>38363</v>
      </c>
      <c r="D87" s="14">
        <v>8420005003361</v>
      </c>
      <c r="E87" s="9" t="s">
        <v>34</v>
      </c>
      <c r="F87" s="9" t="s">
        <v>1256</v>
      </c>
      <c r="G87" s="9" t="s">
        <v>1586</v>
      </c>
      <c r="H87" s="7" t="s">
        <v>1642</v>
      </c>
      <c r="I87" s="9" t="s">
        <v>184</v>
      </c>
      <c r="J87" s="17" t="s">
        <v>280</v>
      </c>
      <c r="K87" s="12"/>
      <c r="L87" s="12">
        <v>1</v>
      </c>
      <c r="M87" s="12">
        <v>1</v>
      </c>
      <c r="N87" s="12"/>
      <c r="O87" s="12"/>
      <c r="P87" s="12">
        <v>1</v>
      </c>
      <c r="Q87" s="12"/>
      <c r="R87" s="12"/>
      <c r="S87" s="12"/>
      <c r="T87" s="12"/>
      <c r="U87" s="12"/>
      <c r="V87" s="12"/>
      <c r="W87" s="12">
        <v>1</v>
      </c>
      <c r="X87" s="12" t="s">
        <v>1810</v>
      </c>
      <c r="Y87" s="12">
        <v>1</v>
      </c>
      <c r="Z87" s="12">
        <v>1</v>
      </c>
      <c r="AA87" s="12" t="s">
        <v>1810</v>
      </c>
      <c r="AB87" s="12"/>
      <c r="AC87" s="12"/>
      <c r="AD87" s="12"/>
      <c r="AE87" s="53">
        <f t="shared" si="3"/>
        <v>6</v>
      </c>
      <c r="AF87" s="13" t="s">
        <v>1526</v>
      </c>
    </row>
    <row r="88" spans="2:32" ht="12" customHeight="1" x14ac:dyDescent="0.15">
      <c r="B88" s="23">
        <v>149</v>
      </c>
      <c r="C88" s="24">
        <v>38371</v>
      </c>
      <c r="D88" s="14">
        <v>2420005005413</v>
      </c>
      <c r="E88" s="9" t="s">
        <v>35</v>
      </c>
      <c r="F88" s="71" t="s">
        <v>1152</v>
      </c>
      <c r="G88" s="9" t="s">
        <v>1453</v>
      </c>
      <c r="H88" s="7" t="s">
        <v>1454</v>
      </c>
      <c r="I88" s="9" t="s">
        <v>184</v>
      </c>
      <c r="J88" s="17" t="s">
        <v>206</v>
      </c>
      <c r="K88" s="12"/>
      <c r="L88" s="12">
        <v>1</v>
      </c>
      <c r="M88" s="12">
        <v>1</v>
      </c>
      <c r="N88" s="12"/>
      <c r="O88" s="12"/>
      <c r="P88" s="12">
        <v>1</v>
      </c>
      <c r="Q88" s="12"/>
      <c r="R88" s="12"/>
      <c r="S88" s="12"/>
      <c r="T88" s="12"/>
      <c r="U88" s="12"/>
      <c r="V88" s="12"/>
      <c r="W88" s="12">
        <v>1</v>
      </c>
      <c r="X88" s="12"/>
      <c r="Y88" s="12"/>
      <c r="Z88" s="12"/>
      <c r="AA88" s="12"/>
      <c r="AB88" s="12"/>
      <c r="AC88" s="12">
        <v>1</v>
      </c>
      <c r="AD88" s="12"/>
      <c r="AE88" s="53">
        <f t="shared" si="3"/>
        <v>5</v>
      </c>
      <c r="AF88" s="16" t="s">
        <v>1570</v>
      </c>
    </row>
    <row r="89" spans="2:32" ht="12" customHeight="1" x14ac:dyDescent="0.15">
      <c r="B89" s="23">
        <v>150</v>
      </c>
      <c r="C89" s="24">
        <v>38379</v>
      </c>
      <c r="D89" s="14">
        <v>8420005006166</v>
      </c>
      <c r="E89" s="7" t="s">
        <v>658</v>
      </c>
      <c r="F89" s="7" t="s">
        <v>423</v>
      </c>
      <c r="G89" s="7" t="s">
        <v>17</v>
      </c>
      <c r="H89" s="7" t="s">
        <v>424</v>
      </c>
      <c r="I89" s="9" t="s">
        <v>184</v>
      </c>
      <c r="J89" s="17" t="s">
        <v>232</v>
      </c>
      <c r="K89" s="12">
        <v>1</v>
      </c>
      <c r="L89" s="12"/>
      <c r="M89" s="12"/>
      <c r="N89" s="12"/>
      <c r="O89" s="12"/>
      <c r="P89" s="12"/>
      <c r="Q89" s="12"/>
      <c r="R89" s="12"/>
      <c r="S89" s="12"/>
      <c r="T89" s="12"/>
      <c r="U89" s="12"/>
      <c r="V89" s="12"/>
      <c r="W89" s="12"/>
      <c r="X89" s="12"/>
      <c r="Y89" s="12"/>
      <c r="Z89" s="12"/>
      <c r="AA89" s="12"/>
      <c r="AB89" s="12"/>
      <c r="AC89" s="12"/>
      <c r="AD89" s="12"/>
      <c r="AE89" s="53">
        <f t="shared" si="3"/>
        <v>1</v>
      </c>
      <c r="AF89" s="13" t="s">
        <v>1570</v>
      </c>
    </row>
    <row r="90" spans="2:32" ht="12" customHeight="1" x14ac:dyDescent="0.15">
      <c r="B90" s="23">
        <v>152</v>
      </c>
      <c r="C90" s="24">
        <v>38387</v>
      </c>
      <c r="D90" s="14">
        <v>8420005005416</v>
      </c>
      <c r="E90" s="17" t="s">
        <v>422</v>
      </c>
      <c r="F90" s="7" t="s">
        <v>874</v>
      </c>
      <c r="G90" s="7" t="s">
        <v>338</v>
      </c>
      <c r="H90" s="7" t="s">
        <v>19</v>
      </c>
      <c r="I90" s="9" t="s">
        <v>339</v>
      </c>
      <c r="J90" s="17" t="s">
        <v>477</v>
      </c>
      <c r="K90" s="12">
        <v>1</v>
      </c>
      <c r="L90" s="12"/>
      <c r="M90" s="12"/>
      <c r="N90" s="12"/>
      <c r="O90" s="12"/>
      <c r="P90" s="12">
        <v>1</v>
      </c>
      <c r="Q90" s="12"/>
      <c r="R90" s="12"/>
      <c r="S90" s="12"/>
      <c r="T90" s="12"/>
      <c r="U90" s="12"/>
      <c r="V90" s="12"/>
      <c r="W90" s="12">
        <v>1</v>
      </c>
      <c r="X90" s="12"/>
      <c r="Y90" s="12"/>
      <c r="Z90" s="12"/>
      <c r="AA90" s="12"/>
      <c r="AB90" s="12"/>
      <c r="AC90" s="12"/>
      <c r="AD90" s="12"/>
      <c r="AE90" s="53">
        <f t="shared" si="3"/>
        <v>3</v>
      </c>
      <c r="AF90" s="16" t="s">
        <v>1570</v>
      </c>
    </row>
    <row r="91" spans="2:32" ht="12" customHeight="1" x14ac:dyDescent="0.15">
      <c r="B91" s="23">
        <v>153</v>
      </c>
      <c r="C91" s="24">
        <v>38393</v>
      </c>
      <c r="D91" s="14">
        <v>7420005003362</v>
      </c>
      <c r="E91" s="7" t="s">
        <v>1863</v>
      </c>
      <c r="F91" s="7" t="s">
        <v>1862</v>
      </c>
      <c r="G91" s="7" t="s">
        <v>1292</v>
      </c>
      <c r="H91" s="7" t="s">
        <v>1700</v>
      </c>
      <c r="I91" s="7" t="s">
        <v>1701</v>
      </c>
      <c r="J91" s="7" t="s">
        <v>31</v>
      </c>
      <c r="K91" s="12">
        <v>1</v>
      </c>
      <c r="L91" s="12"/>
      <c r="M91" s="12"/>
      <c r="N91" s="12"/>
      <c r="O91" s="12"/>
      <c r="P91" s="12"/>
      <c r="Q91" s="12"/>
      <c r="R91" s="12"/>
      <c r="S91" s="12"/>
      <c r="T91" s="12"/>
      <c r="U91" s="12"/>
      <c r="V91" s="12"/>
      <c r="W91" s="12"/>
      <c r="X91" s="12"/>
      <c r="Y91" s="12"/>
      <c r="Z91" s="12"/>
      <c r="AA91" s="12"/>
      <c r="AB91" s="12"/>
      <c r="AC91" s="12"/>
      <c r="AD91" s="12"/>
      <c r="AE91" s="53">
        <f t="shared" si="3"/>
        <v>1</v>
      </c>
      <c r="AF91" s="16" t="s">
        <v>1570</v>
      </c>
    </row>
    <row r="92" spans="2:32" ht="12" customHeight="1" x14ac:dyDescent="0.15">
      <c r="B92" s="23">
        <v>154</v>
      </c>
      <c r="C92" s="24">
        <v>38415</v>
      </c>
      <c r="D92" s="14">
        <v>7420005005417</v>
      </c>
      <c r="E92" s="7" t="s">
        <v>1280</v>
      </c>
      <c r="F92" s="7" t="s">
        <v>875</v>
      </c>
      <c r="G92" s="7" t="s">
        <v>21</v>
      </c>
      <c r="H92" s="7" t="s">
        <v>2029</v>
      </c>
      <c r="I92" s="9" t="s">
        <v>339</v>
      </c>
      <c r="J92" s="7" t="s">
        <v>1281</v>
      </c>
      <c r="K92" s="12">
        <v>1</v>
      </c>
      <c r="L92" s="12"/>
      <c r="M92" s="12"/>
      <c r="N92" s="12"/>
      <c r="O92" s="12"/>
      <c r="P92" s="12"/>
      <c r="Q92" s="12"/>
      <c r="R92" s="12"/>
      <c r="S92" s="12"/>
      <c r="T92" s="12"/>
      <c r="U92" s="12"/>
      <c r="V92" s="12"/>
      <c r="W92" s="12"/>
      <c r="X92" s="12"/>
      <c r="Y92" s="12"/>
      <c r="Z92" s="12"/>
      <c r="AA92" s="12"/>
      <c r="AB92" s="12"/>
      <c r="AC92" s="12">
        <v>1</v>
      </c>
      <c r="AD92" s="12"/>
      <c r="AE92" s="53">
        <f t="shared" si="3"/>
        <v>2</v>
      </c>
      <c r="AF92" s="13" t="s">
        <v>1570</v>
      </c>
    </row>
    <row r="93" spans="2:32" ht="12" customHeight="1" x14ac:dyDescent="0.15">
      <c r="B93" s="23">
        <v>155</v>
      </c>
      <c r="C93" s="24">
        <v>38429</v>
      </c>
      <c r="D93" s="14">
        <v>7420005006167</v>
      </c>
      <c r="E93" s="7" t="s">
        <v>256</v>
      </c>
      <c r="F93" s="7" t="s">
        <v>1617</v>
      </c>
      <c r="G93" s="7" t="s">
        <v>1661</v>
      </c>
      <c r="H93" s="7" t="s">
        <v>1665</v>
      </c>
      <c r="I93" s="9" t="s">
        <v>339</v>
      </c>
      <c r="J93" s="7" t="s">
        <v>314</v>
      </c>
      <c r="K93" s="12">
        <v>1</v>
      </c>
      <c r="L93" s="12"/>
      <c r="M93" s="12"/>
      <c r="N93" s="12"/>
      <c r="O93" s="12"/>
      <c r="P93" s="12"/>
      <c r="Q93" s="12">
        <v>1</v>
      </c>
      <c r="R93" s="12"/>
      <c r="S93" s="12">
        <v>1</v>
      </c>
      <c r="T93" s="12"/>
      <c r="U93" s="12"/>
      <c r="V93" s="12"/>
      <c r="W93" s="12"/>
      <c r="X93" s="12"/>
      <c r="Y93" s="12"/>
      <c r="Z93" s="12"/>
      <c r="AA93" s="12">
        <v>1</v>
      </c>
      <c r="AB93" s="12"/>
      <c r="AC93" s="12"/>
      <c r="AD93" s="12"/>
      <c r="AE93" s="53">
        <f t="shared" si="3"/>
        <v>4</v>
      </c>
      <c r="AF93" s="16" t="s">
        <v>1570</v>
      </c>
    </row>
    <row r="94" spans="2:32" ht="12" customHeight="1" x14ac:dyDescent="0.15">
      <c r="B94" s="23">
        <v>156</v>
      </c>
      <c r="C94" s="8">
        <v>38443</v>
      </c>
      <c r="D94" s="14">
        <v>6420005006168</v>
      </c>
      <c r="E94" s="7" t="s">
        <v>368</v>
      </c>
      <c r="F94" s="7" t="s">
        <v>876</v>
      </c>
      <c r="G94" s="7" t="s">
        <v>104</v>
      </c>
      <c r="H94" s="7" t="s">
        <v>1291</v>
      </c>
      <c r="I94" s="7" t="s">
        <v>89</v>
      </c>
      <c r="J94" s="7" t="s">
        <v>114</v>
      </c>
      <c r="K94" s="12"/>
      <c r="L94" s="12">
        <v>1</v>
      </c>
      <c r="M94" s="12">
        <v>1</v>
      </c>
      <c r="N94" s="12"/>
      <c r="O94" s="12"/>
      <c r="P94" s="12">
        <v>1</v>
      </c>
      <c r="Q94" s="12"/>
      <c r="R94" s="12"/>
      <c r="S94" s="12"/>
      <c r="T94" s="12"/>
      <c r="U94" s="12"/>
      <c r="V94" s="12"/>
      <c r="W94" s="12">
        <v>1</v>
      </c>
      <c r="X94" s="12"/>
      <c r="Y94" s="12"/>
      <c r="Z94" s="12"/>
      <c r="AA94" s="12"/>
      <c r="AB94" s="12"/>
      <c r="AC94" s="12"/>
      <c r="AD94" s="12"/>
      <c r="AE94" s="53">
        <f t="shared" si="3"/>
        <v>4</v>
      </c>
      <c r="AF94" s="13" t="s">
        <v>1570</v>
      </c>
    </row>
    <row r="95" spans="2:32" ht="12" customHeight="1" x14ac:dyDescent="0.15">
      <c r="B95" s="7">
        <v>161</v>
      </c>
      <c r="C95" s="8">
        <v>38481</v>
      </c>
      <c r="D95" s="14">
        <v>8420005002272</v>
      </c>
      <c r="E95" s="7" t="s">
        <v>534</v>
      </c>
      <c r="F95" s="7" t="s">
        <v>1833</v>
      </c>
      <c r="G95" s="7" t="s">
        <v>607</v>
      </c>
      <c r="H95" s="7" t="s">
        <v>1893</v>
      </c>
      <c r="I95" s="7" t="s">
        <v>89</v>
      </c>
      <c r="J95" s="7" t="s">
        <v>530</v>
      </c>
      <c r="K95" s="12"/>
      <c r="L95" s="12"/>
      <c r="M95" s="12"/>
      <c r="N95" s="12"/>
      <c r="O95" s="12"/>
      <c r="P95" s="12"/>
      <c r="Q95" s="12"/>
      <c r="R95" s="12"/>
      <c r="S95" s="12"/>
      <c r="T95" s="12"/>
      <c r="U95" s="12"/>
      <c r="V95" s="12">
        <v>1</v>
      </c>
      <c r="W95" s="12"/>
      <c r="X95" s="12"/>
      <c r="Y95" s="12"/>
      <c r="Z95" s="12"/>
      <c r="AA95" s="12"/>
      <c r="AB95" s="12"/>
      <c r="AC95" s="12">
        <v>1</v>
      </c>
      <c r="AD95" s="12"/>
      <c r="AE95" s="53">
        <v>2</v>
      </c>
      <c r="AF95" s="13" t="s">
        <v>830</v>
      </c>
    </row>
    <row r="96" spans="2:32" ht="12" customHeight="1" x14ac:dyDescent="0.15">
      <c r="B96" s="7">
        <v>162</v>
      </c>
      <c r="C96" s="8">
        <v>38484</v>
      </c>
      <c r="D96" s="14">
        <v>2420005005421</v>
      </c>
      <c r="E96" s="7" t="s">
        <v>1</v>
      </c>
      <c r="F96" s="7" t="s">
        <v>877</v>
      </c>
      <c r="G96" s="7" t="s">
        <v>703</v>
      </c>
      <c r="H96" s="7" t="s">
        <v>704</v>
      </c>
      <c r="I96" s="7" t="s">
        <v>89</v>
      </c>
      <c r="J96" s="7" t="s">
        <v>187</v>
      </c>
      <c r="K96" s="12">
        <v>1</v>
      </c>
      <c r="L96" s="12"/>
      <c r="M96" s="12">
        <v>1</v>
      </c>
      <c r="N96" s="12"/>
      <c r="O96" s="12"/>
      <c r="P96" s="12"/>
      <c r="Q96" s="12">
        <v>1</v>
      </c>
      <c r="R96" s="12"/>
      <c r="S96" s="12"/>
      <c r="T96" s="12"/>
      <c r="U96" s="12"/>
      <c r="V96" s="12"/>
      <c r="W96" s="12"/>
      <c r="X96" s="12"/>
      <c r="Y96" s="12"/>
      <c r="Z96" s="12">
        <v>1</v>
      </c>
      <c r="AA96" s="12">
        <v>1</v>
      </c>
      <c r="AB96" s="12"/>
      <c r="AC96" s="12">
        <v>1</v>
      </c>
      <c r="AD96" s="12"/>
      <c r="AE96" s="53">
        <f t="shared" ref="AE96:AE110" si="4">SUM(K96:AD96)</f>
        <v>6</v>
      </c>
      <c r="AF96" s="13" t="s">
        <v>1570</v>
      </c>
    </row>
    <row r="97" spans="2:32" ht="12" customHeight="1" x14ac:dyDescent="0.15">
      <c r="B97" s="7">
        <v>164</v>
      </c>
      <c r="C97" s="8">
        <v>38506</v>
      </c>
      <c r="D97" s="14">
        <v>1420005005422</v>
      </c>
      <c r="E97" s="7" t="s">
        <v>529</v>
      </c>
      <c r="F97" s="7" t="s">
        <v>878</v>
      </c>
      <c r="G97" s="7" t="s">
        <v>186</v>
      </c>
      <c r="H97" s="7" t="s">
        <v>539</v>
      </c>
      <c r="I97" s="7" t="s">
        <v>89</v>
      </c>
      <c r="J97" s="7" t="s">
        <v>167</v>
      </c>
      <c r="K97" s="12">
        <v>1</v>
      </c>
      <c r="L97" s="12">
        <v>1</v>
      </c>
      <c r="M97" s="12">
        <v>1</v>
      </c>
      <c r="N97" s="12"/>
      <c r="O97" s="12"/>
      <c r="P97" s="12">
        <v>1</v>
      </c>
      <c r="Q97" s="12"/>
      <c r="R97" s="12"/>
      <c r="S97" s="12"/>
      <c r="T97" s="12"/>
      <c r="U97" s="12"/>
      <c r="V97" s="12"/>
      <c r="W97" s="12">
        <v>1</v>
      </c>
      <c r="X97" s="12"/>
      <c r="Y97" s="12"/>
      <c r="Z97" s="12"/>
      <c r="AA97" s="12"/>
      <c r="AB97" s="12"/>
      <c r="AC97" s="12">
        <v>1</v>
      </c>
      <c r="AD97" s="12"/>
      <c r="AE97" s="53">
        <f t="shared" si="4"/>
        <v>6</v>
      </c>
      <c r="AF97" s="13" t="s">
        <v>1570</v>
      </c>
    </row>
    <row r="98" spans="2:32" ht="12" customHeight="1" x14ac:dyDescent="0.15">
      <c r="B98" s="7">
        <v>165</v>
      </c>
      <c r="C98" s="8">
        <v>38511</v>
      </c>
      <c r="D98" s="14">
        <v>7420005002273</v>
      </c>
      <c r="E98" s="7" t="s">
        <v>213</v>
      </c>
      <c r="F98" s="7" t="s">
        <v>879</v>
      </c>
      <c r="G98" s="7" t="s">
        <v>225</v>
      </c>
      <c r="H98" s="7" t="s">
        <v>509</v>
      </c>
      <c r="I98" s="7" t="s">
        <v>89</v>
      </c>
      <c r="J98" s="7" t="s">
        <v>404</v>
      </c>
      <c r="K98" s="12"/>
      <c r="L98" s="12"/>
      <c r="M98" s="12"/>
      <c r="N98" s="12"/>
      <c r="O98" s="12"/>
      <c r="P98" s="12"/>
      <c r="Q98" s="12">
        <v>1</v>
      </c>
      <c r="R98" s="12"/>
      <c r="S98" s="12"/>
      <c r="T98" s="12"/>
      <c r="U98" s="12">
        <v>1</v>
      </c>
      <c r="V98" s="12"/>
      <c r="W98" s="12"/>
      <c r="X98" s="12"/>
      <c r="Y98" s="12"/>
      <c r="Z98" s="12"/>
      <c r="AA98" s="12"/>
      <c r="AB98" s="12"/>
      <c r="AC98" s="12">
        <v>1</v>
      </c>
      <c r="AD98" s="12"/>
      <c r="AE98" s="53">
        <f t="shared" si="4"/>
        <v>3</v>
      </c>
      <c r="AF98" s="16" t="s">
        <v>830</v>
      </c>
    </row>
    <row r="99" spans="2:32" ht="12" customHeight="1" x14ac:dyDescent="0.15">
      <c r="B99" s="7">
        <v>166</v>
      </c>
      <c r="C99" s="8">
        <v>38525</v>
      </c>
      <c r="D99" s="14">
        <v>5420005002275</v>
      </c>
      <c r="E99" s="7" t="s">
        <v>342</v>
      </c>
      <c r="F99" s="7" t="s">
        <v>880</v>
      </c>
      <c r="G99" s="7" t="s">
        <v>225</v>
      </c>
      <c r="H99" s="7" t="s">
        <v>390</v>
      </c>
      <c r="I99" s="7" t="s">
        <v>89</v>
      </c>
      <c r="J99" s="7" t="s">
        <v>143</v>
      </c>
      <c r="K99" s="12"/>
      <c r="L99" s="12">
        <v>1</v>
      </c>
      <c r="M99" s="12"/>
      <c r="N99" s="12"/>
      <c r="O99" s="12"/>
      <c r="P99" s="12">
        <v>1</v>
      </c>
      <c r="Q99" s="12"/>
      <c r="R99" s="12"/>
      <c r="S99" s="12"/>
      <c r="T99" s="12"/>
      <c r="U99" s="12">
        <v>1</v>
      </c>
      <c r="V99" s="12"/>
      <c r="W99" s="12"/>
      <c r="X99" s="12"/>
      <c r="Y99" s="12"/>
      <c r="Z99" s="12"/>
      <c r="AA99" s="12"/>
      <c r="AB99" s="12"/>
      <c r="AC99" s="12"/>
      <c r="AD99" s="12"/>
      <c r="AE99" s="53">
        <f t="shared" si="4"/>
        <v>3</v>
      </c>
      <c r="AF99" s="13" t="s">
        <v>830</v>
      </c>
    </row>
    <row r="100" spans="2:32" ht="12" customHeight="1" x14ac:dyDescent="0.15">
      <c r="B100" s="7">
        <v>167</v>
      </c>
      <c r="C100" s="8">
        <v>38532</v>
      </c>
      <c r="D100" s="14">
        <v>8420005005424</v>
      </c>
      <c r="E100" s="7" t="s">
        <v>99</v>
      </c>
      <c r="F100" s="7" t="s">
        <v>881</v>
      </c>
      <c r="G100" s="7" t="s">
        <v>231</v>
      </c>
      <c r="H100" s="7" t="s">
        <v>348</v>
      </c>
      <c r="I100" s="7" t="s">
        <v>89</v>
      </c>
      <c r="J100" s="7" t="s">
        <v>287</v>
      </c>
      <c r="K100" s="12">
        <v>1</v>
      </c>
      <c r="L100" s="12">
        <v>1</v>
      </c>
      <c r="M100" s="12">
        <v>1</v>
      </c>
      <c r="N100" s="12"/>
      <c r="O100" s="12"/>
      <c r="P100" s="12">
        <v>1</v>
      </c>
      <c r="Q100" s="12">
        <v>1</v>
      </c>
      <c r="R100" s="12"/>
      <c r="S100" s="12"/>
      <c r="T100" s="12"/>
      <c r="U100" s="12">
        <v>1</v>
      </c>
      <c r="V100" s="12">
        <v>1</v>
      </c>
      <c r="W100" s="12">
        <v>1</v>
      </c>
      <c r="X100" s="12">
        <v>1</v>
      </c>
      <c r="Y100" s="12"/>
      <c r="Z100" s="12">
        <v>1</v>
      </c>
      <c r="AA100" s="12"/>
      <c r="AB100" s="12"/>
      <c r="AC100" s="12">
        <v>1</v>
      </c>
      <c r="AD100" s="12"/>
      <c r="AE100" s="53">
        <f t="shared" si="4"/>
        <v>11</v>
      </c>
      <c r="AF100" s="13" t="s">
        <v>1570</v>
      </c>
    </row>
    <row r="101" spans="2:32" ht="12" customHeight="1" x14ac:dyDescent="0.15">
      <c r="B101" s="7">
        <v>168</v>
      </c>
      <c r="C101" s="8">
        <v>38539</v>
      </c>
      <c r="D101" s="14">
        <v>4420005002276</v>
      </c>
      <c r="E101" s="7" t="s">
        <v>298</v>
      </c>
      <c r="F101" s="7" t="s">
        <v>1946</v>
      </c>
      <c r="G101" s="7" t="s">
        <v>344</v>
      </c>
      <c r="H101" s="7" t="s">
        <v>821</v>
      </c>
      <c r="I101" s="7" t="s">
        <v>89</v>
      </c>
      <c r="J101" s="7" t="s">
        <v>507</v>
      </c>
      <c r="K101" s="12"/>
      <c r="L101" s="12">
        <v>1</v>
      </c>
      <c r="M101" s="12">
        <v>1</v>
      </c>
      <c r="N101" s="12"/>
      <c r="O101" s="12"/>
      <c r="P101" s="12">
        <v>1</v>
      </c>
      <c r="Q101" s="12">
        <v>1</v>
      </c>
      <c r="R101" s="12"/>
      <c r="S101" s="12">
        <v>1</v>
      </c>
      <c r="T101" s="12"/>
      <c r="U101" s="12"/>
      <c r="V101" s="12"/>
      <c r="W101" s="12"/>
      <c r="X101" s="12"/>
      <c r="Y101" s="12"/>
      <c r="Z101" s="12"/>
      <c r="AA101" s="12"/>
      <c r="AB101" s="12"/>
      <c r="AC101" s="12"/>
      <c r="AD101" s="12"/>
      <c r="AE101" s="53">
        <f t="shared" si="4"/>
        <v>5</v>
      </c>
      <c r="AF101" s="16" t="s">
        <v>830</v>
      </c>
    </row>
    <row r="102" spans="2:32" ht="12" customHeight="1" x14ac:dyDescent="0.15">
      <c r="B102" s="7">
        <v>171</v>
      </c>
      <c r="C102" s="8">
        <v>38576</v>
      </c>
      <c r="D102" s="14">
        <v>6420005005426</v>
      </c>
      <c r="E102" s="7" t="s">
        <v>110</v>
      </c>
      <c r="F102" s="7" t="s">
        <v>882</v>
      </c>
      <c r="G102" s="7" t="s">
        <v>175</v>
      </c>
      <c r="H102" s="7" t="s">
        <v>111</v>
      </c>
      <c r="I102" s="7" t="s">
        <v>89</v>
      </c>
      <c r="J102" s="7" t="s">
        <v>295</v>
      </c>
      <c r="K102" s="12"/>
      <c r="L102" s="12">
        <v>1</v>
      </c>
      <c r="M102" s="12">
        <v>1</v>
      </c>
      <c r="N102" s="12"/>
      <c r="O102" s="12"/>
      <c r="P102" s="12">
        <v>1</v>
      </c>
      <c r="Q102" s="12"/>
      <c r="R102" s="12"/>
      <c r="S102" s="12"/>
      <c r="T102" s="12"/>
      <c r="U102" s="12"/>
      <c r="V102" s="12"/>
      <c r="W102" s="12"/>
      <c r="X102" s="12"/>
      <c r="Y102" s="12"/>
      <c r="Z102" s="12"/>
      <c r="AA102" s="12"/>
      <c r="AB102" s="12"/>
      <c r="AC102" s="12">
        <v>1</v>
      </c>
      <c r="AD102" s="12"/>
      <c r="AE102" s="53">
        <f t="shared" si="4"/>
        <v>4</v>
      </c>
      <c r="AF102" s="16" t="s">
        <v>1570</v>
      </c>
    </row>
    <row r="103" spans="2:32" ht="12" customHeight="1" x14ac:dyDescent="0.15">
      <c r="B103" s="64">
        <v>173</v>
      </c>
      <c r="C103" s="66">
        <v>38595</v>
      </c>
      <c r="D103" s="68">
        <v>9420005003914</v>
      </c>
      <c r="E103" s="64" t="s">
        <v>1312</v>
      </c>
      <c r="F103" s="77" t="s">
        <v>1927</v>
      </c>
      <c r="G103" s="64" t="s">
        <v>1313</v>
      </c>
      <c r="H103" s="64" t="s">
        <v>1314</v>
      </c>
      <c r="I103" s="64" t="s">
        <v>184</v>
      </c>
      <c r="J103" s="64" t="s">
        <v>1315</v>
      </c>
      <c r="K103" s="12"/>
      <c r="L103" s="12"/>
      <c r="M103" s="12">
        <v>1</v>
      </c>
      <c r="N103" s="12">
        <v>1</v>
      </c>
      <c r="O103" s="12"/>
      <c r="P103" s="12">
        <v>1</v>
      </c>
      <c r="Q103" s="12"/>
      <c r="R103" s="12"/>
      <c r="S103" s="12"/>
      <c r="T103" s="12"/>
      <c r="U103" s="12"/>
      <c r="V103" s="12"/>
      <c r="W103" s="12"/>
      <c r="X103" s="12"/>
      <c r="Y103" s="12"/>
      <c r="Z103" s="12">
        <v>1</v>
      </c>
      <c r="AA103" s="12"/>
      <c r="AB103" s="12"/>
      <c r="AC103" s="12">
        <v>1</v>
      </c>
      <c r="AD103" s="12"/>
      <c r="AE103" s="53">
        <f t="shared" si="4"/>
        <v>5</v>
      </c>
      <c r="AF103" s="25" t="s">
        <v>1216</v>
      </c>
    </row>
    <row r="104" spans="2:32" ht="12" customHeight="1" x14ac:dyDescent="0.15">
      <c r="B104" s="7">
        <v>176</v>
      </c>
      <c r="C104" s="8">
        <v>38623</v>
      </c>
      <c r="D104" s="14">
        <v>1420005005430</v>
      </c>
      <c r="E104" s="7" t="s">
        <v>337</v>
      </c>
      <c r="F104" s="27" t="s">
        <v>883</v>
      </c>
      <c r="G104" s="64" t="s">
        <v>579</v>
      </c>
      <c r="H104" s="64" t="s">
        <v>580</v>
      </c>
      <c r="I104" s="7" t="s">
        <v>169</v>
      </c>
      <c r="J104" s="7" t="s">
        <v>98</v>
      </c>
      <c r="K104" s="12">
        <v>1</v>
      </c>
      <c r="L104" s="12"/>
      <c r="M104" s="12"/>
      <c r="N104" s="12"/>
      <c r="O104" s="12"/>
      <c r="P104" s="12"/>
      <c r="Q104" s="12">
        <v>1</v>
      </c>
      <c r="R104" s="12">
        <v>1</v>
      </c>
      <c r="S104" s="12">
        <v>1</v>
      </c>
      <c r="T104" s="12"/>
      <c r="U104" s="12"/>
      <c r="V104" s="12"/>
      <c r="W104" s="12"/>
      <c r="X104" s="12"/>
      <c r="Y104" s="12"/>
      <c r="Z104" s="12"/>
      <c r="AA104" s="12"/>
      <c r="AB104" s="12"/>
      <c r="AC104" s="12"/>
      <c r="AD104" s="12"/>
      <c r="AE104" s="53">
        <f t="shared" si="4"/>
        <v>4</v>
      </c>
      <c r="AF104" s="16" t="s">
        <v>1570</v>
      </c>
    </row>
    <row r="105" spans="2:32" ht="12" customHeight="1" x14ac:dyDescent="0.15">
      <c r="B105" s="7">
        <v>177</v>
      </c>
      <c r="C105" s="8">
        <v>38628</v>
      </c>
      <c r="D105" s="14">
        <v>2420005002286</v>
      </c>
      <c r="E105" s="7" t="s">
        <v>262</v>
      </c>
      <c r="F105" s="7" t="s">
        <v>884</v>
      </c>
      <c r="G105" s="7" t="s">
        <v>778</v>
      </c>
      <c r="H105" s="6" t="s">
        <v>812</v>
      </c>
      <c r="I105" s="7" t="s">
        <v>89</v>
      </c>
      <c r="J105" s="7" t="s">
        <v>289</v>
      </c>
      <c r="K105" s="12"/>
      <c r="L105" s="12">
        <v>1</v>
      </c>
      <c r="M105" s="12"/>
      <c r="N105" s="12"/>
      <c r="O105" s="12"/>
      <c r="P105" s="12"/>
      <c r="Q105" s="12"/>
      <c r="R105" s="12"/>
      <c r="S105" s="12"/>
      <c r="T105" s="12"/>
      <c r="U105" s="12"/>
      <c r="V105" s="12"/>
      <c r="W105" s="12">
        <v>1</v>
      </c>
      <c r="X105" s="12">
        <v>1</v>
      </c>
      <c r="Y105" s="12"/>
      <c r="Z105" s="12"/>
      <c r="AA105" s="12"/>
      <c r="AB105" s="12"/>
      <c r="AC105" s="12">
        <v>1</v>
      </c>
      <c r="AD105" s="12"/>
      <c r="AE105" s="53">
        <f t="shared" si="4"/>
        <v>4</v>
      </c>
      <c r="AF105" s="16" t="s">
        <v>830</v>
      </c>
    </row>
    <row r="106" spans="2:32" ht="12" customHeight="1" x14ac:dyDescent="0.15">
      <c r="B106" s="7">
        <v>179</v>
      </c>
      <c r="C106" s="8">
        <v>38636</v>
      </c>
      <c r="D106" s="14">
        <v>1420005002345</v>
      </c>
      <c r="E106" s="7" t="s">
        <v>498</v>
      </c>
      <c r="F106" s="7" t="s">
        <v>1764</v>
      </c>
      <c r="G106" s="7" t="s">
        <v>817</v>
      </c>
      <c r="H106" s="7" t="s">
        <v>846</v>
      </c>
      <c r="I106" s="6"/>
      <c r="J106" s="7" t="s">
        <v>1765</v>
      </c>
      <c r="K106" s="12"/>
      <c r="L106" s="12">
        <v>1</v>
      </c>
      <c r="M106" s="12">
        <v>1</v>
      </c>
      <c r="N106" s="12"/>
      <c r="O106" s="12">
        <v>1</v>
      </c>
      <c r="P106" s="12">
        <v>1</v>
      </c>
      <c r="Q106" s="12">
        <v>1</v>
      </c>
      <c r="R106" s="12"/>
      <c r="S106" s="12"/>
      <c r="T106" s="12"/>
      <c r="U106" s="12"/>
      <c r="V106" s="12"/>
      <c r="W106" s="12"/>
      <c r="X106" s="12"/>
      <c r="Y106" s="12"/>
      <c r="Z106" s="12">
        <v>1</v>
      </c>
      <c r="AA106" s="12">
        <v>1</v>
      </c>
      <c r="AB106" s="12"/>
      <c r="AC106" s="12"/>
      <c r="AD106" s="12"/>
      <c r="AE106" s="53">
        <f t="shared" si="4"/>
        <v>7</v>
      </c>
      <c r="AF106" s="13" t="s">
        <v>830</v>
      </c>
    </row>
    <row r="107" spans="2:32" ht="12" customHeight="1" x14ac:dyDescent="0.15">
      <c r="B107" s="7">
        <v>182</v>
      </c>
      <c r="C107" s="8">
        <v>38644</v>
      </c>
      <c r="D107" s="14">
        <v>4420005003381</v>
      </c>
      <c r="E107" s="7" t="s">
        <v>191</v>
      </c>
      <c r="F107" s="7" t="s">
        <v>1371</v>
      </c>
      <c r="G107" s="7" t="s">
        <v>192</v>
      </c>
      <c r="H107" s="7" t="s">
        <v>100</v>
      </c>
      <c r="I107" s="7" t="s">
        <v>89</v>
      </c>
      <c r="J107" s="7" t="s">
        <v>166</v>
      </c>
      <c r="K107" s="12">
        <v>1</v>
      </c>
      <c r="L107" s="12"/>
      <c r="M107" s="12"/>
      <c r="N107" s="12"/>
      <c r="O107" s="12"/>
      <c r="P107" s="12"/>
      <c r="Q107" s="12">
        <v>1</v>
      </c>
      <c r="R107" s="12"/>
      <c r="S107" s="12"/>
      <c r="T107" s="12"/>
      <c r="U107" s="12"/>
      <c r="V107" s="12"/>
      <c r="W107" s="12"/>
      <c r="X107" s="12"/>
      <c r="Y107" s="12">
        <v>1</v>
      </c>
      <c r="Z107" s="12"/>
      <c r="AA107" s="12"/>
      <c r="AB107" s="12"/>
      <c r="AC107" s="12"/>
      <c r="AD107" s="12"/>
      <c r="AE107" s="53">
        <f t="shared" si="4"/>
        <v>3</v>
      </c>
      <c r="AF107" s="16" t="s">
        <v>1388</v>
      </c>
    </row>
    <row r="108" spans="2:32" ht="12" customHeight="1" x14ac:dyDescent="0.15">
      <c r="B108" s="7">
        <v>185</v>
      </c>
      <c r="C108" s="8">
        <v>38686</v>
      </c>
      <c r="D108" s="14">
        <v>4420005002292</v>
      </c>
      <c r="E108" s="7" t="s">
        <v>353</v>
      </c>
      <c r="F108" s="7" t="s">
        <v>885</v>
      </c>
      <c r="G108" s="7" t="s">
        <v>354</v>
      </c>
      <c r="H108" s="7" t="s">
        <v>1378</v>
      </c>
      <c r="I108" s="7" t="s">
        <v>89</v>
      </c>
      <c r="J108" s="7" t="s">
        <v>135</v>
      </c>
      <c r="K108" s="12">
        <v>1</v>
      </c>
      <c r="L108" s="12">
        <v>1</v>
      </c>
      <c r="M108" s="12">
        <v>1</v>
      </c>
      <c r="N108" s="12"/>
      <c r="O108" s="12"/>
      <c r="P108" s="12"/>
      <c r="Q108" s="12"/>
      <c r="R108" s="12"/>
      <c r="S108" s="12"/>
      <c r="T108" s="12"/>
      <c r="U108" s="12"/>
      <c r="V108" s="12"/>
      <c r="W108" s="12"/>
      <c r="X108" s="12"/>
      <c r="Y108" s="12"/>
      <c r="Z108" s="12"/>
      <c r="AA108" s="12"/>
      <c r="AB108" s="12"/>
      <c r="AC108" s="12">
        <v>1</v>
      </c>
      <c r="AD108" s="12"/>
      <c r="AE108" s="53">
        <f t="shared" si="4"/>
        <v>4</v>
      </c>
      <c r="AF108" s="16" t="s">
        <v>830</v>
      </c>
    </row>
    <row r="109" spans="2:32" ht="12" customHeight="1" x14ac:dyDescent="0.15">
      <c r="B109" s="7">
        <v>186</v>
      </c>
      <c r="C109" s="8">
        <v>38707</v>
      </c>
      <c r="D109" s="14">
        <v>3420005002293</v>
      </c>
      <c r="E109" s="7" t="s">
        <v>521</v>
      </c>
      <c r="F109" s="7" t="s">
        <v>886</v>
      </c>
      <c r="G109" s="7" t="s">
        <v>428</v>
      </c>
      <c r="H109" s="7" t="s">
        <v>412</v>
      </c>
      <c r="I109" s="7" t="s">
        <v>89</v>
      </c>
      <c r="J109" s="7" t="s">
        <v>173</v>
      </c>
      <c r="K109" s="12"/>
      <c r="L109" s="12">
        <v>1</v>
      </c>
      <c r="M109" s="12">
        <v>1</v>
      </c>
      <c r="N109" s="12"/>
      <c r="O109" s="12"/>
      <c r="P109" s="12"/>
      <c r="Q109" s="12"/>
      <c r="R109" s="12"/>
      <c r="S109" s="12"/>
      <c r="T109" s="12"/>
      <c r="U109" s="12"/>
      <c r="V109" s="12"/>
      <c r="W109" s="12"/>
      <c r="X109" s="12">
        <v>1</v>
      </c>
      <c r="Y109" s="12"/>
      <c r="Z109" s="12">
        <v>1</v>
      </c>
      <c r="AA109" s="12">
        <v>1</v>
      </c>
      <c r="AB109" s="12"/>
      <c r="AC109" s="12">
        <v>1</v>
      </c>
      <c r="AD109" s="12"/>
      <c r="AE109" s="53">
        <f t="shared" si="4"/>
        <v>6</v>
      </c>
      <c r="AF109" s="16" t="s">
        <v>830</v>
      </c>
    </row>
    <row r="110" spans="2:32" ht="12" customHeight="1" x14ac:dyDescent="0.15">
      <c r="B110" s="7">
        <v>189</v>
      </c>
      <c r="C110" s="8">
        <v>38729</v>
      </c>
      <c r="D110" s="14">
        <v>6420005005434</v>
      </c>
      <c r="E110" s="7" t="s">
        <v>436</v>
      </c>
      <c r="F110" s="7" t="s">
        <v>1236</v>
      </c>
      <c r="G110" s="7" t="s">
        <v>197</v>
      </c>
      <c r="H110" s="7" t="s">
        <v>247</v>
      </c>
      <c r="I110" s="7" t="s">
        <v>89</v>
      </c>
      <c r="J110" s="7" t="s">
        <v>123</v>
      </c>
      <c r="K110" s="12">
        <v>1</v>
      </c>
      <c r="L110" s="12"/>
      <c r="M110" s="12"/>
      <c r="N110" s="12"/>
      <c r="O110" s="12"/>
      <c r="P110" s="12"/>
      <c r="Q110" s="12"/>
      <c r="R110" s="12"/>
      <c r="S110" s="12"/>
      <c r="T110" s="12"/>
      <c r="U110" s="12"/>
      <c r="V110" s="12"/>
      <c r="W110" s="12"/>
      <c r="X110" s="12"/>
      <c r="Y110" s="12"/>
      <c r="Z110" s="12"/>
      <c r="AA110" s="12"/>
      <c r="AB110" s="12"/>
      <c r="AC110" s="12"/>
      <c r="AD110" s="12"/>
      <c r="AE110" s="53">
        <f t="shared" si="4"/>
        <v>1</v>
      </c>
      <c r="AF110" s="13" t="s">
        <v>1570</v>
      </c>
    </row>
    <row r="111" spans="2:32" ht="12" customHeight="1" x14ac:dyDescent="0.15">
      <c r="B111" s="7">
        <v>190</v>
      </c>
      <c r="C111" s="8">
        <v>38729</v>
      </c>
      <c r="D111" s="14">
        <v>9420005002296</v>
      </c>
      <c r="E111" s="7" t="s">
        <v>14</v>
      </c>
      <c r="F111" s="7" t="s">
        <v>1834</v>
      </c>
      <c r="G111" s="7" t="s">
        <v>43</v>
      </c>
      <c r="H111" s="7" t="s">
        <v>1379</v>
      </c>
      <c r="I111" s="7" t="s">
        <v>89</v>
      </c>
      <c r="J111" s="7" t="s">
        <v>426</v>
      </c>
      <c r="K111" s="12">
        <v>1</v>
      </c>
      <c r="L111" s="12"/>
      <c r="M111" s="12"/>
      <c r="N111" s="12"/>
      <c r="O111" s="12"/>
      <c r="P111" s="12"/>
      <c r="Q111" s="12"/>
      <c r="R111" s="12"/>
      <c r="S111" s="12"/>
      <c r="T111" s="12">
        <v>1</v>
      </c>
      <c r="U111" s="12"/>
      <c r="V111" s="12"/>
      <c r="W111" s="12"/>
      <c r="X111" s="12"/>
      <c r="Y111" s="12"/>
      <c r="Z111" s="12"/>
      <c r="AA111" s="12"/>
      <c r="AB111" s="12"/>
      <c r="AC111" s="12"/>
      <c r="AD111" s="12"/>
      <c r="AE111" s="53">
        <v>2</v>
      </c>
      <c r="AF111" s="13" t="s">
        <v>830</v>
      </c>
    </row>
    <row r="112" spans="2:32" ht="12" customHeight="1" x14ac:dyDescent="0.15">
      <c r="B112" s="7">
        <v>191</v>
      </c>
      <c r="C112" s="8">
        <v>38730</v>
      </c>
      <c r="D112" s="14">
        <v>3420005005437</v>
      </c>
      <c r="E112" s="7" t="s">
        <v>148</v>
      </c>
      <c r="F112" s="7" t="s">
        <v>887</v>
      </c>
      <c r="G112" s="7" t="s">
        <v>84</v>
      </c>
      <c r="H112" s="7" t="s">
        <v>85</v>
      </c>
      <c r="I112" s="7" t="s">
        <v>89</v>
      </c>
      <c r="J112" s="7" t="s">
        <v>454</v>
      </c>
      <c r="K112" s="12">
        <v>1</v>
      </c>
      <c r="L112" s="12">
        <v>1</v>
      </c>
      <c r="M112" s="12"/>
      <c r="N112" s="12"/>
      <c r="O112" s="12"/>
      <c r="P112" s="12">
        <v>1</v>
      </c>
      <c r="Q112" s="12"/>
      <c r="R112" s="12"/>
      <c r="S112" s="12"/>
      <c r="T112" s="12"/>
      <c r="U112" s="12"/>
      <c r="V112" s="12"/>
      <c r="W112" s="12">
        <v>1</v>
      </c>
      <c r="X112" s="12"/>
      <c r="Y112" s="12"/>
      <c r="Z112" s="12"/>
      <c r="AA112" s="12"/>
      <c r="AB112" s="12"/>
      <c r="AC112" s="12">
        <v>1</v>
      </c>
      <c r="AD112" s="12"/>
      <c r="AE112" s="53">
        <f t="shared" ref="AE112:AE147" si="5">SUM(K112:AD112)</f>
        <v>5</v>
      </c>
      <c r="AF112" s="13" t="s">
        <v>1570</v>
      </c>
    </row>
    <row r="113" spans="2:32" ht="12" customHeight="1" x14ac:dyDescent="0.15">
      <c r="B113" s="7">
        <v>193</v>
      </c>
      <c r="C113" s="8">
        <v>38730</v>
      </c>
      <c r="D113" s="14">
        <v>4420005005485</v>
      </c>
      <c r="E113" s="7" t="s">
        <v>90</v>
      </c>
      <c r="F113" s="7" t="s">
        <v>888</v>
      </c>
      <c r="G113" s="7" t="s">
        <v>546</v>
      </c>
      <c r="H113" s="7" t="s">
        <v>427</v>
      </c>
      <c r="I113" s="7" t="s">
        <v>89</v>
      </c>
      <c r="J113" s="7" t="s">
        <v>450</v>
      </c>
      <c r="K113" s="12"/>
      <c r="L113" s="12">
        <v>1</v>
      </c>
      <c r="M113" s="12">
        <v>1</v>
      </c>
      <c r="N113" s="12"/>
      <c r="O113" s="12"/>
      <c r="P113" s="12">
        <v>1</v>
      </c>
      <c r="Q113" s="12"/>
      <c r="R113" s="12"/>
      <c r="S113" s="12"/>
      <c r="T113" s="12"/>
      <c r="U113" s="12"/>
      <c r="V113" s="12"/>
      <c r="W113" s="12">
        <v>1</v>
      </c>
      <c r="X113" s="12"/>
      <c r="Y113" s="12"/>
      <c r="Z113" s="12">
        <v>1</v>
      </c>
      <c r="AA113" s="12"/>
      <c r="AB113" s="12"/>
      <c r="AC113" s="12"/>
      <c r="AD113" s="12"/>
      <c r="AE113" s="53">
        <f t="shared" si="5"/>
        <v>5</v>
      </c>
      <c r="AF113" s="16" t="s">
        <v>1570</v>
      </c>
    </row>
    <row r="114" spans="2:32" ht="12" customHeight="1" x14ac:dyDescent="0.15">
      <c r="B114" s="7">
        <v>197</v>
      </c>
      <c r="C114" s="8">
        <v>38750</v>
      </c>
      <c r="D114" s="14">
        <v>1420005002304</v>
      </c>
      <c r="E114" s="7" t="s">
        <v>129</v>
      </c>
      <c r="F114" s="7" t="s">
        <v>889</v>
      </c>
      <c r="G114" s="7" t="s">
        <v>15</v>
      </c>
      <c r="H114" s="7" t="s">
        <v>246</v>
      </c>
      <c r="I114" s="7" t="s">
        <v>89</v>
      </c>
      <c r="J114" s="7" t="s">
        <v>808</v>
      </c>
      <c r="K114" s="12">
        <v>1</v>
      </c>
      <c r="L114" s="12">
        <v>1</v>
      </c>
      <c r="M114" s="12"/>
      <c r="N114" s="12"/>
      <c r="O114" s="12"/>
      <c r="P114" s="12">
        <v>1</v>
      </c>
      <c r="Q114" s="12"/>
      <c r="R114" s="12"/>
      <c r="S114" s="12"/>
      <c r="T114" s="12"/>
      <c r="U114" s="12"/>
      <c r="V114" s="12"/>
      <c r="W114" s="12"/>
      <c r="X114" s="12"/>
      <c r="Y114" s="12"/>
      <c r="Z114" s="12"/>
      <c r="AA114" s="12"/>
      <c r="AB114" s="12"/>
      <c r="AC114" s="12">
        <v>1</v>
      </c>
      <c r="AD114" s="12"/>
      <c r="AE114" s="53">
        <f t="shared" si="5"/>
        <v>4</v>
      </c>
      <c r="AF114" s="16" t="s">
        <v>830</v>
      </c>
    </row>
    <row r="115" spans="2:32" ht="12" customHeight="1" x14ac:dyDescent="0.15">
      <c r="B115" s="7">
        <v>198</v>
      </c>
      <c r="C115" s="8">
        <v>38764</v>
      </c>
      <c r="D115" s="14">
        <v>8420005006620</v>
      </c>
      <c r="E115" s="7" t="s">
        <v>487</v>
      </c>
      <c r="F115" s="7" t="s">
        <v>1918</v>
      </c>
      <c r="G115" s="7" t="s">
        <v>807</v>
      </c>
      <c r="H115" s="7" t="s">
        <v>1919</v>
      </c>
      <c r="I115" s="7" t="s">
        <v>806</v>
      </c>
      <c r="J115" s="7" t="s">
        <v>278</v>
      </c>
      <c r="K115" s="12">
        <v>1</v>
      </c>
      <c r="L115" s="12">
        <v>1</v>
      </c>
      <c r="M115" s="12">
        <v>1</v>
      </c>
      <c r="N115" s="12">
        <v>1</v>
      </c>
      <c r="O115" s="12">
        <v>1</v>
      </c>
      <c r="P115" s="12">
        <v>1</v>
      </c>
      <c r="Q115" s="12">
        <v>1</v>
      </c>
      <c r="R115" s="12"/>
      <c r="S115" s="12">
        <v>1</v>
      </c>
      <c r="T115" s="12"/>
      <c r="U115" s="12"/>
      <c r="V115" s="12"/>
      <c r="W115" s="12">
        <v>1</v>
      </c>
      <c r="X115" s="12"/>
      <c r="Y115" s="12"/>
      <c r="Z115" s="12">
        <v>1</v>
      </c>
      <c r="AA115" s="12"/>
      <c r="AB115" s="12"/>
      <c r="AC115" s="12">
        <v>1</v>
      </c>
      <c r="AD115" s="12"/>
      <c r="AE115" s="53">
        <f t="shared" si="5"/>
        <v>11</v>
      </c>
      <c r="AF115" s="16" t="s">
        <v>163</v>
      </c>
    </row>
    <row r="116" spans="2:32" ht="12" customHeight="1" x14ac:dyDescent="0.15">
      <c r="B116" s="7">
        <v>199</v>
      </c>
      <c r="C116" s="8">
        <v>38765</v>
      </c>
      <c r="D116" s="14">
        <v>9420005002412</v>
      </c>
      <c r="E116" s="7" t="s">
        <v>53</v>
      </c>
      <c r="F116" s="6"/>
      <c r="G116" s="7"/>
      <c r="H116" s="7"/>
      <c r="I116" s="7" t="s">
        <v>89</v>
      </c>
      <c r="J116" s="7" t="s">
        <v>557</v>
      </c>
      <c r="K116" s="12"/>
      <c r="L116" s="12"/>
      <c r="M116" s="12"/>
      <c r="N116" s="12"/>
      <c r="O116" s="12"/>
      <c r="P116" s="12"/>
      <c r="Q116" s="12"/>
      <c r="R116" s="12"/>
      <c r="S116" s="12"/>
      <c r="T116" s="12"/>
      <c r="U116" s="12">
        <v>1</v>
      </c>
      <c r="V116" s="12"/>
      <c r="W116" s="12"/>
      <c r="X116" s="12"/>
      <c r="Y116" s="12"/>
      <c r="Z116" s="12"/>
      <c r="AA116" s="12">
        <v>1</v>
      </c>
      <c r="AB116" s="12"/>
      <c r="AC116" s="12">
        <v>1</v>
      </c>
      <c r="AD116" s="12"/>
      <c r="AE116" s="53">
        <f t="shared" si="5"/>
        <v>3</v>
      </c>
      <c r="AF116" s="13" t="s">
        <v>1570</v>
      </c>
    </row>
    <row r="117" spans="2:32" ht="12" customHeight="1" x14ac:dyDescent="0.15">
      <c r="B117" s="7">
        <v>200</v>
      </c>
      <c r="C117" s="8">
        <v>38776</v>
      </c>
      <c r="D117" s="14">
        <v>6420005002308</v>
      </c>
      <c r="E117" s="7" t="s">
        <v>245</v>
      </c>
      <c r="F117" s="7" t="s">
        <v>890</v>
      </c>
      <c r="G117" s="7" t="s">
        <v>327</v>
      </c>
      <c r="H117" s="64" t="s">
        <v>359</v>
      </c>
      <c r="I117" s="7" t="s">
        <v>89</v>
      </c>
      <c r="J117" s="7" t="s">
        <v>307</v>
      </c>
      <c r="K117" s="12">
        <v>1</v>
      </c>
      <c r="L117" s="12"/>
      <c r="M117" s="12"/>
      <c r="N117" s="12"/>
      <c r="O117" s="12"/>
      <c r="P117" s="12"/>
      <c r="Q117" s="12"/>
      <c r="R117" s="12"/>
      <c r="S117" s="12"/>
      <c r="T117" s="12">
        <v>1</v>
      </c>
      <c r="U117" s="12"/>
      <c r="V117" s="12"/>
      <c r="W117" s="12">
        <v>1</v>
      </c>
      <c r="X117" s="12"/>
      <c r="Y117" s="12"/>
      <c r="Z117" s="12"/>
      <c r="AA117" s="12">
        <v>1</v>
      </c>
      <c r="AB117" s="12"/>
      <c r="AC117" s="12"/>
      <c r="AD117" s="12"/>
      <c r="AE117" s="53">
        <f t="shared" si="5"/>
        <v>4</v>
      </c>
      <c r="AF117" s="16" t="s">
        <v>830</v>
      </c>
    </row>
    <row r="118" spans="2:32" ht="12" customHeight="1" x14ac:dyDescent="0.15">
      <c r="B118" s="7">
        <v>202</v>
      </c>
      <c r="C118" s="8">
        <v>38817</v>
      </c>
      <c r="D118" s="14">
        <v>2420005005446</v>
      </c>
      <c r="E118" s="7" t="s">
        <v>209</v>
      </c>
      <c r="F118" s="7" t="s">
        <v>1401</v>
      </c>
      <c r="G118" s="7" t="s">
        <v>259</v>
      </c>
      <c r="H118" s="7" t="s">
        <v>392</v>
      </c>
      <c r="I118" s="7" t="s">
        <v>89</v>
      </c>
      <c r="J118" s="7" t="s">
        <v>470</v>
      </c>
      <c r="K118" s="12">
        <v>1</v>
      </c>
      <c r="L118" s="12"/>
      <c r="M118" s="12"/>
      <c r="N118" s="12"/>
      <c r="O118" s="12"/>
      <c r="P118" s="12"/>
      <c r="Q118" s="12"/>
      <c r="R118" s="12"/>
      <c r="S118" s="12"/>
      <c r="T118" s="12"/>
      <c r="U118" s="12"/>
      <c r="V118" s="12"/>
      <c r="W118" s="12"/>
      <c r="X118" s="12"/>
      <c r="Y118" s="12"/>
      <c r="Z118" s="12"/>
      <c r="AA118" s="12"/>
      <c r="AB118" s="12"/>
      <c r="AC118" s="12"/>
      <c r="AD118" s="12"/>
      <c r="AE118" s="53">
        <f t="shared" si="5"/>
        <v>1</v>
      </c>
      <c r="AF118" s="13" t="s">
        <v>1570</v>
      </c>
    </row>
    <row r="119" spans="2:32" ht="12" customHeight="1" x14ac:dyDescent="0.15">
      <c r="B119" s="7">
        <v>203</v>
      </c>
      <c r="C119" s="8">
        <v>38820</v>
      </c>
      <c r="D119" s="14">
        <v>3420005003399</v>
      </c>
      <c r="E119" s="7" t="s">
        <v>151</v>
      </c>
      <c r="F119" s="7" t="s">
        <v>891</v>
      </c>
      <c r="G119" s="7" t="s">
        <v>152</v>
      </c>
      <c r="H119" s="7" t="s">
        <v>346</v>
      </c>
      <c r="I119" s="7" t="s">
        <v>89</v>
      </c>
      <c r="J119" s="7" t="s">
        <v>572</v>
      </c>
      <c r="K119" s="12">
        <v>1</v>
      </c>
      <c r="L119" s="12"/>
      <c r="M119" s="12"/>
      <c r="N119" s="12"/>
      <c r="O119" s="12"/>
      <c r="P119" s="12"/>
      <c r="Q119" s="12">
        <v>1</v>
      </c>
      <c r="R119" s="12"/>
      <c r="S119" s="12"/>
      <c r="T119" s="12"/>
      <c r="U119" s="12"/>
      <c r="V119" s="12"/>
      <c r="W119" s="12">
        <v>1</v>
      </c>
      <c r="X119" s="12"/>
      <c r="Y119" s="12"/>
      <c r="Z119" s="12">
        <v>1</v>
      </c>
      <c r="AA119" s="12"/>
      <c r="AB119" s="12"/>
      <c r="AC119" s="12"/>
      <c r="AD119" s="12"/>
      <c r="AE119" s="53">
        <f t="shared" si="5"/>
        <v>4</v>
      </c>
      <c r="AF119" s="13" t="s">
        <v>1570</v>
      </c>
    </row>
    <row r="120" spans="2:32" ht="12" customHeight="1" x14ac:dyDescent="0.15">
      <c r="B120" s="7">
        <v>206</v>
      </c>
      <c r="C120" s="8">
        <v>38839</v>
      </c>
      <c r="D120" s="14">
        <v>2420005003400</v>
      </c>
      <c r="E120" s="7" t="s">
        <v>121</v>
      </c>
      <c r="F120" s="7" t="s">
        <v>1237</v>
      </c>
      <c r="G120" s="64" t="s">
        <v>1616</v>
      </c>
      <c r="H120" s="64" t="s">
        <v>1615</v>
      </c>
      <c r="I120" s="7" t="s">
        <v>89</v>
      </c>
      <c r="J120" s="7" t="s">
        <v>504</v>
      </c>
      <c r="K120" s="12">
        <v>1</v>
      </c>
      <c r="L120" s="12">
        <v>1</v>
      </c>
      <c r="M120" s="12">
        <v>1</v>
      </c>
      <c r="N120" s="12"/>
      <c r="O120" s="12"/>
      <c r="P120" s="12"/>
      <c r="Q120" s="12">
        <v>1</v>
      </c>
      <c r="R120" s="12">
        <v>1</v>
      </c>
      <c r="S120" s="12">
        <v>1</v>
      </c>
      <c r="T120" s="12"/>
      <c r="U120" s="12"/>
      <c r="V120" s="12"/>
      <c r="W120" s="12">
        <v>1</v>
      </c>
      <c r="X120" s="12"/>
      <c r="Y120" s="12"/>
      <c r="Z120" s="12"/>
      <c r="AA120" s="12"/>
      <c r="AB120" s="12"/>
      <c r="AC120" s="12"/>
      <c r="AD120" s="12"/>
      <c r="AE120" s="53">
        <f t="shared" si="5"/>
        <v>7</v>
      </c>
      <c r="AF120" s="16" t="s">
        <v>1388</v>
      </c>
    </row>
    <row r="121" spans="2:32" ht="12" customHeight="1" x14ac:dyDescent="0.15">
      <c r="B121" s="7">
        <v>207</v>
      </c>
      <c r="C121" s="8">
        <v>38848</v>
      </c>
      <c r="D121" s="14">
        <v>5420005002309</v>
      </c>
      <c r="E121" s="7" t="s">
        <v>124</v>
      </c>
      <c r="F121" s="7" t="s">
        <v>892</v>
      </c>
      <c r="G121" s="7" t="s">
        <v>482</v>
      </c>
      <c r="H121" s="7" t="s">
        <v>1672</v>
      </c>
      <c r="I121" s="7" t="s">
        <v>89</v>
      </c>
      <c r="J121" s="7" t="s">
        <v>128</v>
      </c>
      <c r="K121" s="12">
        <v>1</v>
      </c>
      <c r="L121" s="12">
        <v>1</v>
      </c>
      <c r="M121" s="12">
        <v>1</v>
      </c>
      <c r="N121" s="12"/>
      <c r="O121" s="12"/>
      <c r="P121" s="12"/>
      <c r="Q121" s="12"/>
      <c r="R121" s="12"/>
      <c r="S121" s="12"/>
      <c r="T121" s="12"/>
      <c r="U121" s="12"/>
      <c r="V121" s="12"/>
      <c r="W121" s="12"/>
      <c r="X121" s="12">
        <v>1</v>
      </c>
      <c r="Y121" s="12"/>
      <c r="Z121" s="12"/>
      <c r="AA121" s="12"/>
      <c r="AB121" s="12"/>
      <c r="AC121" s="12"/>
      <c r="AD121" s="12"/>
      <c r="AE121" s="53">
        <f t="shared" si="5"/>
        <v>4</v>
      </c>
      <c r="AF121" s="16" t="s">
        <v>830</v>
      </c>
    </row>
    <row r="122" spans="2:32" ht="12" customHeight="1" x14ac:dyDescent="0.15">
      <c r="B122" s="7">
        <v>209</v>
      </c>
      <c r="C122" s="8">
        <v>38859</v>
      </c>
      <c r="D122" s="14">
        <v>7420005006191</v>
      </c>
      <c r="E122" s="7" t="s">
        <v>347</v>
      </c>
      <c r="F122" s="7" t="s">
        <v>893</v>
      </c>
      <c r="G122" s="7" t="s">
        <v>8</v>
      </c>
      <c r="H122" s="7" t="s">
        <v>425</v>
      </c>
      <c r="I122" s="7" t="s">
        <v>89</v>
      </c>
      <c r="J122" s="7" t="s">
        <v>302</v>
      </c>
      <c r="K122" s="12">
        <v>1</v>
      </c>
      <c r="L122" s="12"/>
      <c r="M122" s="12"/>
      <c r="N122" s="12"/>
      <c r="O122" s="12"/>
      <c r="P122" s="12"/>
      <c r="Q122" s="12"/>
      <c r="R122" s="12"/>
      <c r="S122" s="12"/>
      <c r="T122" s="12"/>
      <c r="U122" s="12"/>
      <c r="V122" s="12"/>
      <c r="W122" s="12">
        <v>1</v>
      </c>
      <c r="X122" s="12"/>
      <c r="Y122" s="12"/>
      <c r="Z122" s="12"/>
      <c r="AA122" s="12"/>
      <c r="AB122" s="12"/>
      <c r="AC122" s="12"/>
      <c r="AD122" s="12"/>
      <c r="AE122" s="53">
        <f t="shared" si="5"/>
        <v>2</v>
      </c>
      <c r="AF122" s="16" t="s">
        <v>1570</v>
      </c>
    </row>
    <row r="123" spans="2:32" ht="12" customHeight="1" x14ac:dyDescent="0.15">
      <c r="B123" s="7">
        <v>212</v>
      </c>
      <c r="C123" s="8">
        <v>38895</v>
      </c>
      <c r="D123" s="14">
        <v>6420005006192</v>
      </c>
      <c r="E123" s="7" t="s">
        <v>1456</v>
      </c>
      <c r="F123" s="7" t="s">
        <v>1646</v>
      </c>
      <c r="G123" s="7" t="s">
        <v>594</v>
      </c>
      <c r="H123" s="7" t="s">
        <v>1634</v>
      </c>
      <c r="I123" s="7" t="s">
        <v>1455</v>
      </c>
      <c r="J123" s="7" t="s">
        <v>515</v>
      </c>
      <c r="K123" s="12">
        <v>1</v>
      </c>
      <c r="L123" s="12"/>
      <c r="M123" s="12"/>
      <c r="N123" s="12"/>
      <c r="O123" s="12"/>
      <c r="P123" s="12"/>
      <c r="Q123" s="12"/>
      <c r="R123" s="12"/>
      <c r="S123" s="12"/>
      <c r="T123" s="12">
        <v>1</v>
      </c>
      <c r="U123" s="12"/>
      <c r="V123" s="12"/>
      <c r="W123" s="12">
        <v>1</v>
      </c>
      <c r="X123" s="12"/>
      <c r="Y123" s="12"/>
      <c r="Z123" s="12"/>
      <c r="AA123" s="12">
        <v>1</v>
      </c>
      <c r="AB123" s="12"/>
      <c r="AC123" s="12"/>
      <c r="AD123" s="12"/>
      <c r="AE123" s="53">
        <f t="shared" si="5"/>
        <v>4</v>
      </c>
      <c r="AF123" s="16" t="s">
        <v>1570</v>
      </c>
    </row>
    <row r="124" spans="2:32" ht="12" customHeight="1" x14ac:dyDescent="0.15">
      <c r="B124" s="7">
        <v>214</v>
      </c>
      <c r="C124" s="8">
        <v>38898</v>
      </c>
      <c r="D124" s="14">
        <v>8420005002314</v>
      </c>
      <c r="E124" s="7" t="s">
        <v>495</v>
      </c>
      <c r="F124" s="7" t="s">
        <v>1907</v>
      </c>
      <c r="G124" s="7" t="s">
        <v>433</v>
      </c>
      <c r="H124" s="7" t="s">
        <v>57</v>
      </c>
      <c r="I124" s="7" t="s">
        <v>89</v>
      </c>
      <c r="J124" s="7" t="s">
        <v>485</v>
      </c>
      <c r="K124" s="12">
        <v>1</v>
      </c>
      <c r="L124" s="12"/>
      <c r="M124" s="12"/>
      <c r="N124" s="12"/>
      <c r="O124" s="12"/>
      <c r="P124" s="12"/>
      <c r="Q124" s="12"/>
      <c r="R124" s="12"/>
      <c r="S124" s="12"/>
      <c r="T124" s="12"/>
      <c r="U124" s="12"/>
      <c r="V124" s="12"/>
      <c r="W124" s="12"/>
      <c r="X124" s="12"/>
      <c r="Y124" s="12"/>
      <c r="Z124" s="12"/>
      <c r="AA124" s="12"/>
      <c r="AB124" s="12"/>
      <c r="AC124" s="12"/>
      <c r="AD124" s="12"/>
      <c r="AE124" s="53">
        <f t="shared" si="5"/>
        <v>1</v>
      </c>
      <c r="AF124" s="16" t="s">
        <v>830</v>
      </c>
    </row>
    <row r="125" spans="2:32" ht="12" customHeight="1" x14ac:dyDescent="0.15">
      <c r="B125" s="7">
        <v>215</v>
      </c>
      <c r="C125" s="8">
        <v>38898</v>
      </c>
      <c r="D125" s="14">
        <v>5420005002317</v>
      </c>
      <c r="E125" s="7" t="s">
        <v>478</v>
      </c>
      <c r="F125" s="7" t="s">
        <v>894</v>
      </c>
      <c r="G125" s="7" t="s">
        <v>1027</v>
      </c>
      <c r="H125" s="7" t="s">
        <v>1028</v>
      </c>
      <c r="I125" s="7" t="s">
        <v>89</v>
      </c>
      <c r="J125" s="7" t="s">
        <v>9</v>
      </c>
      <c r="K125" s="12">
        <v>1</v>
      </c>
      <c r="L125" s="12">
        <v>1</v>
      </c>
      <c r="M125" s="12"/>
      <c r="N125" s="12"/>
      <c r="O125" s="12"/>
      <c r="P125" s="12">
        <v>1</v>
      </c>
      <c r="Q125" s="12"/>
      <c r="R125" s="12"/>
      <c r="S125" s="12"/>
      <c r="T125" s="12">
        <v>1</v>
      </c>
      <c r="U125" s="12"/>
      <c r="V125" s="12"/>
      <c r="W125" s="12">
        <v>1</v>
      </c>
      <c r="X125" s="12"/>
      <c r="Y125" s="12"/>
      <c r="Z125" s="12"/>
      <c r="AA125" s="12"/>
      <c r="AB125" s="12"/>
      <c r="AC125" s="12"/>
      <c r="AD125" s="12"/>
      <c r="AE125" s="53">
        <f t="shared" si="5"/>
        <v>5</v>
      </c>
      <c r="AF125" s="16" t="s">
        <v>830</v>
      </c>
    </row>
    <row r="126" spans="2:32" ht="12" customHeight="1" x14ac:dyDescent="0.15">
      <c r="B126" s="7">
        <v>217</v>
      </c>
      <c r="C126" s="8">
        <v>38919</v>
      </c>
      <c r="D126" s="14">
        <v>7420005006621</v>
      </c>
      <c r="E126" s="7" t="s">
        <v>76</v>
      </c>
      <c r="F126" s="7" t="s">
        <v>895</v>
      </c>
      <c r="G126" s="7" t="s">
        <v>1390</v>
      </c>
      <c r="H126" s="7" t="s">
        <v>1389</v>
      </c>
      <c r="I126" s="7" t="s">
        <v>806</v>
      </c>
      <c r="J126" s="7" t="s">
        <v>505</v>
      </c>
      <c r="K126" s="10">
        <v>1</v>
      </c>
      <c r="L126" s="10">
        <v>1</v>
      </c>
      <c r="M126" s="10">
        <v>1</v>
      </c>
      <c r="N126" s="10"/>
      <c r="O126" s="10"/>
      <c r="P126" s="10"/>
      <c r="Q126" s="10"/>
      <c r="R126" s="10"/>
      <c r="S126" s="10"/>
      <c r="T126" s="10"/>
      <c r="U126" s="10"/>
      <c r="V126" s="10"/>
      <c r="W126" s="10"/>
      <c r="X126" s="10"/>
      <c r="Y126" s="10"/>
      <c r="Z126" s="10"/>
      <c r="AA126" s="10">
        <v>1</v>
      </c>
      <c r="AB126" s="10"/>
      <c r="AC126" s="10"/>
      <c r="AD126" s="10"/>
      <c r="AE126" s="53">
        <f t="shared" si="5"/>
        <v>4</v>
      </c>
      <c r="AF126" s="16" t="s">
        <v>163</v>
      </c>
    </row>
    <row r="127" spans="2:32" ht="12" customHeight="1" x14ac:dyDescent="0.15">
      <c r="B127" s="7">
        <v>221</v>
      </c>
      <c r="C127" s="8">
        <v>38951</v>
      </c>
      <c r="D127" s="14">
        <v>5420005006193</v>
      </c>
      <c r="E127" s="7" t="s">
        <v>241</v>
      </c>
      <c r="F127" s="7" t="s">
        <v>896</v>
      </c>
      <c r="G127" s="7" t="s">
        <v>1662</v>
      </c>
      <c r="H127" s="7" t="s">
        <v>1666</v>
      </c>
      <c r="I127" s="7" t="s">
        <v>89</v>
      </c>
      <c r="J127" s="7" t="s">
        <v>388</v>
      </c>
      <c r="K127" s="10">
        <v>1</v>
      </c>
      <c r="L127" s="10"/>
      <c r="M127" s="10">
        <v>1</v>
      </c>
      <c r="N127" s="10"/>
      <c r="O127" s="10"/>
      <c r="P127" s="10">
        <v>1</v>
      </c>
      <c r="Q127" s="10"/>
      <c r="R127" s="10"/>
      <c r="S127" s="10"/>
      <c r="T127" s="10"/>
      <c r="U127" s="10"/>
      <c r="V127" s="10"/>
      <c r="W127" s="10"/>
      <c r="X127" s="10"/>
      <c r="Y127" s="10"/>
      <c r="Z127" s="10"/>
      <c r="AA127" s="10">
        <v>1</v>
      </c>
      <c r="AB127" s="10"/>
      <c r="AC127" s="10">
        <v>1</v>
      </c>
      <c r="AD127" s="10"/>
      <c r="AE127" s="53">
        <f t="shared" si="5"/>
        <v>5</v>
      </c>
      <c r="AF127" s="16" t="s">
        <v>1570</v>
      </c>
    </row>
    <row r="128" spans="2:32" ht="12" customHeight="1" x14ac:dyDescent="0.15">
      <c r="B128" s="7">
        <v>222</v>
      </c>
      <c r="C128" s="8">
        <v>38954</v>
      </c>
      <c r="D128" s="14">
        <v>9420005003402</v>
      </c>
      <c r="E128" s="7" t="s">
        <v>198</v>
      </c>
      <c r="F128" s="7" t="s">
        <v>897</v>
      </c>
      <c r="G128" s="7" t="s">
        <v>192</v>
      </c>
      <c r="H128" s="7" t="s">
        <v>581</v>
      </c>
      <c r="I128" s="7" t="s">
        <v>89</v>
      </c>
      <c r="J128" s="7" t="s">
        <v>248</v>
      </c>
      <c r="K128" s="10"/>
      <c r="L128" s="10">
        <v>1</v>
      </c>
      <c r="M128" s="10">
        <v>1</v>
      </c>
      <c r="N128" s="10"/>
      <c r="O128" s="10"/>
      <c r="P128" s="10"/>
      <c r="Q128" s="10"/>
      <c r="R128" s="10"/>
      <c r="S128" s="10"/>
      <c r="T128" s="10"/>
      <c r="U128" s="10"/>
      <c r="V128" s="10"/>
      <c r="W128" s="10">
        <v>1</v>
      </c>
      <c r="X128" s="10">
        <v>1</v>
      </c>
      <c r="Y128" s="10"/>
      <c r="Z128" s="10"/>
      <c r="AA128" s="10"/>
      <c r="AB128" s="10"/>
      <c r="AC128" s="10"/>
      <c r="AD128" s="10"/>
      <c r="AE128" s="53">
        <f t="shared" si="5"/>
        <v>4</v>
      </c>
      <c r="AF128" s="16" t="s">
        <v>1388</v>
      </c>
    </row>
    <row r="129" spans="2:32" ht="12" customHeight="1" x14ac:dyDescent="0.15">
      <c r="B129" s="7">
        <v>224</v>
      </c>
      <c r="C129" s="8">
        <v>38982</v>
      </c>
      <c r="D129" s="14">
        <v>7420005003404</v>
      </c>
      <c r="E129" s="7" t="s">
        <v>457</v>
      </c>
      <c r="F129" s="7" t="s">
        <v>898</v>
      </c>
      <c r="G129" s="7" t="s">
        <v>205</v>
      </c>
      <c r="H129" s="7" t="s">
        <v>230</v>
      </c>
      <c r="I129" s="7" t="s">
        <v>89</v>
      </c>
      <c r="J129" s="7" t="s">
        <v>215</v>
      </c>
      <c r="K129" s="10">
        <v>1</v>
      </c>
      <c r="L129" s="10"/>
      <c r="M129" s="10"/>
      <c r="N129" s="10"/>
      <c r="O129" s="10"/>
      <c r="P129" s="10"/>
      <c r="Q129" s="10"/>
      <c r="R129" s="10"/>
      <c r="S129" s="10"/>
      <c r="T129" s="10"/>
      <c r="U129" s="10"/>
      <c r="V129" s="10"/>
      <c r="W129" s="10"/>
      <c r="X129" s="10"/>
      <c r="Y129" s="10"/>
      <c r="Z129" s="10"/>
      <c r="AA129" s="10">
        <v>1</v>
      </c>
      <c r="AB129" s="10"/>
      <c r="AC129" s="10"/>
      <c r="AD129" s="10"/>
      <c r="AE129" s="53">
        <f t="shared" si="5"/>
        <v>2</v>
      </c>
      <c r="AF129" s="16" t="s">
        <v>1388</v>
      </c>
    </row>
    <row r="130" spans="2:32" ht="12" customHeight="1" x14ac:dyDescent="0.15">
      <c r="B130" s="7">
        <v>227</v>
      </c>
      <c r="C130" s="8">
        <v>38993</v>
      </c>
      <c r="D130" s="14">
        <v>4420005003407</v>
      </c>
      <c r="E130" s="7" t="s">
        <v>258</v>
      </c>
      <c r="F130" s="7" t="s">
        <v>899</v>
      </c>
      <c r="G130" s="7" t="s">
        <v>108</v>
      </c>
      <c r="H130" s="7" t="s">
        <v>58</v>
      </c>
      <c r="I130" s="7" t="s">
        <v>317</v>
      </c>
      <c r="J130" s="7" t="s">
        <v>596</v>
      </c>
      <c r="K130" s="10">
        <v>1</v>
      </c>
      <c r="L130" s="10"/>
      <c r="M130" s="10"/>
      <c r="N130" s="10"/>
      <c r="O130" s="10"/>
      <c r="P130" s="10"/>
      <c r="Q130" s="10"/>
      <c r="R130" s="10"/>
      <c r="S130" s="10"/>
      <c r="T130" s="10"/>
      <c r="U130" s="10"/>
      <c r="V130" s="10"/>
      <c r="W130" s="10"/>
      <c r="X130" s="10"/>
      <c r="Y130" s="10"/>
      <c r="Z130" s="10"/>
      <c r="AA130" s="10">
        <v>1</v>
      </c>
      <c r="AB130" s="10"/>
      <c r="AC130" s="10">
        <v>1</v>
      </c>
      <c r="AD130" s="10"/>
      <c r="AE130" s="53">
        <f t="shared" si="5"/>
        <v>3</v>
      </c>
      <c r="AF130" s="13" t="s">
        <v>1570</v>
      </c>
    </row>
    <row r="131" spans="2:32" ht="12" customHeight="1" x14ac:dyDescent="0.15">
      <c r="B131" s="7">
        <v>229</v>
      </c>
      <c r="C131" s="8">
        <v>39001</v>
      </c>
      <c r="D131" s="14">
        <v>3420005002327</v>
      </c>
      <c r="E131" s="7" t="s">
        <v>320</v>
      </c>
      <c r="F131" s="7" t="s">
        <v>1598</v>
      </c>
      <c r="G131" s="7" t="s">
        <v>1518</v>
      </c>
      <c r="H131" s="7" t="s">
        <v>1519</v>
      </c>
      <c r="I131" s="7" t="s">
        <v>89</v>
      </c>
      <c r="J131" s="7" t="s">
        <v>67</v>
      </c>
      <c r="K131" s="10">
        <v>1</v>
      </c>
      <c r="L131" s="10"/>
      <c r="M131" s="10"/>
      <c r="N131" s="10"/>
      <c r="O131" s="10"/>
      <c r="P131" s="10"/>
      <c r="Q131" s="10"/>
      <c r="R131" s="10"/>
      <c r="S131" s="10"/>
      <c r="T131" s="10"/>
      <c r="U131" s="10"/>
      <c r="V131" s="10"/>
      <c r="W131" s="10">
        <v>1</v>
      </c>
      <c r="X131" s="10"/>
      <c r="Y131" s="10"/>
      <c r="Z131" s="10">
        <v>1</v>
      </c>
      <c r="AA131" s="10">
        <v>1</v>
      </c>
      <c r="AB131" s="10"/>
      <c r="AC131" s="10"/>
      <c r="AD131" s="10"/>
      <c r="AE131" s="53">
        <f t="shared" si="5"/>
        <v>4</v>
      </c>
      <c r="AF131" s="16" t="s">
        <v>830</v>
      </c>
    </row>
    <row r="132" spans="2:32" ht="12" customHeight="1" x14ac:dyDescent="0.15">
      <c r="B132" s="7">
        <v>230</v>
      </c>
      <c r="C132" s="8">
        <v>39017</v>
      </c>
      <c r="D132" s="14">
        <v>1420005006197</v>
      </c>
      <c r="E132" s="7" t="s">
        <v>51</v>
      </c>
      <c r="F132" s="7" t="s">
        <v>1845</v>
      </c>
      <c r="G132" s="7" t="s">
        <v>312</v>
      </c>
      <c r="H132" s="7" t="s">
        <v>1141</v>
      </c>
      <c r="I132" s="7" t="s">
        <v>89</v>
      </c>
      <c r="J132" s="7" t="s">
        <v>25</v>
      </c>
      <c r="K132" s="10">
        <v>1</v>
      </c>
      <c r="L132" s="10"/>
      <c r="M132" s="10">
        <v>1</v>
      </c>
      <c r="N132" s="10"/>
      <c r="O132" s="10"/>
      <c r="P132" s="10">
        <v>1</v>
      </c>
      <c r="Q132" s="10">
        <v>1</v>
      </c>
      <c r="R132" s="10"/>
      <c r="S132" s="10"/>
      <c r="T132" s="10"/>
      <c r="U132" s="10"/>
      <c r="V132" s="10"/>
      <c r="W132" s="10"/>
      <c r="X132" s="10"/>
      <c r="Y132" s="10"/>
      <c r="Z132" s="10"/>
      <c r="AA132" s="10"/>
      <c r="AB132" s="10"/>
      <c r="AC132" s="10">
        <v>1</v>
      </c>
      <c r="AD132" s="10"/>
      <c r="AE132" s="53">
        <f t="shared" si="5"/>
        <v>5</v>
      </c>
      <c r="AF132" s="16" t="s">
        <v>1570</v>
      </c>
    </row>
    <row r="133" spans="2:32" ht="12" customHeight="1" x14ac:dyDescent="0.15">
      <c r="B133" s="7">
        <v>231</v>
      </c>
      <c r="C133" s="8">
        <v>39027</v>
      </c>
      <c r="D133" s="14">
        <v>8420005002330</v>
      </c>
      <c r="E133" s="7" t="s">
        <v>369</v>
      </c>
      <c r="F133" s="7" t="s">
        <v>900</v>
      </c>
      <c r="G133" s="7" t="s">
        <v>1184</v>
      </c>
      <c r="H133" s="7" t="s">
        <v>1185</v>
      </c>
      <c r="I133" s="7" t="s">
        <v>89</v>
      </c>
      <c r="J133" s="7" t="s">
        <v>265</v>
      </c>
      <c r="K133" s="10">
        <v>1</v>
      </c>
      <c r="L133" s="10">
        <v>1</v>
      </c>
      <c r="M133" s="10"/>
      <c r="N133" s="10"/>
      <c r="O133" s="10"/>
      <c r="P133" s="10"/>
      <c r="Q133" s="10"/>
      <c r="R133" s="10"/>
      <c r="S133" s="10"/>
      <c r="T133" s="10"/>
      <c r="U133" s="10"/>
      <c r="V133" s="10"/>
      <c r="W133" s="10"/>
      <c r="X133" s="10"/>
      <c r="Y133" s="10"/>
      <c r="Z133" s="10"/>
      <c r="AA133" s="10"/>
      <c r="AB133" s="10"/>
      <c r="AC133" s="10"/>
      <c r="AD133" s="10"/>
      <c r="AE133" s="53">
        <f t="shared" si="5"/>
        <v>2</v>
      </c>
      <c r="AF133" s="16" t="s">
        <v>830</v>
      </c>
    </row>
    <row r="134" spans="2:32" ht="12" customHeight="1" x14ac:dyDescent="0.15">
      <c r="B134" s="7">
        <v>233</v>
      </c>
      <c r="C134" s="8">
        <v>39055</v>
      </c>
      <c r="D134" s="14">
        <v>9420005005456</v>
      </c>
      <c r="E134" s="7" t="s">
        <v>551</v>
      </c>
      <c r="F134" s="7" t="s">
        <v>1702</v>
      </c>
      <c r="G134" s="7" t="s">
        <v>1116</v>
      </c>
      <c r="H134" s="7" t="s">
        <v>1117</v>
      </c>
      <c r="I134" s="7" t="s">
        <v>89</v>
      </c>
      <c r="J134" s="7" t="s">
        <v>322</v>
      </c>
      <c r="K134" s="10">
        <v>1</v>
      </c>
      <c r="L134" s="10"/>
      <c r="M134" s="10"/>
      <c r="N134" s="10"/>
      <c r="O134" s="10"/>
      <c r="P134" s="10"/>
      <c r="Q134" s="10"/>
      <c r="R134" s="10"/>
      <c r="S134" s="10"/>
      <c r="T134" s="10"/>
      <c r="U134" s="10"/>
      <c r="V134" s="10"/>
      <c r="W134" s="10"/>
      <c r="X134" s="10"/>
      <c r="Y134" s="10"/>
      <c r="Z134" s="10"/>
      <c r="AA134" s="10"/>
      <c r="AB134" s="10"/>
      <c r="AC134" s="10"/>
      <c r="AD134" s="10"/>
      <c r="AE134" s="53">
        <f t="shared" si="5"/>
        <v>1</v>
      </c>
      <c r="AF134" s="13" t="s">
        <v>1570</v>
      </c>
    </row>
    <row r="135" spans="2:32" ht="12" customHeight="1" x14ac:dyDescent="0.15">
      <c r="B135" s="7">
        <v>235</v>
      </c>
      <c r="C135" s="8">
        <v>39069</v>
      </c>
      <c r="D135" s="14">
        <v>4420005002334</v>
      </c>
      <c r="E135" s="9" t="s">
        <v>39</v>
      </c>
      <c r="F135" s="17" t="s">
        <v>1170</v>
      </c>
      <c r="G135" s="7" t="s">
        <v>1322</v>
      </c>
      <c r="H135" s="9" t="s">
        <v>1223</v>
      </c>
      <c r="I135" s="7" t="s">
        <v>1323</v>
      </c>
      <c r="J135" s="6" t="s">
        <v>310</v>
      </c>
      <c r="K135" s="10">
        <v>1</v>
      </c>
      <c r="L135" s="10">
        <v>1</v>
      </c>
      <c r="M135" s="10"/>
      <c r="N135" s="10"/>
      <c r="O135" s="10"/>
      <c r="P135" s="10"/>
      <c r="Q135" s="10"/>
      <c r="R135" s="10"/>
      <c r="S135" s="10"/>
      <c r="T135" s="10"/>
      <c r="U135" s="10"/>
      <c r="V135" s="10"/>
      <c r="W135" s="10">
        <v>1</v>
      </c>
      <c r="X135" s="10"/>
      <c r="Y135" s="10"/>
      <c r="Z135" s="10">
        <v>1</v>
      </c>
      <c r="AA135" s="10"/>
      <c r="AB135" s="10"/>
      <c r="AC135" s="10">
        <v>1</v>
      </c>
      <c r="AD135" s="10"/>
      <c r="AE135" s="53">
        <f t="shared" si="5"/>
        <v>5</v>
      </c>
      <c r="AF135" s="13" t="s">
        <v>830</v>
      </c>
    </row>
    <row r="136" spans="2:32" ht="12" customHeight="1" x14ac:dyDescent="0.15">
      <c r="B136" s="7">
        <v>237</v>
      </c>
      <c r="C136" s="8">
        <v>39079</v>
      </c>
      <c r="D136" s="14">
        <v>6420005006622</v>
      </c>
      <c r="E136" s="7" t="s">
        <v>1105</v>
      </c>
      <c r="F136" s="7" t="s">
        <v>1900</v>
      </c>
      <c r="G136" s="7" t="s">
        <v>343</v>
      </c>
      <c r="H136" s="7" t="s">
        <v>1072</v>
      </c>
      <c r="I136" s="7" t="s">
        <v>89</v>
      </c>
      <c r="J136" s="7" t="s">
        <v>1106</v>
      </c>
      <c r="K136" s="10"/>
      <c r="L136" s="10"/>
      <c r="M136" s="10"/>
      <c r="N136" s="10"/>
      <c r="O136" s="10">
        <v>1</v>
      </c>
      <c r="P136" s="10"/>
      <c r="Q136" s="10">
        <v>1</v>
      </c>
      <c r="R136" s="10"/>
      <c r="S136" s="10"/>
      <c r="T136" s="10"/>
      <c r="U136" s="10"/>
      <c r="V136" s="10"/>
      <c r="W136" s="10"/>
      <c r="X136" s="10"/>
      <c r="Y136" s="10"/>
      <c r="Z136" s="10"/>
      <c r="AA136" s="10"/>
      <c r="AB136" s="10"/>
      <c r="AC136" s="10"/>
      <c r="AD136" s="10"/>
      <c r="AE136" s="53">
        <f t="shared" si="5"/>
        <v>2</v>
      </c>
      <c r="AF136" s="16" t="s">
        <v>1570</v>
      </c>
    </row>
    <row r="137" spans="2:32" ht="12" customHeight="1" x14ac:dyDescent="0.15">
      <c r="B137" s="7">
        <v>238</v>
      </c>
      <c r="C137" s="8">
        <v>39079</v>
      </c>
      <c r="D137" s="14">
        <v>1420005005463</v>
      </c>
      <c r="E137" s="7" t="s">
        <v>453</v>
      </c>
      <c r="F137" s="7" t="s">
        <v>901</v>
      </c>
      <c r="G137" s="7" t="s">
        <v>462</v>
      </c>
      <c r="H137" s="7" t="s">
        <v>475</v>
      </c>
      <c r="I137" s="7" t="s">
        <v>89</v>
      </c>
      <c r="J137" s="7" t="s">
        <v>432</v>
      </c>
      <c r="K137" s="10">
        <v>1</v>
      </c>
      <c r="L137" s="10"/>
      <c r="M137" s="10"/>
      <c r="N137" s="10"/>
      <c r="O137" s="10"/>
      <c r="P137" s="10"/>
      <c r="Q137" s="10"/>
      <c r="R137" s="10"/>
      <c r="S137" s="10"/>
      <c r="T137" s="10"/>
      <c r="U137" s="10"/>
      <c r="V137" s="10"/>
      <c r="W137" s="10"/>
      <c r="X137" s="10"/>
      <c r="Y137" s="10"/>
      <c r="Z137" s="10"/>
      <c r="AA137" s="10">
        <v>1</v>
      </c>
      <c r="AB137" s="10"/>
      <c r="AC137" s="10"/>
      <c r="AD137" s="10"/>
      <c r="AE137" s="53">
        <f t="shared" si="5"/>
        <v>2</v>
      </c>
      <c r="AF137" s="13" t="s">
        <v>1570</v>
      </c>
    </row>
    <row r="138" spans="2:32" ht="12" customHeight="1" x14ac:dyDescent="0.15">
      <c r="B138" s="7">
        <v>240</v>
      </c>
      <c r="C138" s="8">
        <v>39105</v>
      </c>
      <c r="D138" s="14">
        <v>1420005002337</v>
      </c>
      <c r="E138" s="7" t="s">
        <v>194</v>
      </c>
      <c r="F138" s="7" t="s">
        <v>1819</v>
      </c>
      <c r="G138" s="7" t="s">
        <v>1535</v>
      </c>
      <c r="H138" s="7" t="s">
        <v>1536</v>
      </c>
      <c r="I138" s="7" t="s">
        <v>89</v>
      </c>
      <c r="J138" s="7" t="s">
        <v>586</v>
      </c>
      <c r="K138" s="10"/>
      <c r="L138" s="10">
        <v>1</v>
      </c>
      <c r="M138" s="10">
        <v>1</v>
      </c>
      <c r="N138" s="10"/>
      <c r="O138" s="10"/>
      <c r="P138" s="10"/>
      <c r="Q138" s="10"/>
      <c r="R138" s="10"/>
      <c r="S138" s="10"/>
      <c r="T138" s="10"/>
      <c r="U138" s="10">
        <v>1</v>
      </c>
      <c r="V138" s="10"/>
      <c r="W138" s="10">
        <v>1</v>
      </c>
      <c r="X138" s="10"/>
      <c r="Y138" s="10"/>
      <c r="Z138" s="10"/>
      <c r="AA138" s="10"/>
      <c r="AB138" s="10"/>
      <c r="AC138" s="10"/>
      <c r="AD138" s="10"/>
      <c r="AE138" s="53">
        <f t="shared" si="5"/>
        <v>4</v>
      </c>
      <c r="AF138" s="16" t="s">
        <v>830</v>
      </c>
    </row>
    <row r="139" spans="2:32" ht="12" customHeight="1" x14ac:dyDescent="0.15">
      <c r="B139" s="7">
        <v>243</v>
      </c>
      <c r="C139" s="8">
        <v>39121</v>
      </c>
      <c r="D139" s="14">
        <v>1420005004218</v>
      </c>
      <c r="E139" s="7" t="s">
        <v>309</v>
      </c>
      <c r="F139" s="7" t="s">
        <v>902</v>
      </c>
      <c r="G139" s="7" t="s">
        <v>73</v>
      </c>
      <c r="H139" s="7" t="s">
        <v>292</v>
      </c>
      <c r="I139" s="7" t="s">
        <v>89</v>
      </c>
      <c r="J139" s="7" t="s">
        <v>484</v>
      </c>
      <c r="K139" s="10">
        <v>1</v>
      </c>
      <c r="L139" s="10"/>
      <c r="M139" s="10"/>
      <c r="N139" s="10"/>
      <c r="O139" s="10"/>
      <c r="P139" s="10"/>
      <c r="Q139" s="10"/>
      <c r="R139" s="10"/>
      <c r="S139" s="10"/>
      <c r="T139" s="10"/>
      <c r="U139" s="10"/>
      <c r="V139" s="10"/>
      <c r="W139" s="10">
        <v>1</v>
      </c>
      <c r="X139" s="10"/>
      <c r="Y139" s="10"/>
      <c r="Z139" s="10"/>
      <c r="AA139" s="10"/>
      <c r="AB139" s="10"/>
      <c r="AC139" s="10"/>
      <c r="AD139" s="10"/>
      <c r="AE139" s="53">
        <f t="shared" si="5"/>
        <v>2</v>
      </c>
      <c r="AF139" s="13" t="s">
        <v>1214</v>
      </c>
    </row>
    <row r="140" spans="2:32" ht="12" customHeight="1" x14ac:dyDescent="0.15">
      <c r="B140" s="7">
        <v>245</v>
      </c>
      <c r="C140" s="8">
        <v>39191</v>
      </c>
      <c r="D140" s="14">
        <v>6420005003413</v>
      </c>
      <c r="E140" s="7" t="s">
        <v>75</v>
      </c>
      <c r="F140" s="7" t="s">
        <v>1077</v>
      </c>
      <c r="G140" s="7" t="s">
        <v>216</v>
      </c>
      <c r="H140" s="7" t="s">
        <v>325</v>
      </c>
      <c r="I140" s="7" t="s">
        <v>89</v>
      </c>
      <c r="J140" s="7" t="s">
        <v>554</v>
      </c>
      <c r="K140" s="10">
        <v>1</v>
      </c>
      <c r="L140" s="10"/>
      <c r="M140" s="10"/>
      <c r="N140" s="10"/>
      <c r="O140" s="10"/>
      <c r="P140" s="10"/>
      <c r="Q140" s="10"/>
      <c r="R140" s="10"/>
      <c r="S140" s="10"/>
      <c r="T140" s="10">
        <v>1</v>
      </c>
      <c r="U140" s="10"/>
      <c r="V140" s="10"/>
      <c r="W140" s="10"/>
      <c r="X140" s="10"/>
      <c r="Y140" s="10"/>
      <c r="Z140" s="10"/>
      <c r="AA140" s="10">
        <v>1</v>
      </c>
      <c r="AB140" s="10"/>
      <c r="AC140" s="10"/>
      <c r="AD140" s="10"/>
      <c r="AE140" s="53">
        <f t="shared" si="5"/>
        <v>3</v>
      </c>
      <c r="AF140" s="16" t="s">
        <v>1570</v>
      </c>
    </row>
    <row r="141" spans="2:32" ht="12" customHeight="1" x14ac:dyDescent="0.15">
      <c r="B141" s="7">
        <v>246</v>
      </c>
      <c r="C141" s="8">
        <v>39198</v>
      </c>
      <c r="D141" s="14">
        <v>2420005002344</v>
      </c>
      <c r="E141" s="7" t="s">
        <v>254</v>
      </c>
      <c r="F141" s="7" t="s">
        <v>1825</v>
      </c>
      <c r="G141" s="7" t="s">
        <v>225</v>
      </c>
      <c r="H141" s="7" t="s">
        <v>377</v>
      </c>
      <c r="I141" s="7" t="s">
        <v>89</v>
      </c>
      <c r="J141" s="7" t="s">
        <v>527</v>
      </c>
      <c r="K141" s="10">
        <v>1</v>
      </c>
      <c r="L141" s="10">
        <v>1</v>
      </c>
      <c r="M141" s="10"/>
      <c r="N141" s="10"/>
      <c r="O141" s="10"/>
      <c r="P141" s="10"/>
      <c r="Q141" s="10"/>
      <c r="R141" s="10"/>
      <c r="S141" s="10"/>
      <c r="T141" s="10"/>
      <c r="U141" s="10"/>
      <c r="V141" s="10"/>
      <c r="W141" s="10"/>
      <c r="X141" s="10"/>
      <c r="Y141" s="10"/>
      <c r="Z141" s="10"/>
      <c r="AA141" s="10"/>
      <c r="AB141" s="10"/>
      <c r="AC141" s="10">
        <v>1</v>
      </c>
      <c r="AD141" s="10"/>
      <c r="AE141" s="53">
        <f t="shared" si="5"/>
        <v>3</v>
      </c>
      <c r="AF141" s="16" t="s">
        <v>830</v>
      </c>
    </row>
    <row r="142" spans="2:32" ht="12" customHeight="1" x14ac:dyDescent="0.15">
      <c r="B142" s="7">
        <v>250</v>
      </c>
      <c r="C142" s="8">
        <v>39288</v>
      </c>
      <c r="D142" s="14">
        <v>3420005004224</v>
      </c>
      <c r="E142" s="7" t="s">
        <v>1490</v>
      </c>
      <c r="F142" s="7" t="s">
        <v>903</v>
      </c>
      <c r="G142" s="7" t="s">
        <v>83</v>
      </c>
      <c r="H142" s="7" t="s">
        <v>382</v>
      </c>
      <c r="I142" s="7" t="s">
        <v>89</v>
      </c>
      <c r="J142" s="7" t="s">
        <v>340</v>
      </c>
      <c r="K142" s="10">
        <v>1</v>
      </c>
      <c r="L142" s="10"/>
      <c r="M142" s="10"/>
      <c r="N142" s="10"/>
      <c r="O142" s="10"/>
      <c r="P142" s="10"/>
      <c r="Q142" s="10"/>
      <c r="R142" s="10"/>
      <c r="S142" s="10"/>
      <c r="T142" s="10"/>
      <c r="U142" s="10"/>
      <c r="V142" s="10"/>
      <c r="W142" s="10"/>
      <c r="X142" s="10"/>
      <c r="Y142" s="10"/>
      <c r="Z142" s="10"/>
      <c r="AA142" s="10"/>
      <c r="AB142" s="10"/>
      <c r="AC142" s="10">
        <v>1</v>
      </c>
      <c r="AD142" s="10"/>
      <c r="AE142" s="53">
        <f t="shared" si="5"/>
        <v>2</v>
      </c>
      <c r="AF142" s="16" t="s">
        <v>1214</v>
      </c>
    </row>
    <row r="143" spans="2:32" ht="12" customHeight="1" x14ac:dyDescent="0.15">
      <c r="B143" s="7">
        <v>252</v>
      </c>
      <c r="C143" s="8">
        <v>39308</v>
      </c>
      <c r="D143" s="14">
        <v>2420005004225</v>
      </c>
      <c r="E143" s="7" t="s">
        <v>481</v>
      </c>
      <c r="F143" s="7" t="s">
        <v>1119</v>
      </c>
      <c r="G143" s="7" t="s">
        <v>1043</v>
      </c>
      <c r="H143" s="7" t="s">
        <v>1042</v>
      </c>
      <c r="I143" s="7" t="s">
        <v>1036</v>
      </c>
      <c r="J143" s="7" t="s">
        <v>1049</v>
      </c>
      <c r="K143" s="10"/>
      <c r="L143" s="10">
        <v>1</v>
      </c>
      <c r="M143" s="10">
        <v>1</v>
      </c>
      <c r="N143" s="10"/>
      <c r="O143" s="10"/>
      <c r="P143" s="10">
        <v>1</v>
      </c>
      <c r="Q143" s="10"/>
      <c r="R143" s="10"/>
      <c r="S143" s="10"/>
      <c r="T143" s="10"/>
      <c r="U143" s="10"/>
      <c r="V143" s="10"/>
      <c r="W143" s="10">
        <v>1</v>
      </c>
      <c r="X143" s="10"/>
      <c r="Y143" s="10"/>
      <c r="Z143" s="10"/>
      <c r="AA143" s="10"/>
      <c r="AB143" s="10"/>
      <c r="AC143" s="10"/>
      <c r="AD143" s="10"/>
      <c r="AE143" s="53">
        <f t="shared" si="5"/>
        <v>4</v>
      </c>
      <c r="AF143" s="16" t="s">
        <v>164</v>
      </c>
    </row>
    <row r="144" spans="2:32" ht="12" customHeight="1" x14ac:dyDescent="0.15">
      <c r="B144" s="7">
        <v>254</v>
      </c>
      <c r="C144" s="8">
        <v>39315</v>
      </c>
      <c r="D144" s="14">
        <v>9420005002354</v>
      </c>
      <c r="E144" s="7" t="s">
        <v>204</v>
      </c>
      <c r="F144" s="7" t="s">
        <v>1017</v>
      </c>
      <c r="G144" s="7" t="s">
        <v>1084</v>
      </c>
      <c r="H144" s="7" t="s">
        <v>1085</v>
      </c>
      <c r="I144" s="7" t="s">
        <v>89</v>
      </c>
      <c r="J144" s="7" t="s">
        <v>27</v>
      </c>
      <c r="K144" s="10"/>
      <c r="L144" s="10">
        <v>1</v>
      </c>
      <c r="M144" s="10">
        <v>1</v>
      </c>
      <c r="N144" s="10"/>
      <c r="O144" s="10"/>
      <c r="P144" s="10"/>
      <c r="Q144" s="10"/>
      <c r="R144" s="10"/>
      <c r="S144" s="10"/>
      <c r="T144" s="10"/>
      <c r="U144" s="10"/>
      <c r="V144" s="10"/>
      <c r="W144" s="10"/>
      <c r="X144" s="10"/>
      <c r="Y144" s="10"/>
      <c r="Z144" s="10">
        <v>1</v>
      </c>
      <c r="AA144" s="10">
        <v>1</v>
      </c>
      <c r="AB144" s="10"/>
      <c r="AC144" s="10"/>
      <c r="AD144" s="10"/>
      <c r="AE144" s="53">
        <f t="shared" si="5"/>
        <v>4</v>
      </c>
      <c r="AF144" s="16" t="s">
        <v>830</v>
      </c>
    </row>
    <row r="145" spans="2:32" ht="12" customHeight="1" x14ac:dyDescent="0.15">
      <c r="B145" s="7">
        <v>255</v>
      </c>
      <c r="C145" s="8">
        <v>39335</v>
      </c>
      <c r="D145" s="14">
        <v>8420005002355</v>
      </c>
      <c r="E145" s="7" t="s">
        <v>86</v>
      </c>
      <c r="F145" s="7" t="s">
        <v>1938</v>
      </c>
      <c r="G145" s="7" t="s">
        <v>1755</v>
      </c>
      <c r="H145" s="7" t="s">
        <v>1756</v>
      </c>
      <c r="I145" s="7" t="s">
        <v>89</v>
      </c>
      <c r="J145" s="7" t="s">
        <v>399</v>
      </c>
      <c r="K145" s="10">
        <v>1</v>
      </c>
      <c r="L145" s="10">
        <v>1</v>
      </c>
      <c r="M145" s="10"/>
      <c r="N145" s="10"/>
      <c r="O145" s="10"/>
      <c r="P145" s="10"/>
      <c r="Q145" s="10"/>
      <c r="R145" s="10"/>
      <c r="S145" s="10"/>
      <c r="T145" s="10"/>
      <c r="U145" s="10"/>
      <c r="V145" s="10"/>
      <c r="W145" s="10"/>
      <c r="X145" s="10"/>
      <c r="Y145" s="10"/>
      <c r="Z145" s="10"/>
      <c r="AA145" s="10"/>
      <c r="AB145" s="10"/>
      <c r="AC145" s="10"/>
      <c r="AD145" s="10"/>
      <c r="AE145" s="53">
        <f t="shared" si="5"/>
        <v>2</v>
      </c>
      <c r="AF145" s="16" t="s">
        <v>830</v>
      </c>
    </row>
    <row r="146" spans="2:32" ht="12" customHeight="1" x14ac:dyDescent="0.15">
      <c r="B146" s="7">
        <v>256</v>
      </c>
      <c r="C146" s="8">
        <v>39358</v>
      </c>
      <c r="D146" s="14">
        <v>6420005005475</v>
      </c>
      <c r="E146" s="7" t="s">
        <v>560</v>
      </c>
      <c r="F146" s="7" t="s">
        <v>1846</v>
      </c>
      <c r="G146" s="7" t="s">
        <v>421</v>
      </c>
      <c r="H146" s="7" t="s">
        <v>1847</v>
      </c>
      <c r="I146" s="7" t="s">
        <v>89</v>
      </c>
      <c r="J146" s="7" t="s">
        <v>395</v>
      </c>
      <c r="K146" s="10"/>
      <c r="L146" s="10">
        <v>1</v>
      </c>
      <c r="M146" s="10">
        <v>1</v>
      </c>
      <c r="N146" s="10"/>
      <c r="O146" s="10"/>
      <c r="P146" s="10">
        <v>1</v>
      </c>
      <c r="Q146" s="10"/>
      <c r="R146" s="10"/>
      <c r="S146" s="10"/>
      <c r="T146" s="10"/>
      <c r="U146" s="10"/>
      <c r="V146" s="10"/>
      <c r="W146" s="10"/>
      <c r="X146" s="10"/>
      <c r="Y146" s="10"/>
      <c r="Z146" s="10"/>
      <c r="AA146" s="10"/>
      <c r="AB146" s="10"/>
      <c r="AC146" s="10">
        <v>1</v>
      </c>
      <c r="AD146" s="10"/>
      <c r="AE146" s="53">
        <f t="shared" si="5"/>
        <v>4</v>
      </c>
      <c r="AF146" s="16" t="s">
        <v>1570</v>
      </c>
    </row>
    <row r="147" spans="2:32" ht="12" customHeight="1" x14ac:dyDescent="0.15">
      <c r="B147" s="7">
        <v>258</v>
      </c>
      <c r="C147" s="8">
        <v>39400</v>
      </c>
      <c r="D147" s="14">
        <v>1420005002361</v>
      </c>
      <c r="E147" s="7" t="s">
        <v>398</v>
      </c>
      <c r="F147" s="7" t="s">
        <v>1866</v>
      </c>
      <c r="G147" s="7" t="s">
        <v>1867</v>
      </c>
      <c r="H147" s="7" t="s">
        <v>1868</v>
      </c>
      <c r="I147" s="7" t="s">
        <v>89</v>
      </c>
      <c r="J147" s="7" t="s">
        <v>494</v>
      </c>
      <c r="K147" s="10"/>
      <c r="L147" s="10"/>
      <c r="M147" s="10">
        <v>1</v>
      </c>
      <c r="N147" s="10"/>
      <c r="O147" s="10"/>
      <c r="P147" s="10">
        <v>1</v>
      </c>
      <c r="Q147" s="10">
        <v>1</v>
      </c>
      <c r="R147" s="10"/>
      <c r="S147" s="10"/>
      <c r="T147" s="10"/>
      <c r="U147" s="10"/>
      <c r="V147" s="10"/>
      <c r="W147" s="10">
        <v>1</v>
      </c>
      <c r="X147" s="10"/>
      <c r="Y147" s="10"/>
      <c r="Z147" s="10"/>
      <c r="AA147" s="10"/>
      <c r="AB147" s="10"/>
      <c r="AC147" s="10"/>
      <c r="AD147" s="10"/>
      <c r="AE147" s="53">
        <f t="shared" si="5"/>
        <v>4</v>
      </c>
      <c r="AF147" s="16" t="s">
        <v>830</v>
      </c>
    </row>
    <row r="148" spans="2:32" ht="12" customHeight="1" x14ac:dyDescent="0.15">
      <c r="B148" s="7">
        <v>259</v>
      </c>
      <c r="C148" s="8">
        <v>39442</v>
      </c>
      <c r="D148" s="14">
        <v>7420005002364</v>
      </c>
      <c r="E148" s="7" t="s">
        <v>207</v>
      </c>
      <c r="F148" s="7" t="s">
        <v>1947</v>
      </c>
      <c r="G148" s="7" t="s">
        <v>506</v>
      </c>
      <c r="H148" s="7" t="s">
        <v>1635</v>
      </c>
      <c r="I148" s="7" t="s">
        <v>89</v>
      </c>
      <c r="J148" s="7" t="s">
        <v>441</v>
      </c>
      <c r="K148" s="10">
        <v>1</v>
      </c>
      <c r="L148" s="10">
        <v>1</v>
      </c>
      <c r="M148" s="10">
        <v>1</v>
      </c>
      <c r="N148" s="10"/>
      <c r="O148" s="10"/>
      <c r="P148" s="10"/>
      <c r="Q148" s="10">
        <v>1</v>
      </c>
      <c r="R148" s="10">
        <v>1</v>
      </c>
      <c r="S148" s="10">
        <v>1</v>
      </c>
      <c r="T148" s="10"/>
      <c r="U148" s="10">
        <v>1</v>
      </c>
      <c r="V148" s="10">
        <v>1</v>
      </c>
      <c r="W148" s="10">
        <v>1</v>
      </c>
      <c r="X148" s="10">
        <v>1</v>
      </c>
      <c r="Y148" s="10"/>
      <c r="Z148" s="10">
        <v>1</v>
      </c>
      <c r="AA148" s="10"/>
      <c r="AB148" s="10"/>
      <c r="AC148" s="10">
        <v>1</v>
      </c>
      <c r="AD148" s="10"/>
      <c r="AE148" s="53">
        <v>12</v>
      </c>
      <c r="AF148" s="16" t="s">
        <v>830</v>
      </c>
    </row>
    <row r="149" spans="2:32" ht="12" customHeight="1" x14ac:dyDescent="0.15">
      <c r="B149" s="7">
        <v>260</v>
      </c>
      <c r="C149" s="8">
        <v>39444</v>
      </c>
      <c r="D149" s="14">
        <v>8420005006686</v>
      </c>
      <c r="E149" s="7" t="s">
        <v>1625</v>
      </c>
      <c r="F149" s="7" t="s">
        <v>904</v>
      </c>
      <c r="G149" s="7" t="s">
        <v>253</v>
      </c>
      <c r="H149" s="7" t="s">
        <v>510</v>
      </c>
      <c r="I149" s="7" t="s">
        <v>89</v>
      </c>
      <c r="J149" s="17" t="s">
        <v>1524</v>
      </c>
      <c r="K149" s="10">
        <v>1</v>
      </c>
      <c r="L149" s="10"/>
      <c r="M149" s="10"/>
      <c r="N149" s="10"/>
      <c r="O149" s="10"/>
      <c r="P149" s="10"/>
      <c r="Q149" s="10"/>
      <c r="R149" s="10"/>
      <c r="S149" s="10"/>
      <c r="T149" s="10">
        <v>1</v>
      </c>
      <c r="U149" s="10"/>
      <c r="V149" s="10"/>
      <c r="W149" s="10"/>
      <c r="X149" s="10"/>
      <c r="Y149" s="10"/>
      <c r="Z149" s="10"/>
      <c r="AA149" s="10"/>
      <c r="AB149" s="10"/>
      <c r="AC149" s="10"/>
      <c r="AD149" s="10"/>
      <c r="AE149" s="53">
        <f>SUM(K149:AD149)</f>
        <v>2</v>
      </c>
      <c r="AF149" s="16" t="s">
        <v>830</v>
      </c>
    </row>
    <row r="150" spans="2:32" ht="12" customHeight="1" x14ac:dyDescent="0.15">
      <c r="B150" s="7">
        <v>262</v>
      </c>
      <c r="C150" s="8">
        <v>39471</v>
      </c>
      <c r="D150" s="14">
        <v>9420005002370</v>
      </c>
      <c r="E150" s="7" t="s">
        <v>300</v>
      </c>
      <c r="F150" s="7" t="s">
        <v>1835</v>
      </c>
      <c r="G150" s="7" t="s">
        <v>769</v>
      </c>
      <c r="H150" s="7" t="s">
        <v>1520</v>
      </c>
      <c r="I150" s="7" t="s">
        <v>89</v>
      </c>
      <c r="J150" s="7" t="s">
        <v>526</v>
      </c>
      <c r="K150" s="10">
        <v>1</v>
      </c>
      <c r="L150" s="10">
        <v>1</v>
      </c>
      <c r="M150" s="10">
        <v>1</v>
      </c>
      <c r="N150" s="10">
        <v>1</v>
      </c>
      <c r="O150" s="10">
        <v>1</v>
      </c>
      <c r="P150" s="10">
        <v>1</v>
      </c>
      <c r="Q150" s="10">
        <v>1</v>
      </c>
      <c r="R150" s="10">
        <v>1</v>
      </c>
      <c r="S150" s="10">
        <v>1</v>
      </c>
      <c r="T150" s="10">
        <v>1</v>
      </c>
      <c r="U150" s="10">
        <v>1</v>
      </c>
      <c r="V150" s="10">
        <v>1</v>
      </c>
      <c r="W150" s="10">
        <v>1</v>
      </c>
      <c r="X150" s="10">
        <v>1</v>
      </c>
      <c r="Y150" s="10">
        <v>1</v>
      </c>
      <c r="Z150" s="10">
        <v>1</v>
      </c>
      <c r="AA150" s="10">
        <v>1</v>
      </c>
      <c r="AB150" s="10">
        <v>1</v>
      </c>
      <c r="AC150" s="10">
        <v>1</v>
      </c>
      <c r="AD150" s="10"/>
      <c r="AE150" s="53">
        <v>19</v>
      </c>
      <c r="AF150" s="13" t="s">
        <v>830</v>
      </c>
    </row>
    <row r="151" spans="2:32" ht="12" customHeight="1" x14ac:dyDescent="0.15">
      <c r="B151" s="7">
        <v>265</v>
      </c>
      <c r="C151" s="8">
        <v>39505</v>
      </c>
      <c r="D151" s="14">
        <v>4420005002375</v>
      </c>
      <c r="E151" s="7" t="s">
        <v>141</v>
      </c>
      <c r="F151" s="7" t="s">
        <v>905</v>
      </c>
      <c r="G151" s="7" t="s">
        <v>142</v>
      </c>
      <c r="H151" s="7" t="s">
        <v>389</v>
      </c>
      <c r="I151" s="7" t="s">
        <v>89</v>
      </c>
      <c r="J151" s="7" t="s">
        <v>525</v>
      </c>
      <c r="K151" s="10"/>
      <c r="L151" s="10"/>
      <c r="M151" s="10"/>
      <c r="N151" s="10"/>
      <c r="O151" s="10"/>
      <c r="P151" s="10">
        <v>1</v>
      </c>
      <c r="Q151" s="10"/>
      <c r="R151" s="10"/>
      <c r="S151" s="10"/>
      <c r="T151" s="10"/>
      <c r="U151" s="10"/>
      <c r="V151" s="10"/>
      <c r="W151" s="10"/>
      <c r="X151" s="10"/>
      <c r="Y151" s="10"/>
      <c r="Z151" s="10"/>
      <c r="AA151" s="10"/>
      <c r="AB151" s="10"/>
      <c r="AC151" s="10"/>
      <c r="AD151" s="10"/>
      <c r="AE151" s="53">
        <f t="shared" ref="AE151:AE173" si="6">SUM(K151:AD151)</f>
        <v>1</v>
      </c>
      <c r="AF151" s="16" t="s">
        <v>830</v>
      </c>
    </row>
    <row r="152" spans="2:32" ht="12" customHeight="1" x14ac:dyDescent="0.15">
      <c r="B152" s="7">
        <v>270</v>
      </c>
      <c r="C152" s="8">
        <v>39560</v>
      </c>
      <c r="D152" s="14">
        <v>7420005006217</v>
      </c>
      <c r="E152" s="7" t="s">
        <v>350</v>
      </c>
      <c r="F152" s="64" t="s">
        <v>1415</v>
      </c>
      <c r="G152" s="27" t="s">
        <v>594</v>
      </c>
      <c r="H152" s="27" t="s">
        <v>1414</v>
      </c>
      <c r="I152" s="7" t="s">
        <v>89</v>
      </c>
      <c r="J152" s="7" t="s">
        <v>139</v>
      </c>
      <c r="K152" s="10"/>
      <c r="L152" s="10">
        <v>1</v>
      </c>
      <c r="M152" s="10">
        <v>1</v>
      </c>
      <c r="N152" s="10"/>
      <c r="O152" s="10"/>
      <c r="P152" s="10">
        <v>1</v>
      </c>
      <c r="Q152" s="10">
        <v>1</v>
      </c>
      <c r="R152" s="10"/>
      <c r="S152" s="10"/>
      <c r="T152" s="10"/>
      <c r="U152" s="10"/>
      <c r="V152" s="10"/>
      <c r="W152" s="10">
        <v>1</v>
      </c>
      <c r="X152" s="10"/>
      <c r="Y152" s="10"/>
      <c r="Z152" s="10">
        <v>1</v>
      </c>
      <c r="AA152" s="10"/>
      <c r="AB152" s="10"/>
      <c r="AC152" s="10">
        <v>1</v>
      </c>
      <c r="AD152" s="10"/>
      <c r="AE152" s="53">
        <f t="shared" si="6"/>
        <v>7</v>
      </c>
      <c r="AF152" s="16" t="s">
        <v>1570</v>
      </c>
    </row>
    <row r="153" spans="2:32" ht="12" customHeight="1" x14ac:dyDescent="0.15">
      <c r="B153" s="7">
        <v>271</v>
      </c>
      <c r="C153" s="8">
        <v>39601</v>
      </c>
      <c r="D153" s="14">
        <v>3420005002384</v>
      </c>
      <c r="E153" s="7" t="s">
        <v>351</v>
      </c>
      <c r="F153" s="7" t="s">
        <v>1276</v>
      </c>
      <c r="G153" s="7" t="s">
        <v>74</v>
      </c>
      <c r="H153" s="7" t="s">
        <v>208</v>
      </c>
      <c r="I153" s="7" t="s">
        <v>89</v>
      </c>
      <c r="J153" s="7" t="s">
        <v>276</v>
      </c>
      <c r="K153" s="10"/>
      <c r="L153" s="10"/>
      <c r="M153" s="10">
        <v>1</v>
      </c>
      <c r="N153" s="10"/>
      <c r="O153" s="10"/>
      <c r="P153" s="10"/>
      <c r="Q153" s="10">
        <v>1</v>
      </c>
      <c r="R153" s="10"/>
      <c r="S153" s="10"/>
      <c r="T153" s="10"/>
      <c r="U153" s="10"/>
      <c r="V153" s="10"/>
      <c r="W153" s="10"/>
      <c r="X153" s="10"/>
      <c r="Y153" s="10"/>
      <c r="Z153" s="10"/>
      <c r="AA153" s="10"/>
      <c r="AB153" s="10"/>
      <c r="AC153" s="10">
        <v>1</v>
      </c>
      <c r="AD153" s="10"/>
      <c r="AE153" s="53">
        <f t="shared" si="6"/>
        <v>3</v>
      </c>
      <c r="AF153" s="16" t="s">
        <v>830</v>
      </c>
    </row>
    <row r="154" spans="2:32" ht="12" customHeight="1" x14ac:dyDescent="0.15">
      <c r="B154" s="7">
        <v>272</v>
      </c>
      <c r="C154" s="8">
        <v>39622</v>
      </c>
      <c r="D154" s="14">
        <v>9420005003435</v>
      </c>
      <c r="E154" s="7" t="s">
        <v>18</v>
      </c>
      <c r="F154" s="7" t="s">
        <v>906</v>
      </c>
      <c r="G154" s="7" t="s">
        <v>249</v>
      </c>
      <c r="H154" s="7" t="s">
        <v>250</v>
      </c>
      <c r="I154" s="7" t="s">
        <v>89</v>
      </c>
      <c r="J154" s="7" t="s">
        <v>1952</v>
      </c>
      <c r="K154" s="10">
        <v>1</v>
      </c>
      <c r="L154" s="10"/>
      <c r="M154" s="10"/>
      <c r="N154" s="10"/>
      <c r="O154" s="10"/>
      <c r="P154" s="10"/>
      <c r="Q154" s="10"/>
      <c r="R154" s="10"/>
      <c r="S154" s="10"/>
      <c r="T154" s="10"/>
      <c r="U154" s="10"/>
      <c r="V154" s="10"/>
      <c r="W154" s="10"/>
      <c r="X154" s="10"/>
      <c r="Y154" s="10"/>
      <c r="Z154" s="10"/>
      <c r="AA154" s="10"/>
      <c r="AB154" s="10"/>
      <c r="AC154" s="10"/>
      <c r="AD154" s="10"/>
      <c r="AE154" s="53">
        <f t="shared" si="6"/>
        <v>1</v>
      </c>
      <c r="AF154" s="13" t="s">
        <v>1388</v>
      </c>
    </row>
    <row r="155" spans="2:32" ht="12" customHeight="1" x14ac:dyDescent="0.15">
      <c r="B155" s="7">
        <v>273</v>
      </c>
      <c r="C155" s="8">
        <v>39658</v>
      </c>
      <c r="D155" s="14">
        <v>5420005006219</v>
      </c>
      <c r="E155" s="7" t="s">
        <v>2</v>
      </c>
      <c r="F155" s="7" t="s">
        <v>907</v>
      </c>
      <c r="G155" s="7" t="s">
        <v>3</v>
      </c>
      <c r="H155" s="7" t="s">
        <v>4</v>
      </c>
      <c r="I155" s="7" t="s">
        <v>89</v>
      </c>
      <c r="J155" s="7" t="s">
        <v>315</v>
      </c>
      <c r="K155" s="10"/>
      <c r="L155" s="10">
        <v>1</v>
      </c>
      <c r="M155" s="10"/>
      <c r="N155" s="10"/>
      <c r="O155" s="10"/>
      <c r="P155" s="10"/>
      <c r="Q155" s="10"/>
      <c r="R155" s="10"/>
      <c r="S155" s="10"/>
      <c r="T155" s="10"/>
      <c r="U155" s="10">
        <v>1</v>
      </c>
      <c r="V155" s="10"/>
      <c r="W155" s="10">
        <v>1</v>
      </c>
      <c r="X155" s="10">
        <v>1</v>
      </c>
      <c r="Y155" s="10"/>
      <c r="Z155" s="10"/>
      <c r="AA155" s="10"/>
      <c r="AB155" s="10"/>
      <c r="AC155" s="10"/>
      <c r="AD155" s="10"/>
      <c r="AE155" s="53">
        <f t="shared" si="6"/>
        <v>4</v>
      </c>
      <c r="AF155" s="16" t="s">
        <v>1570</v>
      </c>
    </row>
    <row r="156" spans="2:32" ht="12" customHeight="1" x14ac:dyDescent="0.15">
      <c r="B156" s="7">
        <v>274</v>
      </c>
      <c r="C156" s="8">
        <v>39660</v>
      </c>
      <c r="D156" s="14">
        <v>1420005004234</v>
      </c>
      <c r="E156" s="7" t="s">
        <v>77</v>
      </c>
      <c r="F156" s="7" t="s">
        <v>908</v>
      </c>
      <c r="G156" s="30" t="s">
        <v>190</v>
      </c>
      <c r="H156" s="30" t="s">
        <v>221</v>
      </c>
      <c r="I156" s="7" t="s">
        <v>89</v>
      </c>
      <c r="J156" s="7" t="s">
        <v>448</v>
      </c>
      <c r="K156" s="10"/>
      <c r="L156" s="10">
        <v>1</v>
      </c>
      <c r="M156" s="10">
        <v>1</v>
      </c>
      <c r="N156" s="10"/>
      <c r="O156" s="10"/>
      <c r="P156" s="10">
        <v>1</v>
      </c>
      <c r="Q156" s="10">
        <v>1</v>
      </c>
      <c r="R156" s="10"/>
      <c r="S156" s="10"/>
      <c r="T156" s="10"/>
      <c r="U156" s="10"/>
      <c r="V156" s="10"/>
      <c r="W156" s="10"/>
      <c r="X156" s="10"/>
      <c r="Y156" s="10"/>
      <c r="Z156" s="10"/>
      <c r="AA156" s="10"/>
      <c r="AB156" s="10"/>
      <c r="AC156" s="10">
        <v>1</v>
      </c>
      <c r="AD156" s="10"/>
      <c r="AE156" s="53">
        <f t="shared" si="6"/>
        <v>5</v>
      </c>
      <c r="AF156" s="13" t="s">
        <v>1215</v>
      </c>
    </row>
    <row r="157" spans="2:32" ht="12" customHeight="1" x14ac:dyDescent="0.15">
      <c r="B157" s="7">
        <v>275</v>
      </c>
      <c r="C157" s="8">
        <v>39674</v>
      </c>
      <c r="D157" s="14">
        <v>6420005006630</v>
      </c>
      <c r="E157" s="7" t="s">
        <v>127</v>
      </c>
      <c r="F157" s="15" t="s">
        <v>909</v>
      </c>
      <c r="G157" s="64" t="s">
        <v>343</v>
      </c>
      <c r="H157" s="64" t="s">
        <v>24</v>
      </c>
      <c r="I157" s="31" t="s">
        <v>89</v>
      </c>
      <c r="J157" s="7" t="s">
        <v>569</v>
      </c>
      <c r="K157" s="10">
        <v>1</v>
      </c>
      <c r="L157" s="10"/>
      <c r="M157" s="10">
        <v>1</v>
      </c>
      <c r="N157" s="10"/>
      <c r="O157" s="10"/>
      <c r="P157" s="10">
        <v>1</v>
      </c>
      <c r="Q157" s="10"/>
      <c r="R157" s="10"/>
      <c r="S157" s="10"/>
      <c r="T157" s="10"/>
      <c r="U157" s="10"/>
      <c r="V157" s="10"/>
      <c r="W157" s="10"/>
      <c r="X157" s="10"/>
      <c r="Y157" s="10"/>
      <c r="Z157" s="10">
        <v>1</v>
      </c>
      <c r="AA157" s="10">
        <v>1</v>
      </c>
      <c r="AB157" s="10"/>
      <c r="AC157" s="10">
        <v>1</v>
      </c>
      <c r="AD157" s="10"/>
      <c r="AE157" s="53">
        <f t="shared" si="6"/>
        <v>6</v>
      </c>
      <c r="AF157" s="13" t="s">
        <v>1570</v>
      </c>
    </row>
    <row r="158" spans="2:32" ht="12" customHeight="1" x14ac:dyDescent="0.15">
      <c r="B158" s="7">
        <v>276</v>
      </c>
      <c r="C158" s="8">
        <v>39681</v>
      </c>
      <c r="D158" s="14">
        <v>2420005004233</v>
      </c>
      <c r="E158" s="7" t="s">
        <v>304</v>
      </c>
      <c r="F158" s="7" t="s">
        <v>910</v>
      </c>
      <c r="G158" s="33" t="s">
        <v>78</v>
      </c>
      <c r="H158" s="33" t="s">
        <v>79</v>
      </c>
      <c r="I158" s="7" t="s">
        <v>89</v>
      </c>
      <c r="J158" s="7" t="s">
        <v>321</v>
      </c>
      <c r="K158" s="10"/>
      <c r="L158" s="10">
        <v>1</v>
      </c>
      <c r="M158" s="10">
        <v>1</v>
      </c>
      <c r="N158" s="10"/>
      <c r="O158" s="10"/>
      <c r="P158" s="10">
        <v>1</v>
      </c>
      <c r="Q158" s="10"/>
      <c r="R158" s="10"/>
      <c r="S158" s="10"/>
      <c r="T158" s="10"/>
      <c r="U158" s="10"/>
      <c r="V158" s="10"/>
      <c r="W158" s="10"/>
      <c r="X158" s="10"/>
      <c r="Y158" s="10"/>
      <c r="Z158" s="10">
        <v>1</v>
      </c>
      <c r="AA158" s="10"/>
      <c r="AB158" s="10"/>
      <c r="AC158" s="10">
        <v>1</v>
      </c>
      <c r="AD158" s="10"/>
      <c r="AE158" s="53">
        <f t="shared" si="6"/>
        <v>5</v>
      </c>
      <c r="AF158" s="16" t="s">
        <v>1214</v>
      </c>
    </row>
    <row r="159" spans="2:32" ht="12" customHeight="1" x14ac:dyDescent="0.15">
      <c r="B159" s="7">
        <v>277</v>
      </c>
      <c r="C159" s="8">
        <v>39682</v>
      </c>
      <c r="D159" s="14">
        <v>3420005005486</v>
      </c>
      <c r="E159" s="7" t="s">
        <v>113</v>
      </c>
      <c r="F159" s="7" t="s">
        <v>1848</v>
      </c>
      <c r="G159" s="7" t="s">
        <v>1094</v>
      </c>
      <c r="H159" s="7" t="s">
        <v>721</v>
      </c>
      <c r="I159" s="7" t="s">
        <v>89</v>
      </c>
      <c r="J159" s="7" t="s">
        <v>82</v>
      </c>
      <c r="K159" s="10">
        <v>1</v>
      </c>
      <c r="L159" s="10">
        <v>1</v>
      </c>
      <c r="M159" s="10">
        <v>1</v>
      </c>
      <c r="N159" s="10"/>
      <c r="O159" s="10"/>
      <c r="P159" s="10"/>
      <c r="Q159" s="10"/>
      <c r="R159" s="10">
        <v>1</v>
      </c>
      <c r="S159" s="10"/>
      <c r="T159" s="10"/>
      <c r="U159" s="10"/>
      <c r="V159" s="10"/>
      <c r="W159" s="10"/>
      <c r="X159" s="10"/>
      <c r="Y159" s="10"/>
      <c r="Z159" s="10"/>
      <c r="AA159" s="10"/>
      <c r="AB159" s="10"/>
      <c r="AC159" s="10"/>
      <c r="AD159" s="10"/>
      <c r="AE159" s="53">
        <f t="shared" si="6"/>
        <v>4</v>
      </c>
      <c r="AF159" s="16" t="s">
        <v>1570</v>
      </c>
    </row>
    <row r="160" spans="2:32" ht="12" customHeight="1" x14ac:dyDescent="0.15">
      <c r="B160" s="7">
        <v>278</v>
      </c>
      <c r="C160" s="8">
        <v>39708</v>
      </c>
      <c r="D160" s="14">
        <v>5420005006631</v>
      </c>
      <c r="E160" s="7" t="s">
        <v>1247</v>
      </c>
      <c r="F160" s="7" t="s">
        <v>1238</v>
      </c>
      <c r="G160" s="7" t="s">
        <v>805</v>
      </c>
      <c r="H160" s="7" t="s">
        <v>1753</v>
      </c>
      <c r="I160" s="7" t="s">
        <v>184</v>
      </c>
      <c r="J160" s="7" t="s">
        <v>1239</v>
      </c>
      <c r="K160" s="10">
        <v>1</v>
      </c>
      <c r="L160" s="10">
        <v>1</v>
      </c>
      <c r="M160" s="10">
        <v>1</v>
      </c>
      <c r="N160" s="10"/>
      <c r="O160" s="10"/>
      <c r="P160" s="10">
        <v>1</v>
      </c>
      <c r="Q160" s="10">
        <v>1</v>
      </c>
      <c r="R160" s="10"/>
      <c r="S160" s="10"/>
      <c r="T160" s="10"/>
      <c r="U160" s="10"/>
      <c r="V160" s="10"/>
      <c r="W160" s="10">
        <v>1</v>
      </c>
      <c r="X160" s="10"/>
      <c r="Y160" s="10"/>
      <c r="Z160" s="10">
        <v>1</v>
      </c>
      <c r="AA160" s="10">
        <v>1</v>
      </c>
      <c r="AB160" s="10"/>
      <c r="AC160" s="10">
        <v>1</v>
      </c>
      <c r="AD160" s="10"/>
      <c r="AE160" s="53">
        <f t="shared" si="6"/>
        <v>9</v>
      </c>
      <c r="AF160" s="16" t="s">
        <v>163</v>
      </c>
    </row>
    <row r="161" spans="1:32" ht="12" customHeight="1" x14ac:dyDescent="0.15">
      <c r="B161" s="7">
        <v>279</v>
      </c>
      <c r="C161" s="8">
        <v>39709</v>
      </c>
      <c r="D161" s="14">
        <v>9420005004235</v>
      </c>
      <c r="E161" s="7" t="s">
        <v>1771</v>
      </c>
      <c r="F161" s="7" t="s">
        <v>1151</v>
      </c>
      <c r="G161" s="7" t="s">
        <v>1041</v>
      </c>
      <c r="H161" s="7" t="s">
        <v>1040</v>
      </c>
      <c r="I161" s="7" t="s">
        <v>1903</v>
      </c>
      <c r="J161" s="7" t="s">
        <v>1048</v>
      </c>
      <c r="K161" s="10"/>
      <c r="L161" s="10"/>
      <c r="M161" s="10">
        <v>1</v>
      </c>
      <c r="N161" s="10"/>
      <c r="O161" s="10"/>
      <c r="P161" s="10">
        <v>1</v>
      </c>
      <c r="Q161" s="10"/>
      <c r="R161" s="10"/>
      <c r="S161" s="10"/>
      <c r="T161" s="10"/>
      <c r="U161" s="10"/>
      <c r="V161" s="10"/>
      <c r="W161" s="10">
        <v>1</v>
      </c>
      <c r="X161" s="10"/>
      <c r="Y161" s="10"/>
      <c r="Z161" s="10"/>
      <c r="AA161" s="10"/>
      <c r="AB161" s="10"/>
      <c r="AC161" s="10"/>
      <c r="AD161" s="10"/>
      <c r="AE161" s="53">
        <f t="shared" si="6"/>
        <v>3</v>
      </c>
      <c r="AF161" s="13" t="s">
        <v>164</v>
      </c>
    </row>
    <row r="162" spans="1:32" s="42" customFormat="1" ht="12" customHeight="1" x14ac:dyDescent="0.15">
      <c r="A162" s="5"/>
      <c r="B162" s="7">
        <v>281</v>
      </c>
      <c r="C162" s="8">
        <v>39723</v>
      </c>
      <c r="D162" s="14">
        <v>3420005006220</v>
      </c>
      <c r="E162" s="7" t="s">
        <v>260</v>
      </c>
      <c r="F162" s="7" t="s">
        <v>1849</v>
      </c>
      <c r="G162" s="7" t="s">
        <v>188</v>
      </c>
      <c r="H162" s="7" t="s">
        <v>234</v>
      </c>
      <c r="I162" s="7" t="s">
        <v>89</v>
      </c>
      <c r="J162" s="7" t="s">
        <v>316</v>
      </c>
      <c r="K162" s="10"/>
      <c r="L162" s="10">
        <v>1</v>
      </c>
      <c r="M162" s="10">
        <v>1</v>
      </c>
      <c r="N162" s="10"/>
      <c r="O162" s="10"/>
      <c r="P162" s="10">
        <v>1</v>
      </c>
      <c r="Q162" s="10">
        <v>1</v>
      </c>
      <c r="R162" s="10"/>
      <c r="S162" s="10"/>
      <c r="T162" s="10"/>
      <c r="U162" s="10"/>
      <c r="V162" s="10"/>
      <c r="W162" s="10">
        <v>1</v>
      </c>
      <c r="X162" s="10"/>
      <c r="Y162" s="10"/>
      <c r="Z162" s="10">
        <v>1</v>
      </c>
      <c r="AA162" s="10"/>
      <c r="AB162" s="10"/>
      <c r="AC162" s="10"/>
      <c r="AD162" s="10"/>
      <c r="AE162" s="53">
        <f t="shared" si="6"/>
        <v>6</v>
      </c>
      <c r="AF162" s="16" t="s">
        <v>1570</v>
      </c>
    </row>
    <row r="163" spans="1:32" ht="12" customHeight="1" x14ac:dyDescent="0.15">
      <c r="B163" s="7">
        <v>282</v>
      </c>
      <c r="C163" s="8">
        <v>39735</v>
      </c>
      <c r="D163" s="14">
        <v>4420005006632</v>
      </c>
      <c r="E163" s="7" t="s">
        <v>1391</v>
      </c>
      <c r="F163" s="7" t="s">
        <v>1190</v>
      </c>
      <c r="G163" s="7" t="s">
        <v>807</v>
      </c>
      <c r="H163" s="7" t="s">
        <v>1392</v>
      </c>
      <c r="I163" s="7" t="s">
        <v>1573</v>
      </c>
      <c r="J163" s="7" t="s">
        <v>326</v>
      </c>
      <c r="K163" s="10"/>
      <c r="L163" s="10"/>
      <c r="M163" s="10"/>
      <c r="N163" s="10"/>
      <c r="O163" s="10"/>
      <c r="P163" s="10"/>
      <c r="Q163" s="10">
        <v>1</v>
      </c>
      <c r="R163" s="10"/>
      <c r="S163" s="10"/>
      <c r="T163" s="10"/>
      <c r="U163" s="10"/>
      <c r="V163" s="10"/>
      <c r="W163" s="10"/>
      <c r="X163" s="10"/>
      <c r="Y163" s="10"/>
      <c r="Z163" s="10">
        <v>1</v>
      </c>
      <c r="AA163" s="10"/>
      <c r="AB163" s="10"/>
      <c r="AC163" s="10"/>
      <c r="AD163" s="10"/>
      <c r="AE163" s="53">
        <f t="shared" si="6"/>
        <v>2</v>
      </c>
      <c r="AF163" s="16" t="s">
        <v>1570</v>
      </c>
    </row>
    <row r="164" spans="1:32" ht="12.75" customHeight="1" x14ac:dyDescent="0.15">
      <c r="B164" s="7">
        <v>285</v>
      </c>
      <c r="C164" s="8">
        <v>39766</v>
      </c>
      <c r="D164" s="14">
        <v>2420005005487</v>
      </c>
      <c r="E164" s="7" t="s">
        <v>1510</v>
      </c>
      <c r="F164" s="7" t="s">
        <v>1543</v>
      </c>
      <c r="G164" s="7" t="s">
        <v>80</v>
      </c>
      <c r="H164" s="7" t="s">
        <v>32</v>
      </c>
      <c r="I164" s="7" t="s">
        <v>89</v>
      </c>
      <c r="J164" s="7" t="s">
        <v>126</v>
      </c>
      <c r="K164" s="10"/>
      <c r="L164" s="10">
        <v>1</v>
      </c>
      <c r="M164" s="10"/>
      <c r="N164" s="10"/>
      <c r="O164" s="10"/>
      <c r="P164" s="10">
        <v>1</v>
      </c>
      <c r="Q164" s="10"/>
      <c r="R164" s="10"/>
      <c r="S164" s="10"/>
      <c r="T164" s="10"/>
      <c r="U164" s="10">
        <v>1</v>
      </c>
      <c r="V164" s="10"/>
      <c r="W164" s="10">
        <v>1</v>
      </c>
      <c r="X164" s="10"/>
      <c r="Y164" s="10"/>
      <c r="Z164" s="10"/>
      <c r="AA164" s="10"/>
      <c r="AB164" s="10"/>
      <c r="AC164" s="10">
        <v>1</v>
      </c>
      <c r="AD164" s="10"/>
      <c r="AE164" s="53">
        <f t="shared" si="6"/>
        <v>5</v>
      </c>
      <c r="AF164" s="13" t="s">
        <v>1570</v>
      </c>
    </row>
    <row r="165" spans="1:32" ht="12" customHeight="1" x14ac:dyDescent="0.15">
      <c r="B165" s="64">
        <v>286</v>
      </c>
      <c r="C165" s="66">
        <v>39787</v>
      </c>
      <c r="D165" s="68">
        <v>9420005006223</v>
      </c>
      <c r="E165" s="64" t="s">
        <v>1405</v>
      </c>
      <c r="F165" s="64" t="s">
        <v>911</v>
      </c>
      <c r="G165" s="64" t="s">
        <v>1220</v>
      </c>
      <c r="H165" s="64" t="s">
        <v>784</v>
      </c>
      <c r="I165" s="64" t="s">
        <v>89</v>
      </c>
      <c r="J165" s="64" t="s">
        <v>492</v>
      </c>
      <c r="K165" s="10">
        <v>1</v>
      </c>
      <c r="L165" s="10">
        <v>1</v>
      </c>
      <c r="M165" s="10"/>
      <c r="N165" s="10"/>
      <c r="O165" s="10"/>
      <c r="P165" s="10"/>
      <c r="Q165" s="10">
        <v>1</v>
      </c>
      <c r="R165" s="10"/>
      <c r="S165" s="10"/>
      <c r="T165" s="10"/>
      <c r="U165" s="10"/>
      <c r="V165" s="10"/>
      <c r="W165" s="10">
        <v>1</v>
      </c>
      <c r="X165" s="10"/>
      <c r="Y165" s="10"/>
      <c r="Z165" s="10">
        <v>1</v>
      </c>
      <c r="AA165" s="10">
        <v>1</v>
      </c>
      <c r="AB165" s="10"/>
      <c r="AC165" s="10"/>
      <c r="AD165" s="10"/>
      <c r="AE165" s="53">
        <f t="shared" si="6"/>
        <v>6</v>
      </c>
      <c r="AF165" s="25" t="s">
        <v>1570</v>
      </c>
    </row>
    <row r="166" spans="1:32" ht="12" customHeight="1" x14ac:dyDescent="0.15">
      <c r="B166" s="7">
        <v>287</v>
      </c>
      <c r="C166" s="8">
        <v>39793</v>
      </c>
      <c r="D166" s="14">
        <v>6420005002398</v>
      </c>
      <c r="E166" s="7" t="s">
        <v>217</v>
      </c>
      <c r="F166" s="7" t="s">
        <v>1213</v>
      </c>
      <c r="G166" s="7" t="s">
        <v>1029</v>
      </c>
      <c r="H166" s="7" t="s">
        <v>1030</v>
      </c>
      <c r="I166" s="7" t="s">
        <v>89</v>
      </c>
      <c r="J166" s="7" t="s">
        <v>479</v>
      </c>
      <c r="K166" s="10"/>
      <c r="L166" s="10"/>
      <c r="M166" s="10">
        <v>1</v>
      </c>
      <c r="N166" s="10"/>
      <c r="O166" s="10"/>
      <c r="P166" s="10"/>
      <c r="Q166" s="10">
        <v>1</v>
      </c>
      <c r="R166" s="10"/>
      <c r="S166" s="10"/>
      <c r="T166" s="10"/>
      <c r="U166" s="10"/>
      <c r="V166" s="10"/>
      <c r="W166" s="10"/>
      <c r="X166" s="10">
        <v>1</v>
      </c>
      <c r="Y166" s="10"/>
      <c r="Z166" s="10">
        <v>1</v>
      </c>
      <c r="AA166" s="10"/>
      <c r="AB166" s="10"/>
      <c r="AC166" s="10">
        <v>1</v>
      </c>
      <c r="AD166" s="10"/>
      <c r="AE166" s="53">
        <f t="shared" si="6"/>
        <v>5</v>
      </c>
      <c r="AF166" s="16" t="s">
        <v>830</v>
      </c>
    </row>
    <row r="167" spans="1:32" ht="12" customHeight="1" x14ac:dyDescent="0.15">
      <c r="B167" s="7">
        <v>288</v>
      </c>
      <c r="C167" s="8">
        <v>39807</v>
      </c>
      <c r="D167" s="14">
        <v>7420005005490</v>
      </c>
      <c r="E167" s="7" t="s">
        <v>383</v>
      </c>
      <c r="F167" s="7" t="s">
        <v>1363</v>
      </c>
      <c r="G167" s="7" t="s">
        <v>463</v>
      </c>
      <c r="H167" s="7" t="s">
        <v>464</v>
      </c>
      <c r="I167" s="7" t="s">
        <v>89</v>
      </c>
      <c r="J167" s="7" t="s">
        <v>349</v>
      </c>
      <c r="K167" s="10">
        <v>1</v>
      </c>
      <c r="L167" s="10"/>
      <c r="M167" s="10"/>
      <c r="N167" s="10"/>
      <c r="O167" s="10"/>
      <c r="P167" s="10"/>
      <c r="Q167" s="10">
        <v>1</v>
      </c>
      <c r="R167" s="10"/>
      <c r="S167" s="10"/>
      <c r="T167" s="10"/>
      <c r="U167" s="10"/>
      <c r="V167" s="10"/>
      <c r="W167" s="10"/>
      <c r="X167" s="10"/>
      <c r="Y167" s="10"/>
      <c r="Z167" s="10"/>
      <c r="AA167" s="10"/>
      <c r="AB167" s="10"/>
      <c r="AC167" s="10"/>
      <c r="AD167" s="10"/>
      <c r="AE167" s="53">
        <f t="shared" si="6"/>
        <v>2</v>
      </c>
      <c r="AF167" s="16" t="s">
        <v>1570</v>
      </c>
    </row>
    <row r="168" spans="1:32" ht="12" customHeight="1" x14ac:dyDescent="0.15">
      <c r="B168" s="7">
        <v>289</v>
      </c>
      <c r="C168" s="8">
        <v>39828</v>
      </c>
      <c r="D168" s="14">
        <v>4420005002400</v>
      </c>
      <c r="E168" s="7" t="s">
        <v>40</v>
      </c>
      <c r="F168" s="7" t="s">
        <v>912</v>
      </c>
      <c r="G168" s="7" t="s">
        <v>244</v>
      </c>
      <c r="H168" s="7" t="s">
        <v>1380</v>
      </c>
      <c r="I168" s="7" t="s">
        <v>89</v>
      </c>
      <c r="J168" s="7" t="s">
        <v>107</v>
      </c>
      <c r="K168" s="10">
        <v>1</v>
      </c>
      <c r="L168" s="10"/>
      <c r="M168" s="10"/>
      <c r="N168" s="10"/>
      <c r="O168" s="10"/>
      <c r="P168" s="10"/>
      <c r="Q168" s="10"/>
      <c r="R168" s="10"/>
      <c r="S168" s="10"/>
      <c r="T168" s="10"/>
      <c r="U168" s="10"/>
      <c r="V168" s="10"/>
      <c r="W168" s="10">
        <v>1</v>
      </c>
      <c r="X168" s="10"/>
      <c r="Y168" s="10"/>
      <c r="Z168" s="10"/>
      <c r="AA168" s="10">
        <v>1</v>
      </c>
      <c r="AB168" s="10"/>
      <c r="AC168" s="10"/>
      <c r="AD168" s="10"/>
      <c r="AE168" s="53">
        <f t="shared" si="6"/>
        <v>3</v>
      </c>
      <c r="AF168" s="13" t="s">
        <v>830</v>
      </c>
    </row>
    <row r="169" spans="1:32" ht="12" customHeight="1" x14ac:dyDescent="0.15">
      <c r="B169" s="7">
        <v>290</v>
      </c>
      <c r="C169" s="8">
        <v>39829</v>
      </c>
      <c r="D169" s="14">
        <v>5420005002399</v>
      </c>
      <c r="E169" s="7" t="s">
        <v>341</v>
      </c>
      <c r="F169" s="7" t="s">
        <v>1619</v>
      </c>
      <c r="G169" s="7" t="s">
        <v>428</v>
      </c>
      <c r="H169" s="7" t="s">
        <v>499</v>
      </c>
      <c r="I169" s="7" t="s">
        <v>89</v>
      </c>
      <c r="J169" s="7" t="s">
        <v>257</v>
      </c>
      <c r="K169" s="10">
        <v>1</v>
      </c>
      <c r="L169" s="10"/>
      <c r="M169" s="10"/>
      <c r="N169" s="10"/>
      <c r="O169" s="10"/>
      <c r="P169" s="10"/>
      <c r="Q169" s="10"/>
      <c r="R169" s="10"/>
      <c r="S169" s="10"/>
      <c r="T169" s="10"/>
      <c r="U169" s="10"/>
      <c r="V169" s="10"/>
      <c r="W169" s="10">
        <v>1</v>
      </c>
      <c r="X169" s="10"/>
      <c r="Y169" s="10"/>
      <c r="Z169" s="10">
        <v>1</v>
      </c>
      <c r="AA169" s="10">
        <v>1</v>
      </c>
      <c r="AB169" s="10"/>
      <c r="AC169" s="10"/>
      <c r="AD169" s="10"/>
      <c r="AE169" s="53">
        <f t="shared" si="6"/>
        <v>4</v>
      </c>
      <c r="AF169" s="16" t="s">
        <v>830</v>
      </c>
    </row>
    <row r="170" spans="1:32" ht="12" customHeight="1" x14ac:dyDescent="0.15">
      <c r="B170" s="7">
        <v>291</v>
      </c>
      <c r="C170" s="8">
        <v>39836</v>
      </c>
      <c r="D170" s="14">
        <v>2420005002402</v>
      </c>
      <c r="E170" s="7" t="s">
        <v>833</v>
      </c>
      <c r="F170" s="7" t="s">
        <v>1826</v>
      </c>
      <c r="G170" s="7" t="s">
        <v>469</v>
      </c>
      <c r="H170" s="7" t="s">
        <v>1224</v>
      </c>
      <c r="I170" s="7" t="s">
        <v>89</v>
      </c>
      <c r="J170" s="7" t="s">
        <v>37</v>
      </c>
      <c r="K170" s="10">
        <v>1</v>
      </c>
      <c r="L170" s="10"/>
      <c r="M170" s="10"/>
      <c r="N170" s="10"/>
      <c r="O170" s="10"/>
      <c r="P170" s="10"/>
      <c r="Q170" s="10"/>
      <c r="R170" s="10"/>
      <c r="S170" s="10"/>
      <c r="T170" s="10"/>
      <c r="U170" s="10"/>
      <c r="V170" s="10"/>
      <c r="W170" s="10"/>
      <c r="X170" s="10"/>
      <c r="Y170" s="10"/>
      <c r="Z170" s="10"/>
      <c r="AA170" s="10"/>
      <c r="AB170" s="10"/>
      <c r="AC170" s="10"/>
      <c r="AD170" s="10"/>
      <c r="AE170" s="53">
        <f t="shared" si="6"/>
        <v>1</v>
      </c>
      <c r="AF170" s="13" t="s">
        <v>830</v>
      </c>
    </row>
    <row r="171" spans="1:32" ht="12" customHeight="1" x14ac:dyDescent="0.15">
      <c r="B171" s="7">
        <v>292</v>
      </c>
      <c r="C171" s="8">
        <v>39843</v>
      </c>
      <c r="D171" s="14">
        <v>1420005002403</v>
      </c>
      <c r="E171" s="7" t="s">
        <v>366</v>
      </c>
      <c r="F171" s="7" t="s">
        <v>913</v>
      </c>
      <c r="G171" s="7" t="s">
        <v>125</v>
      </c>
      <c r="H171" s="7" t="s">
        <v>219</v>
      </c>
      <c r="I171" s="7" t="s">
        <v>89</v>
      </c>
      <c r="J171" s="7" t="s">
        <v>420</v>
      </c>
      <c r="K171" s="10">
        <v>1</v>
      </c>
      <c r="L171" s="10">
        <v>1</v>
      </c>
      <c r="M171" s="10"/>
      <c r="N171" s="10"/>
      <c r="O171" s="10"/>
      <c r="P171" s="10"/>
      <c r="Q171" s="10">
        <v>1</v>
      </c>
      <c r="R171" s="10"/>
      <c r="S171" s="10"/>
      <c r="T171" s="10"/>
      <c r="U171" s="10"/>
      <c r="V171" s="10"/>
      <c r="W171" s="10"/>
      <c r="X171" s="10"/>
      <c r="Y171" s="10"/>
      <c r="Z171" s="10">
        <v>1</v>
      </c>
      <c r="AA171" s="10">
        <v>1</v>
      </c>
      <c r="AB171" s="10"/>
      <c r="AC171" s="10">
        <v>1</v>
      </c>
      <c r="AD171" s="10"/>
      <c r="AE171" s="53">
        <f t="shared" si="6"/>
        <v>6</v>
      </c>
      <c r="AF171" s="16" t="s">
        <v>830</v>
      </c>
    </row>
    <row r="172" spans="1:32" s="58" customFormat="1" ht="12" customHeight="1" x14ac:dyDescent="0.15">
      <c r="A172" s="5"/>
      <c r="B172" s="7">
        <v>294</v>
      </c>
      <c r="C172" s="8">
        <v>39848</v>
      </c>
      <c r="D172" s="14">
        <v>3420005004240</v>
      </c>
      <c r="E172" s="7" t="s">
        <v>63</v>
      </c>
      <c r="F172" s="7" t="s">
        <v>914</v>
      </c>
      <c r="G172" s="7" t="s">
        <v>116</v>
      </c>
      <c r="H172" s="7" t="s">
        <v>818</v>
      </c>
      <c r="I172" s="7" t="s">
        <v>89</v>
      </c>
      <c r="J172" s="7" t="s">
        <v>26</v>
      </c>
      <c r="K172" s="10">
        <v>1</v>
      </c>
      <c r="L172" s="10"/>
      <c r="M172" s="10">
        <v>1</v>
      </c>
      <c r="N172" s="10"/>
      <c r="O172" s="10"/>
      <c r="P172" s="10"/>
      <c r="Q172" s="10"/>
      <c r="R172" s="10"/>
      <c r="S172" s="10"/>
      <c r="T172" s="10"/>
      <c r="U172" s="10"/>
      <c r="V172" s="10"/>
      <c r="W172" s="10"/>
      <c r="X172" s="10"/>
      <c r="Y172" s="10"/>
      <c r="Z172" s="10"/>
      <c r="AA172" s="10"/>
      <c r="AB172" s="10"/>
      <c r="AC172" s="10"/>
      <c r="AD172" s="10"/>
      <c r="AE172" s="53">
        <f t="shared" si="6"/>
        <v>2</v>
      </c>
      <c r="AF172" s="13" t="s">
        <v>1214</v>
      </c>
    </row>
    <row r="173" spans="1:32" ht="12" customHeight="1" x14ac:dyDescent="0.15">
      <c r="B173" s="7">
        <v>296</v>
      </c>
      <c r="C173" s="8">
        <v>39860</v>
      </c>
      <c r="D173" s="14">
        <v>3420005005494</v>
      </c>
      <c r="E173" s="7" t="s">
        <v>438</v>
      </c>
      <c r="F173" s="7" t="s">
        <v>1150</v>
      </c>
      <c r="G173" s="7" t="s">
        <v>1482</v>
      </c>
      <c r="H173" s="7" t="s">
        <v>1492</v>
      </c>
      <c r="I173" s="7" t="s">
        <v>89</v>
      </c>
      <c r="J173" s="7" t="s">
        <v>236</v>
      </c>
      <c r="K173" s="10"/>
      <c r="L173" s="10"/>
      <c r="M173" s="10">
        <v>1</v>
      </c>
      <c r="N173" s="10"/>
      <c r="O173" s="10"/>
      <c r="P173" s="10"/>
      <c r="Q173" s="10">
        <v>1</v>
      </c>
      <c r="R173" s="10"/>
      <c r="S173" s="10"/>
      <c r="T173" s="10"/>
      <c r="U173" s="10"/>
      <c r="V173" s="10"/>
      <c r="W173" s="10">
        <v>1</v>
      </c>
      <c r="X173" s="10"/>
      <c r="Y173" s="10"/>
      <c r="Z173" s="10">
        <v>1</v>
      </c>
      <c r="AA173" s="10"/>
      <c r="AB173" s="10"/>
      <c r="AC173" s="10">
        <v>1</v>
      </c>
      <c r="AD173" s="10"/>
      <c r="AE173" s="53">
        <f t="shared" si="6"/>
        <v>5</v>
      </c>
      <c r="AF173" s="16" t="s">
        <v>1570</v>
      </c>
    </row>
    <row r="174" spans="1:32" ht="12" customHeight="1" x14ac:dyDescent="0.15">
      <c r="B174" s="7">
        <v>298</v>
      </c>
      <c r="C174" s="8">
        <v>39883</v>
      </c>
      <c r="D174" s="14">
        <v>9420005002404</v>
      </c>
      <c r="E174" s="7" t="s">
        <v>203</v>
      </c>
      <c r="F174" s="64" t="s">
        <v>915</v>
      </c>
      <c r="G174" s="64" t="s">
        <v>15</v>
      </c>
      <c r="H174" s="64" t="s">
        <v>1948</v>
      </c>
      <c r="I174" s="7" t="s">
        <v>89</v>
      </c>
      <c r="J174" s="7" t="s">
        <v>238</v>
      </c>
      <c r="K174" s="10"/>
      <c r="L174" s="10"/>
      <c r="M174" s="10">
        <v>1</v>
      </c>
      <c r="N174" s="10"/>
      <c r="O174" s="10"/>
      <c r="P174" s="10"/>
      <c r="Q174" s="10"/>
      <c r="R174" s="10"/>
      <c r="S174" s="10"/>
      <c r="T174" s="10"/>
      <c r="U174" s="10">
        <v>1</v>
      </c>
      <c r="V174" s="10"/>
      <c r="W174" s="10"/>
      <c r="X174" s="10"/>
      <c r="Y174" s="10"/>
      <c r="Z174" s="10">
        <v>1</v>
      </c>
      <c r="AA174" s="10"/>
      <c r="AB174" s="10"/>
      <c r="AC174" s="10"/>
      <c r="AD174" s="10"/>
      <c r="AE174" s="53">
        <v>3</v>
      </c>
      <c r="AF174" s="16" t="s">
        <v>830</v>
      </c>
    </row>
    <row r="175" spans="1:32" ht="12" customHeight="1" x14ac:dyDescent="0.15">
      <c r="B175" s="7">
        <v>299</v>
      </c>
      <c r="C175" s="8">
        <v>39910</v>
      </c>
      <c r="D175" s="14">
        <v>8420005005498</v>
      </c>
      <c r="E175" s="7" t="s">
        <v>1807</v>
      </c>
      <c r="F175" s="7" t="s">
        <v>1806</v>
      </c>
      <c r="G175" s="7" t="s">
        <v>1809</v>
      </c>
      <c r="H175" s="7" t="s">
        <v>1808</v>
      </c>
      <c r="I175" s="7" t="s">
        <v>89</v>
      </c>
      <c r="J175" s="7" t="s">
        <v>1066</v>
      </c>
      <c r="K175" s="10">
        <v>1</v>
      </c>
      <c r="L175" s="10"/>
      <c r="M175" s="10"/>
      <c r="N175" s="10"/>
      <c r="O175" s="10"/>
      <c r="P175" s="10"/>
      <c r="Q175" s="10"/>
      <c r="R175" s="10"/>
      <c r="S175" s="10"/>
      <c r="T175" s="10"/>
      <c r="U175" s="10"/>
      <c r="V175" s="10"/>
      <c r="W175" s="10"/>
      <c r="X175" s="10"/>
      <c r="Y175" s="10"/>
      <c r="Z175" s="10"/>
      <c r="AA175" s="10"/>
      <c r="AB175" s="10"/>
      <c r="AC175" s="10"/>
      <c r="AD175" s="10"/>
      <c r="AE175" s="53">
        <f t="shared" ref="AE175:AE188" si="7">SUM(K175:AD175)</f>
        <v>1</v>
      </c>
      <c r="AF175" s="16" t="s">
        <v>1387</v>
      </c>
    </row>
    <row r="176" spans="1:32" ht="12" customHeight="1" x14ac:dyDescent="0.15">
      <c r="B176" s="7">
        <v>301</v>
      </c>
      <c r="C176" s="8">
        <v>39930</v>
      </c>
      <c r="D176" s="14">
        <v>1420005003450</v>
      </c>
      <c r="E176" s="7" t="s">
        <v>268</v>
      </c>
      <c r="F176" s="7" t="s">
        <v>1355</v>
      </c>
      <c r="G176" s="7" t="s">
        <v>854</v>
      </c>
      <c r="H176" s="7" t="s">
        <v>1902</v>
      </c>
      <c r="I176" s="7" t="s">
        <v>89</v>
      </c>
      <c r="J176" s="6" t="s">
        <v>528</v>
      </c>
      <c r="K176" s="10">
        <v>1</v>
      </c>
      <c r="L176" s="10"/>
      <c r="M176" s="10"/>
      <c r="N176" s="10"/>
      <c r="O176" s="10"/>
      <c r="P176" s="10"/>
      <c r="Q176" s="10"/>
      <c r="R176" s="10"/>
      <c r="S176" s="10"/>
      <c r="T176" s="10">
        <v>1</v>
      </c>
      <c r="U176" s="10"/>
      <c r="V176" s="10"/>
      <c r="W176" s="10"/>
      <c r="X176" s="10">
        <v>1</v>
      </c>
      <c r="Y176" s="10"/>
      <c r="Z176" s="10"/>
      <c r="AA176" s="10"/>
      <c r="AB176" s="10"/>
      <c r="AC176" s="10"/>
      <c r="AD176" s="10"/>
      <c r="AE176" s="53">
        <f t="shared" si="7"/>
        <v>3</v>
      </c>
      <c r="AF176" s="13" t="s">
        <v>1388</v>
      </c>
    </row>
    <row r="177" spans="2:32" ht="12" customHeight="1" x14ac:dyDescent="0.15">
      <c r="B177" s="7">
        <v>303</v>
      </c>
      <c r="C177" s="8">
        <v>39962</v>
      </c>
      <c r="D177" s="14">
        <v>5420005002416</v>
      </c>
      <c r="E177" s="7" t="s">
        <v>396</v>
      </c>
      <c r="F177" s="7" t="s">
        <v>1908</v>
      </c>
      <c r="G177" s="6" t="s">
        <v>1095</v>
      </c>
      <c r="H177" s="7" t="s">
        <v>1096</v>
      </c>
      <c r="I177" s="7" t="s">
        <v>89</v>
      </c>
      <c r="J177" s="7" t="s">
        <v>160</v>
      </c>
      <c r="K177" s="10">
        <v>1</v>
      </c>
      <c r="L177" s="10"/>
      <c r="M177" s="10"/>
      <c r="N177" s="10"/>
      <c r="O177" s="10"/>
      <c r="P177" s="10"/>
      <c r="Q177" s="10"/>
      <c r="R177" s="10"/>
      <c r="S177" s="10"/>
      <c r="T177" s="10"/>
      <c r="U177" s="10"/>
      <c r="V177" s="10"/>
      <c r="W177" s="10"/>
      <c r="X177" s="10"/>
      <c r="Y177" s="10"/>
      <c r="Z177" s="10"/>
      <c r="AA177" s="10"/>
      <c r="AB177" s="10"/>
      <c r="AC177" s="10"/>
      <c r="AD177" s="10"/>
      <c r="AE177" s="53">
        <f t="shared" si="7"/>
        <v>1</v>
      </c>
      <c r="AF177" s="16" t="s">
        <v>830</v>
      </c>
    </row>
    <row r="178" spans="2:32" ht="12" customHeight="1" x14ac:dyDescent="0.15">
      <c r="B178" s="7">
        <v>304</v>
      </c>
      <c r="C178" s="8">
        <v>39965</v>
      </c>
      <c r="D178" s="14">
        <v>4420005002417</v>
      </c>
      <c r="E178" s="7" t="s">
        <v>518</v>
      </c>
      <c r="F178" s="7" t="s">
        <v>916</v>
      </c>
      <c r="G178" s="7" t="s">
        <v>244</v>
      </c>
      <c r="H178" s="7" t="s">
        <v>239</v>
      </c>
      <c r="I178" s="7" t="s">
        <v>89</v>
      </c>
      <c r="J178" s="7" t="s">
        <v>160</v>
      </c>
      <c r="K178" s="10">
        <v>1</v>
      </c>
      <c r="L178" s="10"/>
      <c r="M178" s="10"/>
      <c r="N178" s="10"/>
      <c r="O178" s="10"/>
      <c r="P178" s="10"/>
      <c r="Q178" s="10"/>
      <c r="R178" s="10"/>
      <c r="S178" s="10"/>
      <c r="T178" s="10"/>
      <c r="U178" s="10"/>
      <c r="V178" s="10"/>
      <c r="W178" s="10"/>
      <c r="X178" s="10"/>
      <c r="Y178" s="10"/>
      <c r="Z178" s="10"/>
      <c r="AA178" s="10"/>
      <c r="AB178" s="10"/>
      <c r="AC178" s="10"/>
      <c r="AD178" s="10"/>
      <c r="AE178" s="53">
        <f t="shared" si="7"/>
        <v>1</v>
      </c>
      <c r="AF178" s="16" t="s">
        <v>830</v>
      </c>
    </row>
    <row r="179" spans="2:32" ht="12" customHeight="1" x14ac:dyDescent="0.15">
      <c r="B179" s="7">
        <v>305</v>
      </c>
      <c r="C179" s="8">
        <v>39969</v>
      </c>
      <c r="D179" s="14">
        <v>2420005005504</v>
      </c>
      <c r="E179" s="7" t="s">
        <v>559</v>
      </c>
      <c r="F179" s="7" t="s">
        <v>1944</v>
      </c>
      <c r="G179" s="7" t="s">
        <v>458</v>
      </c>
      <c r="H179" s="7" t="s">
        <v>1311</v>
      </c>
      <c r="I179" s="7" t="s">
        <v>89</v>
      </c>
      <c r="J179" s="7" t="s">
        <v>459</v>
      </c>
      <c r="K179" s="10"/>
      <c r="L179" s="10">
        <v>1</v>
      </c>
      <c r="M179" s="10">
        <v>1</v>
      </c>
      <c r="N179" s="10"/>
      <c r="O179" s="10"/>
      <c r="P179" s="10">
        <v>1</v>
      </c>
      <c r="Q179" s="10"/>
      <c r="R179" s="10"/>
      <c r="S179" s="10"/>
      <c r="T179" s="10"/>
      <c r="U179" s="10"/>
      <c r="V179" s="10"/>
      <c r="W179" s="10"/>
      <c r="X179" s="10"/>
      <c r="Y179" s="10"/>
      <c r="Z179" s="10">
        <v>1</v>
      </c>
      <c r="AA179" s="10">
        <v>1</v>
      </c>
      <c r="AB179" s="10"/>
      <c r="AC179" s="10">
        <v>1</v>
      </c>
      <c r="AD179" s="10"/>
      <c r="AE179" s="53">
        <f t="shared" si="7"/>
        <v>6</v>
      </c>
      <c r="AF179" s="13" t="s">
        <v>1570</v>
      </c>
    </row>
    <row r="180" spans="2:32" ht="12" customHeight="1" x14ac:dyDescent="0.15">
      <c r="B180" s="7">
        <v>306</v>
      </c>
      <c r="C180" s="8">
        <v>39981</v>
      </c>
      <c r="D180" s="14">
        <v>6420005004246</v>
      </c>
      <c r="E180" s="7" t="s">
        <v>406</v>
      </c>
      <c r="F180" s="7" t="s">
        <v>1039</v>
      </c>
      <c r="G180" s="7" t="s">
        <v>1038</v>
      </c>
      <c r="H180" s="7" t="s">
        <v>1037</v>
      </c>
      <c r="I180" s="7" t="s">
        <v>1036</v>
      </c>
      <c r="J180" s="7" t="s">
        <v>1047</v>
      </c>
      <c r="K180" s="10">
        <v>1</v>
      </c>
      <c r="L180" s="10"/>
      <c r="M180" s="10">
        <v>1</v>
      </c>
      <c r="N180" s="10"/>
      <c r="O180" s="10"/>
      <c r="P180" s="10"/>
      <c r="Q180" s="10"/>
      <c r="R180" s="10"/>
      <c r="S180" s="10"/>
      <c r="T180" s="10"/>
      <c r="U180" s="10"/>
      <c r="V180" s="10"/>
      <c r="W180" s="10"/>
      <c r="X180" s="10"/>
      <c r="Y180" s="10"/>
      <c r="Z180" s="10"/>
      <c r="AA180" s="10"/>
      <c r="AB180" s="10"/>
      <c r="AC180" s="10"/>
      <c r="AD180" s="10"/>
      <c r="AE180" s="53">
        <f t="shared" si="7"/>
        <v>2</v>
      </c>
      <c r="AF180" s="16" t="s">
        <v>164</v>
      </c>
    </row>
    <row r="181" spans="2:32" ht="12" customHeight="1" x14ac:dyDescent="0.15">
      <c r="B181" s="7">
        <v>309</v>
      </c>
      <c r="C181" s="8">
        <v>40004</v>
      </c>
      <c r="D181" s="14">
        <v>5420005003455</v>
      </c>
      <c r="E181" s="7" t="s">
        <v>508</v>
      </c>
      <c r="F181" s="7" t="s">
        <v>1751</v>
      </c>
      <c r="G181" s="7" t="s">
        <v>1796</v>
      </c>
      <c r="H181" s="7" t="s">
        <v>1795</v>
      </c>
      <c r="I181" s="7" t="s">
        <v>89</v>
      </c>
      <c r="J181" s="7" t="s">
        <v>417</v>
      </c>
      <c r="K181" s="10">
        <v>1</v>
      </c>
      <c r="L181" s="10">
        <v>1</v>
      </c>
      <c r="M181" s="10"/>
      <c r="N181" s="10"/>
      <c r="O181" s="10"/>
      <c r="P181" s="10"/>
      <c r="Q181" s="10"/>
      <c r="R181" s="10"/>
      <c r="S181" s="10"/>
      <c r="T181" s="10"/>
      <c r="U181" s="10"/>
      <c r="V181" s="10"/>
      <c r="W181" s="10"/>
      <c r="X181" s="10"/>
      <c r="Y181" s="10"/>
      <c r="Z181" s="10"/>
      <c r="AA181" s="10">
        <v>1</v>
      </c>
      <c r="AB181" s="10"/>
      <c r="AC181" s="10">
        <v>1</v>
      </c>
      <c r="AD181" s="10"/>
      <c r="AE181" s="53">
        <f t="shared" si="7"/>
        <v>4</v>
      </c>
      <c r="AF181" s="13" t="s">
        <v>1387</v>
      </c>
    </row>
    <row r="182" spans="2:32" ht="12" customHeight="1" x14ac:dyDescent="0.15">
      <c r="B182" s="7">
        <v>311</v>
      </c>
      <c r="C182" s="8">
        <v>40031</v>
      </c>
      <c r="D182" s="14">
        <v>7420005005508</v>
      </c>
      <c r="E182" s="7" t="s">
        <v>847</v>
      </c>
      <c r="F182" s="7" t="s">
        <v>1031</v>
      </c>
      <c r="G182" s="7" t="s">
        <v>1466</v>
      </c>
      <c r="H182" s="7" t="s">
        <v>1465</v>
      </c>
      <c r="I182" s="7" t="s">
        <v>89</v>
      </c>
      <c r="J182" s="7" t="s">
        <v>159</v>
      </c>
      <c r="K182" s="10"/>
      <c r="L182" s="10">
        <v>1</v>
      </c>
      <c r="M182" s="10">
        <v>1</v>
      </c>
      <c r="N182" s="10"/>
      <c r="O182" s="10"/>
      <c r="P182" s="10">
        <v>1</v>
      </c>
      <c r="Q182" s="10">
        <v>1</v>
      </c>
      <c r="R182" s="10"/>
      <c r="S182" s="10"/>
      <c r="T182" s="10"/>
      <c r="U182" s="10"/>
      <c r="V182" s="10"/>
      <c r="W182" s="10"/>
      <c r="X182" s="10"/>
      <c r="Y182" s="10"/>
      <c r="Z182" s="10">
        <v>1</v>
      </c>
      <c r="AA182" s="10"/>
      <c r="AB182" s="10"/>
      <c r="AC182" s="10">
        <v>1</v>
      </c>
      <c r="AD182" s="10"/>
      <c r="AE182" s="53">
        <f t="shared" si="7"/>
        <v>6</v>
      </c>
      <c r="AF182" s="13" t="s">
        <v>1570</v>
      </c>
    </row>
    <row r="183" spans="2:32" ht="12" customHeight="1" x14ac:dyDescent="0.15">
      <c r="B183" s="7">
        <v>312</v>
      </c>
      <c r="C183" s="8">
        <v>40037</v>
      </c>
      <c r="D183" s="14">
        <v>7420005002422</v>
      </c>
      <c r="E183" s="7" t="s">
        <v>23</v>
      </c>
      <c r="F183" s="7" t="s">
        <v>917</v>
      </c>
      <c r="G183" s="7" t="s">
        <v>433</v>
      </c>
      <c r="H183" s="7" t="s">
        <v>587</v>
      </c>
      <c r="I183" s="7" t="s">
        <v>89</v>
      </c>
      <c r="J183" s="6" t="s">
        <v>609</v>
      </c>
      <c r="K183" s="10">
        <v>1</v>
      </c>
      <c r="L183" s="10">
        <v>1</v>
      </c>
      <c r="M183" s="10"/>
      <c r="N183" s="10"/>
      <c r="O183" s="10"/>
      <c r="P183" s="10"/>
      <c r="Q183" s="10"/>
      <c r="R183" s="10"/>
      <c r="S183" s="10"/>
      <c r="T183" s="10"/>
      <c r="U183" s="10"/>
      <c r="V183" s="10"/>
      <c r="W183" s="10"/>
      <c r="X183" s="10"/>
      <c r="Y183" s="10"/>
      <c r="Z183" s="10"/>
      <c r="AA183" s="10"/>
      <c r="AB183" s="10"/>
      <c r="AC183" s="10"/>
      <c r="AD183" s="10"/>
      <c r="AE183" s="53">
        <f t="shared" si="7"/>
        <v>2</v>
      </c>
      <c r="AF183" s="13" t="s">
        <v>830</v>
      </c>
    </row>
    <row r="184" spans="2:32" ht="12" customHeight="1" x14ac:dyDescent="0.15">
      <c r="B184" s="7">
        <v>316</v>
      </c>
      <c r="C184" s="8">
        <v>40084</v>
      </c>
      <c r="D184" s="14">
        <v>3420005002426</v>
      </c>
      <c r="E184" s="7" t="s">
        <v>284</v>
      </c>
      <c r="F184" s="7" t="s">
        <v>918</v>
      </c>
      <c r="G184" s="7" t="s">
        <v>506</v>
      </c>
      <c r="H184" s="7" t="s">
        <v>1176</v>
      </c>
      <c r="I184" s="7" t="s">
        <v>89</v>
      </c>
      <c r="J184" s="7" t="s">
        <v>137</v>
      </c>
      <c r="K184" s="10">
        <v>1</v>
      </c>
      <c r="L184" s="10"/>
      <c r="M184" s="10"/>
      <c r="N184" s="10"/>
      <c r="O184" s="10"/>
      <c r="P184" s="10"/>
      <c r="Q184" s="10"/>
      <c r="R184" s="10"/>
      <c r="S184" s="10"/>
      <c r="T184" s="10"/>
      <c r="U184" s="10"/>
      <c r="V184" s="10"/>
      <c r="W184" s="10"/>
      <c r="X184" s="10"/>
      <c r="Y184" s="10"/>
      <c r="Z184" s="10">
        <v>1</v>
      </c>
      <c r="AA184" s="10">
        <v>1</v>
      </c>
      <c r="AB184" s="10"/>
      <c r="AC184" s="10"/>
      <c r="AD184" s="10"/>
      <c r="AE184" s="53">
        <f t="shared" si="7"/>
        <v>3</v>
      </c>
      <c r="AF184" s="13" t="s">
        <v>830</v>
      </c>
    </row>
    <row r="185" spans="2:32" ht="12" customHeight="1" x14ac:dyDescent="0.15">
      <c r="B185" s="7">
        <v>317</v>
      </c>
      <c r="C185" s="8">
        <v>40084</v>
      </c>
      <c r="D185" s="14">
        <v>3420005006229</v>
      </c>
      <c r="E185" s="7" t="s">
        <v>465</v>
      </c>
      <c r="F185" s="7" t="s">
        <v>919</v>
      </c>
      <c r="G185" s="7" t="s">
        <v>439</v>
      </c>
      <c r="H185" s="7" t="s">
        <v>440</v>
      </c>
      <c r="I185" s="7" t="s">
        <v>89</v>
      </c>
      <c r="J185" s="7" t="s">
        <v>467</v>
      </c>
      <c r="K185" s="10">
        <v>1</v>
      </c>
      <c r="L185" s="10"/>
      <c r="M185" s="10"/>
      <c r="N185" s="10"/>
      <c r="O185" s="10"/>
      <c r="P185" s="10"/>
      <c r="Q185" s="10"/>
      <c r="R185" s="10"/>
      <c r="S185" s="10"/>
      <c r="T185" s="10"/>
      <c r="U185" s="10"/>
      <c r="V185" s="10"/>
      <c r="W185" s="10"/>
      <c r="X185" s="10"/>
      <c r="Y185" s="10"/>
      <c r="Z185" s="10"/>
      <c r="AA185" s="10"/>
      <c r="AB185" s="10"/>
      <c r="AC185" s="10">
        <v>1</v>
      </c>
      <c r="AD185" s="10"/>
      <c r="AE185" s="53">
        <f t="shared" si="7"/>
        <v>2</v>
      </c>
      <c r="AF185" s="16" t="s">
        <v>1570</v>
      </c>
    </row>
    <row r="186" spans="2:32" ht="12" customHeight="1" x14ac:dyDescent="0.15">
      <c r="B186" s="7">
        <v>318</v>
      </c>
      <c r="C186" s="8">
        <v>40091</v>
      </c>
      <c r="D186" s="14">
        <v>8420005006232</v>
      </c>
      <c r="E186" s="7" t="s">
        <v>168</v>
      </c>
      <c r="F186" s="7" t="s">
        <v>920</v>
      </c>
      <c r="G186" s="7" t="s">
        <v>266</v>
      </c>
      <c r="H186" s="7" t="s">
        <v>1263</v>
      </c>
      <c r="I186" s="7" t="s">
        <v>89</v>
      </c>
      <c r="J186" s="7" t="s">
        <v>274</v>
      </c>
      <c r="K186" s="10">
        <v>1</v>
      </c>
      <c r="L186" s="10"/>
      <c r="M186" s="10">
        <v>1</v>
      </c>
      <c r="N186" s="10"/>
      <c r="O186" s="10"/>
      <c r="P186" s="10"/>
      <c r="Q186" s="10"/>
      <c r="R186" s="10"/>
      <c r="S186" s="10"/>
      <c r="T186" s="10"/>
      <c r="U186" s="10"/>
      <c r="V186" s="10"/>
      <c r="W186" s="10"/>
      <c r="X186" s="10"/>
      <c r="Y186" s="10"/>
      <c r="Z186" s="10"/>
      <c r="AA186" s="10">
        <v>1</v>
      </c>
      <c r="AB186" s="10"/>
      <c r="AC186" s="10"/>
      <c r="AD186" s="10"/>
      <c r="AE186" s="53">
        <f t="shared" si="7"/>
        <v>3</v>
      </c>
      <c r="AF186" s="13" t="s">
        <v>1570</v>
      </c>
    </row>
    <row r="187" spans="2:32" ht="12" customHeight="1" x14ac:dyDescent="0.15">
      <c r="B187" s="7">
        <v>319</v>
      </c>
      <c r="C187" s="8">
        <v>40101</v>
      </c>
      <c r="D187" s="14">
        <v>1420005002428</v>
      </c>
      <c r="E187" s="7" t="s">
        <v>1544</v>
      </c>
      <c r="F187" s="7" t="s">
        <v>921</v>
      </c>
      <c r="G187" s="7" t="s">
        <v>1284</v>
      </c>
      <c r="H187" s="7" t="s">
        <v>1545</v>
      </c>
      <c r="I187" s="7" t="s">
        <v>89</v>
      </c>
      <c r="J187" s="7" t="s">
        <v>531</v>
      </c>
      <c r="K187" s="10">
        <v>1</v>
      </c>
      <c r="L187" s="10"/>
      <c r="M187" s="10">
        <v>1</v>
      </c>
      <c r="N187" s="10"/>
      <c r="O187" s="10"/>
      <c r="P187" s="10"/>
      <c r="Q187" s="10"/>
      <c r="R187" s="10"/>
      <c r="S187" s="10"/>
      <c r="T187" s="10"/>
      <c r="U187" s="10"/>
      <c r="V187" s="10"/>
      <c r="W187" s="10"/>
      <c r="X187" s="10"/>
      <c r="Y187" s="10"/>
      <c r="Z187" s="10"/>
      <c r="AA187" s="10">
        <v>1</v>
      </c>
      <c r="AB187" s="10"/>
      <c r="AC187" s="10"/>
      <c r="AD187" s="10"/>
      <c r="AE187" s="53">
        <f t="shared" si="7"/>
        <v>3</v>
      </c>
      <c r="AF187" s="13" t="s">
        <v>830</v>
      </c>
    </row>
    <row r="188" spans="2:32" ht="12" customHeight="1" x14ac:dyDescent="0.15">
      <c r="B188" s="7">
        <v>322</v>
      </c>
      <c r="C188" s="8">
        <v>40149</v>
      </c>
      <c r="D188" s="14">
        <v>4420005003464</v>
      </c>
      <c r="E188" s="7" t="s">
        <v>488</v>
      </c>
      <c r="F188" s="7" t="s">
        <v>922</v>
      </c>
      <c r="G188" s="7" t="s">
        <v>48</v>
      </c>
      <c r="H188" s="7" t="s">
        <v>49</v>
      </c>
      <c r="I188" s="7" t="s">
        <v>50</v>
      </c>
      <c r="J188" s="6" t="s">
        <v>411</v>
      </c>
      <c r="K188" s="10"/>
      <c r="L188" s="10">
        <v>1</v>
      </c>
      <c r="M188" s="10"/>
      <c r="N188" s="10"/>
      <c r="O188" s="10"/>
      <c r="P188" s="10"/>
      <c r="Q188" s="10"/>
      <c r="R188" s="10"/>
      <c r="S188" s="10"/>
      <c r="T188" s="10"/>
      <c r="U188" s="10"/>
      <c r="V188" s="10"/>
      <c r="W188" s="10">
        <v>1</v>
      </c>
      <c r="X188" s="10"/>
      <c r="Y188" s="10"/>
      <c r="Z188" s="10"/>
      <c r="AA188" s="10"/>
      <c r="AB188" s="10"/>
      <c r="AC188" s="10">
        <v>1</v>
      </c>
      <c r="AD188" s="10"/>
      <c r="AE188" s="53">
        <f t="shared" si="7"/>
        <v>3</v>
      </c>
      <c r="AF188" s="13" t="s">
        <v>1388</v>
      </c>
    </row>
    <row r="189" spans="2:32" ht="12" customHeight="1" x14ac:dyDescent="0.15">
      <c r="B189" s="7">
        <v>323</v>
      </c>
      <c r="C189" s="8">
        <v>40175</v>
      </c>
      <c r="D189" s="14">
        <v>4420005002433</v>
      </c>
      <c r="E189" s="7" t="s">
        <v>356</v>
      </c>
      <c r="F189" s="7" t="s">
        <v>1603</v>
      </c>
      <c r="G189" s="7" t="s">
        <v>367</v>
      </c>
      <c r="H189" s="7" t="s">
        <v>146</v>
      </c>
      <c r="I189" s="7" t="s">
        <v>89</v>
      </c>
      <c r="J189" s="7" t="s">
        <v>545</v>
      </c>
      <c r="K189" s="10"/>
      <c r="L189" s="10">
        <v>1</v>
      </c>
      <c r="M189" s="10"/>
      <c r="N189" s="10"/>
      <c r="O189" s="10"/>
      <c r="P189" s="10"/>
      <c r="Q189" s="10"/>
      <c r="R189" s="10"/>
      <c r="S189" s="10">
        <v>1</v>
      </c>
      <c r="T189" s="10"/>
      <c r="U189" s="10"/>
      <c r="V189" s="10"/>
      <c r="W189" s="10">
        <v>1</v>
      </c>
      <c r="X189" s="10"/>
      <c r="Y189" s="10"/>
      <c r="Z189" s="10"/>
      <c r="AA189" s="10">
        <v>1</v>
      </c>
      <c r="AB189" s="10"/>
      <c r="AC189" s="10">
        <v>1</v>
      </c>
      <c r="AD189" s="10"/>
      <c r="AE189" s="53">
        <v>5</v>
      </c>
      <c r="AF189" s="16" t="s">
        <v>830</v>
      </c>
    </row>
    <row r="190" spans="2:32" ht="12" customHeight="1" x14ac:dyDescent="0.15">
      <c r="B190" s="7">
        <v>324</v>
      </c>
      <c r="C190" s="8">
        <v>40210</v>
      </c>
      <c r="D190" s="14">
        <v>9420005002437</v>
      </c>
      <c r="E190" s="7" t="s">
        <v>659</v>
      </c>
      <c r="F190" s="7" t="s">
        <v>923</v>
      </c>
      <c r="G190" s="7" t="s">
        <v>418</v>
      </c>
      <c r="H190" s="7" t="s">
        <v>540</v>
      </c>
      <c r="I190" s="7" t="s">
        <v>89</v>
      </c>
      <c r="J190" s="7" t="s">
        <v>291</v>
      </c>
      <c r="K190" s="10"/>
      <c r="L190" s="10"/>
      <c r="M190" s="10"/>
      <c r="N190" s="10"/>
      <c r="O190" s="10"/>
      <c r="P190" s="10">
        <v>1</v>
      </c>
      <c r="Q190" s="10"/>
      <c r="R190" s="10"/>
      <c r="S190" s="10"/>
      <c r="T190" s="10"/>
      <c r="U190" s="10">
        <v>1</v>
      </c>
      <c r="V190" s="10"/>
      <c r="W190" s="10">
        <v>1</v>
      </c>
      <c r="X190" s="10"/>
      <c r="Y190" s="10"/>
      <c r="Z190" s="10"/>
      <c r="AA190" s="10"/>
      <c r="AB190" s="10"/>
      <c r="AC190" s="10">
        <v>1</v>
      </c>
      <c r="AD190" s="10"/>
      <c r="AE190" s="53">
        <f t="shared" ref="AE190:AE221" si="8">SUM(K190:AD190)</f>
        <v>4</v>
      </c>
      <c r="AF190" s="13" t="s">
        <v>830</v>
      </c>
    </row>
    <row r="191" spans="2:32" ht="12" customHeight="1" x14ac:dyDescent="0.15">
      <c r="B191" s="7">
        <v>325</v>
      </c>
      <c r="C191" s="8">
        <v>40225</v>
      </c>
      <c r="D191" s="14">
        <v>6420005002118</v>
      </c>
      <c r="E191" s="7" t="s">
        <v>165</v>
      </c>
      <c r="F191" s="7" t="s">
        <v>924</v>
      </c>
      <c r="G191" s="7" t="s">
        <v>552</v>
      </c>
      <c r="H191" s="7" t="s">
        <v>553</v>
      </c>
      <c r="I191" s="7" t="s">
        <v>89</v>
      </c>
      <c r="J191" s="7" t="s">
        <v>535</v>
      </c>
      <c r="K191" s="10">
        <v>1</v>
      </c>
      <c r="L191" s="10"/>
      <c r="M191" s="10"/>
      <c r="N191" s="10"/>
      <c r="O191" s="10"/>
      <c r="P191" s="10"/>
      <c r="Q191" s="10"/>
      <c r="R191" s="10"/>
      <c r="S191" s="10"/>
      <c r="T191" s="10"/>
      <c r="U191" s="10"/>
      <c r="V191" s="10"/>
      <c r="W191" s="10"/>
      <c r="X191" s="10"/>
      <c r="Y191" s="10"/>
      <c r="Z191" s="10"/>
      <c r="AA191" s="10"/>
      <c r="AB191" s="10"/>
      <c r="AC191" s="10"/>
      <c r="AD191" s="10"/>
      <c r="AE191" s="53">
        <f t="shared" si="8"/>
        <v>1</v>
      </c>
      <c r="AF191" s="13" t="s">
        <v>830</v>
      </c>
    </row>
    <row r="192" spans="2:32" ht="12" customHeight="1" x14ac:dyDescent="0.15">
      <c r="B192" s="7">
        <v>328</v>
      </c>
      <c r="C192" s="8">
        <v>40304</v>
      </c>
      <c r="D192" s="14">
        <v>8420005004252</v>
      </c>
      <c r="E192" s="7" t="s">
        <v>174</v>
      </c>
      <c r="F192" s="7" t="s">
        <v>1637</v>
      </c>
      <c r="G192" s="7" t="s">
        <v>1638</v>
      </c>
      <c r="H192" s="7" t="s">
        <v>1639</v>
      </c>
      <c r="I192" s="7" t="s">
        <v>1036</v>
      </c>
      <c r="J192" s="7" t="s">
        <v>538</v>
      </c>
      <c r="K192" s="10"/>
      <c r="L192" s="10">
        <v>1</v>
      </c>
      <c r="M192" s="10">
        <v>1</v>
      </c>
      <c r="N192" s="10"/>
      <c r="O192" s="10"/>
      <c r="P192" s="10"/>
      <c r="Q192" s="10"/>
      <c r="R192" s="10"/>
      <c r="S192" s="10"/>
      <c r="T192" s="10"/>
      <c r="U192" s="10"/>
      <c r="V192" s="10"/>
      <c r="W192" s="10">
        <v>1</v>
      </c>
      <c r="X192" s="10"/>
      <c r="Y192" s="10"/>
      <c r="Z192" s="10"/>
      <c r="AA192" s="10"/>
      <c r="AB192" s="10"/>
      <c r="AC192" s="10"/>
      <c r="AD192" s="10"/>
      <c r="AE192" s="53">
        <f t="shared" si="8"/>
        <v>3</v>
      </c>
      <c r="AF192" s="13" t="s">
        <v>164</v>
      </c>
    </row>
    <row r="193" spans="2:32" ht="12" customHeight="1" x14ac:dyDescent="0.15">
      <c r="B193" s="7">
        <v>329</v>
      </c>
      <c r="C193" s="8">
        <v>40305</v>
      </c>
      <c r="D193" s="14">
        <v>6420005006242</v>
      </c>
      <c r="E193" s="7" t="s">
        <v>288</v>
      </c>
      <c r="F193" s="7" t="s">
        <v>1329</v>
      </c>
      <c r="G193" s="7" t="s">
        <v>1070</v>
      </c>
      <c r="H193" s="7" t="s">
        <v>1211</v>
      </c>
      <c r="I193" s="7" t="s">
        <v>89</v>
      </c>
      <c r="J193" s="7" t="s">
        <v>195</v>
      </c>
      <c r="K193" s="10"/>
      <c r="L193" s="10"/>
      <c r="M193" s="10"/>
      <c r="N193" s="10"/>
      <c r="O193" s="10"/>
      <c r="P193" s="10">
        <v>1</v>
      </c>
      <c r="Q193" s="10"/>
      <c r="R193" s="10"/>
      <c r="S193" s="10"/>
      <c r="T193" s="10"/>
      <c r="U193" s="10"/>
      <c r="V193" s="10"/>
      <c r="W193" s="10">
        <v>1</v>
      </c>
      <c r="X193" s="10"/>
      <c r="Y193" s="10"/>
      <c r="Z193" s="10"/>
      <c r="AA193" s="10"/>
      <c r="AB193" s="10"/>
      <c r="AC193" s="10">
        <v>1</v>
      </c>
      <c r="AD193" s="10"/>
      <c r="AE193" s="53">
        <f t="shared" si="8"/>
        <v>3</v>
      </c>
      <c r="AF193" s="13" t="s">
        <v>1570</v>
      </c>
    </row>
    <row r="194" spans="2:32" ht="12" customHeight="1" x14ac:dyDescent="0.15">
      <c r="B194" s="7">
        <v>330</v>
      </c>
      <c r="C194" s="8">
        <v>40315</v>
      </c>
      <c r="D194" s="14">
        <v>7420005002439</v>
      </c>
      <c r="E194" s="7" t="s">
        <v>285</v>
      </c>
      <c r="F194" s="7" t="s">
        <v>925</v>
      </c>
      <c r="G194" s="7" t="s">
        <v>482</v>
      </c>
      <c r="H194" s="7" t="s">
        <v>1612</v>
      </c>
      <c r="I194" s="7" t="s">
        <v>476</v>
      </c>
      <c r="J194" s="7" t="s">
        <v>106</v>
      </c>
      <c r="K194" s="10"/>
      <c r="L194" s="10">
        <v>1</v>
      </c>
      <c r="M194" s="10">
        <v>1</v>
      </c>
      <c r="N194" s="10"/>
      <c r="O194" s="10"/>
      <c r="P194" s="10"/>
      <c r="Q194" s="10"/>
      <c r="R194" s="10"/>
      <c r="S194" s="10"/>
      <c r="T194" s="10"/>
      <c r="U194" s="10"/>
      <c r="V194" s="10"/>
      <c r="W194" s="10"/>
      <c r="X194" s="10"/>
      <c r="Y194" s="10"/>
      <c r="Z194" s="10"/>
      <c r="AA194" s="10"/>
      <c r="AB194" s="10"/>
      <c r="AC194" s="10">
        <v>1</v>
      </c>
      <c r="AD194" s="10"/>
      <c r="AE194" s="53">
        <f t="shared" si="8"/>
        <v>3</v>
      </c>
      <c r="AF194" s="16" t="s">
        <v>830</v>
      </c>
    </row>
    <row r="195" spans="2:32" ht="12" customHeight="1" x14ac:dyDescent="0.15">
      <c r="B195" s="7">
        <v>332</v>
      </c>
      <c r="C195" s="8">
        <v>40345</v>
      </c>
      <c r="D195" s="14">
        <v>6420005003470</v>
      </c>
      <c r="E195" s="7" t="s">
        <v>81</v>
      </c>
      <c r="F195" s="7" t="s">
        <v>926</v>
      </c>
      <c r="G195" s="7" t="s">
        <v>277</v>
      </c>
      <c r="H195" s="7" t="s">
        <v>214</v>
      </c>
      <c r="I195" s="7" t="s">
        <v>89</v>
      </c>
      <c r="J195" s="7" t="s">
        <v>352</v>
      </c>
      <c r="K195" s="10"/>
      <c r="L195" s="10">
        <v>1</v>
      </c>
      <c r="M195" s="10">
        <v>1</v>
      </c>
      <c r="N195" s="10"/>
      <c r="O195" s="10"/>
      <c r="P195" s="10"/>
      <c r="Q195" s="10"/>
      <c r="R195" s="10"/>
      <c r="S195" s="10"/>
      <c r="T195" s="10"/>
      <c r="U195" s="10"/>
      <c r="V195" s="10"/>
      <c r="W195" s="10"/>
      <c r="X195" s="10"/>
      <c r="Y195" s="10"/>
      <c r="Z195" s="10"/>
      <c r="AA195" s="10"/>
      <c r="AB195" s="10"/>
      <c r="AC195" s="10">
        <v>1</v>
      </c>
      <c r="AD195" s="10"/>
      <c r="AE195" s="53">
        <f t="shared" si="8"/>
        <v>3</v>
      </c>
      <c r="AF195" s="13" t="s">
        <v>1388</v>
      </c>
    </row>
    <row r="196" spans="2:32" ht="12" customHeight="1" x14ac:dyDescent="0.15">
      <c r="B196" s="7">
        <v>333</v>
      </c>
      <c r="C196" s="8">
        <v>40361</v>
      </c>
      <c r="D196" s="14">
        <v>4420005005519</v>
      </c>
      <c r="E196" s="7" t="s">
        <v>54</v>
      </c>
      <c r="F196" s="7" t="s">
        <v>1583</v>
      </c>
      <c r="G196" s="7" t="s">
        <v>55</v>
      </c>
      <c r="H196" s="7" t="s">
        <v>185</v>
      </c>
      <c r="I196" s="7" t="s">
        <v>89</v>
      </c>
      <c r="J196" s="7" t="s">
        <v>145</v>
      </c>
      <c r="K196" s="10"/>
      <c r="L196" s="10"/>
      <c r="M196" s="10">
        <v>1</v>
      </c>
      <c r="N196" s="10"/>
      <c r="O196" s="10"/>
      <c r="P196" s="10">
        <v>1</v>
      </c>
      <c r="Q196" s="10"/>
      <c r="R196" s="10"/>
      <c r="S196" s="10"/>
      <c r="T196" s="10"/>
      <c r="U196" s="10">
        <v>1</v>
      </c>
      <c r="V196" s="10"/>
      <c r="W196" s="10">
        <v>1</v>
      </c>
      <c r="X196" s="10"/>
      <c r="Y196" s="10"/>
      <c r="Z196" s="10">
        <v>1</v>
      </c>
      <c r="AA196" s="10">
        <v>1</v>
      </c>
      <c r="AB196" s="10"/>
      <c r="AC196" s="10">
        <v>1</v>
      </c>
      <c r="AD196" s="10"/>
      <c r="AE196" s="53">
        <f t="shared" si="8"/>
        <v>7</v>
      </c>
      <c r="AF196" s="16" t="s">
        <v>1570</v>
      </c>
    </row>
    <row r="197" spans="2:32" ht="12" customHeight="1" x14ac:dyDescent="0.15">
      <c r="B197" s="7">
        <v>334</v>
      </c>
      <c r="C197" s="8">
        <v>40365</v>
      </c>
      <c r="D197" s="14">
        <v>5420005005518</v>
      </c>
      <c r="E197" s="7" t="s">
        <v>1602</v>
      </c>
      <c r="F197" s="7" t="s">
        <v>1065</v>
      </c>
      <c r="G197" s="7" t="s">
        <v>270</v>
      </c>
      <c r="H197" s="7" t="s">
        <v>500</v>
      </c>
      <c r="I197" s="7" t="s">
        <v>89</v>
      </c>
      <c r="J197" s="7" t="s">
        <v>489</v>
      </c>
      <c r="K197" s="10"/>
      <c r="L197" s="10">
        <v>1</v>
      </c>
      <c r="M197" s="10"/>
      <c r="N197" s="10"/>
      <c r="O197" s="10"/>
      <c r="P197" s="10">
        <v>1</v>
      </c>
      <c r="Q197" s="10"/>
      <c r="R197" s="10"/>
      <c r="S197" s="10"/>
      <c r="T197" s="10"/>
      <c r="U197" s="10"/>
      <c r="V197" s="10"/>
      <c r="W197" s="10">
        <v>1</v>
      </c>
      <c r="X197" s="10"/>
      <c r="Y197" s="10"/>
      <c r="Z197" s="10"/>
      <c r="AA197" s="10"/>
      <c r="AB197" s="10"/>
      <c r="AC197" s="10">
        <v>1</v>
      </c>
      <c r="AD197" s="10"/>
      <c r="AE197" s="53">
        <f t="shared" si="8"/>
        <v>4</v>
      </c>
      <c r="AF197" s="13" t="s">
        <v>1570</v>
      </c>
    </row>
    <row r="198" spans="2:32" ht="12" customHeight="1" x14ac:dyDescent="0.15">
      <c r="B198" s="7">
        <v>335</v>
      </c>
      <c r="C198" s="8">
        <v>40368</v>
      </c>
      <c r="D198" s="14">
        <v>4420005003472</v>
      </c>
      <c r="E198" s="7" t="s">
        <v>269</v>
      </c>
      <c r="F198" s="7" t="s">
        <v>1837</v>
      </c>
      <c r="G198" s="7" t="s">
        <v>318</v>
      </c>
      <c r="H198" s="7" t="s">
        <v>1143</v>
      </c>
      <c r="I198" s="7" t="s">
        <v>89</v>
      </c>
      <c r="J198" s="7" t="s">
        <v>456</v>
      </c>
      <c r="K198" s="10">
        <v>1</v>
      </c>
      <c r="L198" s="10"/>
      <c r="M198" s="10"/>
      <c r="N198" s="10"/>
      <c r="O198" s="10"/>
      <c r="P198" s="10"/>
      <c r="Q198" s="10"/>
      <c r="R198" s="10"/>
      <c r="S198" s="10"/>
      <c r="T198" s="10">
        <v>1</v>
      </c>
      <c r="U198" s="10"/>
      <c r="V198" s="10"/>
      <c r="W198" s="10"/>
      <c r="X198" s="10">
        <v>1</v>
      </c>
      <c r="Y198" s="10"/>
      <c r="Z198" s="10"/>
      <c r="AA198" s="10"/>
      <c r="AB198" s="10"/>
      <c r="AC198" s="10"/>
      <c r="AD198" s="10"/>
      <c r="AE198" s="53">
        <f t="shared" si="8"/>
        <v>3</v>
      </c>
      <c r="AF198" s="13" t="s">
        <v>1387</v>
      </c>
    </row>
    <row r="199" spans="2:32" ht="12" customHeight="1" x14ac:dyDescent="0.15">
      <c r="B199" s="7">
        <v>336</v>
      </c>
      <c r="C199" s="8">
        <v>40394</v>
      </c>
      <c r="D199" s="14">
        <v>3420005006641</v>
      </c>
      <c r="E199" s="7" t="s">
        <v>384</v>
      </c>
      <c r="F199" s="7" t="s">
        <v>927</v>
      </c>
      <c r="G199" s="7" t="s">
        <v>385</v>
      </c>
      <c r="H199" s="7" t="s">
        <v>386</v>
      </c>
      <c r="I199" s="7" t="s">
        <v>89</v>
      </c>
      <c r="J199" s="7" t="s">
        <v>387</v>
      </c>
      <c r="K199" s="10"/>
      <c r="L199" s="10"/>
      <c r="M199" s="10">
        <v>1</v>
      </c>
      <c r="N199" s="10"/>
      <c r="O199" s="10"/>
      <c r="P199" s="10"/>
      <c r="Q199" s="10"/>
      <c r="R199" s="10"/>
      <c r="S199" s="10"/>
      <c r="T199" s="10"/>
      <c r="U199" s="10"/>
      <c r="V199" s="10"/>
      <c r="W199" s="10"/>
      <c r="X199" s="10"/>
      <c r="Y199" s="10"/>
      <c r="Z199" s="10"/>
      <c r="AA199" s="10"/>
      <c r="AB199" s="10"/>
      <c r="AC199" s="10">
        <v>1</v>
      </c>
      <c r="AD199" s="10"/>
      <c r="AE199" s="53">
        <f t="shared" si="8"/>
        <v>2</v>
      </c>
      <c r="AF199" s="13" t="s">
        <v>1570</v>
      </c>
    </row>
    <row r="200" spans="2:32" ht="12" customHeight="1" x14ac:dyDescent="0.15">
      <c r="B200" s="7">
        <v>339</v>
      </c>
      <c r="C200" s="8">
        <v>40420</v>
      </c>
      <c r="D200" s="14">
        <v>9420005002453</v>
      </c>
      <c r="E200" s="7" t="s">
        <v>178</v>
      </c>
      <c r="F200" s="7" t="s">
        <v>1729</v>
      </c>
      <c r="G200" s="7" t="s">
        <v>1727</v>
      </c>
      <c r="H200" s="15" t="s">
        <v>1725</v>
      </c>
      <c r="I200" s="7" t="s">
        <v>1726</v>
      </c>
      <c r="J200" s="7" t="s">
        <v>179</v>
      </c>
      <c r="K200" s="10"/>
      <c r="L200" s="10">
        <v>1</v>
      </c>
      <c r="M200" s="10"/>
      <c r="N200" s="10"/>
      <c r="O200" s="10"/>
      <c r="P200" s="10">
        <v>1</v>
      </c>
      <c r="Q200" s="10"/>
      <c r="R200" s="10"/>
      <c r="S200" s="10"/>
      <c r="T200" s="10"/>
      <c r="U200" s="10"/>
      <c r="V200" s="10"/>
      <c r="W200" s="10">
        <v>1</v>
      </c>
      <c r="X200" s="10"/>
      <c r="Y200" s="10"/>
      <c r="Z200" s="10"/>
      <c r="AA200" s="10"/>
      <c r="AB200" s="10"/>
      <c r="AC200" s="10">
        <v>1</v>
      </c>
      <c r="AD200" s="10"/>
      <c r="AE200" s="53">
        <f t="shared" si="8"/>
        <v>4</v>
      </c>
      <c r="AF200" s="16" t="s">
        <v>1387</v>
      </c>
    </row>
    <row r="201" spans="2:32" ht="12" customHeight="1" x14ac:dyDescent="0.15">
      <c r="B201" s="7">
        <v>340</v>
      </c>
      <c r="C201" s="8">
        <v>40421</v>
      </c>
      <c r="D201" s="14">
        <v>1420005003475</v>
      </c>
      <c r="E201" s="7" t="s">
        <v>357</v>
      </c>
      <c r="F201" s="7" t="s">
        <v>928</v>
      </c>
      <c r="G201" s="7" t="s">
        <v>20</v>
      </c>
      <c r="H201" s="7" t="s">
        <v>358</v>
      </c>
      <c r="I201" s="7" t="s">
        <v>89</v>
      </c>
      <c r="J201" s="7" t="s">
        <v>452</v>
      </c>
      <c r="K201" s="10">
        <v>1</v>
      </c>
      <c r="L201" s="10"/>
      <c r="M201" s="10"/>
      <c r="N201" s="10"/>
      <c r="O201" s="10"/>
      <c r="P201" s="10"/>
      <c r="Q201" s="10"/>
      <c r="R201" s="10"/>
      <c r="S201" s="10"/>
      <c r="T201" s="10"/>
      <c r="U201" s="10"/>
      <c r="V201" s="10"/>
      <c r="W201" s="10"/>
      <c r="X201" s="10"/>
      <c r="Y201" s="10"/>
      <c r="Z201" s="10"/>
      <c r="AA201" s="10"/>
      <c r="AB201" s="10"/>
      <c r="AC201" s="10"/>
      <c r="AD201" s="10"/>
      <c r="AE201" s="53">
        <f t="shared" si="8"/>
        <v>1</v>
      </c>
      <c r="AF201" s="16" t="s">
        <v>1388</v>
      </c>
    </row>
    <row r="202" spans="2:32" ht="12" customHeight="1" x14ac:dyDescent="0.15">
      <c r="B202" s="7">
        <v>347</v>
      </c>
      <c r="C202" s="8">
        <v>40519</v>
      </c>
      <c r="D202" s="14">
        <v>8420005002462</v>
      </c>
      <c r="E202" s="7" t="s">
        <v>363</v>
      </c>
      <c r="F202" s="7" t="s">
        <v>929</v>
      </c>
      <c r="G202" s="7" t="s">
        <v>180</v>
      </c>
      <c r="H202" s="7" t="s">
        <v>364</v>
      </c>
      <c r="I202" s="7" t="s">
        <v>89</v>
      </c>
      <c r="J202" s="7" t="s">
        <v>365</v>
      </c>
      <c r="K202" s="10">
        <v>1</v>
      </c>
      <c r="L202" s="10"/>
      <c r="M202" s="10">
        <v>1</v>
      </c>
      <c r="N202" s="10"/>
      <c r="O202" s="10"/>
      <c r="P202" s="10">
        <v>1</v>
      </c>
      <c r="Q202" s="10"/>
      <c r="R202" s="10"/>
      <c r="S202" s="10"/>
      <c r="T202" s="10"/>
      <c r="U202" s="10"/>
      <c r="V202" s="10"/>
      <c r="W202" s="10"/>
      <c r="X202" s="10"/>
      <c r="Y202" s="10"/>
      <c r="Z202" s="10"/>
      <c r="AA202" s="10"/>
      <c r="AB202" s="10"/>
      <c r="AC202" s="10">
        <v>1</v>
      </c>
      <c r="AD202" s="10"/>
      <c r="AE202" s="53">
        <f t="shared" si="8"/>
        <v>4</v>
      </c>
      <c r="AF202" s="13" t="s">
        <v>830</v>
      </c>
    </row>
    <row r="203" spans="2:32" ht="12" customHeight="1" x14ac:dyDescent="0.15">
      <c r="B203" s="7">
        <v>348</v>
      </c>
      <c r="C203" s="8">
        <v>40555</v>
      </c>
      <c r="D203" s="14">
        <v>3420005002467</v>
      </c>
      <c r="E203" s="7" t="s">
        <v>172</v>
      </c>
      <c r="F203" s="7" t="s">
        <v>930</v>
      </c>
      <c r="G203" s="7" t="s">
        <v>516</v>
      </c>
      <c r="H203" s="7" t="s">
        <v>1381</v>
      </c>
      <c r="I203" s="7" t="s">
        <v>89</v>
      </c>
      <c r="J203" s="7" t="s">
        <v>150</v>
      </c>
      <c r="K203" s="10"/>
      <c r="L203" s="10"/>
      <c r="M203" s="10"/>
      <c r="N203" s="10"/>
      <c r="O203" s="10"/>
      <c r="P203" s="10"/>
      <c r="Q203" s="10"/>
      <c r="R203" s="10"/>
      <c r="S203" s="10"/>
      <c r="T203" s="10"/>
      <c r="U203" s="10"/>
      <c r="V203" s="10"/>
      <c r="W203" s="10"/>
      <c r="X203" s="10"/>
      <c r="Y203" s="10"/>
      <c r="Z203" s="10">
        <v>1</v>
      </c>
      <c r="AA203" s="10"/>
      <c r="AB203" s="10"/>
      <c r="AC203" s="10"/>
      <c r="AD203" s="10"/>
      <c r="AE203" s="53">
        <f t="shared" si="8"/>
        <v>1</v>
      </c>
      <c r="AF203" s="13" t="s">
        <v>830</v>
      </c>
    </row>
    <row r="204" spans="2:32" ht="12" customHeight="1" x14ac:dyDescent="0.15">
      <c r="B204" s="7">
        <v>349</v>
      </c>
      <c r="C204" s="8">
        <v>40560</v>
      </c>
      <c r="D204" s="14">
        <v>5420005006862</v>
      </c>
      <c r="E204" s="7" t="s">
        <v>323</v>
      </c>
      <c r="F204" s="7" t="s">
        <v>931</v>
      </c>
      <c r="G204" s="7" t="s">
        <v>3</v>
      </c>
      <c r="H204" s="7" t="s">
        <v>720</v>
      </c>
      <c r="I204" s="7" t="s">
        <v>89</v>
      </c>
      <c r="J204" s="7" t="s">
        <v>324</v>
      </c>
      <c r="K204" s="10"/>
      <c r="L204" s="10">
        <v>1</v>
      </c>
      <c r="M204" s="10">
        <v>1</v>
      </c>
      <c r="N204" s="10"/>
      <c r="O204" s="10"/>
      <c r="P204" s="10"/>
      <c r="Q204" s="10"/>
      <c r="R204" s="10"/>
      <c r="S204" s="10"/>
      <c r="T204" s="10"/>
      <c r="U204" s="10">
        <v>1</v>
      </c>
      <c r="V204" s="10"/>
      <c r="W204" s="10">
        <v>1</v>
      </c>
      <c r="X204" s="10">
        <v>1</v>
      </c>
      <c r="Y204" s="10"/>
      <c r="Z204" s="10"/>
      <c r="AA204" s="10"/>
      <c r="AB204" s="10"/>
      <c r="AC204" s="10">
        <v>1</v>
      </c>
      <c r="AD204" s="10"/>
      <c r="AE204" s="53">
        <f t="shared" si="8"/>
        <v>6</v>
      </c>
      <c r="AF204" s="13" t="s">
        <v>1570</v>
      </c>
    </row>
    <row r="205" spans="2:32" ht="12" customHeight="1" x14ac:dyDescent="0.15">
      <c r="B205" s="7">
        <v>350</v>
      </c>
      <c r="C205" s="8">
        <v>40560</v>
      </c>
      <c r="D205" s="14">
        <v>4420005002466</v>
      </c>
      <c r="E205" s="7" t="s">
        <v>10</v>
      </c>
      <c r="F205" s="7" t="s">
        <v>932</v>
      </c>
      <c r="G205" s="7" t="s">
        <v>514</v>
      </c>
      <c r="H205" s="7" t="s">
        <v>117</v>
      </c>
      <c r="I205" s="7" t="s">
        <v>89</v>
      </c>
      <c r="J205" s="7" t="s">
        <v>41</v>
      </c>
      <c r="K205" s="10"/>
      <c r="L205" s="10">
        <v>1</v>
      </c>
      <c r="M205" s="10"/>
      <c r="N205" s="10"/>
      <c r="O205" s="10"/>
      <c r="P205" s="10"/>
      <c r="Q205" s="10"/>
      <c r="R205" s="10"/>
      <c r="S205" s="10"/>
      <c r="T205" s="10"/>
      <c r="U205" s="10"/>
      <c r="V205" s="10">
        <v>1</v>
      </c>
      <c r="W205" s="10">
        <v>1</v>
      </c>
      <c r="X205" s="10"/>
      <c r="Y205" s="10"/>
      <c r="Z205" s="10">
        <v>1</v>
      </c>
      <c r="AA205" s="10">
        <v>1</v>
      </c>
      <c r="AB205" s="10"/>
      <c r="AC205" s="10">
        <v>1</v>
      </c>
      <c r="AD205" s="10"/>
      <c r="AE205" s="53">
        <f t="shared" si="8"/>
        <v>6</v>
      </c>
      <c r="AF205" s="13" t="s">
        <v>830</v>
      </c>
    </row>
    <row r="206" spans="2:32" ht="12" customHeight="1" x14ac:dyDescent="0.15">
      <c r="B206" s="7">
        <v>351</v>
      </c>
      <c r="C206" s="8">
        <v>40574</v>
      </c>
      <c r="D206" s="14">
        <v>4420005002482</v>
      </c>
      <c r="E206" s="7" t="s">
        <v>519</v>
      </c>
      <c r="F206" s="7" t="s">
        <v>1901</v>
      </c>
      <c r="G206" s="7" t="s">
        <v>1051</v>
      </c>
      <c r="H206" s="7" t="s">
        <v>1052</v>
      </c>
      <c r="I206" s="7" t="s">
        <v>89</v>
      </c>
      <c r="J206" s="7" t="s">
        <v>520</v>
      </c>
      <c r="K206" s="10"/>
      <c r="L206" s="10">
        <v>1</v>
      </c>
      <c r="M206" s="10">
        <v>1</v>
      </c>
      <c r="N206" s="10"/>
      <c r="O206" s="10"/>
      <c r="P206" s="10"/>
      <c r="Q206" s="10"/>
      <c r="R206" s="10"/>
      <c r="S206" s="10"/>
      <c r="T206" s="10"/>
      <c r="U206" s="10"/>
      <c r="V206" s="10"/>
      <c r="W206" s="10"/>
      <c r="X206" s="10"/>
      <c r="Y206" s="10"/>
      <c r="Z206" s="10"/>
      <c r="AA206" s="10">
        <v>1</v>
      </c>
      <c r="AB206" s="10"/>
      <c r="AC206" s="10">
        <v>1</v>
      </c>
      <c r="AD206" s="10"/>
      <c r="AE206" s="53">
        <f t="shared" si="8"/>
        <v>4</v>
      </c>
      <c r="AF206" s="13" t="s">
        <v>830</v>
      </c>
    </row>
    <row r="207" spans="2:32" ht="12" customHeight="1" x14ac:dyDescent="0.15">
      <c r="B207" s="7">
        <v>352</v>
      </c>
      <c r="C207" s="8">
        <v>40576</v>
      </c>
      <c r="D207" s="14">
        <v>3420005002483</v>
      </c>
      <c r="E207" s="7" t="s">
        <v>573</v>
      </c>
      <c r="F207" s="7" t="s">
        <v>1629</v>
      </c>
      <c r="G207" s="7" t="s">
        <v>1398</v>
      </c>
      <c r="H207" s="7" t="s">
        <v>1399</v>
      </c>
      <c r="I207" s="7" t="s">
        <v>89</v>
      </c>
      <c r="J207" s="7" t="s">
        <v>11</v>
      </c>
      <c r="K207" s="10"/>
      <c r="L207" s="10">
        <v>1</v>
      </c>
      <c r="M207" s="10"/>
      <c r="N207" s="10"/>
      <c r="O207" s="10"/>
      <c r="P207" s="10">
        <v>1</v>
      </c>
      <c r="Q207" s="10">
        <v>1</v>
      </c>
      <c r="R207" s="10"/>
      <c r="S207" s="10"/>
      <c r="T207" s="10"/>
      <c r="U207" s="10">
        <v>1</v>
      </c>
      <c r="V207" s="10"/>
      <c r="W207" s="10">
        <v>1</v>
      </c>
      <c r="X207" s="10"/>
      <c r="Y207" s="10"/>
      <c r="Z207" s="10"/>
      <c r="AA207" s="10"/>
      <c r="AB207" s="10">
        <v>1</v>
      </c>
      <c r="AC207" s="10"/>
      <c r="AD207" s="10"/>
      <c r="AE207" s="53">
        <f t="shared" si="8"/>
        <v>6</v>
      </c>
      <c r="AF207" s="13" t="s">
        <v>830</v>
      </c>
    </row>
    <row r="208" spans="2:32" ht="12" customHeight="1" x14ac:dyDescent="0.15">
      <c r="B208" s="7">
        <v>353</v>
      </c>
      <c r="C208" s="8">
        <v>40576</v>
      </c>
      <c r="D208" s="14">
        <v>8420005006249</v>
      </c>
      <c r="E208" s="7" t="s">
        <v>574</v>
      </c>
      <c r="F208" s="7" t="s">
        <v>1904</v>
      </c>
      <c r="G208" s="7" t="s">
        <v>12</v>
      </c>
      <c r="H208" s="7" t="s">
        <v>1440</v>
      </c>
      <c r="I208" s="7" t="s">
        <v>89</v>
      </c>
      <c r="J208" s="7" t="s">
        <v>105</v>
      </c>
      <c r="K208" s="10"/>
      <c r="L208" s="10">
        <v>1</v>
      </c>
      <c r="M208" s="10">
        <v>1</v>
      </c>
      <c r="N208" s="10"/>
      <c r="O208" s="10"/>
      <c r="P208" s="10">
        <v>1</v>
      </c>
      <c r="Q208" s="10">
        <v>1</v>
      </c>
      <c r="R208" s="10"/>
      <c r="S208" s="10"/>
      <c r="T208" s="10"/>
      <c r="U208" s="10"/>
      <c r="V208" s="10"/>
      <c r="W208" s="10">
        <v>1</v>
      </c>
      <c r="X208" s="10"/>
      <c r="Y208" s="10"/>
      <c r="Z208" s="10"/>
      <c r="AA208" s="10"/>
      <c r="AB208" s="10"/>
      <c r="AC208" s="10">
        <v>1</v>
      </c>
      <c r="AD208" s="10"/>
      <c r="AE208" s="53">
        <f t="shared" si="8"/>
        <v>6</v>
      </c>
      <c r="AF208" s="13" t="s">
        <v>1570</v>
      </c>
    </row>
    <row r="209" spans="1:32" ht="12" customHeight="1" x14ac:dyDescent="0.15">
      <c r="B209" s="7">
        <v>354</v>
      </c>
      <c r="C209" s="8">
        <v>40592</v>
      </c>
      <c r="D209" s="14">
        <v>7420005002488</v>
      </c>
      <c r="E209" s="7" t="s">
        <v>130</v>
      </c>
      <c r="F209" s="7" t="s">
        <v>933</v>
      </c>
      <c r="G209" s="7" t="s">
        <v>131</v>
      </c>
      <c r="H209" s="7" t="s">
        <v>132</v>
      </c>
      <c r="I209" s="7" t="s">
        <v>89</v>
      </c>
      <c r="J209" s="7" t="s">
        <v>133</v>
      </c>
      <c r="K209" s="10"/>
      <c r="L209" s="10">
        <v>1</v>
      </c>
      <c r="M209" s="10"/>
      <c r="N209" s="10"/>
      <c r="O209" s="10"/>
      <c r="P209" s="10"/>
      <c r="Q209" s="10"/>
      <c r="R209" s="10"/>
      <c r="S209" s="10"/>
      <c r="T209" s="10"/>
      <c r="U209" s="10"/>
      <c r="V209" s="10">
        <v>1</v>
      </c>
      <c r="W209" s="10">
        <v>1</v>
      </c>
      <c r="X209" s="10">
        <v>1</v>
      </c>
      <c r="Y209" s="10"/>
      <c r="Z209" s="10">
        <v>1</v>
      </c>
      <c r="AA209" s="10">
        <v>1</v>
      </c>
      <c r="AB209" s="10">
        <v>1</v>
      </c>
      <c r="AC209" s="10">
        <v>1</v>
      </c>
      <c r="AD209" s="10"/>
      <c r="AE209" s="53">
        <f t="shared" si="8"/>
        <v>8</v>
      </c>
      <c r="AF209" s="13" t="s">
        <v>830</v>
      </c>
    </row>
    <row r="210" spans="1:32" ht="12" customHeight="1" x14ac:dyDescent="0.15">
      <c r="B210" s="7">
        <v>355</v>
      </c>
      <c r="C210" s="8">
        <v>40603</v>
      </c>
      <c r="D210" s="14">
        <v>4420005006252</v>
      </c>
      <c r="E210" s="7" t="s">
        <v>532</v>
      </c>
      <c r="F210" s="7" t="s">
        <v>1686</v>
      </c>
      <c r="G210" s="7" t="s">
        <v>533</v>
      </c>
      <c r="H210" s="7" t="s">
        <v>536</v>
      </c>
      <c r="I210" s="7" t="s">
        <v>89</v>
      </c>
      <c r="J210" s="7" t="s">
        <v>537</v>
      </c>
      <c r="K210" s="10">
        <v>1</v>
      </c>
      <c r="L210" s="10"/>
      <c r="M210" s="10"/>
      <c r="N210" s="10"/>
      <c r="O210" s="10"/>
      <c r="P210" s="10"/>
      <c r="Q210" s="10"/>
      <c r="R210" s="10"/>
      <c r="S210" s="10"/>
      <c r="T210" s="10"/>
      <c r="U210" s="10"/>
      <c r="V210" s="10"/>
      <c r="W210" s="10"/>
      <c r="X210" s="10"/>
      <c r="Y210" s="10"/>
      <c r="Z210" s="10"/>
      <c r="AA210" s="10"/>
      <c r="AB210" s="10"/>
      <c r="AC210" s="10"/>
      <c r="AD210" s="10"/>
      <c r="AE210" s="53">
        <f t="shared" si="8"/>
        <v>1</v>
      </c>
      <c r="AF210" s="13" t="s">
        <v>1570</v>
      </c>
    </row>
    <row r="211" spans="1:32" ht="12" customHeight="1" x14ac:dyDescent="0.15">
      <c r="B211" s="7">
        <v>356</v>
      </c>
      <c r="C211" s="8">
        <v>40605</v>
      </c>
      <c r="D211" s="14">
        <v>6420005006250</v>
      </c>
      <c r="E211" s="7" t="s">
        <v>65</v>
      </c>
      <c r="F211" s="7" t="s">
        <v>1514</v>
      </c>
      <c r="G211" s="6" t="s">
        <v>1631</v>
      </c>
      <c r="H211" s="6" t="s">
        <v>1632</v>
      </c>
      <c r="I211" s="7" t="s">
        <v>89</v>
      </c>
      <c r="J211" s="7" t="s">
        <v>66</v>
      </c>
      <c r="K211" s="10">
        <v>1</v>
      </c>
      <c r="L211" s="10"/>
      <c r="M211" s="10">
        <v>1</v>
      </c>
      <c r="N211" s="10"/>
      <c r="O211" s="10"/>
      <c r="P211" s="10"/>
      <c r="Q211" s="10">
        <v>1</v>
      </c>
      <c r="R211" s="10"/>
      <c r="S211" s="10"/>
      <c r="T211" s="10"/>
      <c r="U211" s="10"/>
      <c r="V211" s="10"/>
      <c r="W211" s="10"/>
      <c r="X211" s="10"/>
      <c r="Y211" s="10"/>
      <c r="Z211" s="10"/>
      <c r="AA211" s="10"/>
      <c r="AB211" s="10"/>
      <c r="AC211" s="10">
        <v>1</v>
      </c>
      <c r="AD211" s="10"/>
      <c r="AE211" s="53">
        <f t="shared" si="8"/>
        <v>4</v>
      </c>
      <c r="AF211" s="13" t="s">
        <v>1570</v>
      </c>
    </row>
    <row r="212" spans="1:32" ht="12" customHeight="1" x14ac:dyDescent="0.15">
      <c r="B212" s="7">
        <v>358</v>
      </c>
      <c r="C212" s="8">
        <v>40618</v>
      </c>
      <c r="D212" s="14">
        <v>9420005002486</v>
      </c>
      <c r="E212" s="7" t="s">
        <v>134</v>
      </c>
      <c r="F212" s="7" t="s">
        <v>934</v>
      </c>
      <c r="G212" s="7" t="s">
        <v>1792</v>
      </c>
      <c r="H212" s="7" t="s">
        <v>1793</v>
      </c>
      <c r="I212" s="7" t="s">
        <v>89</v>
      </c>
      <c r="J212" s="7" t="s">
        <v>64</v>
      </c>
      <c r="K212" s="10"/>
      <c r="L212" s="10">
        <v>1</v>
      </c>
      <c r="M212" s="10"/>
      <c r="N212" s="10"/>
      <c r="O212" s="10"/>
      <c r="P212" s="10"/>
      <c r="Q212" s="10"/>
      <c r="R212" s="10"/>
      <c r="S212" s="10"/>
      <c r="T212" s="10"/>
      <c r="U212" s="10"/>
      <c r="V212" s="10"/>
      <c r="W212" s="10">
        <v>1</v>
      </c>
      <c r="X212" s="10"/>
      <c r="Y212" s="10"/>
      <c r="Z212" s="10"/>
      <c r="AA212" s="10"/>
      <c r="AB212" s="10"/>
      <c r="AC212" s="10"/>
      <c r="AD212" s="10"/>
      <c r="AE212" s="53">
        <f t="shared" si="8"/>
        <v>2</v>
      </c>
      <c r="AF212" s="16" t="s">
        <v>830</v>
      </c>
    </row>
    <row r="213" spans="1:32" ht="12" customHeight="1" x14ac:dyDescent="0.15">
      <c r="B213" s="7">
        <v>359</v>
      </c>
      <c r="C213" s="8">
        <v>40624</v>
      </c>
      <c r="D213" s="14">
        <v>9420005006644</v>
      </c>
      <c r="E213" s="7" t="s">
        <v>501</v>
      </c>
      <c r="F213" s="7" t="s">
        <v>935</v>
      </c>
      <c r="G213" s="7" t="s">
        <v>807</v>
      </c>
      <c r="H213" s="7" t="s">
        <v>502</v>
      </c>
      <c r="I213" s="7" t="s">
        <v>806</v>
      </c>
      <c r="J213" s="7" t="s">
        <v>503</v>
      </c>
      <c r="K213" s="10">
        <v>1</v>
      </c>
      <c r="L213" s="10">
        <v>1</v>
      </c>
      <c r="M213" s="10"/>
      <c r="N213" s="10"/>
      <c r="O213" s="10"/>
      <c r="P213" s="10">
        <v>1</v>
      </c>
      <c r="Q213" s="10"/>
      <c r="R213" s="10"/>
      <c r="S213" s="10"/>
      <c r="T213" s="10"/>
      <c r="U213" s="10"/>
      <c r="V213" s="10"/>
      <c r="W213" s="10"/>
      <c r="X213" s="10"/>
      <c r="Y213" s="10"/>
      <c r="Z213" s="10"/>
      <c r="AA213" s="10"/>
      <c r="AB213" s="10"/>
      <c r="AC213" s="10"/>
      <c r="AD213" s="10"/>
      <c r="AE213" s="53">
        <f t="shared" si="8"/>
        <v>3</v>
      </c>
      <c r="AF213" s="16" t="s">
        <v>163</v>
      </c>
    </row>
    <row r="214" spans="1:32" ht="12" customHeight="1" x14ac:dyDescent="0.15">
      <c r="B214" s="64">
        <v>360</v>
      </c>
      <c r="C214" s="66">
        <v>40646</v>
      </c>
      <c r="D214" s="68">
        <v>3420005006253</v>
      </c>
      <c r="E214" s="64" t="s">
        <v>575</v>
      </c>
      <c r="F214" s="64" t="s">
        <v>1336</v>
      </c>
      <c r="G214" s="64" t="s">
        <v>576</v>
      </c>
      <c r="H214" s="64" t="s">
        <v>577</v>
      </c>
      <c r="I214" s="64" t="s">
        <v>89</v>
      </c>
      <c r="J214" s="64" t="s">
        <v>578</v>
      </c>
      <c r="K214" s="10">
        <v>1</v>
      </c>
      <c r="L214" s="10"/>
      <c r="M214" s="10"/>
      <c r="N214" s="10"/>
      <c r="O214" s="10"/>
      <c r="P214" s="10"/>
      <c r="Q214" s="10"/>
      <c r="R214" s="10"/>
      <c r="S214" s="10">
        <v>1</v>
      </c>
      <c r="T214" s="10">
        <v>1</v>
      </c>
      <c r="U214" s="10"/>
      <c r="V214" s="10"/>
      <c r="W214" s="10"/>
      <c r="X214" s="10"/>
      <c r="Y214" s="10"/>
      <c r="Z214" s="10"/>
      <c r="AA214" s="10">
        <v>1</v>
      </c>
      <c r="AB214" s="10"/>
      <c r="AC214" s="10">
        <v>1</v>
      </c>
      <c r="AD214" s="10"/>
      <c r="AE214" s="53">
        <f t="shared" si="8"/>
        <v>5</v>
      </c>
      <c r="AF214" s="25" t="s">
        <v>1570</v>
      </c>
    </row>
    <row r="215" spans="1:32" ht="12" customHeight="1" x14ac:dyDescent="0.15">
      <c r="B215" s="7">
        <v>362</v>
      </c>
      <c r="C215" s="8">
        <v>40707</v>
      </c>
      <c r="D215" s="14">
        <v>4420005006649</v>
      </c>
      <c r="E215" s="7" t="s">
        <v>588</v>
      </c>
      <c r="F215" s="7" t="s">
        <v>936</v>
      </c>
      <c r="G215" s="7" t="s">
        <v>1627</v>
      </c>
      <c r="H215" s="7" t="s">
        <v>1628</v>
      </c>
      <c r="I215" s="7" t="s">
        <v>89</v>
      </c>
      <c r="J215" s="7" t="s">
        <v>589</v>
      </c>
      <c r="K215" s="10">
        <v>1</v>
      </c>
      <c r="L215" s="10">
        <v>1</v>
      </c>
      <c r="M215" s="10">
        <v>1</v>
      </c>
      <c r="N215" s="10"/>
      <c r="O215" s="10"/>
      <c r="P215" s="10">
        <v>1</v>
      </c>
      <c r="Q215" s="10"/>
      <c r="R215" s="10"/>
      <c r="S215" s="10"/>
      <c r="T215" s="10"/>
      <c r="U215" s="10"/>
      <c r="V215" s="10"/>
      <c r="W215" s="10">
        <v>1</v>
      </c>
      <c r="X215" s="10"/>
      <c r="Y215" s="10"/>
      <c r="Z215" s="10"/>
      <c r="AA215" s="10"/>
      <c r="AB215" s="10"/>
      <c r="AC215" s="10"/>
      <c r="AD215" s="10"/>
      <c r="AE215" s="53">
        <f t="shared" si="8"/>
        <v>5</v>
      </c>
      <c r="AF215" s="16" t="s">
        <v>1388</v>
      </c>
    </row>
    <row r="216" spans="1:32" ht="12" customHeight="1" x14ac:dyDescent="0.15">
      <c r="B216" s="7">
        <v>363</v>
      </c>
      <c r="C216" s="8">
        <v>40710</v>
      </c>
      <c r="D216" s="14">
        <v>1420005006651</v>
      </c>
      <c r="E216" s="7" t="s">
        <v>590</v>
      </c>
      <c r="F216" s="7" t="s">
        <v>937</v>
      </c>
      <c r="G216" s="7" t="s">
        <v>591</v>
      </c>
      <c r="H216" s="7" t="s">
        <v>592</v>
      </c>
      <c r="I216" s="7" t="s">
        <v>89</v>
      </c>
      <c r="J216" s="6" t="s">
        <v>593</v>
      </c>
      <c r="K216" s="10"/>
      <c r="L216" s="10">
        <v>1</v>
      </c>
      <c r="M216" s="10">
        <v>1</v>
      </c>
      <c r="N216" s="10"/>
      <c r="O216" s="10"/>
      <c r="P216" s="10">
        <v>1</v>
      </c>
      <c r="Q216" s="10"/>
      <c r="R216" s="10"/>
      <c r="S216" s="10"/>
      <c r="T216" s="10"/>
      <c r="U216" s="10">
        <v>1</v>
      </c>
      <c r="V216" s="10"/>
      <c r="W216" s="10">
        <v>1</v>
      </c>
      <c r="X216" s="10">
        <v>1</v>
      </c>
      <c r="Y216" s="10"/>
      <c r="Z216" s="10">
        <v>1</v>
      </c>
      <c r="AA216" s="10">
        <v>1</v>
      </c>
      <c r="AB216" s="10"/>
      <c r="AC216" s="10">
        <v>1</v>
      </c>
      <c r="AD216" s="10"/>
      <c r="AE216" s="53">
        <f t="shared" si="8"/>
        <v>9</v>
      </c>
      <c r="AF216" s="16" t="s">
        <v>1570</v>
      </c>
    </row>
    <row r="217" spans="1:32" ht="12" customHeight="1" x14ac:dyDescent="0.15">
      <c r="B217" s="7">
        <v>367</v>
      </c>
      <c r="C217" s="8">
        <v>40736</v>
      </c>
      <c r="D217" s="14">
        <v>4420005006657</v>
      </c>
      <c r="E217" s="7" t="s">
        <v>598</v>
      </c>
      <c r="F217" s="7" t="s">
        <v>1943</v>
      </c>
      <c r="G217" s="7" t="s">
        <v>706</v>
      </c>
      <c r="H217" s="7" t="s">
        <v>707</v>
      </c>
      <c r="I217" s="7" t="s">
        <v>89</v>
      </c>
      <c r="J217" s="7" t="s">
        <v>1073</v>
      </c>
      <c r="K217" s="10">
        <v>1</v>
      </c>
      <c r="L217" s="10">
        <v>1</v>
      </c>
      <c r="M217" s="10"/>
      <c r="N217" s="10"/>
      <c r="O217" s="10"/>
      <c r="P217" s="10"/>
      <c r="Q217" s="10"/>
      <c r="R217" s="10"/>
      <c r="S217" s="10"/>
      <c r="T217" s="10">
        <v>1</v>
      </c>
      <c r="U217" s="10"/>
      <c r="V217" s="10"/>
      <c r="W217" s="10">
        <v>1</v>
      </c>
      <c r="X217" s="10"/>
      <c r="Y217" s="10"/>
      <c r="Z217" s="10"/>
      <c r="AA217" s="10">
        <v>1</v>
      </c>
      <c r="AB217" s="10"/>
      <c r="AC217" s="10">
        <v>1</v>
      </c>
      <c r="AD217" s="10"/>
      <c r="AE217" s="53">
        <f t="shared" si="8"/>
        <v>6</v>
      </c>
      <c r="AF217" s="16" t="s">
        <v>830</v>
      </c>
    </row>
    <row r="218" spans="1:32" ht="12" customHeight="1" x14ac:dyDescent="0.15">
      <c r="B218" s="7">
        <v>368</v>
      </c>
      <c r="C218" s="8">
        <v>40744</v>
      </c>
      <c r="D218" s="14">
        <v>3420005006658</v>
      </c>
      <c r="E218" s="7" t="s">
        <v>1310</v>
      </c>
      <c r="F218" s="7" t="s">
        <v>1618</v>
      </c>
      <c r="G218" s="7" t="s">
        <v>1300</v>
      </c>
      <c r="H218" s="7" t="s">
        <v>1811</v>
      </c>
      <c r="I218" s="7" t="s">
        <v>89</v>
      </c>
      <c r="J218" s="7" t="s">
        <v>599</v>
      </c>
      <c r="K218" s="10">
        <v>1</v>
      </c>
      <c r="L218" s="10"/>
      <c r="M218" s="10"/>
      <c r="N218" s="10"/>
      <c r="O218" s="10"/>
      <c r="P218" s="10">
        <v>1</v>
      </c>
      <c r="Q218" s="10"/>
      <c r="R218" s="10"/>
      <c r="S218" s="10"/>
      <c r="T218" s="10"/>
      <c r="U218" s="10"/>
      <c r="V218" s="10"/>
      <c r="W218" s="10">
        <v>1</v>
      </c>
      <c r="X218" s="10"/>
      <c r="Y218" s="10"/>
      <c r="Z218" s="10"/>
      <c r="AA218" s="10"/>
      <c r="AB218" s="10"/>
      <c r="AC218" s="10">
        <v>1</v>
      </c>
      <c r="AD218" s="10"/>
      <c r="AE218" s="53">
        <f t="shared" si="8"/>
        <v>4</v>
      </c>
      <c r="AF218" s="13" t="s">
        <v>830</v>
      </c>
    </row>
    <row r="219" spans="1:32" ht="12" customHeight="1" x14ac:dyDescent="0.15">
      <c r="B219" s="7">
        <v>369</v>
      </c>
      <c r="C219" s="8">
        <v>40749</v>
      </c>
      <c r="D219" s="14">
        <v>5420005006664</v>
      </c>
      <c r="E219" s="7" t="s">
        <v>600</v>
      </c>
      <c r="F219" s="7" t="s">
        <v>938</v>
      </c>
      <c r="G219" s="7" t="s">
        <v>601</v>
      </c>
      <c r="H219" s="7" t="s">
        <v>603</v>
      </c>
      <c r="I219" s="7" t="s">
        <v>602</v>
      </c>
      <c r="J219" s="7" t="s">
        <v>604</v>
      </c>
      <c r="K219" s="10">
        <v>1</v>
      </c>
      <c r="L219" s="10">
        <v>1</v>
      </c>
      <c r="M219" s="10">
        <v>1</v>
      </c>
      <c r="N219" s="10"/>
      <c r="O219" s="10"/>
      <c r="P219" s="10">
        <v>1</v>
      </c>
      <c r="Q219" s="10"/>
      <c r="R219" s="10"/>
      <c r="S219" s="10"/>
      <c r="T219" s="10"/>
      <c r="U219" s="10"/>
      <c r="V219" s="10"/>
      <c r="W219" s="10">
        <v>1</v>
      </c>
      <c r="X219" s="10"/>
      <c r="Y219" s="10"/>
      <c r="Z219" s="10"/>
      <c r="AA219" s="10"/>
      <c r="AB219" s="10"/>
      <c r="AC219" s="10">
        <v>1</v>
      </c>
      <c r="AD219" s="10"/>
      <c r="AE219" s="53">
        <f t="shared" si="8"/>
        <v>6</v>
      </c>
      <c r="AF219" s="13" t="s">
        <v>1570</v>
      </c>
    </row>
    <row r="220" spans="1:32" ht="12" customHeight="1" x14ac:dyDescent="0.15">
      <c r="B220" s="7">
        <v>370</v>
      </c>
      <c r="C220" s="8">
        <v>40757</v>
      </c>
      <c r="D220" s="14">
        <v>7420005006662</v>
      </c>
      <c r="E220" s="7" t="s">
        <v>606</v>
      </c>
      <c r="F220" s="7" t="s">
        <v>939</v>
      </c>
      <c r="G220" s="7" t="s">
        <v>607</v>
      </c>
      <c r="H220" s="7" t="s">
        <v>1382</v>
      </c>
      <c r="I220" s="7" t="s">
        <v>89</v>
      </c>
      <c r="J220" s="7" t="s">
        <v>608</v>
      </c>
      <c r="K220" s="10"/>
      <c r="L220" s="10"/>
      <c r="M220" s="10">
        <v>1</v>
      </c>
      <c r="N220" s="10"/>
      <c r="O220" s="10"/>
      <c r="P220" s="10">
        <v>1</v>
      </c>
      <c r="Q220" s="10"/>
      <c r="R220" s="10"/>
      <c r="S220" s="10"/>
      <c r="T220" s="10"/>
      <c r="U220" s="10"/>
      <c r="V220" s="10"/>
      <c r="W220" s="10">
        <v>1</v>
      </c>
      <c r="X220" s="10"/>
      <c r="Y220" s="10"/>
      <c r="Z220" s="10"/>
      <c r="AA220" s="10"/>
      <c r="AB220" s="10"/>
      <c r="AC220" s="10"/>
      <c r="AD220" s="10"/>
      <c r="AE220" s="53">
        <f t="shared" si="8"/>
        <v>3</v>
      </c>
      <c r="AF220" s="16" t="s">
        <v>830</v>
      </c>
    </row>
    <row r="221" spans="1:32" ht="12" customHeight="1" x14ac:dyDescent="0.15">
      <c r="A221" s="58"/>
      <c r="B221" s="59">
        <v>371</v>
      </c>
      <c r="C221" s="60">
        <v>40781</v>
      </c>
      <c r="D221" s="61">
        <v>7420005006670</v>
      </c>
      <c r="E221" s="59" t="s">
        <v>2046</v>
      </c>
      <c r="F221" s="59" t="s">
        <v>2016</v>
      </c>
      <c r="G221" s="59" t="s">
        <v>617</v>
      </c>
      <c r="H221" s="59" t="s">
        <v>616</v>
      </c>
      <c r="I221" s="62"/>
      <c r="J221" s="84" t="s">
        <v>2017</v>
      </c>
      <c r="K221" s="63"/>
      <c r="L221" s="63">
        <v>1</v>
      </c>
      <c r="M221" s="63">
        <v>1</v>
      </c>
      <c r="N221" s="63">
        <v>1</v>
      </c>
      <c r="O221" s="63">
        <v>1</v>
      </c>
      <c r="P221" s="63"/>
      <c r="Q221" s="63"/>
      <c r="R221" s="63"/>
      <c r="S221" s="63"/>
      <c r="T221" s="63"/>
      <c r="U221" s="63"/>
      <c r="V221" s="63"/>
      <c r="W221" s="63"/>
      <c r="X221" s="63">
        <v>1</v>
      </c>
      <c r="Y221" s="63">
        <v>1</v>
      </c>
      <c r="Z221" s="63">
        <v>1</v>
      </c>
      <c r="AA221" s="63">
        <v>1</v>
      </c>
      <c r="AB221" s="63"/>
      <c r="AC221" s="63">
        <v>1</v>
      </c>
      <c r="AD221" s="63"/>
      <c r="AE221" s="85">
        <f t="shared" si="8"/>
        <v>9</v>
      </c>
      <c r="AF221" s="75" t="s">
        <v>1570</v>
      </c>
    </row>
    <row r="222" spans="1:32" ht="12" customHeight="1" x14ac:dyDescent="0.15">
      <c r="B222" s="7">
        <v>373</v>
      </c>
      <c r="C222" s="8">
        <v>40788</v>
      </c>
      <c r="D222" s="14">
        <v>1420005006692</v>
      </c>
      <c r="E222" s="7" t="s">
        <v>661</v>
      </c>
      <c r="F222" s="7" t="s">
        <v>1218</v>
      </c>
      <c r="G222" s="7" t="s">
        <v>235</v>
      </c>
      <c r="H222" s="7" t="s">
        <v>1894</v>
      </c>
      <c r="I222" s="7" t="s">
        <v>89</v>
      </c>
      <c r="J222" s="7" t="s">
        <v>662</v>
      </c>
      <c r="K222" s="10">
        <v>1</v>
      </c>
      <c r="L222" s="10"/>
      <c r="M222" s="10"/>
      <c r="N222" s="10"/>
      <c r="O222" s="10"/>
      <c r="P222" s="10"/>
      <c r="Q222" s="10"/>
      <c r="R222" s="10"/>
      <c r="S222" s="10"/>
      <c r="T222" s="10"/>
      <c r="U222" s="10"/>
      <c r="V222" s="10"/>
      <c r="W222" s="10"/>
      <c r="X222" s="10"/>
      <c r="Y222" s="10"/>
      <c r="Z222" s="10"/>
      <c r="AA222" s="10">
        <v>1</v>
      </c>
      <c r="AB222" s="10"/>
      <c r="AC222" s="10"/>
      <c r="AD222" s="10"/>
      <c r="AE222" s="53">
        <f t="shared" ref="AE222:AE253" si="9">SUM(K222:AD222)</f>
        <v>2</v>
      </c>
      <c r="AF222" s="16" t="s">
        <v>830</v>
      </c>
    </row>
    <row r="223" spans="1:32" ht="12" customHeight="1" x14ac:dyDescent="0.15">
      <c r="B223" s="7">
        <v>375</v>
      </c>
      <c r="C223" s="8">
        <v>40816</v>
      </c>
      <c r="D223" s="14">
        <v>8420005006678</v>
      </c>
      <c r="E223" s="7" t="s">
        <v>666</v>
      </c>
      <c r="F223" s="7" t="s">
        <v>940</v>
      </c>
      <c r="G223" s="7" t="s">
        <v>669</v>
      </c>
      <c r="H223" s="7" t="s">
        <v>667</v>
      </c>
      <c r="I223" s="7" t="s">
        <v>89</v>
      </c>
      <c r="J223" s="7" t="s">
        <v>668</v>
      </c>
      <c r="K223" s="10"/>
      <c r="L223" s="10"/>
      <c r="M223" s="10"/>
      <c r="N223" s="10"/>
      <c r="O223" s="10"/>
      <c r="P223" s="10"/>
      <c r="Q223" s="10">
        <v>1</v>
      </c>
      <c r="R223" s="10"/>
      <c r="S223" s="10">
        <v>1</v>
      </c>
      <c r="T223" s="10"/>
      <c r="U223" s="10"/>
      <c r="V223" s="10"/>
      <c r="W223" s="10"/>
      <c r="X223" s="10"/>
      <c r="Y223" s="10">
        <v>1</v>
      </c>
      <c r="Z223" s="10"/>
      <c r="AA223" s="10"/>
      <c r="AB223" s="10"/>
      <c r="AC223" s="10">
        <v>1</v>
      </c>
      <c r="AD223" s="10"/>
      <c r="AE223" s="53">
        <f t="shared" si="9"/>
        <v>4</v>
      </c>
      <c r="AF223" s="13" t="s">
        <v>1570</v>
      </c>
    </row>
    <row r="224" spans="1:32" ht="12" customHeight="1" x14ac:dyDescent="0.15">
      <c r="B224" s="7">
        <v>376</v>
      </c>
      <c r="C224" s="8">
        <v>40820</v>
      </c>
      <c r="D224" s="14">
        <v>4420005006681</v>
      </c>
      <c r="E224" s="7" t="s">
        <v>663</v>
      </c>
      <c r="F224" s="7" t="s">
        <v>941</v>
      </c>
      <c r="G224" s="7" t="s">
        <v>524</v>
      </c>
      <c r="H224" s="7" t="s">
        <v>664</v>
      </c>
      <c r="I224" s="7" t="s">
        <v>89</v>
      </c>
      <c r="J224" s="7" t="s">
        <v>665</v>
      </c>
      <c r="K224" s="10"/>
      <c r="L224" s="10"/>
      <c r="M224" s="10"/>
      <c r="N224" s="10"/>
      <c r="O224" s="10"/>
      <c r="P224" s="10"/>
      <c r="Q224" s="10"/>
      <c r="R224" s="10"/>
      <c r="S224" s="10"/>
      <c r="T224" s="10"/>
      <c r="U224" s="10"/>
      <c r="V224" s="10"/>
      <c r="W224" s="10"/>
      <c r="X224" s="10"/>
      <c r="Y224" s="10"/>
      <c r="Z224" s="10">
        <v>1</v>
      </c>
      <c r="AA224" s="10"/>
      <c r="AB224" s="10"/>
      <c r="AC224" s="10">
        <v>1</v>
      </c>
      <c r="AD224" s="10"/>
      <c r="AE224" s="53">
        <f t="shared" si="9"/>
        <v>2</v>
      </c>
      <c r="AF224" s="16" t="s">
        <v>1388</v>
      </c>
    </row>
    <row r="225" spans="2:32" ht="12" customHeight="1" x14ac:dyDescent="0.15">
      <c r="B225" s="7">
        <v>378</v>
      </c>
      <c r="C225" s="8">
        <v>40841</v>
      </c>
      <c r="D225" s="14">
        <v>5420005006689</v>
      </c>
      <c r="E225" s="7" t="s">
        <v>1746</v>
      </c>
      <c r="F225" s="7" t="s">
        <v>1776</v>
      </c>
      <c r="G225" s="7" t="s">
        <v>671</v>
      </c>
      <c r="H225" s="7" t="s">
        <v>672</v>
      </c>
      <c r="I225" s="7" t="s">
        <v>89</v>
      </c>
      <c r="J225" s="7" t="s">
        <v>1533</v>
      </c>
      <c r="K225" s="10"/>
      <c r="L225" s="10"/>
      <c r="M225" s="10"/>
      <c r="N225" s="10"/>
      <c r="O225" s="10"/>
      <c r="P225" s="10">
        <v>1</v>
      </c>
      <c r="Q225" s="10"/>
      <c r="R225" s="10"/>
      <c r="S225" s="10"/>
      <c r="T225" s="10"/>
      <c r="U225" s="10"/>
      <c r="V225" s="10"/>
      <c r="W225" s="10"/>
      <c r="X225" s="10">
        <v>1</v>
      </c>
      <c r="Y225" s="10">
        <v>1</v>
      </c>
      <c r="Z225" s="10">
        <v>1</v>
      </c>
      <c r="AA225" s="10">
        <v>1</v>
      </c>
      <c r="AB225" s="10"/>
      <c r="AC225" s="10"/>
      <c r="AD225" s="10"/>
      <c r="AE225" s="53">
        <f t="shared" si="9"/>
        <v>5</v>
      </c>
      <c r="AF225" s="16" t="s">
        <v>1570</v>
      </c>
    </row>
    <row r="226" spans="2:32" ht="12" customHeight="1" x14ac:dyDescent="0.15">
      <c r="B226" s="7">
        <v>380</v>
      </c>
      <c r="C226" s="8">
        <v>40847</v>
      </c>
      <c r="D226" s="14">
        <v>3420005006690</v>
      </c>
      <c r="E226" s="7" t="s">
        <v>670</v>
      </c>
      <c r="F226" s="7" t="s">
        <v>942</v>
      </c>
      <c r="G226" s="64" t="s">
        <v>675</v>
      </c>
      <c r="H226" s="7" t="s">
        <v>673</v>
      </c>
      <c r="I226" s="7" t="s">
        <v>89</v>
      </c>
      <c r="J226" s="7" t="s">
        <v>674</v>
      </c>
      <c r="K226" s="10"/>
      <c r="L226" s="10"/>
      <c r="M226" s="10"/>
      <c r="N226" s="10"/>
      <c r="O226" s="10"/>
      <c r="P226" s="10">
        <v>1</v>
      </c>
      <c r="Q226" s="10">
        <v>1</v>
      </c>
      <c r="R226" s="10"/>
      <c r="S226" s="10"/>
      <c r="T226" s="10">
        <v>1</v>
      </c>
      <c r="U226" s="10"/>
      <c r="V226" s="10"/>
      <c r="W226" s="10">
        <v>1</v>
      </c>
      <c r="X226" s="10"/>
      <c r="Y226" s="10"/>
      <c r="Z226" s="10"/>
      <c r="AA226" s="10"/>
      <c r="AB226" s="10"/>
      <c r="AC226" s="10"/>
      <c r="AD226" s="10"/>
      <c r="AE226" s="53">
        <f t="shared" si="9"/>
        <v>4</v>
      </c>
      <c r="AF226" s="16" t="s">
        <v>1214</v>
      </c>
    </row>
    <row r="227" spans="2:32" ht="12" customHeight="1" x14ac:dyDescent="0.15">
      <c r="B227" s="7">
        <v>381</v>
      </c>
      <c r="C227" s="8">
        <v>40862</v>
      </c>
      <c r="D227" s="14">
        <v>2420005006691</v>
      </c>
      <c r="E227" s="7" t="s">
        <v>695</v>
      </c>
      <c r="F227" s="7" t="s">
        <v>1266</v>
      </c>
      <c r="G227" s="7" t="s">
        <v>702</v>
      </c>
      <c r="H227" s="7" t="s">
        <v>696</v>
      </c>
      <c r="I227" s="7" t="s">
        <v>89</v>
      </c>
      <c r="J227" s="7" t="s">
        <v>697</v>
      </c>
      <c r="K227" s="10">
        <v>1</v>
      </c>
      <c r="L227" s="10"/>
      <c r="M227" s="10"/>
      <c r="N227" s="10"/>
      <c r="O227" s="10"/>
      <c r="P227" s="10"/>
      <c r="Q227" s="10"/>
      <c r="R227" s="10"/>
      <c r="S227" s="10"/>
      <c r="T227" s="10"/>
      <c r="U227" s="10"/>
      <c r="V227" s="10"/>
      <c r="W227" s="10">
        <v>1</v>
      </c>
      <c r="X227" s="10"/>
      <c r="Y227" s="10"/>
      <c r="Z227" s="10"/>
      <c r="AA227" s="10"/>
      <c r="AB227" s="10"/>
      <c r="AC227" s="10"/>
      <c r="AD227" s="10"/>
      <c r="AE227" s="53">
        <f t="shared" si="9"/>
        <v>2</v>
      </c>
      <c r="AF227" s="16" t="s">
        <v>1570</v>
      </c>
    </row>
    <row r="228" spans="2:32" ht="12" customHeight="1" x14ac:dyDescent="0.15">
      <c r="B228" s="7">
        <v>382</v>
      </c>
      <c r="C228" s="8">
        <v>40872</v>
      </c>
      <c r="D228" s="14">
        <v>7420005006695</v>
      </c>
      <c r="E228" s="7" t="s">
        <v>698</v>
      </c>
      <c r="F228" s="7" t="s">
        <v>943</v>
      </c>
      <c r="G228" s="7" t="s">
        <v>338</v>
      </c>
      <c r="H228" s="7" t="s">
        <v>699</v>
      </c>
      <c r="I228" s="7" t="s">
        <v>700</v>
      </c>
      <c r="J228" s="7" t="s">
        <v>708</v>
      </c>
      <c r="K228" s="10">
        <v>1</v>
      </c>
      <c r="L228" s="10"/>
      <c r="M228" s="10"/>
      <c r="N228" s="10"/>
      <c r="O228" s="10"/>
      <c r="P228" s="10"/>
      <c r="Q228" s="10"/>
      <c r="R228" s="10"/>
      <c r="S228" s="10"/>
      <c r="T228" s="10"/>
      <c r="U228" s="10"/>
      <c r="V228" s="10"/>
      <c r="W228" s="10">
        <v>1</v>
      </c>
      <c r="X228" s="10"/>
      <c r="Y228" s="10"/>
      <c r="Z228" s="10"/>
      <c r="AA228" s="10"/>
      <c r="AB228" s="10"/>
      <c r="AC228" s="10"/>
      <c r="AD228" s="10"/>
      <c r="AE228" s="53">
        <f t="shared" si="9"/>
        <v>2</v>
      </c>
      <c r="AF228" s="16" t="s">
        <v>1570</v>
      </c>
    </row>
    <row r="229" spans="2:32" ht="12" customHeight="1" x14ac:dyDescent="0.15">
      <c r="B229" s="7">
        <v>383</v>
      </c>
      <c r="C229" s="8">
        <v>40875</v>
      </c>
      <c r="D229" s="14">
        <v>4420005006698</v>
      </c>
      <c r="E229" s="7" t="s">
        <v>701</v>
      </c>
      <c r="F229" s="64" t="s">
        <v>944</v>
      </c>
      <c r="G229" s="7" t="s">
        <v>749</v>
      </c>
      <c r="H229" s="6" t="s">
        <v>750</v>
      </c>
      <c r="I229" s="7" t="s">
        <v>89</v>
      </c>
      <c r="J229" s="7" t="s">
        <v>1169</v>
      </c>
      <c r="K229" s="10">
        <v>1</v>
      </c>
      <c r="L229" s="10"/>
      <c r="M229" s="10"/>
      <c r="N229" s="10"/>
      <c r="O229" s="10"/>
      <c r="P229" s="10"/>
      <c r="Q229" s="10"/>
      <c r="R229" s="10"/>
      <c r="S229" s="10"/>
      <c r="T229" s="10"/>
      <c r="U229" s="10"/>
      <c r="V229" s="10"/>
      <c r="W229" s="10">
        <v>1</v>
      </c>
      <c r="X229" s="10"/>
      <c r="Y229" s="10"/>
      <c r="Z229" s="10"/>
      <c r="AA229" s="10"/>
      <c r="AB229" s="10"/>
      <c r="AC229" s="10"/>
      <c r="AD229" s="10"/>
      <c r="AE229" s="53">
        <f t="shared" si="9"/>
        <v>2</v>
      </c>
      <c r="AF229" s="16" t="s">
        <v>1570</v>
      </c>
    </row>
    <row r="230" spans="2:32" ht="12" customHeight="1" x14ac:dyDescent="0.15">
      <c r="B230" s="7">
        <v>387</v>
      </c>
      <c r="C230" s="8">
        <v>38041</v>
      </c>
      <c r="D230" s="14">
        <v>6420005006580</v>
      </c>
      <c r="E230" s="7" t="s">
        <v>722</v>
      </c>
      <c r="F230" s="7" t="s">
        <v>723</v>
      </c>
      <c r="G230" s="7" t="s">
        <v>734</v>
      </c>
      <c r="H230" s="7" t="s">
        <v>724</v>
      </c>
      <c r="I230" s="7" t="s">
        <v>725</v>
      </c>
      <c r="J230" s="7" t="s">
        <v>1953</v>
      </c>
      <c r="K230" s="10"/>
      <c r="L230" s="10">
        <v>1</v>
      </c>
      <c r="M230" s="10"/>
      <c r="N230" s="10"/>
      <c r="O230" s="10"/>
      <c r="P230" s="10">
        <v>1</v>
      </c>
      <c r="Q230" s="10">
        <v>1</v>
      </c>
      <c r="R230" s="10"/>
      <c r="S230" s="10"/>
      <c r="T230" s="10"/>
      <c r="U230" s="10"/>
      <c r="V230" s="10"/>
      <c r="W230" s="10"/>
      <c r="X230" s="10"/>
      <c r="Y230" s="10"/>
      <c r="Z230" s="10"/>
      <c r="AA230" s="10"/>
      <c r="AB230" s="10"/>
      <c r="AC230" s="10">
        <v>1</v>
      </c>
      <c r="AD230" s="10"/>
      <c r="AE230" s="53">
        <f t="shared" si="9"/>
        <v>4</v>
      </c>
      <c r="AF230" s="13" t="s">
        <v>1570</v>
      </c>
    </row>
    <row r="231" spans="2:32" ht="12" customHeight="1" x14ac:dyDescent="0.15">
      <c r="B231" s="7">
        <v>388</v>
      </c>
      <c r="C231" s="8">
        <v>37582</v>
      </c>
      <c r="D231" s="14">
        <v>9420005002123</v>
      </c>
      <c r="E231" s="7" t="s">
        <v>1144</v>
      </c>
      <c r="F231" s="7" t="s">
        <v>1443</v>
      </c>
      <c r="G231" s="7" t="s">
        <v>568</v>
      </c>
      <c r="H231" s="7" t="s">
        <v>793</v>
      </c>
      <c r="I231" s="7"/>
      <c r="J231" s="7" t="s">
        <v>1954</v>
      </c>
      <c r="K231" s="10">
        <v>1</v>
      </c>
      <c r="L231" s="10">
        <v>1</v>
      </c>
      <c r="M231" s="10">
        <v>1</v>
      </c>
      <c r="N231" s="10">
        <v>1</v>
      </c>
      <c r="O231" s="10"/>
      <c r="P231" s="10"/>
      <c r="Q231" s="10">
        <v>1</v>
      </c>
      <c r="R231" s="10">
        <v>1</v>
      </c>
      <c r="S231" s="10">
        <v>1</v>
      </c>
      <c r="T231" s="10"/>
      <c r="U231" s="10"/>
      <c r="V231" s="10"/>
      <c r="W231" s="10">
        <v>1</v>
      </c>
      <c r="X231" s="10">
        <v>1</v>
      </c>
      <c r="Y231" s="10">
        <v>1</v>
      </c>
      <c r="Z231" s="10">
        <v>1</v>
      </c>
      <c r="AA231" s="10">
        <v>1</v>
      </c>
      <c r="AB231" s="10"/>
      <c r="AC231" s="10">
        <v>1</v>
      </c>
      <c r="AD231" s="10"/>
      <c r="AE231" s="53">
        <f t="shared" si="9"/>
        <v>13</v>
      </c>
      <c r="AF231" s="13" t="s">
        <v>1527</v>
      </c>
    </row>
    <row r="232" spans="2:32" ht="12" customHeight="1" x14ac:dyDescent="0.15">
      <c r="B232" s="7">
        <v>390</v>
      </c>
      <c r="C232" s="8">
        <v>38684</v>
      </c>
      <c r="D232" s="14">
        <v>8420005003386</v>
      </c>
      <c r="E232" s="7" t="s">
        <v>1516</v>
      </c>
      <c r="F232" s="7" t="s">
        <v>726</v>
      </c>
      <c r="G232" s="7" t="s">
        <v>732</v>
      </c>
      <c r="H232" s="7" t="s">
        <v>727</v>
      </c>
      <c r="I232" s="7" t="s">
        <v>728</v>
      </c>
      <c r="J232" s="7" t="s">
        <v>1955</v>
      </c>
      <c r="K232" s="10">
        <v>1</v>
      </c>
      <c r="L232" s="10"/>
      <c r="M232" s="10">
        <v>1</v>
      </c>
      <c r="N232" s="10"/>
      <c r="O232" s="10"/>
      <c r="P232" s="10"/>
      <c r="Q232" s="10"/>
      <c r="R232" s="10"/>
      <c r="S232" s="10"/>
      <c r="T232" s="10"/>
      <c r="U232" s="10"/>
      <c r="V232" s="10"/>
      <c r="W232" s="10"/>
      <c r="X232" s="10"/>
      <c r="Y232" s="10"/>
      <c r="Z232" s="10"/>
      <c r="AA232" s="10">
        <v>1</v>
      </c>
      <c r="AB232" s="10"/>
      <c r="AC232" s="10">
        <v>1</v>
      </c>
      <c r="AD232" s="10"/>
      <c r="AE232" s="53">
        <f t="shared" si="9"/>
        <v>4</v>
      </c>
      <c r="AF232" s="13" t="s">
        <v>1570</v>
      </c>
    </row>
    <row r="233" spans="2:32" ht="12" customHeight="1" x14ac:dyDescent="0.15">
      <c r="B233" s="7">
        <v>392</v>
      </c>
      <c r="C233" s="8">
        <v>39226</v>
      </c>
      <c r="D233" s="14">
        <v>4420005003415</v>
      </c>
      <c r="E233" s="7" t="s">
        <v>729</v>
      </c>
      <c r="F233" s="7" t="s">
        <v>730</v>
      </c>
      <c r="G233" s="7" t="s">
        <v>733</v>
      </c>
      <c r="H233" s="7" t="s">
        <v>731</v>
      </c>
      <c r="I233" s="7" t="s">
        <v>1708</v>
      </c>
      <c r="J233" s="7" t="s">
        <v>1956</v>
      </c>
      <c r="K233" s="10">
        <v>1</v>
      </c>
      <c r="L233" s="10">
        <v>1</v>
      </c>
      <c r="M233" s="10">
        <v>1</v>
      </c>
      <c r="N233" s="10">
        <v>1</v>
      </c>
      <c r="O233" s="10">
        <v>1</v>
      </c>
      <c r="P233" s="10"/>
      <c r="Q233" s="10"/>
      <c r="R233" s="10">
        <v>1</v>
      </c>
      <c r="S233" s="10"/>
      <c r="T233" s="10">
        <v>1</v>
      </c>
      <c r="U233" s="10"/>
      <c r="V233" s="10"/>
      <c r="W233" s="10">
        <v>1</v>
      </c>
      <c r="X233" s="10"/>
      <c r="Y233" s="10"/>
      <c r="Z233" s="10">
        <v>1</v>
      </c>
      <c r="AA233" s="10">
        <v>1</v>
      </c>
      <c r="AB233" s="10"/>
      <c r="AC233" s="10">
        <v>1</v>
      </c>
      <c r="AD233" s="10"/>
      <c r="AE233" s="53">
        <f t="shared" si="9"/>
        <v>11</v>
      </c>
      <c r="AF233" s="16" t="s">
        <v>1570</v>
      </c>
    </row>
    <row r="234" spans="2:32" ht="12" customHeight="1" x14ac:dyDescent="0.15">
      <c r="B234" s="7">
        <v>394</v>
      </c>
      <c r="C234" s="8">
        <v>40952</v>
      </c>
      <c r="D234" s="14">
        <v>6420005006820</v>
      </c>
      <c r="E234" s="7" t="s">
        <v>712</v>
      </c>
      <c r="F234" s="7" t="s">
        <v>945</v>
      </c>
      <c r="G234" s="7" t="s">
        <v>713</v>
      </c>
      <c r="H234" s="7" t="s">
        <v>714</v>
      </c>
      <c r="I234" s="7" t="s">
        <v>184</v>
      </c>
      <c r="J234" s="7" t="s">
        <v>715</v>
      </c>
      <c r="K234" s="10">
        <v>1</v>
      </c>
      <c r="L234" s="10"/>
      <c r="M234" s="10">
        <v>1</v>
      </c>
      <c r="N234" s="10">
        <v>1</v>
      </c>
      <c r="O234" s="10">
        <v>1</v>
      </c>
      <c r="P234" s="10"/>
      <c r="Q234" s="10">
        <v>1</v>
      </c>
      <c r="R234" s="10"/>
      <c r="S234" s="10"/>
      <c r="T234" s="10"/>
      <c r="U234" s="10"/>
      <c r="V234" s="10"/>
      <c r="W234" s="10"/>
      <c r="X234" s="10"/>
      <c r="Y234" s="10"/>
      <c r="Z234" s="10"/>
      <c r="AA234" s="10">
        <v>1</v>
      </c>
      <c r="AB234" s="10"/>
      <c r="AC234" s="10">
        <v>1</v>
      </c>
      <c r="AD234" s="10"/>
      <c r="AE234" s="53">
        <f t="shared" si="9"/>
        <v>7</v>
      </c>
      <c r="AF234" s="13" t="s">
        <v>1570</v>
      </c>
    </row>
    <row r="235" spans="2:32" ht="12" customHeight="1" x14ac:dyDescent="0.15">
      <c r="B235" s="7">
        <v>395</v>
      </c>
      <c r="C235" s="8">
        <v>40952</v>
      </c>
      <c r="D235" s="14">
        <v>7420005006811</v>
      </c>
      <c r="E235" s="7" t="s">
        <v>710</v>
      </c>
      <c r="F235" s="7" t="s">
        <v>946</v>
      </c>
      <c r="G235" s="7" t="s">
        <v>825</v>
      </c>
      <c r="H235" s="7" t="s">
        <v>716</v>
      </c>
      <c r="I235" s="7" t="s">
        <v>184</v>
      </c>
      <c r="J235" s="7" t="s">
        <v>711</v>
      </c>
      <c r="K235" s="10"/>
      <c r="L235" s="10"/>
      <c r="M235" s="10"/>
      <c r="N235" s="10"/>
      <c r="O235" s="10"/>
      <c r="P235" s="10"/>
      <c r="Q235" s="10"/>
      <c r="R235" s="10">
        <v>1</v>
      </c>
      <c r="S235" s="10">
        <v>1</v>
      </c>
      <c r="T235" s="10"/>
      <c r="U235" s="10"/>
      <c r="V235" s="10"/>
      <c r="W235" s="10"/>
      <c r="X235" s="10"/>
      <c r="Y235" s="10"/>
      <c r="Z235" s="10"/>
      <c r="AA235" s="10"/>
      <c r="AB235" s="10"/>
      <c r="AC235" s="10">
        <v>1</v>
      </c>
      <c r="AD235" s="10"/>
      <c r="AE235" s="53">
        <f t="shared" si="9"/>
        <v>3</v>
      </c>
      <c r="AF235" s="16" t="s">
        <v>830</v>
      </c>
    </row>
    <row r="236" spans="2:32" ht="12" customHeight="1" x14ac:dyDescent="0.15">
      <c r="B236" s="7">
        <v>396</v>
      </c>
      <c r="C236" s="8">
        <v>40969</v>
      </c>
      <c r="D236" s="14">
        <v>2420005006816</v>
      </c>
      <c r="E236" s="7" t="s">
        <v>709</v>
      </c>
      <c r="F236" s="7" t="s">
        <v>947</v>
      </c>
      <c r="G236" s="7" t="s">
        <v>1125</v>
      </c>
      <c r="H236" s="7" t="s">
        <v>1126</v>
      </c>
      <c r="I236" s="7" t="s">
        <v>89</v>
      </c>
      <c r="J236" s="7" t="s">
        <v>717</v>
      </c>
      <c r="K236" s="10"/>
      <c r="L236" s="10"/>
      <c r="M236" s="10">
        <v>1</v>
      </c>
      <c r="N236" s="10"/>
      <c r="O236" s="10"/>
      <c r="P236" s="10">
        <v>1</v>
      </c>
      <c r="Q236" s="10"/>
      <c r="R236" s="10"/>
      <c r="S236" s="10"/>
      <c r="T236" s="10"/>
      <c r="U236" s="10">
        <v>1</v>
      </c>
      <c r="V236" s="10"/>
      <c r="W236" s="10">
        <v>1</v>
      </c>
      <c r="X236" s="10"/>
      <c r="Y236" s="10"/>
      <c r="Z236" s="10"/>
      <c r="AA236" s="10"/>
      <c r="AB236" s="10"/>
      <c r="AC236" s="10"/>
      <c r="AD236" s="10"/>
      <c r="AE236" s="53">
        <f t="shared" si="9"/>
        <v>4</v>
      </c>
      <c r="AF236" s="16" t="s">
        <v>1570</v>
      </c>
    </row>
    <row r="237" spans="2:32" ht="12" customHeight="1" x14ac:dyDescent="0.15">
      <c r="B237" s="7">
        <v>397</v>
      </c>
      <c r="C237" s="8">
        <v>40987</v>
      </c>
      <c r="D237" s="14">
        <v>5420005006821</v>
      </c>
      <c r="E237" s="7" t="s">
        <v>718</v>
      </c>
      <c r="F237" s="7" t="s">
        <v>1745</v>
      </c>
      <c r="G237" s="7" t="s">
        <v>607</v>
      </c>
      <c r="H237" s="7" t="s">
        <v>1695</v>
      </c>
      <c r="I237" s="7" t="s">
        <v>89</v>
      </c>
      <c r="J237" s="7" t="s">
        <v>719</v>
      </c>
      <c r="K237" s="10"/>
      <c r="L237" s="10">
        <v>1</v>
      </c>
      <c r="M237" s="10">
        <v>1</v>
      </c>
      <c r="N237" s="10"/>
      <c r="O237" s="10"/>
      <c r="P237" s="10"/>
      <c r="Q237" s="10"/>
      <c r="R237" s="10"/>
      <c r="S237" s="10"/>
      <c r="T237" s="10"/>
      <c r="U237" s="10"/>
      <c r="V237" s="10"/>
      <c r="W237" s="10"/>
      <c r="X237" s="10">
        <v>1</v>
      </c>
      <c r="Y237" s="10"/>
      <c r="Z237" s="10">
        <v>1</v>
      </c>
      <c r="AA237" s="10">
        <v>1</v>
      </c>
      <c r="AB237" s="10"/>
      <c r="AC237" s="10"/>
      <c r="AD237" s="10"/>
      <c r="AE237" s="53">
        <f t="shared" si="9"/>
        <v>5</v>
      </c>
      <c r="AF237" s="16" t="s">
        <v>830</v>
      </c>
    </row>
    <row r="238" spans="2:32" ht="12" customHeight="1" x14ac:dyDescent="0.15">
      <c r="B238" s="7">
        <v>398</v>
      </c>
      <c r="C238" s="8">
        <v>41008</v>
      </c>
      <c r="D238" s="14">
        <v>5420005006846</v>
      </c>
      <c r="E238" s="7" t="s">
        <v>738</v>
      </c>
      <c r="F238" s="7" t="s">
        <v>945</v>
      </c>
      <c r="G238" s="7" t="s">
        <v>770</v>
      </c>
      <c r="H238" s="7" t="s">
        <v>714</v>
      </c>
      <c r="I238" s="7" t="s">
        <v>89</v>
      </c>
      <c r="J238" s="7" t="s">
        <v>739</v>
      </c>
      <c r="K238" s="10">
        <v>1</v>
      </c>
      <c r="L238" s="10"/>
      <c r="M238" s="10">
        <v>1</v>
      </c>
      <c r="N238" s="10"/>
      <c r="O238" s="10"/>
      <c r="P238" s="10"/>
      <c r="Q238" s="10"/>
      <c r="R238" s="10"/>
      <c r="S238" s="10"/>
      <c r="T238" s="10"/>
      <c r="U238" s="10"/>
      <c r="V238" s="10"/>
      <c r="W238" s="10">
        <v>1</v>
      </c>
      <c r="X238" s="10"/>
      <c r="Y238" s="10"/>
      <c r="Z238" s="10"/>
      <c r="AA238" s="10">
        <v>1</v>
      </c>
      <c r="AB238" s="10"/>
      <c r="AC238" s="10">
        <v>1</v>
      </c>
      <c r="AD238" s="10"/>
      <c r="AE238" s="53">
        <f t="shared" si="9"/>
        <v>5</v>
      </c>
      <c r="AF238" s="13" t="s">
        <v>1570</v>
      </c>
    </row>
    <row r="239" spans="2:32" ht="12" customHeight="1" x14ac:dyDescent="0.15">
      <c r="B239" s="7">
        <v>399</v>
      </c>
      <c r="C239" s="8">
        <v>41009</v>
      </c>
      <c r="D239" s="14">
        <v>2420005006824</v>
      </c>
      <c r="E239" s="7" t="s">
        <v>743</v>
      </c>
      <c r="F239" s="7" t="s">
        <v>948</v>
      </c>
      <c r="G239" s="7" t="s">
        <v>597</v>
      </c>
      <c r="H239" s="74" t="s">
        <v>1356</v>
      </c>
      <c r="I239" s="7" t="s">
        <v>89</v>
      </c>
      <c r="J239" s="7" t="s">
        <v>744</v>
      </c>
      <c r="K239" s="10">
        <v>1</v>
      </c>
      <c r="L239" s="10">
        <v>1</v>
      </c>
      <c r="M239" s="10">
        <v>1</v>
      </c>
      <c r="N239" s="10">
        <v>1</v>
      </c>
      <c r="O239" s="10">
        <v>1</v>
      </c>
      <c r="P239" s="10">
        <v>1</v>
      </c>
      <c r="Q239" s="10">
        <v>1</v>
      </c>
      <c r="R239" s="10"/>
      <c r="S239" s="10"/>
      <c r="T239" s="10"/>
      <c r="U239" s="10"/>
      <c r="V239" s="10"/>
      <c r="W239" s="10">
        <v>1</v>
      </c>
      <c r="X239" s="10"/>
      <c r="Y239" s="10"/>
      <c r="Z239" s="10"/>
      <c r="AA239" s="10">
        <v>1</v>
      </c>
      <c r="AB239" s="10"/>
      <c r="AC239" s="10">
        <v>1</v>
      </c>
      <c r="AD239" s="10"/>
      <c r="AE239" s="53">
        <f t="shared" si="9"/>
        <v>10</v>
      </c>
      <c r="AF239" s="13" t="s">
        <v>830</v>
      </c>
    </row>
    <row r="240" spans="2:32" ht="12" customHeight="1" x14ac:dyDescent="0.15">
      <c r="B240" s="7">
        <v>400</v>
      </c>
      <c r="C240" s="8">
        <v>41011</v>
      </c>
      <c r="D240" s="14">
        <v>9420005006826</v>
      </c>
      <c r="E240" s="7" t="s">
        <v>745</v>
      </c>
      <c r="F240" s="7" t="s">
        <v>1016</v>
      </c>
      <c r="G240" s="7" t="s">
        <v>768</v>
      </c>
      <c r="H240" s="7" t="s">
        <v>746</v>
      </c>
      <c r="I240" s="7" t="s">
        <v>89</v>
      </c>
      <c r="J240" s="7" t="s">
        <v>747</v>
      </c>
      <c r="K240" s="10">
        <v>1</v>
      </c>
      <c r="L240" s="10">
        <v>1</v>
      </c>
      <c r="M240" s="10"/>
      <c r="N240" s="10"/>
      <c r="O240" s="10"/>
      <c r="P240" s="10">
        <v>1</v>
      </c>
      <c r="Q240" s="10"/>
      <c r="R240" s="10"/>
      <c r="S240" s="10"/>
      <c r="T240" s="10"/>
      <c r="U240" s="10"/>
      <c r="V240" s="10"/>
      <c r="W240" s="10">
        <v>1</v>
      </c>
      <c r="X240" s="10"/>
      <c r="Y240" s="10"/>
      <c r="Z240" s="10"/>
      <c r="AA240" s="10"/>
      <c r="AB240" s="10"/>
      <c r="AC240" s="10">
        <v>1</v>
      </c>
      <c r="AD240" s="10"/>
      <c r="AE240" s="53">
        <f t="shared" si="9"/>
        <v>5</v>
      </c>
      <c r="AF240" s="13" t="s">
        <v>830</v>
      </c>
    </row>
    <row r="241" spans="2:32" ht="12" customHeight="1" x14ac:dyDescent="0.15">
      <c r="B241" s="7">
        <v>401</v>
      </c>
      <c r="C241" s="8">
        <v>41022</v>
      </c>
      <c r="D241" s="14">
        <v>1420005006825</v>
      </c>
      <c r="E241" s="7" t="s">
        <v>751</v>
      </c>
      <c r="F241" s="7" t="s">
        <v>1424</v>
      </c>
      <c r="G241" s="7" t="s">
        <v>1158</v>
      </c>
      <c r="H241" s="7" t="s">
        <v>1441</v>
      </c>
      <c r="I241" s="7" t="s">
        <v>89</v>
      </c>
      <c r="J241" s="7" t="s">
        <v>752</v>
      </c>
      <c r="K241" s="10">
        <v>1</v>
      </c>
      <c r="L241" s="10">
        <v>1</v>
      </c>
      <c r="M241" s="10">
        <v>1</v>
      </c>
      <c r="N241" s="10"/>
      <c r="O241" s="10"/>
      <c r="P241" s="10"/>
      <c r="Q241" s="10"/>
      <c r="R241" s="10"/>
      <c r="S241" s="10">
        <v>1</v>
      </c>
      <c r="T241" s="10"/>
      <c r="U241" s="10"/>
      <c r="V241" s="10"/>
      <c r="W241" s="10"/>
      <c r="X241" s="10"/>
      <c r="Y241" s="10"/>
      <c r="Z241" s="10"/>
      <c r="AA241" s="10">
        <v>1</v>
      </c>
      <c r="AB241" s="10"/>
      <c r="AC241" s="10">
        <v>1</v>
      </c>
      <c r="AD241" s="10"/>
      <c r="AE241" s="53">
        <f t="shared" si="9"/>
        <v>6</v>
      </c>
      <c r="AF241" s="16" t="s">
        <v>1570</v>
      </c>
    </row>
    <row r="242" spans="2:32" ht="12" customHeight="1" x14ac:dyDescent="0.15">
      <c r="B242" s="7">
        <v>402</v>
      </c>
      <c r="C242" s="8">
        <v>41026</v>
      </c>
      <c r="D242" s="14">
        <v>1420005006833</v>
      </c>
      <c r="E242" s="7" t="s">
        <v>757</v>
      </c>
      <c r="F242" s="7" t="s">
        <v>949</v>
      </c>
      <c r="G242" s="7" t="s">
        <v>1608</v>
      </c>
      <c r="H242" s="7" t="s">
        <v>1609</v>
      </c>
      <c r="I242" s="7" t="s">
        <v>89</v>
      </c>
      <c r="J242" s="7" t="s">
        <v>758</v>
      </c>
      <c r="K242" s="10"/>
      <c r="L242" s="10">
        <v>1</v>
      </c>
      <c r="M242" s="10"/>
      <c r="N242" s="10"/>
      <c r="O242" s="10"/>
      <c r="P242" s="10">
        <v>1</v>
      </c>
      <c r="Q242" s="10"/>
      <c r="R242" s="10"/>
      <c r="S242" s="10"/>
      <c r="T242" s="10"/>
      <c r="U242" s="10"/>
      <c r="V242" s="10"/>
      <c r="W242" s="10"/>
      <c r="X242" s="10"/>
      <c r="Y242" s="10"/>
      <c r="Z242" s="10"/>
      <c r="AA242" s="10"/>
      <c r="AB242" s="10"/>
      <c r="AC242" s="10"/>
      <c r="AD242" s="10"/>
      <c r="AE242" s="53">
        <f t="shared" si="9"/>
        <v>2</v>
      </c>
      <c r="AF242" s="13" t="s">
        <v>1570</v>
      </c>
    </row>
    <row r="243" spans="2:32" ht="12" customHeight="1" x14ac:dyDescent="0.15">
      <c r="B243" s="7">
        <v>403</v>
      </c>
      <c r="C243" s="8">
        <v>41031</v>
      </c>
      <c r="D243" s="14">
        <v>8420005006827</v>
      </c>
      <c r="E243" s="7" t="s">
        <v>753</v>
      </c>
      <c r="F243" s="7" t="s">
        <v>950</v>
      </c>
      <c r="G243" s="7" t="s">
        <v>769</v>
      </c>
      <c r="H243" s="7" t="s">
        <v>1709</v>
      </c>
      <c r="I243" s="7" t="s">
        <v>756</v>
      </c>
      <c r="J243" s="7" t="s">
        <v>754</v>
      </c>
      <c r="K243" s="10">
        <v>1</v>
      </c>
      <c r="L243" s="10"/>
      <c r="M243" s="10">
        <v>1</v>
      </c>
      <c r="N243" s="10"/>
      <c r="O243" s="10"/>
      <c r="P243" s="10"/>
      <c r="Q243" s="10"/>
      <c r="R243" s="10"/>
      <c r="S243" s="10"/>
      <c r="T243" s="10"/>
      <c r="U243" s="10"/>
      <c r="V243" s="10"/>
      <c r="W243" s="10"/>
      <c r="X243" s="10"/>
      <c r="Y243" s="10"/>
      <c r="Z243" s="10">
        <v>1</v>
      </c>
      <c r="AA243" s="10">
        <v>1</v>
      </c>
      <c r="AB243" s="10"/>
      <c r="AC243" s="10">
        <v>1</v>
      </c>
      <c r="AD243" s="10"/>
      <c r="AE243" s="53">
        <f t="shared" si="9"/>
        <v>5</v>
      </c>
      <c r="AF243" s="13" t="s">
        <v>1570</v>
      </c>
    </row>
    <row r="244" spans="2:32" ht="12" customHeight="1" x14ac:dyDescent="0.15">
      <c r="B244" s="7">
        <v>404</v>
      </c>
      <c r="C244" s="8">
        <v>41030</v>
      </c>
      <c r="D244" s="14">
        <v>9420005006834</v>
      </c>
      <c r="E244" s="7" t="s">
        <v>755</v>
      </c>
      <c r="F244" s="7" t="s">
        <v>951</v>
      </c>
      <c r="G244" s="7" t="s">
        <v>1357</v>
      </c>
      <c r="H244" s="7" t="s">
        <v>1438</v>
      </c>
      <c r="I244" s="7" t="s">
        <v>89</v>
      </c>
      <c r="J244" s="7" t="s">
        <v>1255</v>
      </c>
      <c r="K244" s="10"/>
      <c r="L244" s="10"/>
      <c r="M244" s="10"/>
      <c r="N244" s="10"/>
      <c r="O244" s="10"/>
      <c r="P244" s="10"/>
      <c r="Q244" s="10"/>
      <c r="R244" s="10"/>
      <c r="S244" s="10"/>
      <c r="T244" s="10"/>
      <c r="U244" s="10"/>
      <c r="V244" s="10"/>
      <c r="W244" s="10"/>
      <c r="X244" s="10"/>
      <c r="Y244" s="10">
        <v>1</v>
      </c>
      <c r="Z244" s="10">
        <v>1</v>
      </c>
      <c r="AA244" s="10"/>
      <c r="AB244" s="10"/>
      <c r="AC244" s="10"/>
      <c r="AD244" s="10"/>
      <c r="AE244" s="53">
        <f t="shared" si="9"/>
        <v>2</v>
      </c>
      <c r="AF244" s="13" t="s">
        <v>1570</v>
      </c>
    </row>
    <row r="245" spans="2:32" ht="12" customHeight="1" x14ac:dyDescent="0.15">
      <c r="B245" s="64">
        <v>405</v>
      </c>
      <c r="C245" s="66">
        <v>41038</v>
      </c>
      <c r="D245" s="68">
        <v>8420005006835</v>
      </c>
      <c r="E245" s="64" t="s">
        <v>759</v>
      </c>
      <c r="F245" s="64" t="s">
        <v>1264</v>
      </c>
      <c r="G245" s="64" t="s">
        <v>1439</v>
      </c>
      <c r="H245" s="64" t="s">
        <v>760</v>
      </c>
      <c r="I245" s="64" t="s">
        <v>89</v>
      </c>
      <c r="J245" s="64" t="s">
        <v>761</v>
      </c>
      <c r="K245" s="10"/>
      <c r="L245" s="10"/>
      <c r="M245" s="10">
        <v>1</v>
      </c>
      <c r="N245" s="10">
        <v>1</v>
      </c>
      <c r="O245" s="10"/>
      <c r="P245" s="10"/>
      <c r="Q245" s="10">
        <v>1</v>
      </c>
      <c r="R245" s="10"/>
      <c r="S245" s="10"/>
      <c r="T245" s="10"/>
      <c r="U245" s="10"/>
      <c r="V245" s="10"/>
      <c r="W245" s="10"/>
      <c r="X245" s="10"/>
      <c r="Y245" s="10"/>
      <c r="Z245" s="10"/>
      <c r="AA245" s="10"/>
      <c r="AB245" s="10"/>
      <c r="AC245" s="10"/>
      <c r="AD245" s="10"/>
      <c r="AE245" s="53">
        <f t="shared" si="9"/>
        <v>3</v>
      </c>
      <c r="AF245" s="25" t="s">
        <v>1570</v>
      </c>
    </row>
    <row r="246" spans="2:32" ht="12" customHeight="1" x14ac:dyDescent="0.15">
      <c r="B246" s="64">
        <v>406</v>
      </c>
      <c r="C246" s="66">
        <v>41040</v>
      </c>
      <c r="D246" s="68">
        <v>7420005006836</v>
      </c>
      <c r="E246" s="64" t="s">
        <v>763</v>
      </c>
      <c r="F246" s="64" t="s">
        <v>952</v>
      </c>
      <c r="G246" s="64" t="s">
        <v>594</v>
      </c>
      <c r="H246" s="64" t="s">
        <v>783</v>
      </c>
      <c r="I246" s="64" t="s">
        <v>89</v>
      </c>
      <c r="J246" s="64" t="s">
        <v>764</v>
      </c>
      <c r="K246" s="10"/>
      <c r="L246" s="10">
        <v>1</v>
      </c>
      <c r="M246" s="10">
        <v>1</v>
      </c>
      <c r="N246" s="10"/>
      <c r="O246" s="10"/>
      <c r="P246" s="10"/>
      <c r="Q246" s="10">
        <v>1</v>
      </c>
      <c r="R246" s="10"/>
      <c r="S246" s="10"/>
      <c r="T246" s="10"/>
      <c r="U246" s="10"/>
      <c r="V246" s="10"/>
      <c r="W246" s="10"/>
      <c r="X246" s="10"/>
      <c r="Y246" s="10"/>
      <c r="Z246" s="10"/>
      <c r="AA246" s="10"/>
      <c r="AB246" s="10"/>
      <c r="AC246" s="10">
        <v>1</v>
      </c>
      <c r="AD246" s="10"/>
      <c r="AE246" s="53">
        <f t="shared" si="9"/>
        <v>4</v>
      </c>
      <c r="AF246" s="25" t="s">
        <v>1570</v>
      </c>
    </row>
    <row r="247" spans="2:32" ht="12" customHeight="1" x14ac:dyDescent="0.15">
      <c r="B247" s="7">
        <v>408</v>
      </c>
      <c r="C247" s="8">
        <v>41044</v>
      </c>
      <c r="D247" s="14">
        <v>9420005006842</v>
      </c>
      <c r="E247" s="7" t="s">
        <v>765</v>
      </c>
      <c r="F247" s="7" t="s">
        <v>1675</v>
      </c>
      <c r="G247" s="7" t="s">
        <v>771</v>
      </c>
      <c r="H247" s="7" t="s">
        <v>766</v>
      </c>
      <c r="I247" s="7" t="s">
        <v>762</v>
      </c>
      <c r="J247" s="7" t="s">
        <v>767</v>
      </c>
      <c r="K247" s="10">
        <v>1</v>
      </c>
      <c r="L247" s="10"/>
      <c r="M247" s="10">
        <v>1</v>
      </c>
      <c r="N247" s="10"/>
      <c r="O247" s="10"/>
      <c r="P247" s="10"/>
      <c r="Q247" s="10">
        <v>1</v>
      </c>
      <c r="R247" s="10">
        <v>1</v>
      </c>
      <c r="S247" s="10"/>
      <c r="T247" s="10">
        <v>1</v>
      </c>
      <c r="U247" s="10">
        <v>1</v>
      </c>
      <c r="V247" s="10"/>
      <c r="W247" s="10">
        <v>1</v>
      </c>
      <c r="X247" s="10"/>
      <c r="Y247" s="10"/>
      <c r="Z247" s="10">
        <v>1</v>
      </c>
      <c r="AA247" s="10">
        <v>1</v>
      </c>
      <c r="AB247" s="10">
        <v>1</v>
      </c>
      <c r="AC247" s="10">
        <v>1</v>
      </c>
      <c r="AD247" s="10"/>
      <c r="AE247" s="53">
        <f t="shared" si="9"/>
        <v>11</v>
      </c>
      <c r="AF247" s="13" t="s">
        <v>1570</v>
      </c>
    </row>
    <row r="248" spans="2:32" ht="12" customHeight="1" x14ac:dyDescent="0.15">
      <c r="B248" s="7">
        <v>409</v>
      </c>
      <c r="C248" s="8">
        <v>41059</v>
      </c>
      <c r="D248" s="14">
        <v>7420005006844</v>
      </c>
      <c r="E248" s="7" t="s">
        <v>772</v>
      </c>
      <c r="F248" s="7" t="s">
        <v>1086</v>
      </c>
      <c r="G248" s="7" t="s">
        <v>601</v>
      </c>
      <c r="H248" s="7" t="s">
        <v>1279</v>
      </c>
      <c r="I248" s="7" t="s">
        <v>89</v>
      </c>
      <c r="J248" s="7" t="s">
        <v>786</v>
      </c>
      <c r="K248" s="10">
        <v>1</v>
      </c>
      <c r="L248" s="10">
        <v>1</v>
      </c>
      <c r="M248" s="10">
        <v>1</v>
      </c>
      <c r="N248" s="10">
        <v>1</v>
      </c>
      <c r="O248" s="10">
        <v>1</v>
      </c>
      <c r="P248" s="10"/>
      <c r="Q248" s="10">
        <v>1</v>
      </c>
      <c r="R248" s="10"/>
      <c r="S248" s="10"/>
      <c r="T248" s="10"/>
      <c r="U248" s="10"/>
      <c r="V248" s="10"/>
      <c r="W248" s="10">
        <v>1</v>
      </c>
      <c r="X248" s="10"/>
      <c r="Y248" s="10"/>
      <c r="Z248" s="10">
        <v>1</v>
      </c>
      <c r="AA248" s="10"/>
      <c r="AB248" s="10"/>
      <c r="AC248" s="10">
        <v>1</v>
      </c>
      <c r="AD248" s="10"/>
      <c r="AE248" s="53">
        <f t="shared" si="9"/>
        <v>9</v>
      </c>
      <c r="AF248" s="13" t="s">
        <v>1570</v>
      </c>
    </row>
    <row r="249" spans="2:32" ht="12" customHeight="1" x14ac:dyDescent="0.15">
      <c r="B249" s="7">
        <v>410</v>
      </c>
      <c r="C249" s="8">
        <v>41075</v>
      </c>
      <c r="D249" s="14">
        <v>3420005006848</v>
      </c>
      <c r="E249" s="7" t="s">
        <v>773</v>
      </c>
      <c r="F249" s="7" t="s">
        <v>953</v>
      </c>
      <c r="G249" s="17" t="s">
        <v>816</v>
      </c>
      <c r="H249" s="7" t="s">
        <v>814</v>
      </c>
      <c r="I249" s="7" t="s">
        <v>89</v>
      </c>
      <c r="J249" s="7" t="s">
        <v>774</v>
      </c>
      <c r="K249" s="10">
        <v>1</v>
      </c>
      <c r="L249" s="10">
        <v>1</v>
      </c>
      <c r="M249" s="10">
        <v>1</v>
      </c>
      <c r="N249" s="10"/>
      <c r="O249" s="10">
        <v>1</v>
      </c>
      <c r="P249" s="10"/>
      <c r="Q249" s="10">
        <v>1</v>
      </c>
      <c r="R249" s="10"/>
      <c r="S249" s="10"/>
      <c r="T249" s="10"/>
      <c r="U249" s="10"/>
      <c r="V249" s="10"/>
      <c r="W249" s="10"/>
      <c r="X249" s="10"/>
      <c r="Y249" s="10"/>
      <c r="Z249" s="10">
        <v>1</v>
      </c>
      <c r="AA249" s="10">
        <v>1</v>
      </c>
      <c r="AB249" s="10"/>
      <c r="AC249" s="10"/>
      <c r="AD249" s="10"/>
      <c r="AE249" s="53">
        <f t="shared" si="9"/>
        <v>7</v>
      </c>
      <c r="AF249" s="13" t="s">
        <v>1570</v>
      </c>
    </row>
    <row r="250" spans="2:32" ht="12" customHeight="1" x14ac:dyDescent="0.15">
      <c r="B250" s="64">
        <v>411</v>
      </c>
      <c r="C250" s="66">
        <v>41085</v>
      </c>
      <c r="D250" s="68">
        <v>8420005006851</v>
      </c>
      <c r="E250" s="64" t="s">
        <v>775</v>
      </c>
      <c r="F250" s="64" t="s">
        <v>954</v>
      </c>
      <c r="G250" s="64" t="s">
        <v>329</v>
      </c>
      <c r="H250" s="64" t="s">
        <v>776</v>
      </c>
      <c r="I250" s="64" t="s">
        <v>89</v>
      </c>
      <c r="J250" s="64" t="s">
        <v>777</v>
      </c>
      <c r="K250" s="10">
        <v>1</v>
      </c>
      <c r="L250" s="10">
        <v>1</v>
      </c>
      <c r="M250" s="10"/>
      <c r="N250" s="10"/>
      <c r="O250" s="10"/>
      <c r="P250" s="10"/>
      <c r="Q250" s="10"/>
      <c r="R250" s="10"/>
      <c r="S250" s="10"/>
      <c r="T250" s="10"/>
      <c r="U250" s="10"/>
      <c r="V250" s="10"/>
      <c r="W250" s="10"/>
      <c r="X250" s="10"/>
      <c r="Y250" s="10"/>
      <c r="Z250" s="10"/>
      <c r="AA250" s="10">
        <v>1</v>
      </c>
      <c r="AB250" s="10"/>
      <c r="AC250" s="10">
        <v>1</v>
      </c>
      <c r="AD250" s="10"/>
      <c r="AE250" s="53">
        <f t="shared" si="9"/>
        <v>4</v>
      </c>
      <c r="AF250" s="25" t="s">
        <v>1388</v>
      </c>
    </row>
    <row r="251" spans="2:32" ht="12" customHeight="1" x14ac:dyDescent="0.15">
      <c r="B251" s="7">
        <v>412</v>
      </c>
      <c r="C251" s="8">
        <v>41015</v>
      </c>
      <c r="D251" s="14">
        <v>2420005006832</v>
      </c>
      <c r="E251" s="7" t="s">
        <v>779</v>
      </c>
      <c r="F251" s="7" t="s">
        <v>955</v>
      </c>
      <c r="G251" s="7" t="s">
        <v>562</v>
      </c>
      <c r="H251" s="7" t="s">
        <v>1747</v>
      </c>
      <c r="I251" s="7" t="s">
        <v>806</v>
      </c>
      <c r="J251" s="7" t="s">
        <v>834</v>
      </c>
      <c r="K251" s="10">
        <v>1</v>
      </c>
      <c r="L251" s="10">
        <v>1</v>
      </c>
      <c r="M251" s="10">
        <v>1</v>
      </c>
      <c r="N251" s="10">
        <v>1</v>
      </c>
      <c r="O251" s="10">
        <v>1</v>
      </c>
      <c r="P251" s="10">
        <v>1</v>
      </c>
      <c r="Q251" s="10">
        <v>1</v>
      </c>
      <c r="R251" s="10"/>
      <c r="S251" s="10">
        <v>1</v>
      </c>
      <c r="T251" s="10"/>
      <c r="U251" s="10"/>
      <c r="V251" s="10"/>
      <c r="W251" s="10"/>
      <c r="X251" s="10"/>
      <c r="Y251" s="10"/>
      <c r="Z251" s="10">
        <v>1</v>
      </c>
      <c r="AA251" s="10"/>
      <c r="AB251" s="10"/>
      <c r="AC251" s="10"/>
      <c r="AD251" s="10"/>
      <c r="AE251" s="53">
        <f t="shared" si="9"/>
        <v>9</v>
      </c>
      <c r="AF251" s="16" t="s">
        <v>163</v>
      </c>
    </row>
    <row r="252" spans="2:32" ht="12" customHeight="1" x14ac:dyDescent="0.15">
      <c r="B252" s="64">
        <v>413</v>
      </c>
      <c r="C252" s="66">
        <v>41122</v>
      </c>
      <c r="D252" s="68">
        <v>3420005006856</v>
      </c>
      <c r="E252" s="71" t="s">
        <v>1325</v>
      </c>
      <c r="F252" s="72" t="s">
        <v>1324</v>
      </c>
      <c r="G252" s="64" t="s">
        <v>344</v>
      </c>
      <c r="H252" s="71" t="s">
        <v>1604</v>
      </c>
      <c r="I252" s="64" t="s">
        <v>1323</v>
      </c>
      <c r="J252" s="73" t="s">
        <v>835</v>
      </c>
      <c r="K252" s="10"/>
      <c r="L252" s="10"/>
      <c r="M252" s="10">
        <v>1</v>
      </c>
      <c r="N252" s="10">
        <v>1</v>
      </c>
      <c r="O252" s="10"/>
      <c r="P252" s="10">
        <v>1</v>
      </c>
      <c r="Q252" s="10"/>
      <c r="R252" s="10"/>
      <c r="S252" s="10"/>
      <c r="T252" s="10"/>
      <c r="U252" s="10">
        <v>1</v>
      </c>
      <c r="V252" s="10"/>
      <c r="W252" s="10">
        <v>1</v>
      </c>
      <c r="X252" s="10"/>
      <c r="Y252" s="10"/>
      <c r="Z252" s="10"/>
      <c r="AA252" s="10"/>
      <c r="AB252" s="10"/>
      <c r="AC252" s="10">
        <v>1</v>
      </c>
      <c r="AD252" s="10"/>
      <c r="AE252" s="53">
        <f t="shared" si="9"/>
        <v>6</v>
      </c>
      <c r="AF252" s="25" t="s">
        <v>830</v>
      </c>
    </row>
    <row r="253" spans="2:32" ht="12" customHeight="1" x14ac:dyDescent="0.15">
      <c r="B253" s="7">
        <v>415</v>
      </c>
      <c r="C253" s="8">
        <v>41156</v>
      </c>
      <c r="D253" s="14">
        <v>4420005006863</v>
      </c>
      <c r="E253" s="7" t="s">
        <v>794</v>
      </c>
      <c r="F253" s="7" t="s">
        <v>956</v>
      </c>
      <c r="G253" s="7" t="s">
        <v>813</v>
      </c>
      <c r="H253" s="7" t="s">
        <v>1383</v>
      </c>
      <c r="I253" s="7" t="s">
        <v>89</v>
      </c>
      <c r="J253" s="7" t="s">
        <v>836</v>
      </c>
      <c r="K253" s="10">
        <v>1</v>
      </c>
      <c r="L253" s="10"/>
      <c r="M253" s="10"/>
      <c r="N253" s="10"/>
      <c r="O253" s="10"/>
      <c r="P253" s="10">
        <v>1</v>
      </c>
      <c r="Q253" s="10"/>
      <c r="R253" s="10"/>
      <c r="S253" s="10"/>
      <c r="T253" s="10"/>
      <c r="U253" s="10">
        <v>1</v>
      </c>
      <c r="V253" s="10"/>
      <c r="W253" s="10">
        <v>1</v>
      </c>
      <c r="X253" s="10"/>
      <c r="Y253" s="10"/>
      <c r="Z253" s="10"/>
      <c r="AA253" s="10"/>
      <c r="AB253" s="10"/>
      <c r="AC253" s="10">
        <v>1</v>
      </c>
      <c r="AD253" s="10"/>
      <c r="AE253" s="53">
        <f t="shared" si="9"/>
        <v>5</v>
      </c>
      <c r="AF253" s="16" t="s">
        <v>830</v>
      </c>
    </row>
    <row r="254" spans="2:32" ht="12" customHeight="1" x14ac:dyDescent="0.15">
      <c r="B254" s="7">
        <v>418</v>
      </c>
      <c r="C254" s="8">
        <v>41180</v>
      </c>
      <c r="D254" s="14">
        <v>1420005006866</v>
      </c>
      <c r="E254" s="7" t="s">
        <v>820</v>
      </c>
      <c r="F254" s="7" t="s">
        <v>1677</v>
      </c>
      <c r="G254" s="7" t="s">
        <v>270</v>
      </c>
      <c r="H254" s="7" t="s">
        <v>845</v>
      </c>
      <c r="I254" s="7" t="s">
        <v>89</v>
      </c>
      <c r="J254" s="6" t="s">
        <v>837</v>
      </c>
      <c r="K254" s="10"/>
      <c r="L254" s="10">
        <v>1</v>
      </c>
      <c r="M254" s="10">
        <v>1</v>
      </c>
      <c r="N254" s="10"/>
      <c r="O254" s="10"/>
      <c r="P254" s="10">
        <v>1</v>
      </c>
      <c r="Q254" s="10"/>
      <c r="R254" s="10"/>
      <c r="S254" s="10"/>
      <c r="T254" s="10"/>
      <c r="U254" s="10">
        <v>1</v>
      </c>
      <c r="V254" s="10"/>
      <c r="W254" s="10">
        <v>1</v>
      </c>
      <c r="X254" s="10"/>
      <c r="Y254" s="10"/>
      <c r="Z254" s="10"/>
      <c r="AA254" s="10"/>
      <c r="AB254" s="10"/>
      <c r="AC254" s="10">
        <v>1</v>
      </c>
      <c r="AD254" s="10"/>
      <c r="AE254" s="53">
        <f t="shared" ref="AE254:AE285" si="10">SUM(K254:AD254)</f>
        <v>6</v>
      </c>
      <c r="AF254" s="13" t="s">
        <v>1570</v>
      </c>
    </row>
    <row r="255" spans="2:32" ht="12" customHeight="1" x14ac:dyDescent="0.15">
      <c r="B255" s="7">
        <v>419</v>
      </c>
      <c r="C255" s="8">
        <v>41185</v>
      </c>
      <c r="D255" s="14">
        <v>1420005006882</v>
      </c>
      <c r="E255" s="7" t="s">
        <v>823</v>
      </c>
      <c r="F255" s="7" t="s">
        <v>957</v>
      </c>
      <c r="G255" s="7" t="s">
        <v>220</v>
      </c>
      <c r="H255" s="7" t="s">
        <v>1539</v>
      </c>
      <c r="I255" s="7" t="s">
        <v>824</v>
      </c>
      <c r="J255" s="6" t="s">
        <v>838</v>
      </c>
      <c r="K255" s="10">
        <v>1</v>
      </c>
      <c r="L255" s="10"/>
      <c r="M255" s="10">
        <v>1</v>
      </c>
      <c r="N255" s="10"/>
      <c r="O255" s="10"/>
      <c r="P255" s="10">
        <v>1</v>
      </c>
      <c r="Q255" s="10">
        <v>1</v>
      </c>
      <c r="R255" s="10">
        <v>1</v>
      </c>
      <c r="S255" s="10">
        <v>1</v>
      </c>
      <c r="T255" s="10">
        <v>1</v>
      </c>
      <c r="U255" s="10"/>
      <c r="V255" s="10">
        <v>1</v>
      </c>
      <c r="W255" s="10">
        <v>1</v>
      </c>
      <c r="X255" s="10"/>
      <c r="Y255" s="10">
        <v>1</v>
      </c>
      <c r="Z255" s="10">
        <v>1</v>
      </c>
      <c r="AA255" s="10">
        <v>1</v>
      </c>
      <c r="AB255" s="10"/>
      <c r="AC255" s="10">
        <v>1</v>
      </c>
      <c r="AD255" s="10"/>
      <c r="AE255" s="53">
        <f t="shared" si="10"/>
        <v>13</v>
      </c>
      <c r="AF255" s="13" t="s">
        <v>1388</v>
      </c>
    </row>
    <row r="256" spans="2:32" ht="12" customHeight="1" x14ac:dyDescent="0.15">
      <c r="B256" s="7">
        <v>420</v>
      </c>
      <c r="C256" s="8">
        <v>41192</v>
      </c>
      <c r="D256" s="14">
        <v>4420005006871</v>
      </c>
      <c r="E256" s="7" t="s">
        <v>826</v>
      </c>
      <c r="F256" s="7" t="s">
        <v>958</v>
      </c>
      <c r="G256" s="7" t="s">
        <v>829</v>
      </c>
      <c r="H256" s="7" t="s">
        <v>827</v>
      </c>
      <c r="I256" s="7" t="s">
        <v>828</v>
      </c>
      <c r="J256" s="6" t="s">
        <v>839</v>
      </c>
      <c r="K256" s="10">
        <v>1</v>
      </c>
      <c r="L256" s="10">
        <v>1</v>
      </c>
      <c r="M256" s="10">
        <v>1</v>
      </c>
      <c r="N256" s="10">
        <v>1</v>
      </c>
      <c r="O256" s="10">
        <v>1</v>
      </c>
      <c r="P256" s="10">
        <v>1</v>
      </c>
      <c r="Q256" s="10">
        <v>1</v>
      </c>
      <c r="R256" s="10">
        <v>1</v>
      </c>
      <c r="S256" s="10">
        <v>1</v>
      </c>
      <c r="T256" s="10">
        <v>1</v>
      </c>
      <c r="U256" s="10"/>
      <c r="V256" s="10">
        <v>1</v>
      </c>
      <c r="W256" s="10">
        <v>1</v>
      </c>
      <c r="X256" s="10">
        <v>1</v>
      </c>
      <c r="Y256" s="10"/>
      <c r="Z256" s="10">
        <v>1</v>
      </c>
      <c r="AA256" s="10">
        <v>1</v>
      </c>
      <c r="AB256" s="10">
        <v>1</v>
      </c>
      <c r="AC256" s="10">
        <v>1</v>
      </c>
      <c r="AD256" s="10"/>
      <c r="AE256" s="53">
        <f t="shared" si="10"/>
        <v>17</v>
      </c>
      <c r="AF256" s="16" t="s">
        <v>1388</v>
      </c>
    </row>
    <row r="257" spans="2:32" ht="12" customHeight="1" x14ac:dyDescent="0.15">
      <c r="B257" s="7">
        <v>421</v>
      </c>
      <c r="C257" s="8">
        <v>41200</v>
      </c>
      <c r="D257" s="14">
        <v>7420005006877</v>
      </c>
      <c r="E257" s="7" t="s">
        <v>831</v>
      </c>
      <c r="F257" s="7" t="s">
        <v>959</v>
      </c>
      <c r="G257" s="7" t="s">
        <v>832</v>
      </c>
      <c r="H257" s="7" t="s">
        <v>1384</v>
      </c>
      <c r="I257" s="7" t="s">
        <v>89</v>
      </c>
      <c r="J257" s="6" t="s">
        <v>840</v>
      </c>
      <c r="K257" s="10"/>
      <c r="L257" s="10"/>
      <c r="M257" s="10"/>
      <c r="N257" s="10"/>
      <c r="O257" s="10">
        <v>1</v>
      </c>
      <c r="P257" s="10"/>
      <c r="Q257" s="10">
        <v>1</v>
      </c>
      <c r="R257" s="10"/>
      <c r="S257" s="10"/>
      <c r="T257" s="10"/>
      <c r="U257" s="10"/>
      <c r="V257" s="10"/>
      <c r="W257" s="10"/>
      <c r="X257" s="10"/>
      <c r="Y257" s="10">
        <v>1</v>
      </c>
      <c r="Z257" s="10">
        <v>1</v>
      </c>
      <c r="AA257" s="10"/>
      <c r="AB257" s="10"/>
      <c r="AC257" s="10"/>
      <c r="AD257" s="10"/>
      <c r="AE257" s="53">
        <f t="shared" si="10"/>
        <v>4</v>
      </c>
      <c r="AF257" s="13" t="s">
        <v>830</v>
      </c>
    </row>
    <row r="258" spans="2:32" ht="12" customHeight="1" x14ac:dyDescent="0.15">
      <c r="B258" s="7">
        <v>422</v>
      </c>
      <c r="C258" s="8">
        <v>41211</v>
      </c>
      <c r="D258" s="14">
        <v>2420005006881</v>
      </c>
      <c r="E258" s="7" t="s">
        <v>841</v>
      </c>
      <c r="F258" s="7" t="s">
        <v>1553</v>
      </c>
      <c r="G258" s="7" t="s">
        <v>843</v>
      </c>
      <c r="H258" s="7" t="s">
        <v>842</v>
      </c>
      <c r="I258" s="7" t="s">
        <v>89</v>
      </c>
      <c r="J258" s="6" t="s">
        <v>844</v>
      </c>
      <c r="K258" s="10">
        <v>1</v>
      </c>
      <c r="L258" s="10"/>
      <c r="M258" s="10"/>
      <c r="N258" s="10"/>
      <c r="O258" s="10"/>
      <c r="P258" s="10"/>
      <c r="Q258" s="10"/>
      <c r="R258" s="10"/>
      <c r="S258" s="10"/>
      <c r="T258" s="10"/>
      <c r="U258" s="10"/>
      <c r="V258" s="10"/>
      <c r="W258" s="10"/>
      <c r="X258" s="10"/>
      <c r="Y258" s="10"/>
      <c r="Z258" s="10"/>
      <c r="AA258" s="10">
        <v>1</v>
      </c>
      <c r="AB258" s="10"/>
      <c r="AC258" s="10">
        <v>1</v>
      </c>
      <c r="AD258" s="10"/>
      <c r="AE258" s="53">
        <f t="shared" si="10"/>
        <v>3</v>
      </c>
      <c r="AF258" s="13" t="s">
        <v>1570</v>
      </c>
    </row>
    <row r="259" spans="2:32" ht="12" customHeight="1" x14ac:dyDescent="0.15">
      <c r="B259" s="7">
        <v>424</v>
      </c>
      <c r="C259" s="8">
        <v>41246</v>
      </c>
      <c r="D259" s="14">
        <v>3420005006889</v>
      </c>
      <c r="E259" s="7" t="s">
        <v>848</v>
      </c>
      <c r="F259" s="7" t="s">
        <v>849</v>
      </c>
      <c r="G259" s="7" t="s">
        <v>524</v>
      </c>
      <c r="H259" s="7" t="s">
        <v>850</v>
      </c>
      <c r="I259" s="7" t="s">
        <v>89</v>
      </c>
      <c r="J259" s="6" t="s">
        <v>1142</v>
      </c>
      <c r="K259" s="10">
        <v>1</v>
      </c>
      <c r="L259" s="10"/>
      <c r="M259" s="10"/>
      <c r="N259" s="10"/>
      <c r="O259" s="10"/>
      <c r="P259" s="10">
        <v>1</v>
      </c>
      <c r="Q259" s="10"/>
      <c r="R259" s="10"/>
      <c r="S259" s="10"/>
      <c r="T259" s="10"/>
      <c r="U259" s="10"/>
      <c r="V259" s="10"/>
      <c r="W259" s="10"/>
      <c r="X259" s="10"/>
      <c r="Y259" s="10"/>
      <c r="Z259" s="10"/>
      <c r="AA259" s="10">
        <v>1</v>
      </c>
      <c r="AB259" s="10"/>
      <c r="AC259" s="10">
        <v>1</v>
      </c>
      <c r="AD259" s="10"/>
      <c r="AE259" s="53">
        <f t="shared" si="10"/>
        <v>4</v>
      </c>
      <c r="AF259" s="13" t="s">
        <v>1388</v>
      </c>
    </row>
    <row r="260" spans="2:32" ht="12" customHeight="1" x14ac:dyDescent="0.15">
      <c r="B260" s="7">
        <v>425</v>
      </c>
      <c r="C260" s="8">
        <v>41256</v>
      </c>
      <c r="D260" s="14">
        <v>7420005006893</v>
      </c>
      <c r="E260" s="7" t="s">
        <v>852</v>
      </c>
      <c r="F260" s="7" t="s">
        <v>1869</v>
      </c>
      <c r="G260" s="7" t="s">
        <v>1805</v>
      </c>
      <c r="H260" s="7" t="s">
        <v>1804</v>
      </c>
      <c r="I260" s="7" t="s">
        <v>89</v>
      </c>
      <c r="J260" s="6" t="s">
        <v>853</v>
      </c>
      <c r="K260" s="10">
        <v>1</v>
      </c>
      <c r="L260" s="10">
        <v>1</v>
      </c>
      <c r="M260" s="10">
        <v>1</v>
      </c>
      <c r="N260" s="10"/>
      <c r="O260" s="10"/>
      <c r="P260" s="10">
        <v>1</v>
      </c>
      <c r="Q260" s="10"/>
      <c r="R260" s="10"/>
      <c r="S260" s="10"/>
      <c r="T260" s="10"/>
      <c r="U260" s="10"/>
      <c r="V260" s="10"/>
      <c r="W260" s="10">
        <v>1</v>
      </c>
      <c r="X260" s="10"/>
      <c r="Y260" s="10"/>
      <c r="Z260" s="10"/>
      <c r="AA260" s="10"/>
      <c r="AB260" s="10"/>
      <c r="AC260" s="10"/>
      <c r="AD260" s="64"/>
      <c r="AE260" s="53">
        <f t="shared" si="10"/>
        <v>5</v>
      </c>
      <c r="AF260" s="16" t="s">
        <v>830</v>
      </c>
    </row>
    <row r="261" spans="2:32" ht="12" customHeight="1" x14ac:dyDescent="0.15">
      <c r="B261" s="7">
        <v>426</v>
      </c>
      <c r="C261" s="8">
        <v>41271</v>
      </c>
      <c r="D261" s="14">
        <v>5420005006895</v>
      </c>
      <c r="E261" s="7" t="s">
        <v>961</v>
      </c>
      <c r="F261" s="7" t="s">
        <v>962</v>
      </c>
      <c r="G261" s="7" t="s">
        <v>52</v>
      </c>
      <c r="H261" s="7" t="s">
        <v>1676</v>
      </c>
      <c r="I261" s="7" t="s">
        <v>89</v>
      </c>
      <c r="J261" s="6" t="s">
        <v>963</v>
      </c>
      <c r="K261" s="10">
        <v>1</v>
      </c>
      <c r="L261" s="10">
        <v>1</v>
      </c>
      <c r="M261" s="10">
        <v>1</v>
      </c>
      <c r="N261" s="10"/>
      <c r="O261" s="10"/>
      <c r="P261" s="10"/>
      <c r="Q261" s="10">
        <v>1</v>
      </c>
      <c r="R261" s="10"/>
      <c r="S261" s="10"/>
      <c r="T261" s="10"/>
      <c r="U261" s="10"/>
      <c r="V261" s="10"/>
      <c r="W261" s="10"/>
      <c r="X261" s="10"/>
      <c r="Y261" s="10"/>
      <c r="Z261" s="10"/>
      <c r="AA261" s="10">
        <v>1</v>
      </c>
      <c r="AB261" s="10"/>
      <c r="AC261" s="10">
        <v>1</v>
      </c>
      <c r="AD261" s="10"/>
      <c r="AE261" s="53">
        <f t="shared" si="10"/>
        <v>6</v>
      </c>
      <c r="AF261" s="13" t="s">
        <v>830</v>
      </c>
    </row>
    <row r="262" spans="2:32" ht="12" customHeight="1" x14ac:dyDescent="0.15">
      <c r="B262" s="7">
        <v>427</v>
      </c>
      <c r="C262" s="66">
        <v>41271</v>
      </c>
      <c r="D262" s="68">
        <v>3420005006897</v>
      </c>
      <c r="E262" s="7" t="s">
        <v>1871</v>
      </c>
      <c r="F262" s="64" t="s">
        <v>1883</v>
      </c>
      <c r="G262" s="64" t="s">
        <v>819</v>
      </c>
      <c r="H262" s="64" t="s">
        <v>1922</v>
      </c>
      <c r="I262" s="7" t="s">
        <v>89</v>
      </c>
      <c r="J262" s="64" t="s">
        <v>965</v>
      </c>
      <c r="K262" s="10"/>
      <c r="L262" s="10"/>
      <c r="M262" s="10"/>
      <c r="N262" s="10"/>
      <c r="O262" s="10"/>
      <c r="P262" s="10">
        <v>1</v>
      </c>
      <c r="Q262" s="10"/>
      <c r="R262" s="10"/>
      <c r="S262" s="10"/>
      <c r="T262" s="10"/>
      <c r="U262" s="10"/>
      <c r="V262" s="10"/>
      <c r="W262" s="10">
        <v>1</v>
      </c>
      <c r="X262" s="10"/>
      <c r="Y262" s="10"/>
      <c r="Z262" s="10"/>
      <c r="AA262" s="10"/>
      <c r="AB262" s="10"/>
      <c r="AC262" s="10">
        <v>1</v>
      </c>
      <c r="AD262" s="10"/>
      <c r="AE262" s="53">
        <f t="shared" si="10"/>
        <v>3</v>
      </c>
      <c r="AF262" s="25" t="s">
        <v>163</v>
      </c>
    </row>
    <row r="263" spans="2:32" ht="12" customHeight="1" x14ac:dyDescent="0.15">
      <c r="B263" s="7">
        <v>428</v>
      </c>
      <c r="C263" s="66">
        <v>41281</v>
      </c>
      <c r="D263" s="68">
        <v>4420005006896</v>
      </c>
      <c r="E263" s="7" t="s">
        <v>966</v>
      </c>
      <c r="F263" s="64" t="s">
        <v>1643</v>
      </c>
      <c r="G263" s="7" t="s">
        <v>192</v>
      </c>
      <c r="H263" s="7" t="s">
        <v>967</v>
      </c>
      <c r="I263" s="7" t="s">
        <v>89</v>
      </c>
      <c r="J263" s="64" t="s">
        <v>968</v>
      </c>
      <c r="K263" s="10">
        <v>1</v>
      </c>
      <c r="L263" s="10">
        <v>1</v>
      </c>
      <c r="M263" s="10">
        <v>1</v>
      </c>
      <c r="N263" s="10"/>
      <c r="O263" s="10"/>
      <c r="P263" s="10"/>
      <c r="Q263" s="10"/>
      <c r="R263" s="10"/>
      <c r="S263" s="10"/>
      <c r="T263" s="10">
        <v>1</v>
      </c>
      <c r="U263" s="10"/>
      <c r="V263" s="10"/>
      <c r="W263" s="10">
        <v>1</v>
      </c>
      <c r="X263" s="10"/>
      <c r="Y263" s="10"/>
      <c r="Z263" s="10"/>
      <c r="AA263" s="10"/>
      <c r="AB263" s="10"/>
      <c r="AC263" s="10">
        <v>1</v>
      </c>
      <c r="AD263" s="10"/>
      <c r="AE263" s="53">
        <f t="shared" si="10"/>
        <v>6</v>
      </c>
      <c r="AF263" s="25" t="s">
        <v>1388</v>
      </c>
    </row>
    <row r="264" spans="2:32" ht="12" customHeight="1" x14ac:dyDescent="0.15">
      <c r="B264" s="7">
        <v>429</v>
      </c>
      <c r="C264" s="66">
        <v>41298</v>
      </c>
      <c r="D264" s="68">
        <v>2420005007005</v>
      </c>
      <c r="E264" s="7" t="s">
        <v>969</v>
      </c>
      <c r="F264" s="64" t="s">
        <v>970</v>
      </c>
      <c r="G264" s="64" t="s">
        <v>343</v>
      </c>
      <c r="H264" s="64" t="s">
        <v>971</v>
      </c>
      <c r="I264" s="7" t="s">
        <v>89</v>
      </c>
      <c r="J264" s="64" t="s">
        <v>972</v>
      </c>
      <c r="K264" s="10"/>
      <c r="L264" s="10"/>
      <c r="M264" s="10">
        <v>1</v>
      </c>
      <c r="N264" s="10">
        <v>1</v>
      </c>
      <c r="O264" s="10">
        <v>1</v>
      </c>
      <c r="P264" s="10">
        <v>1</v>
      </c>
      <c r="Q264" s="10"/>
      <c r="R264" s="10"/>
      <c r="S264" s="10"/>
      <c r="T264" s="10"/>
      <c r="U264" s="10"/>
      <c r="V264" s="10"/>
      <c r="W264" s="10">
        <v>1</v>
      </c>
      <c r="X264" s="10"/>
      <c r="Y264" s="10">
        <v>1</v>
      </c>
      <c r="Z264" s="10"/>
      <c r="AA264" s="10"/>
      <c r="AB264" s="10"/>
      <c r="AC264" s="10">
        <v>1</v>
      </c>
      <c r="AD264" s="10"/>
      <c r="AE264" s="53">
        <f t="shared" si="10"/>
        <v>7</v>
      </c>
      <c r="AF264" s="25" t="s">
        <v>1570</v>
      </c>
    </row>
    <row r="265" spans="2:32" ht="12" customHeight="1" x14ac:dyDescent="0.15">
      <c r="B265" s="7">
        <v>430</v>
      </c>
      <c r="C265" s="66">
        <v>41306</v>
      </c>
      <c r="D265" s="68">
        <v>2420005007054</v>
      </c>
      <c r="E265" s="7" t="s">
        <v>973</v>
      </c>
      <c r="F265" s="64" t="s">
        <v>977</v>
      </c>
      <c r="G265" s="64" t="s">
        <v>976</v>
      </c>
      <c r="H265" s="64" t="s">
        <v>974</v>
      </c>
      <c r="I265" s="64" t="s">
        <v>964</v>
      </c>
      <c r="J265" s="64" t="s">
        <v>975</v>
      </c>
      <c r="K265" s="10">
        <v>1</v>
      </c>
      <c r="L265" s="10">
        <v>1</v>
      </c>
      <c r="M265" s="10">
        <v>1</v>
      </c>
      <c r="N265" s="10"/>
      <c r="O265" s="10"/>
      <c r="P265" s="10">
        <v>1</v>
      </c>
      <c r="Q265" s="10">
        <v>1</v>
      </c>
      <c r="R265" s="10"/>
      <c r="S265" s="10"/>
      <c r="T265" s="10"/>
      <c r="U265" s="10">
        <v>1</v>
      </c>
      <c r="V265" s="10">
        <v>1</v>
      </c>
      <c r="W265" s="10">
        <v>1</v>
      </c>
      <c r="X265" s="10"/>
      <c r="Y265" s="10"/>
      <c r="Z265" s="10">
        <v>1</v>
      </c>
      <c r="AA265" s="10"/>
      <c r="AB265" s="10"/>
      <c r="AC265" s="10">
        <v>1</v>
      </c>
      <c r="AD265" s="10"/>
      <c r="AE265" s="53">
        <f t="shared" si="10"/>
        <v>10</v>
      </c>
      <c r="AF265" s="13" t="s">
        <v>1570</v>
      </c>
    </row>
    <row r="266" spans="2:32" ht="12" customHeight="1" x14ac:dyDescent="0.15">
      <c r="B266" s="7">
        <v>431</v>
      </c>
      <c r="C266" s="66">
        <v>41323</v>
      </c>
      <c r="D266" s="68">
        <v>9420005007056</v>
      </c>
      <c r="E266" s="7" t="s">
        <v>978</v>
      </c>
      <c r="F266" s="64" t="s">
        <v>979</v>
      </c>
      <c r="G266" s="64" t="s">
        <v>980</v>
      </c>
      <c r="H266" s="64" t="s">
        <v>981</v>
      </c>
      <c r="I266" s="64" t="s">
        <v>982</v>
      </c>
      <c r="J266" s="64" t="s">
        <v>983</v>
      </c>
      <c r="K266" s="10">
        <v>1</v>
      </c>
      <c r="L266" s="10">
        <v>1</v>
      </c>
      <c r="M266" s="10">
        <v>1</v>
      </c>
      <c r="N266" s="10"/>
      <c r="O266" s="10"/>
      <c r="P266" s="10">
        <v>1</v>
      </c>
      <c r="Q266" s="10"/>
      <c r="R266" s="10"/>
      <c r="S266" s="10"/>
      <c r="T266" s="10"/>
      <c r="U266" s="10"/>
      <c r="V266" s="10"/>
      <c r="W266" s="10">
        <v>1</v>
      </c>
      <c r="X266" s="10"/>
      <c r="Y266" s="10"/>
      <c r="Z266" s="10"/>
      <c r="AA266" s="10"/>
      <c r="AB266" s="10"/>
      <c r="AC266" s="10">
        <v>1</v>
      </c>
      <c r="AD266" s="10"/>
      <c r="AE266" s="53">
        <f t="shared" si="10"/>
        <v>6</v>
      </c>
      <c r="AF266" s="13" t="s">
        <v>1570</v>
      </c>
    </row>
    <row r="267" spans="2:32" ht="12" customHeight="1" x14ac:dyDescent="0.15">
      <c r="B267" s="7">
        <v>432</v>
      </c>
      <c r="C267" s="66">
        <v>41326</v>
      </c>
      <c r="D267" s="68">
        <v>2420005007062</v>
      </c>
      <c r="E267" s="7" t="s">
        <v>984</v>
      </c>
      <c r="F267" s="64" t="s">
        <v>985</v>
      </c>
      <c r="G267" s="64" t="s">
        <v>180</v>
      </c>
      <c r="H267" s="64" t="s">
        <v>986</v>
      </c>
      <c r="I267" s="64" t="s">
        <v>89</v>
      </c>
      <c r="J267" s="64" t="s">
        <v>987</v>
      </c>
      <c r="K267" s="10"/>
      <c r="L267" s="10">
        <v>1</v>
      </c>
      <c r="M267" s="10">
        <v>1</v>
      </c>
      <c r="N267" s="10"/>
      <c r="O267" s="10"/>
      <c r="P267" s="10">
        <v>1</v>
      </c>
      <c r="Q267" s="10">
        <v>1</v>
      </c>
      <c r="R267" s="10"/>
      <c r="S267" s="10"/>
      <c r="T267" s="10"/>
      <c r="U267" s="10"/>
      <c r="V267" s="10"/>
      <c r="W267" s="10"/>
      <c r="X267" s="10"/>
      <c r="Y267" s="10"/>
      <c r="Z267" s="10"/>
      <c r="AA267" s="10"/>
      <c r="AB267" s="10"/>
      <c r="AC267" s="10">
        <v>1</v>
      </c>
      <c r="AD267" s="10"/>
      <c r="AE267" s="53">
        <f t="shared" si="10"/>
        <v>5</v>
      </c>
      <c r="AF267" s="13" t="s">
        <v>830</v>
      </c>
    </row>
    <row r="268" spans="2:32" ht="12" customHeight="1" x14ac:dyDescent="0.15">
      <c r="B268" s="7">
        <v>433</v>
      </c>
      <c r="C268" s="66">
        <v>41333</v>
      </c>
      <c r="D268" s="68">
        <v>9420005007064</v>
      </c>
      <c r="E268" s="7" t="s">
        <v>989</v>
      </c>
      <c r="F268" s="64" t="s">
        <v>992</v>
      </c>
      <c r="G268" s="64" t="s">
        <v>594</v>
      </c>
      <c r="H268" s="64" t="s">
        <v>990</v>
      </c>
      <c r="I268" s="64" t="s">
        <v>89</v>
      </c>
      <c r="J268" s="64" t="s">
        <v>991</v>
      </c>
      <c r="K268" s="10">
        <v>1</v>
      </c>
      <c r="L268" s="10"/>
      <c r="M268" s="10"/>
      <c r="N268" s="10"/>
      <c r="O268" s="10"/>
      <c r="P268" s="10"/>
      <c r="Q268" s="10"/>
      <c r="R268" s="10"/>
      <c r="S268" s="10">
        <v>1</v>
      </c>
      <c r="T268" s="10"/>
      <c r="U268" s="10"/>
      <c r="V268" s="10"/>
      <c r="W268" s="10"/>
      <c r="X268" s="10"/>
      <c r="Y268" s="10"/>
      <c r="Z268" s="10"/>
      <c r="AA268" s="10"/>
      <c r="AB268" s="10"/>
      <c r="AC268" s="10">
        <v>1</v>
      </c>
      <c r="AD268" s="10"/>
      <c r="AE268" s="53">
        <f t="shared" si="10"/>
        <v>3</v>
      </c>
      <c r="AF268" s="25" t="s">
        <v>1570</v>
      </c>
    </row>
    <row r="269" spans="2:32" ht="12" customHeight="1" x14ac:dyDescent="0.15">
      <c r="B269" s="7">
        <v>434</v>
      </c>
      <c r="C269" s="66">
        <v>41346</v>
      </c>
      <c r="D269" s="68">
        <v>9420005007089</v>
      </c>
      <c r="E269" s="7" t="s">
        <v>993</v>
      </c>
      <c r="F269" s="64" t="s">
        <v>994</v>
      </c>
      <c r="G269" s="64" t="s">
        <v>1585</v>
      </c>
      <c r="H269" s="64" t="s">
        <v>1584</v>
      </c>
      <c r="I269" s="64" t="s">
        <v>89</v>
      </c>
      <c r="J269" s="64" t="s">
        <v>1436</v>
      </c>
      <c r="K269" s="10">
        <v>1</v>
      </c>
      <c r="L269" s="10">
        <v>1</v>
      </c>
      <c r="M269" s="10"/>
      <c r="N269" s="10"/>
      <c r="O269" s="10"/>
      <c r="P269" s="10"/>
      <c r="Q269" s="10"/>
      <c r="R269" s="10"/>
      <c r="S269" s="10"/>
      <c r="T269" s="10"/>
      <c r="U269" s="10"/>
      <c r="V269" s="10"/>
      <c r="W269" s="10"/>
      <c r="X269" s="10"/>
      <c r="Y269" s="10"/>
      <c r="Z269" s="10"/>
      <c r="AA269" s="10"/>
      <c r="AB269" s="10"/>
      <c r="AC269" s="10"/>
      <c r="AD269" s="10"/>
      <c r="AE269" s="53">
        <f t="shared" si="10"/>
        <v>2</v>
      </c>
      <c r="AF269" s="13" t="s">
        <v>1387</v>
      </c>
    </row>
    <row r="270" spans="2:32" ht="12" customHeight="1" x14ac:dyDescent="0.15">
      <c r="B270" s="7">
        <v>435</v>
      </c>
      <c r="C270" s="66">
        <v>41372</v>
      </c>
      <c r="D270" s="68">
        <v>9420005007072</v>
      </c>
      <c r="E270" s="7" t="s">
        <v>997</v>
      </c>
      <c r="F270" s="64" t="s">
        <v>998</v>
      </c>
      <c r="G270" s="64" t="s">
        <v>1406</v>
      </c>
      <c r="H270" s="64" t="s">
        <v>1407</v>
      </c>
      <c r="I270" s="64" t="s">
        <v>89</v>
      </c>
      <c r="J270" s="64" t="s">
        <v>999</v>
      </c>
      <c r="K270" s="10">
        <v>1</v>
      </c>
      <c r="L270" s="10">
        <v>1</v>
      </c>
      <c r="M270" s="10">
        <v>1</v>
      </c>
      <c r="N270" s="10">
        <v>1</v>
      </c>
      <c r="O270" s="10">
        <v>1</v>
      </c>
      <c r="P270" s="10"/>
      <c r="Q270" s="10">
        <v>1</v>
      </c>
      <c r="R270" s="10"/>
      <c r="S270" s="10"/>
      <c r="T270" s="10"/>
      <c r="U270" s="10"/>
      <c r="V270" s="10"/>
      <c r="W270" s="10"/>
      <c r="X270" s="10"/>
      <c r="Y270" s="10"/>
      <c r="Z270" s="10">
        <v>1</v>
      </c>
      <c r="AA270" s="10"/>
      <c r="AB270" s="10"/>
      <c r="AC270" s="10"/>
      <c r="AD270" s="10"/>
      <c r="AE270" s="53">
        <f t="shared" si="10"/>
        <v>7</v>
      </c>
      <c r="AF270" s="13" t="s">
        <v>1388</v>
      </c>
    </row>
    <row r="271" spans="2:32" ht="12" customHeight="1" x14ac:dyDescent="0.15">
      <c r="B271" s="7">
        <v>437</v>
      </c>
      <c r="C271" s="66">
        <v>41375</v>
      </c>
      <c r="D271" s="68">
        <v>6420005007075</v>
      </c>
      <c r="E271" s="7" t="s">
        <v>1000</v>
      </c>
      <c r="F271" s="64" t="s">
        <v>1001</v>
      </c>
      <c r="G271" s="64" t="s">
        <v>6</v>
      </c>
      <c r="H271" s="64" t="s">
        <v>1033</v>
      </c>
      <c r="I271" s="64" t="s">
        <v>89</v>
      </c>
      <c r="J271" s="64" t="s">
        <v>1002</v>
      </c>
      <c r="K271" s="10"/>
      <c r="L271" s="10"/>
      <c r="M271" s="10">
        <v>1</v>
      </c>
      <c r="N271" s="10">
        <v>1</v>
      </c>
      <c r="O271" s="10"/>
      <c r="P271" s="10">
        <v>1</v>
      </c>
      <c r="Q271" s="10">
        <v>1</v>
      </c>
      <c r="R271" s="10"/>
      <c r="S271" s="10"/>
      <c r="T271" s="10"/>
      <c r="U271" s="10"/>
      <c r="V271" s="10"/>
      <c r="W271" s="10">
        <v>1</v>
      </c>
      <c r="X271" s="10"/>
      <c r="Y271" s="10"/>
      <c r="Z271" s="10">
        <v>1</v>
      </c>
      <c r="AA271" s="10"/>
      <c r="AB271" s="10"/>
      <c r="AC271" s="10">
        <v>1</v>
      </c>
      <c r="AD271" s="10"/>
      <c r="AE271" s="53">
        <f t="shared" si="10"/>
        <v>7</v>
      </c>
      <c r="AF271" s="13" t="s">
        <v>1570</v>
      </c>
    </row>
    <row r="272" spans="2:32" ht="12" customHeight="1" x14ac:dyDescent="0.15">
      <c r="B272" s="64">
        <v>438</v>
      </c>
      <c r="C272" s="66">
        <v>41369</v>
      </c>
      <c r="D272" s="68">
        <v>9370005002335</v>
      </c>
      <c r="E272" s="64" t="s">
        <v>1010</v>
      </c>
      <c r="F272" s="64" t="s">
        <v>1011</v>
      </c>
      <c r="G272" s="64" t="s">
        <v>1012</v>
      </c>
      <c r="H272" s="64" t="s">
        <v>1013</v>
      </c>
      <c r="I272" s="64" t="s">
        <v>1014</v>
      </c>
      <c r="J272" s="64" t="s">
        <v>1015</v>
      </c>
      <c r="K272" s="10">
        <v>1</v>
      </c>
      <c r="L272" s="10">
        <v>1</v>
      </c>
      <c r="M272" s="10">
        <v>1</v>
      </c>
      <c r="N272" s="10"/>
      <c r="O272" s="10"/>
      <c r="P272" s="10">
        <v>1</v>
      </c>
      <c r="Q272" s="10"/>
      <c r="R272" s="10"/>
      <c r="S272" s="10"/>
      <c r="T272" s="10"/>
      <c r="U272" s="10"/>
      <c r="V272" s="10"/>
      <c r="W272" s="10">
        <v>1</v>
      </c>
      <c r="X272" s="10"/>
      <c r="Y272" s="10"/>
      <c r="Z272" s="10"/>
      <c r="AA272" s="10"/>
      <c r="AB272" s="10"/>
      <c r="AC272" s="10"/>
      <c r="AD272" s="10"/>
      <c r="AE272" s="53">
        <f t="shared" si="10"/>
        <v>5</v>
      </c>
      <c r="AF272" s="25" t="s">
        <v>1570</v>
      </c>
    </row>
    <row r="273" spans="2:32" ht="12" customHeight="1" x14ac:dyDescent="0.15">
      <c r="B273" s="7">
        <v>439</v>
      </c>
      <c r="C273" s="66">
        <v>41396</v>
      </c>
      <c r="D273" s="68">
        <v>7420005007082</v>
      </c>
      <c r="E273" s="64" t="s">
        <v>1003</v>
      </c>
      <c r="F273" s="64" t="s">
        <v>1358</v>
      </c>
      <c r="G273" s="64" t="s">
        <v>1004</v>
      </c>
      <c r="H273" s="64" t="s">
        <v>1005</v>
      </c>
      <c r="I273" s="64" t="s">
        <v>89</v>
      </c>
      <c r="J273" s="64" t="s">
        <v>1006</v>
      </c>
      <c r="K273" s="10">
        <v>1</v>
      </c>
      <c r="L273" s="10">
        <v>1</v>
      </c>
      <c r="M273" s="10"/>
      <c r="N273" s="10"/>
      <c r="O273" s="10"/>
      <c r="P273" s="10"/>
      <c r="Q273" s="10"/>
      <c r="R273" s="10"/>
      <c r="S273" s="10"/>
      <c r="T273" s="10">
        <v>1</v>
      </c>
      <c r="U273" s="10"/>
      <c r="V273" s="10"/>
      <c r="W273" s="10"/>
      <c r="X273" s="10"/>
      <c r="Y273" s="10"/>
      <c r="Z273" s="10"/>
      <c r="AA273" s="10"/>
      <c r="AB273" s="10"/>
      <c r="AC273" s="10">
        <v>1</v>
      </c>
      <c r="AD273" s="10"/>
      <c r="AE273" s="53">
        <f t="shared" si="10"/>
        <v>4</v>
      </c>
      <c r="AF273" s="25" t="s">
        <v>1570</v>
      </c>
    </row>
    <row r="274" spans="2:32" ht="12" customHeight="1" x14ac:dyDescent="0.15">
      <c r="B274" s="7">
        <v>441</v>
      </c>
      <c r="C274" s="66">
        <v>41423</v>
      </c>
      <c r="D274" s="68">
        <v>3420005007086</v>
      </c>
      <c r="E274" s="64" t="s">
        <v>1007</v>
      </c>
      <c r="F274" s="64" t="s">
        <v>1008</v>
      </c>
      <c r="G274" s="64" t="s">
        <v>1078</v>
      </c>
      <c r="H274" s="64" t="s">
        <v>1275</v>
      </c>
      <c r="I274" s="73" t="s">
        <v>2028</v>
      </c>
      <c r="J274" s="64" t="s">
        <v>1009</v>
      </c>
      <c r="K274" s="10">
        <v>1</v>
      </c>
      <c r="L274" s="10"/>
      <c r="M274" s="10"/>
      <c r="N274" s="10"/>
      <c r="O274" s="10"/>
      <c r="P274" s="10"/>
      <c r="Q274" s="10"/>
      <c r="R274" s="10"/>
      <c r="S274" s="10"/>
      <c r="T274" s="10"/>
      <c r="U274" s="10"/>
      <c r="V274" s="10"/>
      <c r="W274" s="10">
        <v>1</v>
      </c>
      <c r="X274" s="10"/>
      <c r="Y274" s="10"/>
      <c r="Z274" s="10"/>
      <c r="AA274" s="10"/>
      <c r="AB274" s="10"/>
      <c r="AC274" s="10"/>
      <c r="AD274" s="10"/>
      <c r="AE274" s="53">
        <f t="shared" si="10"/>
        <v>2</v>
      </c>
      <c r="AF274" s="13" t="s">
        <v>1570</v>
      </c>
    </row>
    <row r="275" spans="2:32" ht="12" customHeight="1" x14ac:dyDescent="0.15">
      <c r="B275" s="7">
        <v>442</v>
      </c>
      <c r="C275" s="66">
        <v>41471</v>
      </c>
      <c r="D275" s="68">
        <v>4420005007093</v>
      </c>
      <c r="E275" s="64" t="s">
        <v>1689</v>
      </c>
      <c r="F275" s="64" t="s">
        <v>1933</v>
      </c>
      <c r="G275" s="64" t="s">
        <v>1942</v>
      </c>
      <c r="H275" s="64" t="s">
        <v>1941</v>
      </c>
      <c r="I275" s="64" t="s">
        <v>89</v>
      </c>
      <c r="J275" s="64" t="s">
        <v>1018</v>
      </c>
      <c r="K275" s="10"/>
      <c r="L275" s="10">
        <v>1</v>
      </c>
      <c r="M275" s="10"/>
      <c r="N275" s="10"/>
      <c r="O275" s="10"/>
      <c r="P275" s="10">
        <v>1</v>
      </c>
      <c r="Q275" s="10"/>
      <c r="R275" s="10"/>
      <c r="S275" s="10"/>
      <c r="T275" s="10"/>
      <c r="U275" s="10"/>
      <c r="V275" s="10"/>
      <c r="W275" s="10">
        <v>1</v>
      </c>
      <c r="X275" s="10"/>
      <c r="Y275" s="10"/>
      <c r="Z275" s="10"/>
      <c r="AA275" s="10"/>
      <c r="AB275" s="10"/>
      <c r="AC275" s="10">
        <v>1</v>
      </c>
      <c r="AD275" s="10"/>
      <c r="AE275" s="53">
        <f t="shared" si="10"/>
        <v>4</v>
      </c>
      <c r="AF275" s="13" t="s">
        <v>1570</v>
      </c>
    </row>
    <row r="276" spans="2:32" ht="12" customHeight="1" x14ac:dyDescent="0.15">
      <c r="B276" s="7">
        <v>443</v>
      </c>
      <c r="C276" s="66">
        <v>41485</v>
      </c>
      <c r="D276" s="68">
        <v>6420005007100</v>
      </c>
      <c r="E276" s="64" t="s">
        <v>1020</v>
      </c>
      <c r="F276" s="64" t="s">
        <v>2013</v>
      </c>
      <c r="G276" s="64" t="s">
        <v>1694</v>
      </c>
      <c r="H276" s="64" t="s">
        <v>1693</v>
      </c>
      <c r="I276" s="64" t="s">
        <v>89</v>
      </c>
      <c r="J276" s="64" t="s">
        <v>1021</v>
      </c>
      <c r="K276" s="10">
        <v>1</v>
      </c>
      <c r="L276" s="10"/>
      <c r="M276" s="10"/>
      <c r="N276" s="10"/>
      <c r="O276" s="10"/>
      <c r="P276" s="10"/>
      <c r="Q276" s="10"/>
      <c r="R276" s="10"/>
      <c r="S276" s="10"/>
      <c r="T276" s="10">
        <v>1</v>
      </c>
      <c r="U276" s="10"/>
      <c r="V276" s="10"/>
      <c r="W276" s="10"/>
      <c r="X276" s="10"/>
      <c r="Y276" s="10"/>
      <c r="Z276" s="10"/>
      <c r="AA276" s="10"/>
      <c r="AB276" s="10"/>
      <c r="AC276" s="10"/>
      <c r="AD276" s="10"/>
      <c r="AE276" s="53">
        <f t="shared" si="10"/>
        <v>2</v>
      </c>
      <c r="AF276" s="13" t="s">
        <v>1570</v>
      </c>
    </row>
    <row r="277" spans="2:32" ht="12" customHeight="1" x14ac:dyDescent="0.15">
      <c r="B277" s="64">
        <v>444</v>
      </c>
      <c r="C277" s="66">
        <v>41465</v>
      </c>
      <c r="D277" s="68">
        <v>5420005007101</v>
      </c>
      <c r="E277" s="64" t="s">
        <v>1061</v>
      </c>
      <c r="F277" s="64" t="s">
        <v>1062</v>
      </c>
      <c r="G277" s="64" t="s">
        <v>1103</v>
      </c>
      <c r="H277" s="64" t="s">
        <v>1104</v>
      </c>
      <c r="I277" s="64" t="s">
        <v>89</v>
      </c>
      <c r="J277" s="64" t="s">
        <v>1063</v>
      </c>
      <c r="K277" s="12">
        <v>1</v>
      </c>
      <c r="L277" s="12"/>
      <c r="M277" s="12"/>
      <c r="N277" s="12"/>
      <c r="O277" s="12"/>
      <c r="P277" s="12"/>
      <c r="Q277" s="12"/>
      <c r="R277" s="12"/>
      <c r="S277" s="12"/>
      <c r="T277" s="12"/>
      <c r="U277" s="12"/>
      <c r="V277" s="12"/>
      <c r="W277" s="12"/>
      <c r="X277" s="12"/>
      <c r="Y277" s="12"/>
      <c r="Z277" s="12"/>
      <c r="AA277" s="12">
        <v>1</v>
      </c>
      <c r="AB277" s="12"/>
      <c r="AC277" s="12">
        <v>1</v>
      </c>
      <c r="AD277" s="12"/>
      <c r="AE277" s="53">
        <f t="shared" si="10"/>
        <v>3</v>
      </c>
      <c r="AF277" s="25" t="s">
        <v>830</v>
      </c>
    </row>
    <row r="278" spans="2:32" ht="12" customHeight="1" x14ac:dyDescent="0.15">
      <c r="B278" s="64">
        <v>446</v>
      </c>
      <c r="C278" s="66">
        <v>41491</v>
      </c>
      <c r="D278" s="68">
        <v>1420005007105</v>
      </c>
      <c r="E278" s="64" t="s">
        <v>1022</v>
      </c>
      <c r="F278" s="64" t="s">
        <v>1023</v>
      </c>
      <c r="G278" s="64" t="s">
        <v>1026</v>
      </c>
      <c r="H278" s="64" t="s">
        <v>1024</v>
      </c>
      <c r="I278" s="64" t="s">
        <v>89</v>
      </c>
      <c r="J278" s="64" t="s">
        <v>1025</v>
      </c>
      <c r="K278" s="10"/>
      <c r="L278" s="10">
        <v>1</v>
      </c>
      <c r="M278" s="10"/>
      <c r="N278" s="10"/>
      <c r="O278" s="10"/>
      <c r="P278" s="10"/>
      <c r="Q278" s="10">
        <v>1</v>
      </c>
      <c r="R278" s="10"/>
      <c r="S278" s="10"/>
      <c r="T278" s="10"/>
      <c r="U278" s="10"/>
      <c r="V278" s="10"/>
      <c r="W278" s="10">
        <v>1</v>
      </c>
      <c r="X278" s="10"/>
      <c r="Y278" s="10"/>
      <c r="Z278" s="10"/>
      <c r="AA278" s="10"/>
      <c r="AB278" s="10"/>
      <c r="AC278" s="10">
        <v>1</v>
      </c>
      <c r="AD278" s="10"/>
      <c r="AE278" s="53">
        <f t="shared" si="10"/>
        <v>4</v>
      </c>
      <c r="AF278" s="13" t="s">
        <v>1570</v>
      </c>
    </row>
    <row r="279" spans="2:32" ht="12" customHeight="1" x14ac:dyDescent="0.15">
      <c r="B279" s="7">
        <v>450</v>
      </c>
      <c r="C279" s="8">
        <v>41549</v>
      </c>
      <c r="D279" s="14">
        <v>9420005007114</v>
      </c>
      <c r="E279" s="7" t="s">
        <v>1034</v>
      </c>
      <c r="F279" s="7" t="s">
        <v>1035</v>
      </c>
      <c r="G279" s="7" t="s">
        <v>1477</v>
      </c>
      <c r="H279" s="7" t="s">
        <v>1476</v>
      </c>
      <c r="I279" s="7" t="s">
        <v>89</v>
      </c>
      <c r="J279" s="7" t="s">
        <v>1074</v>
      </c>
      <c r="K279" s="12">
        <v>1</v>
      </c>
      <c r="L279" s="12"/>
      <c r="M279" s="12">
        <v>1</v>
      </c>
      <c r="N279" s="12"/>
      <c r="O279" s="12"/>
      <c r="P279" s="12"/>
      <c r="Q279" s="12"/>
      <c r="R279" s="12"/>
      <c r="S279" s="12">
        <v>1</v>
      </c>
      <c r="T279" s="12"/>
      <c r="U279" s="12"/>
      <c r="V279" s="12"/>
      <c r="W279" s="12"/>
      <c r="X279" s="12">
        <v>1</v>
      </c>
      <c r="Y279" s="12"/>
      <c r="Z279" s="12">
        <v>1</v>
      </c>
      <c r="AA279" s="12">
        <v>1</v>
      </c>
      <c r="AB279" s="12"/>
      <c r="AC279" s="12">
        <v>1</v>
      </c>
      <c r="AD279" s="12"/>
      <c r="AE279" s="53">
        <f t="shared" si="10"/>
        <v>7</v>
      </c>
      <c r="AF279" s="13" t="s">
        <v>1388</v>
      </c>
    </row>
    <row r="280" spans="2:32" ht="12" customHeight="1" x14ac:dyDescent="0.15">
      <c r="B280" s="64">
        <v>451</v>
      </c>
      <c r="C280" s="66">
        <v>41562</v>
      </c>
      <c r="D280" s="68">
        <v>6420005007117</v>
      </c>
      <c r="E280" s="64" t="s">
        <v>1056</v>
      </c>
      <c r="F280" s="64" t="s">
        <v>1057</v>
      </c>
      <c r="G280" s="64" t="s">
        <v>1058</v>
      </c>
      <c r="H280" s="64" t="s">
        <v>1059</v>
      </c>
      <c r="I280" s="64" t="s">
        <v>89</v>
      </c>
      <c r="J280" s="64" t="s">
        <v>1060</v>
      </c>
      <c r="K280" s="12"/>
      <c r="L280" s="12"/>
      <c r="M280" s="12">
        <v>1</v>
      </c>
      <c r="N280" s="12"/>
      <c r="O280" s="12"/>
      <c r="P280" s="12"/>
      <c r="Q280" s="12"/>
      <c r="R280" s="12"/>
      <c r="S280" s="12"/>
      <c r="T280" s="12"/>
      <c r="U280" s="12"/>
      <c r="V280" s="12">
        <v>1</v>
      </c>
      <c r="W280" s="12"/>
      <c r="X280" s="12">
        <v>1</v>
      </c>
      <c r="Y280" s="12"/>
      <c r="Z280" s="12">
        <v>1</v>
      </c>
      <c r="AA280" s="12">
        <v>1</v>
      </c>
      <c r="AB280" s="12"/>
      <c r="AC280" s="12">
        <v>1</v>
      </c>
      <c r="AD280" s="12"/>
      <c r="AE280" s="53">
        <f t="shared" si="10"/>
        <v>6</v>
      </c>
      <c r="AF280" s="25" t="s">
        <v>830</v>
      </c>
    </row>
    <row r="281" spans="2:32" ht="12" customHeight="1" x14ac:dyDescent="0.15">
      <c r="B281" s="64">
        <v>452</v>
      </c>
      <c r="C281" s="66">
        <v>41568</v>
      </c>
      <c r="D281" s="68">
        <v>1420005007121</v>
      </c>
      <c r="E281" s="64" t="s">
        <v>1053</v>
      </c>
      <c r="F281" s="64" t="s">
        <v>1054</v>
      </c>
      <c r="G281" s="64" t="s">
        <v>20</v>
      </c>
      <c r="H281" s="64" t="s">
        <v>1055</v>
      </c>
      <c r="I281" s="64" t="s">
        <v>89</v>
      </c>
      <c r="J281" s="64" t="s">
        <v>417</v>
      </c>
      <c r="K281" s="12">
        <v>1</v>
      </c>
      <c r="L281" s="12">
        <v>1</v>
      </c>
      <c r="M281" s="12"/>
      <c r="N281" s="12"/>
      <c r="O281" s="12"/>
      <c r="P281" s="12"/>
      <c r="Q281" s="12"/>
      <c r="R281" s="12"/>
      <c r="S281" s="12"/>
      <c r="T281" s="12">
        <v>1</v>
      </c>
      <c r="U281" s="12"/>
      <c r="V281" s="12"/>
      <c r="W281" s="12"/>
      <c r="X281" s="12"/>
      <c r="Y281" s="12"/>
      <c r="Z281" s="12"/>
      <c r="AA281" s="12">
        <v>1</v>
      </c>
      <c r="AB281" s="12"/>
      <c r="AC281" s="12">
        <v>1</v>
      </c>
      <c r="AD281" s="12"/>
      <c r="AE281" s="53">
        <f t="shared" si="10"/>
        <v>5</v>
      </c>
      <c r="AF281" s="25" t="s">
        <v>1388</v>
      </c>
    </row>
    <row r="282" spans="2:32" ht="12" customHeight="1" x14ac:dyDescent="0.15">
      <c r="B282" s="64">
        <v>453</v>
      </c>
      <c r="C282" s="66">
        <v>41620</v>
      </c>
      <c r="D282" s="68">
        <v>3420005007128</v>
      </c>
      <c r="E282" s="64" t="s">
        <v>1079</v>
      </c>
      <c r="F282" s="64" t="s">
        <v>1080</v>
      </c>
      <c r="G282" s="64" t="s">
        <v>1081</v>
      </c>
      <c r="H282" s="64" t="s">
        <v>1082</v>
      </c>
      <c r="I282" s="64" t="s">
        <v>89</v>
      </c>
      <c r="J282" s="73" t="s">
        <v>1083</v>
      </c>
      <c r="K282" s="12"/>
      <c r="L282" s="12"/>
      <c r="M282" s="12">
        <v>1</v>
      </c>
      <c r="N282" s="12"/>
      <c r="O282" s="12"/>
      <c r="P282" s="12"/>
      <c r="Q282" s="12"/>
      <c r="R282" s="12"/>
      <c r="S282" s="12">
        <v>1</v>
      </c>
      <c r="T282" s="12"/>
      <c r="U282" s="12"/>
      <c r="V282" s="12">
        <v>1</v>
      </c>
      <c r="W282" s="12">
        <v>1</v>
      </c>
      <c r="X282" s="12">
        <v>1</v>
      </c>
      <c r="Y282" s="12"/>
      <c r="Z282" s="12"/>
      <c r="AA282" s="12"/>
      <c r="AB282" s="12"/>
      <c r="AC282" s="12"/>
      <c r="AD282" s="12"/>
      <c r="AE282" s="53">
        <f t="shared" si="10"/>
        <v>5</v>
      </c>
      <c r="AF282" s="25" t="s">
        <v>1570</v>
      </c>
    </row>
    <row r="283" spans="2:32" ht="12" customHeight="1" x14ac:dyDescent="0.15">
      <c r="B283" s="64">
        <v>454</v>
      </c>
      <c r="C283" s="66">
        <v>41634</v>
      </c>
      <c r="D283" s="68">
        <v>7420005007132</v>
      </c>
      <c r="E283" s="64" t="s">
        <v>1088</v>
      </c>
      <c r="F283" s="64" t="s">
        <v>1550</v>
      </c>
      <c r="G283" s="64" t="s">
        <v>319</v>
      </c>
      <c r="H283" s="64" t="s">
        <v>1089</v>
      </c>
      <c r="I283" s="64" t="s">
        <v>89</v>
      </c>
      <c r="J283" s="73" t="s">
        <v>1087</v>
      </c>
      <c r="K283" s="12"/>
      <c r="L283" s="12"/>
      <c r="M283" s="12">
        <v>1</v>
      </c>
      <c r="N283" s="12">
        <v>1</v>
      </c>
      <c r="O283" s="12">
        <v>1</v>
      </c>
      <c r="P283" s="12"/>
      <c r="Q283" s="12"/>
      <c r="R283" s="12"/>
      <c r="S283" s="12"/>
      <c r="T283" s="12"/>
      <c r="U283" s="12"/>
      <c r="V283" s="12"/>
      <c r="W283" s="12"/>
      <c r="X283" s="12"/>
      <c r="Y283" s="12"/>
      <c r="Z283" s="12"/>
      <c r="AA283" s="12"/>
      <c r="AB283" s="12"/>
      <c r="AC283" s="12">
        <v>1</v>
      </c>
      <c r="AD283" s="12"/>
      <c r="AE283" s="53">
        <f t="shared" si="10"/>
        <v>4</v>
      </c>
      <c r="AF283" s="25" t="s">
        <v>1214</v>
      </c>
    </row>
    <row r="284" spans="2:32" ht="12" customHeight="1" x14ac:dyDescent="0.15">
      <c r="B284" s="64">
        <v>456</v>
      </c>
      <c r="C284" s="66">
        <v>41656</v>
      </c>
      <c r="D284" s="68">
        <v>2420005007228</v>
      </c>
      <c r="E284" s="64" t="s">
        <v>1090</v>
      </c>
      <c r="F284" s="64" t="s">
        <v>1091</v>
      </c>
      <c r="G284" s="64" t="s">
        <v>418</v>
      </c>
      <c r="H284" s="64" t="s">
        <v>1658</v>
      </c>
      <c r="I284" s="64" t="s">
        <v>1093</v>
      </c>
      <c r="J284" s="73" t="s">
        <v>1092</v>
      </c>
      <c r="K284" s="12"/>
      <c r="L284" s="12">
        <v>1</v>
      </c>
      <c r="M284" s="12">
        <v>1</v>
      </c>
      <c r="N284" s="12">
        <v>1</v>
      </c>
      <c r="O284" s="12">
        <v>1</v>
      </c>
      <c r="P284" s="12"/>
      <c r="Q284" s="12"/>
      <c r="R284" s="12"/>
      <c r="S284" s="12"/>
      <c r="T284" s="12"/>
      <c r="U284" s="12"/>
      <c r="V284" s="12"/>
      <c r="W284" s="12">
        <v>1</v>
      </c>
      <c r="X284" s="12"/>
      <c r="Y284" s="12"/>
      <c r="Z284" s="12">
        <v>1</v>
      </c>
      <c r="AA284" s="12"/>
      <c r="AB284" s="12"/>
      <c r="AC284" s="12">
        <v>1</v>
      </c>
      <c r="AD284" s="12"/>
      <c r="AE284" s="53">
        <f t="shared" si="10"/>
        <v>7</v>
      </c>
      <c r="AF284" s="13" t="s">
        <v>1570</v>
      </c>
    </row>
    <row r="285" spans="2:32" ht="12" customHeight="1" x14ac:dyDescent="0.15">
      <c r="B285" s="64">
        <v>457</v>
      </c>
      <c r="C285" s="66">
        <v>41668</v>
      </c>
      <c r="D285" s="68">
        <v>8420005007239</v>
      </c>
      <c r="E285" s="64" t="s">
        <v>1097</v>
      </c>
      <c r="F285" s="64" t="s">
        <v>1691</v>
      </c>
      <c r="G285" s="64" t="s">
        <v>1098</v>
      </c>
      <c r="H285" s="64" t="s">
        <v>1099</v>
      </c>
      <c r="I285" s="64" t="s">
        <v>1926</v>
      </c>
      <c r="J285" s="73" t="s">
        <v>1100</v>
      </c>
      <c r="K285" s="12">
        <v>1</v>
      </c>
      <c r="L285" s="12">
        <v>1</v>
      </c>
      <c r="M285" s="12"/>
      <c r="N285" s="12"/>
      <c r="O285" s="12"/>
      <c r="P285" s="12"/>
      <c r="Q285" s="12"/>
      <c r="R285" s="12"/>
      <c r="S285" s="12"/>
      <c r="T285" s="12"/>
      <c r="U285" s="12"/>
      <c r="V285" s="12"/>
      <c r="W285" s="12"/>
      <c r="X285" s="12"/>
      <c r="Y285" s="12"/>
      <c r="Z285" s="12"/>
      <c r="AA285" s="12">
        <v>1</v>
      </c>
      <c r="AB285" s="12"/>
      <c r="AC285" s="12"/>
      <c r="AD285" s="12"/>
      <c r="AE285" s="53">
        <f t="shared" si="10"/>
        <v>3</v>
      </c>
      <c r="AF285" s="13" t="s">
        <v>1570</v>
      </c>
    </row>
    <row r="286" spans="2:32" ht="12" customHeight="1" x14ac:dyDescent="0.15">
      <c r="B286" s="64">
        <v>458</v>
      </c>
      <c r="C286" s="66">
        <v>41677</v>
      </c>
      <c r="D286" s="68">
        <v>4420005007242</v>
      </c>
      <c r="E286" s="64" t="s">
        <v>1101</v>
      </c>
      <c r="F286" s="64" t="s">
        <v>1895</v>
      </c>
      <c r="G286" s="64" t="s">
        <v>1241</v>
      </c>
      <c r="H286" s="64" t="s">
        <v>1240</v>
      </c>
      <c r="I286" s="64" t="s">
        <v>184</v>
      </c>
      <c r="J286" s="73" t="s">
        <v>1102</v>
      </c>
      <c r="K286" s="12"/>
      <c r="L286" s="12">
        <v>1</v>
      </c>
      <c r="M286" s="12"/>
      <c r="N286" s="12">
        <v>1</v>
      </c>
      <c r="O286" s="12"/>
      <c r="P286" s="12">
        <v>1</v>
      </c>
      <c r="Q286" s="12">
        <v>1</v>
      </c>
      <c r="R286" s="12"/>
      <c r="S286" s="12"/>
      <c r="T286" s="12"/>
      <c r="U286" s="12"/>
      <c r="V286" s="12"/>
      <c r="W286" s="12"/>
      <c r="X286" s="12"/>
      <c r="Y286" s="12"/>
      <c r="Z286" s="12"/>
      <c r="AA286" s="12"/>
      <c r="AB286" s="12"/>
      <c r="AC286" s="12">
        <v>1</v>
      </c>
      <c r="AD286" s="12"/>
      <c r="AE286" s="53">
        <f t="shared" ref="AE286:AE317" si="11">SUM(K286:AD286)</f>
        <v>5</v>
      </c>
      <c r="AF286" s="25" t="s">
        <v>1570</v>
      </c>
    </row>
    <row r="287" spans="2:32" ht="12" customHeight="1" x14ac:dyDescent="0.15">
      <c r="B287" s="64">
        <v>459</v>
      </c>
      <c r="C287" s="66">
        <v>41690</v>
      </c>
      <c r="D287" s="68">
        <v>1420005007245</v>
      </c>
      <c r="E287" s="64" t="s">
        <v>1112</v>
      </c>
      <c r="F287" s="64" t="s">
        <v>1113</v>
      </c>
      <c r="G287" s="64" t="s">
        <v>437</v>
      </c>
      <c r="H287" s="64" t="s">
        <v>1114</v>
      </c>
      <c r="I287" s="64" t="s">
        <v>184</v>
      </c>
      <c r="J287" s="73" t="s">
        <v>1115</v>
      </c>
      <c r="K287" s="12">
        <v>1</v>
      </c>
      <c r="L287" s="12">
        <v>1</v>
      </c>
      <c r="M287" s="12"/>
      <c r="N287" s="12"/>
      <c r="O287" s="12"/>
      <c r="P287" s="12"/>
      <c r="Q287" s="12"/>
      <c r="R287" s="12"/>
      <c r="S287" s="12"/>
      <c r="T287" s="12">
        <v>1</v>
      </c>
      <c r="U287" s="12"/>
      <c r="V287" s="12"/>
      <c r="W287" s="12"/>
      <c r="X287" s="12"/>
      <c r="Y287" s="12"/>
      <c r="Z287" s="12"/>
      <c r="AA287" s="12"/>
      <c r="AB287" s="12">
        <v>1</v>
      </c>
      <c r="AC287" s="12"/>
      <c r="AD287" s="10"/>
      <c r="AE287" s="53">
        <f t="shared" si="11"/>
        <v>4</v>
      </c>
      <c r="AF287" s="25" t="s">
        <v>830</v>
      </c>
    </row>
    <row r="288" spans="2:32" ht="12.75" customHeight="1" x14ac:dyDescent="0.15">
      <c r="B288" s="64">
        <v>460</v>
      </c>
      <c r="C288" s="66">
        <v>41695</v>
      </c>
      <c r="D288" s="68">
        <v>8420005007247</v>
      </c>
      <c r="E288" s="64" t="s">
        <v>1107</v>
      </c>
      <c r="F288" s="64" t="s">
        <v>1108</v>
      </c>
      <c r="G288" s="64" t="s">
        <v>1109</v>
      </c>
      <c r="H288" s="64" t="s">
        <v>1110</v>
      </c>
      <c r="I288" s="64" t="s">
        <v>184</v>
      </c>
      <c r="J288" s="73" t="s">
        <v>1111</v>
      </c>
      <c r="K288" s="12">
        <v>1</v>
      </c>
      <c r="L288" s="12"/>
      <c r="M288" s="12"/>
      <c r="N288" s="12"/>
      <c r="O288" s="12"/>
      <c r="P288" s="12"/>
      <c r="Q288" s="12"/>
      <c r="R288" s="12"/>
      <c r="S288" s="12"/>
      <c r="T288" s="12"/>
      <c r="U288" s="12"/>
      <c r="V288" s="12"/>
      <c r="W288" s="12"/>
      <c r="X288" s="12"/>
      <c r="Y288" s="12"/>
      <c r="Z288" s="12">
        <v>1</v>
      </c>
      <c r="AA288" s="12">
        <v>1</v>
      </c>
      <c r="AB288" s="12"/>
      <c r="AC288" s="12">
        <v>1</v>
      </c>
      <c r="AD288" s="10"/>
      <c r="AE288" s="53">
        <f t="shared" si="11"/>
        <v>4</v>
      </c>
      <c r="AF288" s="25" t="s">
        <v>1570</v>
      </c>
    </row>
    <row r="289" spans="2:32" ht="13.5" customHeight="1" x14ac:dyDescent="0.15">
      <c r="B289" s="64">
        <v>461</v>
      </c>
      <c r="C289" s="66">
        <v>41754</v>
      </c>
      <c r="D289" s="68">
        <v>8420005007263</v>
      </c>
      <c r="E289" s="64" t="s">
        <v>1120</v>
      </c>
      <c r="F289" s="64" t="s">
        <v>1121</v>
      </c>
      <c r="G289" s="64" t="s">
        <v>370</v>
      </c>
      <c r="H289" s="64" t="s">
        <v>1540</v>
      </c>
      <c r="I289" s="64" t="s">
        <v>184</v>
      </c>
      <c r="J289" s="73" t="s">
        <v>1122</v>
      </c>
      <c r="K289" s="12"/>
      <c r="L289" s="12">
        <v>1</v>
      </c>
      <c r="M289" s="12"/>
      <c r="N289" s="12"/>
      <c r="O289" s="12"/>
      <c r="P289" s="12">
        <v>1</v>
      </c>
      <c r="Q289" s="12"/>
      <c r="R289" s="12"/>
      <c r="S289" s="12"/>
      <c r="T289" s="12"/>
      <c r="U289" s="12"/>
      <c r="V289" s="12"/>
      <c r="W289" s="12">
        <v>1</v>
      </c>
      <c r="X289" s="12"/>
      <c r="Y289" s="12"/>
      <c r="Z289" s="12"/>
      <c r="AA289" s="12"/>
      <c r="AB289" s="12"/>
      <c r="AC289" s="12"/>
      <c r="AD289" s="12"/>
      <c r="AE289" s="53">
        <f t="shared" si="11"/>
        <v>3</v>
      </c>
      <c r="AF289" s="25" t="s">
        <v>1388</v>
      </c>
    </row>
    <row r="290" spans="2:32" ht="12" customHeight="1" x14ac:dyDescent="0.15">
      <c r="B290" s="64">
        <v>462</v>
      </c>
      <c r="C290" s="66">
        <v>41737</v>
      </c>
      <c r="D290" s="68">
        <v>5420005007258</v>
      </c>
      <c r="E290" s="64" t="s">
        <v>1599</v>
      </c>
      <c r="F290" s="64" t="s">
        <v>1517</v>
      </c>
      <c r="G290" s="64" t="s">
        <v>15</v>
      </c>
      <c r="H290" s="64" t="s">
        <v>1948</v>
      </c>
      <c r="I290" s="64" t="s">
        <v>1128</v>
      </c>
      <c r="J290" s="73" t="s">
        <v>1600</v>
      </c>
      <c r="K290" s="12"/>
      <c r="L290" s="12"/>
      <c r="M290" s="12">
        <v>1</v>
      </c>
      <c r="N290" s="12"/>
      <c r="O290" s="12"/>
      <c r="P290" s="12"/>
      <c r="Q290" s="12"/>
      <c r="R290" s="12"/>
      <c r="S290" s="12"/>
      <c r="T290" s="12"/>
      <c r="U290" s="12">
        <v>1</v>
      </c>
      <c r="V290" s="12"/>
      <c r="W290" s="12"/>
      <c r="X290" s="12"/>
      <c r="Y290" s="12"/>
      <c r="Z290" s="12">
        <v>1</v>
      </c>
      <c r="AA290" s="12"/>
      <c r="AB290" s="12"/>
      <c r="AC290" s="12"/>
      <c r="AD290" s="12"/>
      <c r="AE290" s="53">
        <f t="shared" si="11"/>
        <v>3</v>
      </c>
      <c r="AF290" s="13" t="s">
        <v>830</v>
      </c>
    </row>
    <row r="291" spans="2:32" ht="12" customHeight="1" x14ac:dyDescent="0.15">
      <c r="B291" s="64">
        <v>463</v>
      </c>
      <c r="C291" s="66">
        <v>41771</v>
      </c>
      <c r="D291" s="68">
        <v>3420005007268</v>
      </c>
      <c r="E291" s="64" t="s">
        <v>1129</v>
      </c>
      <c r="F291" s="64" t="s">
        <v>1222</v>
      </c>
      <c r="G291" s="64" t="s">
        <v>1641</v>
      </c>
      <c r="H291" s="64" t="s">
        <v>1640</v>
      </c>
      <c r="I291" s="64" t="s">
        <v>1128</v>
      </c>
      <c r="J291" s="64" t="s">
        <v>1601</v>
      </c>
      <c r="K291" s="12"/>
      <c r="L291" s="12"/>
      <c r="M291" s="12"/>
      <c r="N291" s="12"/>
      <c r="O291" s="12"/>
      <c r="P291" s="12"/>
      <c r="Q291" s="12"/>
      <c r="R291" s="12"/>
      <c r="S291" s="12"/>
      <c r="T291" s="12"/>
      <c r="U291" s="12"/>
      <c r="V291" s="12"/>
      <c r="W291" s="12">
        <v>1</v>
      </c>
      <c r="X291" s="12"/>
      <c r="Y291" s="12"/>
      <c r="Z291" s="12"/>
      <c r="AA291" s="12"/>
      <c r="AB291" s="12"/>
      <c r="AC291" s="12"/>
      <c r="AD291" s="12"/>
      <c r="AE291" s="53">
        <f t="shared" si="11"/>
        <v>1</v>
      </c>
      <c r="AF291" s="13" t="s">
        <v>830</v>
      </c>
    </row>
    <row r="292" spans="2:32" ht="12" customHeight="1" x14ac:dyDescent="0.15">
      <c r="B292" s="64">
        <v>464</v>
      </c>
      <c r="C292" s="66">
        <v>41779</v>
      </c>
      <c r="D292" s="68">
        <v>4420005007267</v>
      </c>
      <c r="E292" s="64" t="s">
        <v>1130</v>
      </c>
      <c r="F292" s="64" t="s">
        <v>1425</v>
      </c>
      <c r="G292" s="64" t="s">
        <v>1133</v>
      </c>
      <c r="H292" s="64" t="s">
        <v>1131</v>
      </c>
      <c r="I292" s="64" t="s">
        <v>1132</v>
      </c>
      <c r="J292" s="64" t="s">
        <v>1134</v>
      </c>
      <c r="K292" s="12"/>
      <c r="L292" s="12">
        <v>1</v>
      </c>
      <c r="M292" s="12"/>
      <c r="N292" s="12"/>
      <c r="O292" s="12"/>
      <c r="P292" s="12">
        <v>1</v>
      </c>
      <c r="Q292" s="12"/>
      <c r="R292" s="12"/>
      <c r="S292" s="12"/>
      <c r="T292" s="12"/>
      <c r="U292" s="12"/>
      <c r="V292" s="12"/>
      <c r="W292" s="12">
        <v>1</v>
      </c>
      <c r="X292" s="12"/>
      <c r="Y292" s="12"/>
      <c r="Z292" s="12"/>
      <c r="AA292" s="12"/>
      <c r="AB292" s="12"/>
      <c r="AC292" s="12">
        <v>1</v>
      </c>
      <c r="AD292" s="12"/>
      <c r="AE292" s="53">
        <f t="shared" si="11"/>
        <v>4</v>
      </c>
      <c r="AF292" s="25" t="s">
        <v>1570</v>
      </c>
    </row>
    <row r="293" spans="2:32" ht="12" customHeight="1" x14ac:dyDescent="0.15">
      <c r="B293" s="64">
        <v>465</v>
      </c>
      <c r="C293" s="66">
        <v>41799</v>
      </c>
      <c r="D293" s="68">
        <v>3420005007276</v>
      </c>
      <c r="E293" s="64" t="s">
        <v>1136</v>
      </c>
      <c r="F293" s="64" t="s">
        <v>1137</v>
      </c>
      <c r="G293" s="64" t="s">
        <v>1138</v>
      </c>
      <c r="H293" s="64" t="s">
        <v>1139</v>
      </c>
      <c r="I293" s="64" t="s">
        <v>89</v>
      </c>
      <c r="J293" s="64" t="s">
        <v>1135</v>
      </c>
      <c r="K293" s="12">
        <v>1</v>
      </c>
      <c r="L293" s="12">
        <v>1</v>
      </c>
      <c r="M293" s="12"/>
      <c r="N293" s="12"/>
      <c r="O293" s="12"/>
      <c r="P293" s="12"/>
      <c r="Q293" s="12"/>
      <c r="R293" s="12"/>
      <c r="S293" s="12"/>
      <c r="T293" s="12"/>
      <c r="U293" s="12"/>
      <c r="V293" s="12"/>
      <c r="W293" s="12"/>
      <c r="X293" s="12"/>
      <c r="Y293" s="12"/>
      <c r="Z293" s="12"/>
      <c r="AA293" s="12"/>
      <c r="AB293" s="12"/>
      <c r="AC293" s="12"/>
      <c r="AD293" s="12"/>
      <c r="AE293" s="53">
        <f t="shared" si="11"/>
        <v>2</v>
      </c>
      <c r="AF293" s="25" t="s">
        <v>1570</v>
      </c>
    </row>
    <row r="294" spans="2:32" ht="12" customHeight="1" x14ac:dyDescent="0.15">
      <c r="B294" s="64">
        <v>466</v>
      </c>
      <c r="C294" s="66">
        <v>41821</v>
      </c>
      <c r="D294" s="68">
        <v>7420005007272</v>
      </c>
      <c r="E294" s="64" t="s">
        <v>1146</v>
      </c>
      <c r="F294" s="64" t="s">
        <v>1509</v>
      </c>
      <c r="G294" s="64" t="s">
        <v>1147</v>
      </c>
      <c r="H294" s="64" t="s">
        <v>1148</v>
      </c>
      <c r="I294" s="64" t="s">
        <v>89</v>
      </c>
      <c r="J294" s="64" t="s">
        <v>1149</v>
      </c>
      <c r="K294" s="12">
        <v>1</v>
      </c>
      <c r="L294" s="12">
        <v>1</v>
      </c>
      <c r="M294" s="12">
        <v>1</v>
      </c>
      <c r="N294" s="12">
        <v>1</v>
      </c>
      <c r="O294" s="12">
        <v>1</v>
      </c>
      <c r="P294" s="12">
        <v>1</v>
      </c>
      <c r="Q294" s="12">
        <v>1</v>
      </c>
      <c r="R294" s="12"/>
      <c r="S294" s="12"/>
      <c r="T294" s="12"/>
      <c r="U294" s="12"/>
      <c r="V294" s="12"/>
      <c r="W294" s="12">
        <v>1</v>
      </c>
      <c r="X294" s="12">
        <v>1</v>
      </c>
      <c r="Y294" s="12">
        <v>1</v>
      </c>
      <c r="Z294" s="12">
        <v>1</v>
      </c>
      <c r="AA294" s="12"/>
      <c r="AB294" s="12"/>
      <c r="AC294" s="12">
        <v>1</v>
      </c>
      <c r="AD294" s="12"/>
      <c r="AE294" s="53">
        <f t="shared" si="11"/>
        <v>12</v>
      </c>
      <c r="AF294" s="25" t="s">
        <v>1570</v>
      </c>
    </row>
    <row r="295" spans="2:32" ht="11.25" x14ac:dyDescent="0.15">
      <c r="B295" s="64">
        <v>469</v>
      </c>
      <c r="C295" s="66">
        <v>41879</v>
      </c>
      <c r="D295" s="68">
        <v>4420005007283</v>
      </c>
      <c r="E295" s="64" t="s">
        <v>1159</v>
      </c>
      <c r="F295" s="64" t="s">
        <v>1160</v>
      </c>
      <c r="G295" s="5" t="s">
        <v>1161</v>
      </c>
      <c r="H295" s="5" t="s">
        <v>1164</v>
      </c>
      <c r="I295" s="64" t="s">
        <v>89</v>
      </c>
      <c r="J295" s="64" t="s">
        <v>1162</v>
      </c>
      <c r="K295" s="12"/>
      <c r="L295" s="12">
        <v>1</v>
      </c>
      <c r="M295" s="12">
        <v>1</v>
      </c>
      <c r="N295" s="12"/>
      <c r="O295" s="12"/>
      <c r="P295" s="12">
        <v>1</v>
      </c>
      <c r="Q295" s="12"/>
      <c r="R295" s="12"/>
      <c r="S295" s="12"/>
      <c r="T295" s="12"/>
      <c r="U295" s="12"/>
      <c r="V295" s="12">
        <v>1</v>
      </c>
      <c r="W295" s="12">
        <v>1</v>
      </c>
      <c r="X295" s="12"/>
      <c r="Y295" s="12"/>
      <c r="Z295" s="12"/>
      <c r="AA295" s="12"/>
      <c r="AB295" s="12"/>
      <c r="AC295" s="12">
        <v>1</v>
      </c>
      <c r="AD295" s="12"/>
      <c r="AE295" s="53">
        <f t="shared" si="11"/>
        <v>6</v>
      </c>
      <c r="AF295" s="25" t="s">
        <v>1570</v>
      </c>
    </row>
    <row r="296" spans="2:32" ht="12" customHeight="1" x14ac:dyDescent="0.15">
      <c r="B296" s="64">
        <v>470</v>
      </c>
      <c r="C296" s="18">
        <v>41887</v>
      </c>
      <c r="D296" s="11">
        <v>3420005007284</v>
      </c>
      <c r="E296" s="64" t="s">
        <v>1163</v>
      </c>
      <c r="F296" s="5" t="s">
        <v>1165</v>
      </c>
      <c r="G296" s="5" t="s">
        <v>1166</v>
      </c>
      <c r="H296" s="5" t="s">
        <v>1671</v>
      </c>
      <c r="I296" s="5" t="s">
        <v>89</v>
      </c>
      <c r="J296" s="5" t="s">
        <v>1177</v>
      </c>
      <c r="K296" s="12"/>
      <c r="L296" s="12">
        <v>1</v>
      </c>
      <c r="M296" s="12">
        <v>1</v>
      </c>
      <c r="N296" s="12"/>
      <c r="O296" s="12"/>
      <c r="P296" s="12">
        <v>1</v>
      </c>
      <c r="Q296" s="12"/>
      <c r="R296" s="12"/>
      <c r="S296" s="12"/>
      <c r="T296" s="12"/>
      <c r="U296" s="12">
        <v>1</v>
      </c>
      <c r="V296" s="12"/>
      <c r="W296" s="12"/>
      <c r="X296" s="12">
        <v>1</v>
      </c>
      <c r="Y296" s="12"/>
      <c r="Z296" s="12">
        <v>1</v>
      </c>
      <c r="AA296" s="12"/>
      <c r="AB296" s="12"/>
      <c r="AC296" s="12">
        <v>1</v>
      </c>
      <c r="AD296" s="12"/>
      <c r="AE296" s="53">
        <f t="shared" si="11"/>
        <v>7</v>
      </c>
      <c r="AF296" s="13" t="s">
        <v>1570</v>
      </c>
    </row>
    <row r="297" spans="2:32" ht="12" customHeight="1" x14ac:dyDescent="0.15">
      <c r="B297" s="64">
        <v>471</v>
      </c>
      <c r="C297" s="66">
        <v>41885</v>
      </c>
      <c r="D297" s="68">
        <v>1420005007294</v>
      </c>
      <c r="E297" s="64" t="s">
        <v>1178</v>
      </c>
      <c r="F297" s="64" t="s">
        <v>1179</v>
      </c>
      <c r="G297" s="64" t="s">
        <v>1180</v>
      </c>
      <c r="H297" s="64" t="s">
        <v>1181</v>
      </c>
      <c r="I297" s="64" t="s">
        <v>1182</v>
      </c>
      <c r="J297" s="64" t="s">
        <v>1183</v>
      </c>
      <c r="K297" s="12">
        <v>1</v>
      </c>
      <c r="L297" s="12"/>
      <c r="M297" s="12"/>
      <c r="N297" s="12"/>
      <c r="O297" s="12"/>
      <c r="P297" s="12"/>
      <c r="Q297" s="12">
        <v>1</v>
      </c>
      <c r="R297" s="12"/>
      <c r="S297" s="12"/>
      <c r="T297" s="12">
        <v>1</v>
      </c>
      <c r="U297" s="12"/>
      <c r="V297" s="12">
        <v>1</v>
      </c>
      <c r="W297" s="12"/>
      <c r="X297" s="12"/>
      <c r="Y297" s="12"/>
      <c r="Z297" s="12">
        <v>1</v>
      </c>
      <c r="AA297" s="12">
        <v>1</v>
      </c>
      <c r="AB297" s="12"/>
      <c r="AC297" s="12">
        <v>1</v>
      </c>
      <c r="AD297" s="12"/>
      <c r="AE297" s="53">
        <f t="shared" si="11"/>
        <v>7</v>
      </c>
      <c r="AF297" s="25" t="s">
        <v>830</v>
      </c>
    </row>
    <row r="298" spans="2:32" ht="12" customHeight="1" x14ac:dyDescent="0.15">
      <c r="B298" s="64">
        <v>472</v>
      </c>
      <c r="C298" s="66">
        <v>41940</v>
      </c>
      <c r="D298" s="68">
        <v>5420005007290</v>
      </c>
      <c r="E298" s="64" t="s">
        <v>1171</v>
      </c>
      <c r="F298" s="64" t="s">
        <v>1582</v>
      </c>
      <c r="G298" s="64" t="s">
        <v>1534</v>
      </c>
      <c r="H298" s="64" t="s">
        <v>1589</v>
      </c>
      <c r="I298" s="64" t="s">
        <v>1194</v>
      </c>
      <c r="J298" s="64" t="s">
        <v>1195</v>
      </c>
      <c r="K298" s="12"/>
      <c r="L298" s="12"/>
      <c r="M298" s="12">
        <v>1</v>
      </c>
      <c r="N298" s="12">
        <v>1</v>
      </c>
      <c r="O298" s="12"/>
      <c r="P298" s="12">
        <v>1</v>
      </c>
      <c r="Q298" s="12"/>
      <c r="R298" s="12"/>
      <c r="S298" s="12"/>
      <c r="T298" s="12"/>
      <c r="U298" s="12"/>
      <c r="V298" s="12"/>
      <c r="W298" s="12"/>
      <c r="X298" s="12"/>
      <c r="Y298" s="12"/>
      <c r="Z298" s="12"/>
      <c r="AA298" s="12"/>
      <c r="AB298" s="12"/>
      <c r="AC298" s="12">
        <v>1</v>
      </c>
      <c r="AD298" s="12"/>
      <c r="AE298" s="53">
        <f t="shared" si="11"/>
        <v>4</v>
      </c>
      <c r="AF298" s="25" t="s">
        <v>830</v>
      </c>
    </row>
    <row r="299" spans="2:32" ht="12" customHeight="1" x14ac:dyDescent="0.15">
      <c r="B299" s="64">
        <v>473</v>
      </c>
      <c r="C299" s="66">
        <v>41947</v>
      </c>
      <c r="D299" s="68">
        <v>9420005007295</v>
      </c>
      <c r="E299" s="64" t="s">
        <v>1172</v>
      </c>
      <c r="F299" s="64" t="s">
        <v>1757</v>
      </c>
      <c r="G299" s="64" t="s">
        <v>1447</v>
      </c>
      <c r="H299" s="64" t="s">
        <v>1856</v>
      </c>
      <c r="I299" s="64" t="s">
        <v>89</v>
      </c>
      <c r="J299" s="64" t="s">
        <v>1173</v>
      </c>
      <c r="K299" s="12">
        <v>1</v>
      </c>
      <c r="L299" s="12">
        <v>1</v>
      </c>
      <c r="M299" s="12">
        <v>1</v>
      </c>
      <c r="N299" s="12">
        <v>1</v>
      </c>
      <c r="O299" s="12">
        <v>1</v>
      </c>
      <c r="P299" s="12">
        <v>1</v>
      </c>
      <c r="Q299" s="12">
        <v>1</v>
      </c>
      <c r="R299" s="12"/>
      <c r="S299" s="12"/>
      <c r="T299" s="12"/>
      <c r="U299" s="12"/>
      <c r="V299" s="12"/>
      <c r="W299" s="12"/>
      <c r="X299" s="12"/>
      <c r="Y299" s="12"/>
      <c r="Z299" s="12"/>
      <c r="AA299" s="12"/>
      <c r="AB299" s="12"/>
      <c r="AC299" s="12"/>
      <c r="AD299" s="12"/>
      <c r="AE299" s="53">
        <f t="shared" si="11"/>
        <v>7</v>
      </c>
      <c r="AF299" s="13" t="s">
        <v>1570</v>
      </c>
    </row>
    <row r="300" spans="2:32" ht="12" customHeight="1" x14ac:dyDescent="0.15">
      <c r="B300" s="64">
        <v>474</v>
      </c>
      <c r="C300" s="66">
        <v>41949</v>
      </c>
      <c r="D300" s="68">
        <v>8420005007296</v>
      </c>
      <c r="E300" s="64" t="s">
        <v>1174</v>
      </c>
      <c r="F300" s="64" t="s">
        <v>1607</v>
      </c>
      <c r="G300" s="64" t="s">
        <v>1611</v>
      </c>
      <c r="H300" s="64" t="s">
        <v>1610</v>
      </c>
      <c r="I300" s="64" t="s">
        <v>89</v>
      </c>
      <c r="J300" s="64" t="s">
        <v>1175</v>
      </c>
      <c r="K300" s="12">
        <v>1</v>
      </c>
      <c r="L300" s="12"/>
      <c r="M300" s="12">
        <v>1</v>
      </c>
      <c r="N300" s="12"/>
      <c r="O300" s="12"/>
      <c r="P300" s="12"/>
      <c r="Q300" s="12"/>
      <c r="R300" s="12"/>
      <c r="S300" s="12"/>
      <c r="T300" s="12">
        <v>1</v>
      </c>
      <c r="U300" s="12"/>
      <c r="V300" s="12"/>
      <c r="W300" s="12"/>
      <c r="X300" s="12"/>
      <c r="Y300" s="12"/>
      <c r="Z300" s="12"/>
      <c r="AA300" s="12">
        <v>1</v>
      </c>
      <c r="AB300" s="12"/>
      <c r="AC300" s="12">
        <v>1</v>
      </c>
      <c r="AD300" s="12"/>
      <c r="AE300" s="53">
        <f t="shared" si="11"/>
        <v>5</v>
      </c>
      <c r="AF300" s="13" t="s">
        <v>1570</v>
      </c>
    </row>
    <row r="301" spans="2:32" ht="12" customHeight="1" x14ac:dyDescent="0.15">
      <c r="B301" s="64">
        <v>475</v>
      </c>
      <c r="C301" s="66">
        <v>41988</v>
      </c>
      <c r="D301" s="68">
        <v>6420005007315</v>
      </c>
      <c r="E301" s="64" t="s">
        <v>1186</v>
      </c>
      <c r="F301" s="64" t="s">
        <v>1644</v>
      </c>
      <c r="G301" s="64" t="s">
        <v>1210</v>
      </c>
      <c r="H301" s="64" t="s">
        <v>1187</v>
      </c>
      <c r="I301" s="64" t="s">
        <v>89</v>
      </c>
      <c r="J301" s="72" t="s">
        <v>1188</v>
      </c>
      <c r="K301" s="12"/>
      <c r="L301" s="12"/>
      <c r="M301" s="12">
        <v>1</v>
      </c>
      <c r="N301" s="12"/>
      <c r="O301" s="12"/>
      <c r="P301" s="12">
        <v>1</v>
      </c>
      <c r="Q301" s="12"/>
      <c r="R301" s="12"/>
      <c r="S301" s="12"/>
      <c r="T301" s="12"/>
      <c r="U301" s="12"/>
      <c r="V301" s="12"/>
      <c r="W301" s="12">
        <v>1</v>
      </c>
      <c r="X301" s="12"/>
      <c r="Y301" s="12"/>
      <c r="Z301" s="12"/>
      <c r="AA301" s="12"/>
      <c r="AB301" s="12"/>
      <c r="AC301" s="12">
        <v>1</v>
      </c>
      <c r="AD301" s="12"/>
      <c r="AE301" s="53">
        <f t="shared" si="11"/>
        <v>4</v>
      </c>
      <c r="AF301" s="25" t="s">
        <v>1570</v>
      </c>
    </row>
    <row r="302" spans="2:32" ht="12" customHeight="1" x14ac:dyDescent="0.15">
      <c r="B302" s="7">
        <v>477</v>
      </c>
      <c r="C302" s="8">
        <v>42010</v>
      </c>
      <c r="D302" s="14">
        <v>8420005007321</v>
      </c>
      <c r="E302" s="7" t="s">
        <v>1191</v>
      </c>
      <c r="F302" s="7" t="s">
        <v>1196</v>
      </c>
      <c r="G302" s="7" t="s">
        <v>1192</v>
      </c>
      <c r="H302" s="7" t="s">
        <v>1193</v>
      </c>
      <c r="I302" s="7" t="s">
        <v>89</v>
      </c>
      <c r="J302" s="17" t="s">
        <v>1197</v>
      </c>
      <c r="K302" s="12">
        <v>1</v>
      </c>
      <c r="L302" s="12"/>
      <c r="M302" s="12"/>
      <c r="N302" s="12"/>
      <c r="O302" s="12"/>
      <c r="P302" s="12"/>
      <c r="Q302" s="12"/>
      <c r="R302" s="12"/>
      <c r="S302" s="12"/>
      <c r="T302" s="12"/>
      <c r="U302" s="12"/>
      <c r="V302" s="12"/>
      <c r="W302" s="12"/>
      <c r="X302" s="12"/>
      <c r="Y302" s="12"/>
      <c r="Z302" s="12"/>
      <c r="AA302" s="12"/>
      <c r="AB302" s="12"/>
      <c r="AC302" s="12"/>
      <c r="AD302" s="12"/>
      <c r="AE302" s="53">
        <f t="shared" si="11"/>
        <v>1</v>
      </c>
      <c r="AF302" s="13" t="s">
        <v>1570</v>
      </c>
    </row>
    <row r="303" spans="2:32" ht="12" customHeight="1" x14ac:dyDescent="0.15">
      <c r="B303" s="64">
        <v>478</v>
      </c>
      <c r="C303" s="66">
        <v>41995</v>
      </c>
      <c r="D303" s="68">
        <v>4420005007317</v>
      </c>
      <c r="E303" s="64" t="s">
        <v>1199</v>
      </c>
      <c r="F303" s="64" t="s">
        <v>1815</v>
      </c>
      <c r="G303" s="73" t="s">
        <v>1528</v>
      </c>
      <c r="H303" s="73" t="s">
        <v>1839</v>
      </c>
      <c r="I303" s="64" t="s">
        <v>89</v>
      </c>
      <c r="J303" s="72" t="s">
        <v>1200</v>
      </c>
      <c r="K303" s="12">
        <v>1</v>
      </c>
      <c r="L303" s="12">
        <v>1</v>
      </c>
      <c r="M303" s="12">
        <v>1</v>
      </c>
      <c r="N303" s="12">
        <v>1</v>
      </c>
      <c r="O303" s="12">
        <v>1</v>
      </c>
      <c r="P303" s="12">
        <v>1</v>
      </c>
      <c r="Q303" s="12">
        <v>1</v>
      </c>
      <c r="R303" s="12"/>
      <c r="S303" s="12"/>
      <c r="T303" s="12"/>
      <c r="U303" s="12"/>
      <c r="V303" s="12"/>
      <c r="W303" s="12"/>
      <c r="X303" s="12"/>
      <c r="Y303" s="12"/>
      <c r="Z303" s="12"/>
      <c r="AA303" s="12"/>
      <c r="AB303" s="12"/>
      <c r="AC303" s="12"/>
      <c r="AD303" s="12"/>
      <c r="AE303" s="53">
        <f t="shared" si="11"/>
        <v>7</v>
      </c>
      <c r="AF303" s="13" t="s">
        <v>163</v>
      </c>
    </row>
    <row r="304" spans="2:32" ht="12" customHeight="1" x14ac:dyDescent="0.15">
      <c r="B304" s="64">
        <v>479</v>
      </c>
      <c r="C304" s="66">
        <v>42020</v>
      </c>
      <c r="D304" s="68">
        <v>2420005007319</v>
      </c>
      <c r="E304" s="64" t="s">
        <v>1201</v>
      </c>
      <c r="F304" s="64" t="s">
        <v>1202</v>
      </c>
      <c r="G304" s="64" t="s">
        <v>1203</v>
      </c>
      <c r="H304" s="64" t="s">
        <v>1204</v>
      </c>
      <c r="I304" s="64" t="s">
        <v>184</v>
      </c>
      <c r="J304" s="72" t="s">
        <v>1205</v>
      </c>
      <c r="K304" s="12">
        <v>1</v>
      </c>
      <c r="L304" s="12">
        <v>1</v>
      </c>
      <c r="M304" s="12">
        <v>1</v>
      </c>
      <c r="N304" s="12">
        <v>1</v>
      </c>
      <c r="O304" s="12">
        <v>1</v>
      </c>
      <c r="P304" s="12">
        <v>1</v>
      </c>
      <c r="Q304" s="12">
        <v>1</v>
      </c>
      <c r="R304" s="12">
        <v>1</v>
      </c>
      <c r="S304" s="12">
        <v>1</v>
      </c>
      <c r="T304" s="12">
        <v>1</v>
      </c>
      <c r="U304" s="12">
        <v>1</v>
      </c>
      <c r="V304" s="12">
        <v>1</v>
      </c>
      <c r="W304" s="12">
        <v>1</v>
      </c>
      <c r="X304" s="12">
        <v>1</v>
      </c>
      <c r="Y304" s="12"/>
      <c r="Z304" s="12">
        <v>1</v>
      </c>
      <c r="AA304" s="12">
        <v>1</v>
      </c>
      <c r="AB304" s="12">
        <v>1</v>
      </c>
      <c r="AC304" s="12">
        <v>1</v>
      </c>
      <c r="AD304" s="12"/>
      <c r="AE304" s="53">
        <f t="shared" si="11"/>
        <v>18</v>
      </c>
      <c r="AF304" s="13" t="s">
        <v>830</v>
      </c>
    </row>
    <row r="305" spans="2:32" ht="12" customHeight="1" x14ac:dyDescent="0.15">
      <c r="B305" s="64">
        <v>480</v>
      </c>
      <c r="C305" s="66">
        <v>42037</v>
      </c>
      <c r="D305" s="68">
        <v>1420005007328</v>
      </c>
      <c r="E305" s="64" t="s">
        <v>1206</v>
      </c>
      <c r="F305" s="64" t="s">
        <v>1207</v>
      </c>
      <c r="G305" s="64" t="s">
        <v>131</v>
      </c>
      <c r="H305" s="64" t="s">
        <v>1208</v>
      </c>
      <c r="I305" s="64" t="s">
        <v>89</v>
      </c>
      <c r="J305" s="72" t="s">
        <v>1209</v>
      </c>
      <c r="K305" s="12"/>
      <c r="L305" s="12"/>
      <c r="M305" s="12">
        <v>1</v>
      </c>
      <c r="N305" s="12"/>
      <c r="O305" s="12"/>
      <c r="P305" s="12"/>
      <c r="Q305" s="12"/>
      <c r="R305" s="12"/>
      <c r="S305" s="12">
        <v>1</v>
      </c>
      <c r="T305" s="12"/>
      <c r="U305" s="12">
        <v>1</v>
      </c>
      <c r="V305" s="12"/>
      <c r="W305" s="12"/>
      <c r="X305" s="12"/>
      <c r="Y305" s="12"/>
      <c r="Z305" s="12">
        <v>1</v>
      </c>
      <c r="AA305" s="12"/>
      <c r="AB305" s="12"/>
      <c r="AC305" s="12">
        <v>1</v>
      </c>
      <c r="AD305" s="12"/>
      <c r="AE305" s="53">
        <f t="shared" si="11"/>
        <v>5</v>
      </c>
      <c r="AF305" s="13" t="s">
        <v>830</v>
      </c>
    </row>
    <row r="306" spans="2:32" ht="12" customHeight="1" x14ac:dyDescent="0.15">
      <c r="B306" s="64">
        <v>483</v>
      </c>
      <c r="C306" s="66">
        <v>42072</v>
      </c>
      <c r="D306" s="68">
        <v>8420005007338</v>
      </c>
      <c r="E306" s="64" t="s">
        <v>1899</v>
      </c>
      <c r="F306" s="64" t="s">
        <v>1621</v>
      </c>
      <c r="G306" s="64" t="s">
        <v>1750</v>
      </c>
      <c r="H306" s="64" t="s">
        <v>1749</v>
      </c>
      <c r="I306" s="64" t="s">
        <v>89</v>
      </c>
      <c r="J306" s="72" t="s">
        <v>1212</v>
      </c>
      <c r="K306" s="12">
        <v>1</v>
      </c>
      <c r="L306" s="12"/>
      <c r="M306" s="12"/>
      <c r="N306" s="12"/>
      <c r="O306" s="12"/>
      <c r="P306" s="12"/>
      <c r="Q306" s="12"/>
      <c r="R306" s="12"/>
      <c r="S306" s="12">
        <v>1</v>
      </c>
      <c r="T306" s="12"/>
      <c r="U306" s="12"/>
      <c r="V306" s="12"/>
      <c r="W306" s="12">
        <v>1</v>
      </c>
      <c r="X306" s="12"/>
      <c r="Y306" s="12"/>
      <c r="Z306" s="12"/>
      <c r="AA306" s="12"/>
      <c r="AB306" s="12"/>
      <c r="AC306" s="12"/>
      <c r="AD306" s="12"/>
      <c r="AE306" s="53">
        <f t="shared" si="11"/>
        <v>3</v>
      </c>
      <c r="AF306" s="25" t="s">
        <v>1570</v>
      </c>
    </row>
    <row r="307" spans="2:32" ht="12" customHeight="1" x14ac:dyDescent="0.15">
      <c r="B307" s="64">
        <v>484</v>
      </c>
      <c r="C307" s="66">
        <v>42110</v>
      </c>
      <c r="D307" s="68">
        <v>2420005007343</v>
      </c>
      <c r="E307" s="64" t="s">
        <v>1244</v>
      </c>
      <c r="F307" s="64" t="s">
        <v>1245</v>
      </c>
      <c r="G307" s="64" t="s">
        <v>1217</v>
      </c>
      <c r="H307" s="64" t="s">
        <v>1242</v>
      </c>
      <c r="I307" s="64" t="s">
        <v>1243</v>
      </c>
      <c r="J307" s="72" t="s">
        <v>1246</v>
      </c>
      <c r="K307" s="12">
        <v>1</v>
      </c>
      <c r="L307" s="12">
        <v>1</v>
      </c>
      <c r="M307" s="12">
        <v>1</v>
      </c>
      <c r="N307" s="12"/>
      <c r="O307" s="12">
        <v>1</v>
      </c>
      <c r="P307" s="12">
        <v>1</v>
      </c>
      <c r="Q307" s="12"/>
      <c r="R307" s="12"/>
      <c r="S307" s="12"/>
      <c r="T307" s="12">
        <v>1</v>
      </c>
      <c r="U307" s="12"/>
      <c r="V307" s="12"/>
      <c r="W307" s="12">
        <v>1</v>
      </c>
      <c r="X307" s="12"/>
      <c r="Y307" s="12"/>
      <c r="Z307" s="12"/>
      <c r="AA307" s="12"/>
      <c r="AB307" s="12"/>
      <c r="AC307" s="12"/>
      <c r="AD307" s="12"/>
      <c r="AE307" s="53">
        <f t="shared" si="11"/>
        <v>7</v>
      </c>
      <c r="AF307" s="13" t="s">
        <v>1570</v>
      </c>
    </row>
    <row r="308" spans="2:32" ht="12" customHeight="1" x14ac:dyDescent="0.15">
      <c r="B308" s="64">
        <v>485</v>
      </c>
      <c r="C308" s="66">
        <v>42131</v>
      </c>
      <c r="D308" s="68">
        <v>9420005007345</v>
      </c>
      <c r="E308" s="64" t="s">
        <v>1225</v>
      </c>
      <c r="F308" s="64" t="s">
        <v>1744</v>
      </c>
      <c r="G308" s="64" t="s">
        <v>1226</v>
      </c>
      <c r="H308" s="64" t="s">
        <v>1227</v>
      </c>
      <c r="I308" s="64" t="s">
        <v>1228</v>
      </c>
      <c r="J308" s="72" t="s">
        <v>1229</v>
      </c>
      <c r="K308" s="12"/>
      <c r="L308" s="12"/>
      <c r="M308" s="12"/>
      <c r="N308" s="12"/>
      <c r="O308" s="12">
        <v>1</v>
      </c>
      <c r="P308" s="12"/>
      <c r="Q308" s="12"/>
      <c r="R308" s="12"/>
      <c r="S308" s="12"/>
      <c r="T308" s="12"/>
      <c r="U308" s="12"/>
      <c r="V308" s="12"/>
      <c r="W308" s="12">
        <v>1</v>
      </c>
      <c r="X308" s="12"/>
      <c r="Y308" s="12"/>
      <c r="Z308" s="12"/>
      <c r="AA308" s="12"/>
      <c r="AB308" s="12"/>
      <c r="AC308" s="12">
        <v>1</v>
      </c>
      <c r="AD308" s="12"/>
      <c r="AE308" s="53">
        <f t="shared" si="11"/>
        <v>3</v>
      </c>
      <c r="AF308" s="13" t="s">
        <v>1388</v>
      </c>
    </row>
    <row r="309" spans="2:32" ht="12" customHeight="1" x14ac:dyDescent="0.15">
      <c r="B309" s="64">
        <v>486</v>
      </c>
      <c r="C309" s="66">
        <v>42131</v>
      </c>
      <c r="D309" s="68">
        <v>1420005007344</v>
      </c>
      <c r="E309" s="64" t="s">
        <v>1232</v>
      </c>
      <c r="F309" s="64" t="s">
        <v>1230</v>
      </c>
      <c r="G309" s="64" t="s">
        <v>1233</v>
      </c>
      <c r="H309" s="64" t="s">
        <v>1231</v>
      </c>
      <c r="I309" s="64" t="s">
        <v>1234</v>
      </c>
      <c r="J309" s="72" t="s">
        <v>1235</v>
      </c>
      <c r="K309" s="12">
        <v>1</v>
      </c>
      <c r="L309" s="12">
        <v>1</v>
      </c>
      <c r="M309" s="12">
        <v>1</v>
      </c>
      <c r="N309" s="12"/>
      <c r="O309" s="12"/>
      <c r="P309" s="12"/>
      <c r="Q309" s="12"/>
      <c r="R309" s="12"/>
      <c r="S309" s="12"/>
      <c r="T309" s="12">
        <v>1</v>
      </c>
      <c r="U309" s="12"/>
      <c r="V309" s="12"/>
      <c r="W309" s="12"/>
      <c r="X309" s="12"/>
      <c r="Y309" s="12"/>
      <c r="Z309" s="12"/>
      <c r="AA309" s="12">
        <v>1</v>
      </c>
      <c r="AB309" s="12"/>
      <c r="AC309" s="12">
        <v>1</v>
      </c>
      <c r="AD309" s="12"/>
      <c r="AE309" s="53">
        <f t="shared" si="11"/>
        <v>6</v>
      </c>
      <c r="AF309" s="13" t="s">
        <v>830</v>
      </c>
    </row>
    <row r="310" spans="2:32" ht="12" customHeight="1" x14ac:dyDescent="0.15">
      <c r="B310" s="64">
        <v>489</v>
      </c>
      <c r="C310" s="66">
        <v>42200</v>
      </c>
      <c r="D310" s="68">
        <v>7420005007363</v>
      </c>
      <c r="E310" s="64" t="s">
        <v>1248</v>
      </c>
      <c r="F310" s="64" t="s">
        <v>1249</v>
      </c>
      <c r="G310" s="64" t="s">
        <v>1250</v>
      </c>
      <c r="H310" s="64" t="s">
        <v>1262</v>
      </c>
      <c r="I310" s="64" t="s">
        <v>1251</v>
      </c>
      <c r="J310" s="72" t="s">
        <v>1252</v>
      </c>
      <c r="K310" s="12"/>
      <c r="L310" s="12"/>
      <c r="M310" s="12"/>
      <c r="N310" s="12">
        <v>1</v>
      </c>
      <c r="O310" s="12">
        <v>1</v>
      </c>
      <c r="P310" s="12"/>
      <c r="Q310" s="12"/>
      <c r="R310" s="12"/>
      <c r="S310" s="12"/>
      <c r="T310" s="12"/>
      <c r="U310" s="12"/>
      <c r="V310" s="12"/>
      <c r="W310" s="12"/>
      <c r="X310" s="12"/>
      <c r="Y310" s="12"/>
      <c r="Z310" s="12"/>
      <c r="AA310" s="12"/>
      <c r="AB310" s="12"/>
      <c r="AC310" s="12"/>
      <c r="AD310" s="12"/>
      <c r="AE310" s="53">
        <f t="shared" si="11"/>
        <v>2</v>
      </c>
      <c r="AF310" s="25" t="s">
        <v>1570</v>
      </c>
    </row>
    <row r="311" spans="2:32" ht="12" customHeight="1" x14ac:dyDescent="0.15">
      <c r="B311" s="64">
        <v>490</v>
      </c>
      <c r="C311" s="66">
        <v>42262</v>
      </c>
      <c r="D311" s="68">
        <v>5420005007373</v>
      </c>
      <c r="E311" s="64" t="s">
        <v>1258</v>
      </c>
      <c r="F311" s="5" t="s">
        <v>1813</v>
      </c>
      <c r="G311" s="64" t="s">
        <v>1728</v>
      </c>
      <c r="H311" s="64" t="s">
        <v>1814</v>
      </c>
      <c r="I311" s="64" t="s">
        <v>1259</v>
      </c>
      <c r="J311" s="72" t="s">
        <v>1260</v>
      </c>
      <c r="K311" s="12"/>
      <c r="L311" s="12"/>
      <c r="M311" s="12">
        <v>1</v>
      </c>
      <c r="N311" s="12">
        <v>1</v>
      </c>
      <c r="O311" s="12"/>
      <c r="P311" s="12"/>
      <c r="Q311" s="12"/>
      <c r="R311" s="12"/>
      <c r="S311" s="12"/>
      <c r="T311" s="12"/>
      <c r="U311" s="12"/>
      <c r="V311" s="12"/>
      <c r="W311" s="12"/>
      <c r="X311" s="12"/>
      <c r="Y311" s="12"/>
      <c r="Z311" s="12">
        <v>1</v>
      </c>
      <c r="AA311" s="12"/>
      <c r="AB311" s="12"/>
      <c r="AC311" s="12"/>
      <c r="AD311" s="12"/>
      <c r="AE311" s="53">
        <f t="shared" si="11"/>
        <v>3</v>
      </c>
      <c r="AF311" s="13" t="s">
        <v>1570</v>
      </c>
    </row>
    <row r="312" spans="2:32" ht="12" customHeight="1" x14ac:dyDescent="0.15">
      <c r="B312" s="64">
        <v>492</v>
      </c>
      <c r="C312" s="66">
        <v>42277</v>
      </c>
      <c r="D312" s="68">
        <v>8420005007379</v>
      </c>
      <c r="E312" s="64" t="s">
        <v>1321</v>
      </c>
      <c r="F312" s="64" t="s">
        <v>1277</v>
      </c>
      <c r="G312" s="64" t="s">
        <v>1723</v>
      </c>
      <c r="H312" s="64" t="s">
        <v>1724</v>
      </c>
      <c r="I312" s="64" t="s">
        <v>89</v>
      </c>
      <c r="J312" s="64" t="s">
        <v>1630</v>
      </c>
      <c r="K312" s="12">
        <v>1</v>
      </c>
      <c r="L312" s="12"/>
      <c r="M312" s="12"/>
      <c r="N312" s="12"/>
      <c r="O312" s="12"/>
      <c r="P312" s="12"/>
      <c r="Q312" s="12"/>
      <c r="R312" s="12"/>
      <c r="S312" s="12"/>
      <c r="T312" s="12"/>
      <c r="U312" s="12"/>
      <c r="V312" s="12">
        <v>1</v>
      </c>
      <c r="W312" s="12">
        <v>1</v>
      </c>
      <c r="X312" s="12"/>
      <c r="Y312" s="12"/>
      <c r="Z312" s="12"/>
      <c r="AA312" s="12"/>
      <c r="AB312" s="12"/>
      <c r="AC312" s="12"/>
      <c r="AD312" s="12"/>
      <c r="AE312" s="53">
        <f t="shared" si="11"/>
        <v>3</v>
      </c>
      <c r="AF312" s="13" t="s">
        <v>830</v>
      </c>
    </row>
    <row r="313" spans="2:32" ht="12" customHeight="1" x14ac:dyDescent="0.15">
      <c r="B313" s="64">
        <v>495</v>
      </c>
      <c r="C313" s="66">
        <v>42319</v>
      </c>
      <c r="D313" s="68">
        <v>1420005007385</v>
      </c>
      <c r="E313" s="64" t="s">
        <v>1269</v>
      </c>
      <c r="F313" s="64" t="s">
        <v>1270</v>
      </c>
      <c r="G313" s="64" t="s">
        <v>1268</v>
      </c>
      <c r="H313" s="64" t="s">
        <v>1267</v>
      </c>
      <c r="I313" s="64" t="s">
        <v>1265</v>
      </c>
      <c r="J313" s="72" t="s">
        <v>1271</v>
      </c>
      <c r="K313" s="12"/>
      <c r="L313" s="12"/>
      <c r="M313" s="12">
        <v>1</v>
      </c>
      <c r="N313" s="12"/>
      <c r="O313" s="12"/>
      <c r="P313" s="12"/>
      <c r="Q313" s="12"/>
      <c r="R313" s="12"/>
      <c r="S313" s="12"/>
      <c r="T313" s="12"/>
      <c r="U313" s="12"/>
      <c r="V313" s="12"/>
      <c r="W313" s="12"/>
      <c r="X313" s="12"/>
      <c r="Y313" s="12"/>
      <c r="Z313" s="12">
        <v>1</v>
      </c>
      <c r="AA313" s="12"/>
      <c r="AB313" s="12"/>
      <c r="AC313" s="12"/>
      <c r="AD313" s="12"/>
      <c r="AE313" s="53">
        <f t="shared" si="11"/>
        <v>2</v>
      </c>
      <c r="AF313" s="25" t="s">
        <v>1570</v>
      </c>
    </row>
    <row r="314" spans="2:32" ht="12" customHeight="1" x14ac:dyDescent="0.15">
      <c r="B314" s="64">
        <v>496</v>
      </c>
      <c r="C314" s="66">
        <v>42332</v>
      </c>
      <c r="D314" s="68">
        <v>8420005007387</v>
      </c>
      <c r="E314" s="64" t="s">
        <v>1272</v>
      </c>
      <c r="F314" s="64" t="s">
        <v>1273</v>
      </c>
      <c r="G314" s="64" t="s">
        <v>516</v>
      </c>
      <c r="H314" s="64" t="s">
        <v>1274</v>
      </c>
      <c r="I314" s="64" t="s">
        <v>89</v>
      </c>
      <c r="J314" s="72" t="s">
        <v>1283</v>
      </c>
      <c r="K314" s="12">
        <v>1</v>
      </c>
      <c r="L314" s="12"/>
      <c r="M314" s="12"/>
      <c r="N314" s="12"/>
      <c r="O314" s="12"/>
      <c r="P314" s="12"/>
      <c r="Q314" s="12"/>
      <c r="R314" s="12"/>
      <c r="S314" s="12"/>
      <c r="T314" s="12"/>
      <c r="U314" s="12"/>
      <c r="V314" s="12"/>
      <c r="W314" s="12"/>
      <c r="X314" s="12"/>
      <c r="Y314" s="12"/>
      <c r="Z314" s="12"/>
      <c r="AA314" s="12"/>
      <c r="AB314" s="12"/>
      <c r="AC314" s="12">
        <v>1</v>
      </c>
      <c r="AD314" s="12"/>
      <c r="AE314" s="53">
        <f t="shared" si="11"/>
        <v>2</v>
      </c>
      <c r="AF314" s="25" t="s">
        <v>830</v>
      </c>
    </row>
    <row r="315" spans="2:32" ht="12" customHeight="1" x14ac:dyDescent="0.15">
      <c r="B315" s="64">
        <v>497</v>
      </c>
      <c r="C315" s="66">
        <v>42381</v>
      </c>
      <c r="D315" s="68">
        <v>5420005007398</v>
      </c>
      <c r="E315" s="71" t="s">
        <v>1295</v>
      </c>
      <c r="F315" s="72" t="s">
        <v>1296</v>
      </c>
      <c r="G315" s="64" t="s">
        <v>1537</v>
      </c>
      <c r="H315" s="71" t="s">
        <v>1538</v>
      </c>
      <c r="I315" s="64" t="s">
        <v>184</v>
      </c>
      <c r="J315" s="73" t="s">
        <v>1297</v>
      </c>
      <c r="K315" s="12"/>
      <c r="L315" s="12">
        <v>1</v>
      </c>
      <c r="M315" s="12">
        <v>1</v>
      </c>
      <c r="N315" s="12">
        <v>1</v>
      </c>
      <c r="O315" s="12"/>
      <c r="P315" s="12">
        <v>1</v>
      </c>
      <c r="Q315" s="12">
        <v>1</v>
      </c>
      <c r="R315" s="12"/>
      <c r="S315" s="12"/>
      <c r="T315" s="12"/>
      <c r="U315" s="12"/>
      <c r="V315" s="12"/>
      <c r="W315" s="12">
        <v>1</v>
      </c>
      <c r="X315" s="12"/>
      <c r="Y315" s="12"/>
      <c r="Z315" s="12"/>
      <c r="AA315" s="12"/>
      <c r="AB315" s="12"/>
      <c r="AC315" s="12">
        <v>1</v>
      </c>
      <c r="AD315" s="12"/>
      <c r="AE315" s="53">
        <f t="shared" si="11"/>
        <v>7</v>
      </c>
      <c r="AF315" s="25" t="s">
        <v>830</v>
      </c>
    </row>
    <row r="316" spans="2:32" ht="14.25" customHeight="1" x14ac:dyDescent="0.15">
      <c r="B316" s="64">
        <v>499</v>
      </c>
      <c r="C316" s="66">
        <v>42403</v>
      </c>
      <c r="D316" s="68">
        <v>6420005007406</v>
      </c>
      <c r="E316" s="64" t="s">
        <v>1298</v>
      </c>
      <c r="F316" s="64" t="s">
        <v>1896</v>
      </c>
      <c r="G316" s="64" t="s">
        <v>1299</v>
      </c>
      <c r="H316" s="64" t="s">
        <v>1366</v>
      </c>
      <c r="I316" s="64" t="s">
        <v>89</v>
      </c>
      <c r="J316" s="72" t="s">
        <v>1282</v>
      </c>
      <c r="K316" s="12">
        <v>1</v>
      </c>
      <c r="L316" s="12">
        <v>1</v>
      </c>
      <c r="M316" s="12"/>
      <c r="N316" s="12"/>
      <c r="O316" s="12"/>
      <c r="P316" s="12"/>
      <c r="Q316" s="12"/>
      <c r="R316" s="12"/>
      <c r="S316" s="12"/>
      <c r="T316" s="12"/>
      <c r="U316" s="12"/>
      <c r="V316" s="12"/>
      <c r="W316" s="12"/>
      <c r="X316" s="12"/>
      <c r="Y316" s="12">
        <v>1</v>
      </c>
      <c r="Z316" s="12"/>
      <c r="AA316" s="12"/>
      <c r="AB316" s="12"/>
      <c r="AC316" s="12">
        <v>1</v>
      </c>
      <c r="AD316" s="12"/>
      <c r="AE316" s="53">
        <f t="shared" si="11"/>
        <v>4</v>
      </c>
      <c r="AF316" s="13" t="s">
        <v>1570</v>
      </c>
    </row>
    <row r="317" spans="2:32" ht="12" customHeight="1" x14ac:dyDescent="0.15">
      <c r="B317" s="7">
        <v>500</v>
      </c>
      <c r="C317" s="8">
        <v>42404</v>
      </c>
      <c r="D317" s="14">
        <v>5420005007407</v>
      </c>
      <c r="E317" s="7" t="s">
        <v>1285</v>
      </c>
      <c r="F317" s="7" t="s">
        <v>1286</v>
      </c>
      <c r="G317" s="7" t="s">
        <v>1605</v>
      </c>
      <c r="H317" s="7" t="s">
        <v>1606</v>
      </c>
      <c r="I317" s="7" t="s">
        <v>1287</v>
      </c>
      <c r="J317" s="17" t="s">
        <v>1288</v>
      </c>
      <c r="K317" s="12"/>
      <c r="L317" s="12">
        <v>1</v>
      </c>
      <c r="M317" s="12">
        <v>1</v>
      </c>
      <c r="N317" s="12"/>
      <c r="O317" s="12"/>
      <c r="P317" s="12"/>
      <c r="Q317" s="12"/>
      <c r="R317" s="12"/>
      <c r="S317" s="12"/>
      <c r="T317" s="12"/>
      <c r="U317" s="12"/>
      <c r="V317" s="12"/>
      <c r="W317" s="12">
        <v>1</v>
      </c>
      <c r="X317" s="12"/>
      <c r="Y317" s="12"/>
      <c r="Z317" s="12">
        <v>1</v>
      </c>
      <c r="AA317" s="12">
        <v>1</v>
      </c>
      <c r="AB317" s="12"/>
      <c r="AC317" s="12"/>
      <c r="AD317" s="12"/>
      <c r="AE317" s="53">
        <f t="shared" si="11"/>
        <v>5</v>
      </c>
      <c r="AF317" s="13" t="s">
        <v>1214</v>
      </c>
    </row>
    <row r="318" spans="2:32" ht="12" customHeight="1" x14ac:dyDescent="0.15">
      <c r="B318" s="64">
        <v>501</v>
      </c>
      <c r="C318" s="66">
        <v>42436</v>
      </c>
      <c r="D318" s="68">
        <v>8420005007412</v>
      </c>
      <c r="E318" s="64" t="s">
        <v>1289</v>
      </c>
      <c r="F318" s="64" t="s">
        <v>1838</v>
      </c>
      <c r="G318" s="64" t="s">
        <v>1417</v>
      </c>
      <c r="H318" s="64" t="s">
        <v>1418</v>
      </c>
      <c r="I318" s="64" t="s">
        <v>89</v>
      </c>
      <c r="J318" s="72" t="s">
        <v>1290</v>
      </c>
      <c r="K318" s="12">
        <v>1</v>
      </c>
      <c r="L318" s="12"/>
      <c r="M318" s="12"/>
      <c r="N318" s="12"/>
      <c r="O318" s="12"/>
      <c r="P318" s="12"/>
      <c r="Q318" s="12"/>
      <c r="R318" s="12"/>
      <c r="S318" s="12"/>
      <c r="T318" s="12"/>
      <c r="U318" s="12"/>
      <c r="V318" s="12"/>
      <c r="W318" s="12"/>
      <c r="X318" s="12"/>
      <c r="Y318" s="12"/>
      <c r="Z318" s="12"/>
      <c r="AA318" s="12"/>
      <c r="AB318" s="12"/>
      <c r="AC318" s="12"/>
      <c r="AD318" s="12"/>
      <c r="AE318" s="53">
        <f t="shared" ref="AE318:AE330" si="12">SUM(K318:AD318)</f>
        <v>1</v>
      </c>
      <c r="AF318" s="25" t="s">
        <v>1387</v>
      </c>
    </row>
    <row r="319" spans="2:32" ht="12" customHeight="1" x14ac:dyDescent="0.15">
      <c r="B319" s="64">
        <v>502</v>
      </c>
      <c r="C319" s="66">
        <v>42454</v>
      </c>
      <c r="D319" s="68">
        <v>5420005007415</v>
      </c>
      <c r="E319" s="64" t="s">
        <v>1293</v>
      </c>
      <c r="F319" s="64" t="s">
        <v>1294</v>
      </c>
      <c r="G319" s="64" t="s">
        <v>1431</v>
      </c>
      <c r="H319" s="64" t="s">
        <v>1432</v>
      </c>
      <c r="I319" s="64" t="s">
        <v>89</v>
      </c>
      <c r="J319" s="71" t="s">
        <v>1433</v>
      </c>
      <c r="K319" s="12">
        <v>1</v>
      </c>
      <c r="L319" s="12">
        <v>1</v>
      </c>
      <c r="M319" s="12">
        <v>1</v>
      </c>
      <c r="N319" s="12"/>
      <c r="O319" s="12"/>
      <c r="P319" s="12"/>
      <c r="Q319" s="12"/>
      <c r="R319" s="12"/>
      <c r="S319" s="12"/>
      <c r="T319" s="12">
        <v>1</v>
      </c>
      <c r="U319" s="12"/>
      <c r="V319" s="12"/>
      <c r="W319" s="12">
        <v>1</v>
      </c>
      <c r="X319" s="12"/>
      <c r="Y319" s="12"/>
      <c r="Z319" s="12"/>
      <c r="AA319" s="12"/>
      <c r="AB319" s="12"/>
      <c r="AC319" s="12"/>
      <c r="AD319" s="12"/>
      <c r="AE319" s="53">
        <f t="shared" si="12"/>
        <v>5</v>
      </c>
      <c r="AF319" s="25" t="s">
        <v>1570</v>
      </c>
    </row>
    <row r="320" spans="2:32" ht="12" customHeight="1" x14ac:dyDescent="0.15">
      <c r="B320" s="7">
        <v>503</v>
      </c>
      <c r="C320" s="8">
        <v>42461</v>
      </c>
      <c r="D320" s="14">
        <v>2420005007418</v>
      </c>
      <c r="E320" s="7" t="s">
        <v>1593</v>
      </c>
      <c r="F320" s="7" t="s">
        <v>1307</v>
      </c>
      <c r="G320" s="7" t="s">
        <v>1308</v>
      </c>
      <c r="H320" s="7" t="s">
        <v>1400</v>
      </c>
      <c r="I320" s="7" t="s">
        <v>89</v>
      </c>
      <c r="J320" s="7" t="s">
        <v>1306</v>
      </c>
      <c r="K320" s="10">
        <v>1</v>
      </c>
      <c r="L320" s="10">
        <v>1</v>
      </c>
      <c r="M320" s="10"/>
      <c r="N320" s="10"/>
      <c r="O320" s="10"/>
      <c r="P320" s="10">
        <v>1</v>
      </c>
      <c r="Q320" s="10"/>
      <c r="R320" s="10"/>
      <c r="S320" s="10"/>
      <c r="T320" s="10"/>
      <c r="U320" s="10"/>
      <c r="V320" s="10"/>
      <c r="W320" s="10">
        <v>1</v>
      </c>
      <c r="X320" s="10"/>
      <c r="Y320" s="10"/>
      <c r="Z320" s="10"/>
      <c r="AA320" s="10"/>
      <c r="AB320" s="10"/>
      <c r="AC320" s="10">
        <v>1</v>
      </c>
      <c r="AD320" s="10"/>
      <c r="AE320" s="53">
        <f t="shared" si="12"/>
        <v>5</v>
      </c>
      <c r="AF320" s="13" t="s">
        <v>1570</v>
      </c>
    </row>
    <row r="321" spans="2:32" ht="12" customHeight="1" x14ac:dyDescent="0.15">
      <c r="B321" s="64">
        <v>504</v>
      </c>
      <c r="C321" s="66">
        <v>42478</v>
      </c>
      <c r="D321" s="68">
        <v>1420005007419</v>
      </c>
      <c r="E321" s="64" t="s">
        <v>1301</v>
      </c>
      <c r="F321" s="64" t="s">
        <v>1302</v>
      </c>
      <c r="G321" s="64" t="s">
        <v>1304</v>
      </c>
      <c r="H321" s="64" t="s">
        <v>1303</v>
      </c>
      <c r="I321" s="64" t="s">
        <v>89</v>
      </c>
      <c r="J321" s="64" t="s">
        <v>1305</v>
      </c>
      <c r="K321" s="10"/>
      <c r="L321" s="10"/>
      <c r="M321" s="10">
        <v>1</v>
      </c>
      <c r="N321" s="10"/>
      <c r="O321" s="10"/>
      <c r="P321" s="10"/>
      <c r="Q321" s="10"/>
      <c r="R321" s="10"/>
      <c r="S321" s="10"/>
      <c r="T321" s="10"/>
      <c r="U321" s="10"/>
      <c r="V321" s="10"/>
      <c r="W321" s="10">
        <v>1</v>
      </c>
      <c r="X321" s="10"/>
      <c r="Y321" s="10"/>
      <c r="Z321" s="10"/>
      <c r="AA321" s="10"/>
      <c r="AB321" s="10"/>
      <c r="AC321" s="10"/>
      <c r="AD321" s="10"/>
      <c r="AE321" s="53">
        <f t="shared" si="12"/>
        <v>2</v>
      </c>
      <c r="AF321" s="25" t="s">
        <v>1570</v>
      </c>
    </row>
    <row r="322" spans="2:32" ht="12" customHeight="1" x14ac:dyDescent="0.15">
      <c r="B322" s="64">
        <v>507</v>
      </c>
      <c r="C322" s="66">
        <v>42513</v>
      </c>
      <c r="D322" s="68">
        <v>4420005007432</v>
      </c>
      <c r="E322" s="64" t="s">
        <v>1316</v>
      </c>
      <c r="F322" s="64" t="s">
        <v>1754</v>
      </c>
      <c r="G322" s="64" t="s">
        <v>1318</v>
      </c>
      <c r="H322" s="64" t="s">
        <v>1317</v>
      </c>
      <c r="I322" s="64" t="s">
        <v>89</v>
      </c>
      <c r="J322" s="64" t="s">
        <v>1442</v>
      </c>
      <c r="K322" s="10"/>
      <c r="L322" s="10">
        <v>1</v>
      </c>
      <c r="M322" s="10">
        <v>1</v>
      </c>
      <c r="N322" s="10">
        <v>1</v>
      </c>
      <c r="O322" s="10"/>
      <c r="P322" s="10">
        <v>1</v>
      </c>
      <c r="Q322" s="10"/>
      <c r="R322" s="10"/>
      <c r="S322" s="10"/>
      <c r="T322" s="10"/>
      <c r="U322" s="10"/>
      <c r="V322" s="10"/>
      <c r="W322" s="10"/>
      <c r="X322" s="10"/>
      <c r="Y322" s="10"/>
      <c r="Z322" s="10"/>
      <c r="AA322" s="10"/>
      <c r="AB322" s="10"/>
      <c r="AC322" s="10">
        <v>1</v>
      </c>
      <c r="AD322" s="10"/>
      <c r="AE322" s="53">
        <f t="shared" si="12"/>
        <v>5</v>
      </c>
      <c r="AF322" s="13" t="s">
        <v>1570</v>
      </c>
    </row>
    <row r="323" spans="2:32" ht="12" customHeight="1" x14ac:dyDescent="0.15">
      <c r="B323" s="64">
        <v>508</v>
      </c>
      <c r="C323" s="79" t="s">
        <v>1326</v>
      </c>
      <c r="D323" s="68">
        <v>3420005007433</v>
      </c>
      <c r="E323" s="64" t="s">
        <v>1327</v>
      </c>
      <c r="F323" s="64" t="s">
        <v>1622</v>
      </c>
      <c r="G323" s="64" t="s">
        <v>1320</v>
      </c>
      <c r="H323" s="64" t="s">
        <v>1699</v>
      </c>
      <c r="I323" s="64" t="s">
        <v>89</v>
      </c>
      <c r="J323" s="64" t="s">
        <v>1328</v>
      </c>
      <c r="K323" s="10">
        <v>1</v>
      </c>
      <c r="L323" s="10">
        <v>1</v>
      </c>
      <c r="M323" s="10">
        <v>1</v>
      </c>
      <c r="N323" s="10"/>
      <c r="O323" s="10"/>
      <c r="P323" s="10"/>
      <c r="Q323" s="10"/>
      <c r="R323" s="10"/>
      <c r="S323" s="10"/>
      <c r="T323" s="10"/>
      <c r="U323" s="10"/>
      <c r="V323" s="10"/>
      <c r="W323" s="10"/>
      <c r="X323" s="10"/>
      <c r="Y323" s="10"/>
      <c r="Z323" s="10"/>
      <c r="AA323" s="10"/>
      <c r="AB323" s="10"/>
      <c r="AC323" s="10">
        <v>1</v>
      </c>
      <c r="AD323" s="10"/>
      <c r="AE323" s="53">
        <f t="shared" si="12"/>
        <v>4</v>
      </c>
      <c r="AF323" s="13" t="s">
        <v>1570</v>
      </c>
    </row>
    <row r="324" spans="2:32" ht="12" customHeight="1" x14ac:dyDescent="0.15">
      <c r="B324" s="64">
        <v>509</v>
      </c>
      <c r="C324" s="66">
        <v>42447</v>
      </c>
      <c r="D324" s="68">
        <v>4420005007416</v>
      </c>
      <c r="E324" s="64" t="s">
        <v>1331</v>
      </c>
      <c r="F324" s="64" t="s">
        <v>1332</v>
      </c>
      <c r="G324" s="64" t="s">
        <v>1333</v>
      </c>
      <c r="H324" s="64" t="s">
        <v>1334</v>
      </c>
      <c r="I324" s="64" t="s">
        <v>89</v>
      </c>
      <c r="J324" s="64" t="s">
        <v>1337</v>
      </c>
      <c r="K324" s="10">
        <v>1</v>
      </c>
      <c r="L324" s="10"/>
      <c r="M324" s="10"/>
      <c r="N324" s="10"/>
      <c r="O324" s="10"/>
      <c r="P324" s="10"/>
      <c r="Q324" s="10"/>
      <c r="R324" s="10"/>
      <c r="S324" s="10"/>
      <c r="T324" s="10"/>
      <c r="U324" s="10"/>
      <c r="V324" s="10"/>
      <c r="W324" s="10">
        <v>1</v>
      </c>
      <c r="X324" s="10"/>
      <c r="Y324" s="10"/>
      <c r="Z324" s="10"/>
      <c r="AA324" s="10">
        <v>1</v>
      </c>
      <c r="AB324" s="10"/>
      <c r="AC324" s="10"/>
      <c r="AD324" s="10"/>
      <c r="AE324" s="53">
        <f t="shared" si="12"/>
        <v>3</v>
      </c>
      <c r="AF324" s="25" t="s">
        <v>164</v>
      </c>
    </row>
    <row r="325" spans="2:32" ht="12" customHeight="1" x14ac:dyDescent="0.15">
      <c r="B325" s="64">
        <v>510</v>
      </c>
      <c r="C325" s="66">
        <v>42552</v>
      </c>
      <c r="D325" s="68">
        <v>8420005007437</v>
      </c>
      <c r="E325" s="64" t="s">
        <v>1338</v>
      </c>
      <c r="F325" s="64" t="s">
        <v>1626</v>
      </c>
      <c r="G325" s="64" t="s">
        <v>1309</v>
      </c>
      <c r="H325" s="64" t="s">
        <v>1667</v>
      </c>
      <c r="I325" s="64" t="s">
        <v>89</v>
      </c>
      <c r="J325" s="64" t="s">
        <v>1339</v>
      </c>
      <c r="K325" s="10"/>
      <c r="L325" s="10"/>
      <c r="M325" s="10"/>
      <c r="N325" s="10"/>
      <c r="O325" s="10"/>
      <c r="P325" s="10"/>
      <c r="Q325" s="10"/>
      <c r="R325" s="10"/>
      <c r="S325" s="10"/>
      <c r="T325" s="10"/>
      <c r="U325" s="10"/>
      <c r="V325" s="10"/>
      <c r="W325" s="10">
        <v>1</v>
      </c>
      <c r="X325" s="10"/>
      <c r="Y325" s="10"/>
      <c r="Z325" s="10"/>
      <c r="AA325" s="10">
        <v>1</v>
      </c>
      <c r="AB325" s="10"/>
      <c r="AC325" s="10">
        <v>1</v>
      </c>
      <c r="AD325" s="10"/>
      <c r="AE325" s="53">
        <f t="shared" si="12"/>
        <v>3</v>
      </c>
      <c r="AF325" s="25" t="s">
        <v>1570</v>
      </c>
    </row>
    <row r="326" spans="2:32" ht="12" customHeight="1" x14ac:dyDescent="0.15">
      <c r="B326" s="64">
        <v>511</v>
      </c>
      <c r="C326" s="66">
        <v>42573</v>
      </c>
      <c r="D326" s="68">
        <v>1420005007443</v>
      </c>
      <c r="E326" s="64" t="s">
        <v>1340</v>
      </c>
      <c r="F326" s="64" t="s">
        <v>1341</v>
      </c>
      <c r="G326" s="64" t="s">
        <v>1343</v>
      </c>
      <c r="H326" s="64" t="s">
        <v>1342</v>
      </c>
      <c r="I326" s="64" t="s">
        <v>89</v>
      </c>
      <c r="J326" s="64" t="s">
        <v>1344</v>
      </c>
      <c r="K326" s="10"/>
      <c r="L326" s="10">
        <v>1</v>
      </c>
      <c r="M326" s="10"/>
      <c r="N326" s="10">
        <v>1</v>
      </c>
      <c r="O326" s="10">
        <v>1</v>
      </c>
      <c r="P326" s="10"/>
      <c r="Q326" s="10">
        <v>1</v>
      </c>
      <c r="R326" s="10"/>
      <c r="S326" s="10"/>
      <c r="T326" s="10"/>
      <c r="U326" s="10"/>
      <c r="V326" s="10"/>
      <c r="W326" s="10"/>
      <c r="X326" s="10"/>
      <c r="Y326" s="10"/>
      <c r="Z326" s="10"/>
      <c r="AA326" s="10"/>
      <c r="AB326" s="10"/>
      <c r="AC326" s="10"/>
      <c r="AD326" s="10"/>
      <c r="AE326" s="53">
        <f t="shared" si="12"/>
        <v>4</v>
      </c>
      <c r="AF326" s="13" t="s">
        <v>1570</v>
      </c>
    </row>
    <row r="327" spans="2:32" ht="12" customHeight="1" x14ac:dyDescent="0.15">
      <c r="B327" s="64">
        <v>512</v>
      </c>
      <c r="C327" s="66">
        <v>42577</v>
      </c>
      <c r="D327" s="68">
        <v>2420005007442</v>
      </c>
      <c r="E327" s="64" t="s">
        <v>1345</v>
      </c>
      <c r="F327" s="5" t="s">
        <v>1346</v>
      </c>
      <c r="G327" s="64" t="s">
        <v>1706</v>
      </c>
      <c r="H327" s="64" t="s">
        <v>1542</v>
      </c>
      <c r="I327" s="64" t="s">
        <v>1347</v>
      </c>
      <c r="J327" s="64" t="s">
        <v>1362</v>
      </c>
      <c r="K327" s="10">
        <v>1</v>
      </c>
      <c r="L327" s="10"/>
      <c r="M327" s="10">
        <v>1</v>
      </c>
      <c r="N327" s="10"/>
      <c r="O327" s="10"/>
      <c r="P327" s="10"/>
      <c r="Q327" s="10"/>
      <c r="R327" s="10"/>
      <c r="S327" s="10"/>
      <c r="T327" s="10"/>
      <c r="U327" s="10"/>
      <c r="V327" s="10"/>
      <c r="W327" s="10"/>
      <c r="X327" s="10"/>
      <c r="Y327" s="10"/>
      <c r="Z327" s="10"/>
      <c r="AA327" s="10"/>
      <c r="AB327" s="10"/>
      <c r="AC327" s="10"/>
      <c r="AD327" s="10"/>
      <c r="AE327" s="53">
        <f t="shared" si="12"/>
        <v>2</v>
      </c>
      <c r="AF327" s="25" t="s">
        <v>1388</v>
      </c>
    </row>
    <row r="328" spans="2:32" ht="12" customHeight="1" x14ac:dyDescent="0.15">
      <c r="B328" s="64">
        <v>513</v>
      </c>
      <c r="C328" s="66">
        <v>42634</v>
      </c>
      <c r="D328" s="68">
        <v>2420005007450</v>
      </c>
      <c r="E328" s="64" t="s">
        <v>1427</v>
      </c>
      <c r="F328" s="64" t="s">
        <v>1359</v>
      </c>
      <c r="G328" s="64" t="s">
        <v>1365</v>
      </c>
      <c r="H328" s="64" t="s">
        <v>1364</v>
      </c>
      <c r="I328" s="64" t="s">
        <v>89</v>
      </c>
      <c r="J328" s="64" t="s">
        <v>1360</v>
      </c>
      <c r="K328" s="10">
        <v>1</v>
      </c>
      <c r="L328" s="10"/>
      <c r="M328" s="10"/>
      <c r="N328" s="10"/>
      <c r="O328" s="10"/>
      <c r="P328" s="10"/>
      <c r="Q328" s="10"/>
      <c r="R328" s="10"/>
      <c r="S328" s="10"/>
      <c r="T328" s="10">
        <v>1</v>
      </c>
      <c r="U328" s="10"/>
      <c r="V328" s="10"/>
      <c r="W328" s="10">
        <v>1</v>
      </c>
      <c r="X328" s="10"/>
      <c r="Y328" s="10"/>
      <c r="Z328" s="10"/>
      <c r="AA328" s="10">
        <v>1</v>
      </c>
      <c r="AB328" s="10"/>
      <c r="AC328" s="10"/>
      <c r="AD328" s="10"/>
      <c r="AE328" s="53">
        <f t="shared" si="12"/>
        <v>4</v>
      </c>
      <c r="AF328" s="13" t="s">
        <v>1388</v>
      </c>
    </row>
    <row r="329" spans="2:32" ht="12" customHeight="1" x14ac:dyDescent="0.15">
      <c r="B329" s="64">
        <v>514</v>
      </c>
      <c r="C329" s="66">
        <v>42702</v>
      </c>
      <c r="D329" s="68">
        <v>8420005007461</v>
      </c>
      <c r="E329" s="64" t="s">
        <v>1367</v>
      </c>
      <c r="F329" s="64" t="s">
        <v>1636</v>
      </c>
      <c r="G329" s="64" t="s">
        <v>1368</v>
      </c>
      <c r="H329" s="64" t="s">
        <v>1369</v>
      </c>
      <c r="I329" s="64" t="s">
        <v>89</v>
      </c>
      <c r="J329" s="64" t="s">
        <v>1370</v>
      </c>
      <c r="K329" s="10">
        <v>1</v>
      </c>
      <c r="L329" s="10">
        <v>1</v>
      </c>
      <c r="M329" s="10"/>
      <c r="N329" s="10"/>
      <c r="O329" s="10"/>
      <c r="P329" s="10">
        <v>1</v>
      </c>
      <c r="Q329" s="10"/>
      <c r="R329" s="10"/>
      <c r="S329" s="10"/>
      <c r="T329" s="10"/>
      <c r="U329" s="10"/>
      <c r="V329" s="10"/>
      <c r="W329" s="10">
        <v>1</v>
      </c>
      <c r="X329" s="10"/>
      <c r="Y329" s="10"/>
      <c r="Z329" s="10"/>
      <c r="AA329" s="10">
        <v>1</v>
      </c>
      <c r="AB329" s="10"/>
      <c r="AC329" s="10">
        <v>1</v>
      </c>
      <c r="AD329" s="10"/>
      <c r="AE329" s="53">
        <f t="shared" si="12"/>
        <v>6</v>
      </c>
      <c r="AF329" s="13" t="s">
        <v>1388</v>
      </c>
    </row>
    <row r="330" spans="2:32" ht="12" customHeight="1" x14ac:dyDescent="0.15">
      <c r="B330" s="64">
        <v>515</v>
      </c>
      <c r="C330" s="66">
        <v>42755</v>
      </c>
      <c r="D330" s="81" t="s">
        <v>1416</v>
      </c>
      <c r="E330" s="64" t="s">
        <v>1393</v>
      </c>
      <c r="F330" s="64" t="s">
        <v>1394</v>
      </c>
      <c r="G330" s="7" t="s">
        <v>1396</v>
      </c>
      <c r="H330" s="64" t="s">
        <v>1395</v>
      </c>
      <c r="I330" s="64" t="s">
        <v>89</v>
      </c>
      <c r="J330" s="64" t="s">
        <v>1397</v>
      </c>
      <c r="K330" s="10"/>
      <c r="L330" s="10"/>
      <c r="M330" s="10"/>
      <c r="N330" s="10"/>
      <c r="O330" s="10"/>
      <c r="P330" s="10"/>
      <c r="Q330" s="10">
        <v>1</v>
      </c>
      <c r="R330" s="10"/>
      <c r="S330" s="10"/>
      <c r="T330" s="10"/>
      <c r="U330" s="10"/>
      <c r="V330" s="10"/>
      <c r="W330" s="10">
        <v>1</v>
      </c>
      <c r="X330" s="10"/>
      <c r="Y330" s="10"/>
      <c r="Z330" s="10"/>
      <c r="AA330" s="10"/>
      <c r="AB330" s="10"/>
      <c r="AC330" s="10">
        <v>1</v>
      </c>
      <c r="AD330" s="10"/>
      <c r="AE330" s="53">
        <f t="shared" si="12"/>
        <v>3</v>
      </c>
      <c r="AF330" s="25" t="s">
        <v>1570</v>
      </c>
    </row>
    <row r="331" spans="2:32" ht="12" customHeight="1" x14ac:dyDescent="0.15">
      <c r="B331" s="64">
        <v>516</v>
      </c>
      <c r="C331" s="66">
        <v>42772</v>
      </c>
      <c r="D331" s="68">
        <v>2420005007483</v>
      </c>
      <c r="E331" s="72" t="s">
        <v>1402</v>
      </c>
      <c r="F331" s="72" t="s">
        <v>1481</v>
      </c>
      <c r="G331" s="64" t="s">
        <v>607</v>
      </c>
      <c r="H331" s="72" t="s">
        <v>1836</v>
      </c>
      <c r="I331" s="64" t="s">
        <v>184</v>
      </c>
      <c r="J331" s="64" t="s">
        <v>1403</v>
      </c>
      <c r="K331" s="10">
        <v>1</v>
      </c>
      <c r="L331" s="10">
        <v>1</v>
      </c>
      <c r="M331" s="10">
        <v>1</v>
      </c>
      <c r="N331" s="10">
        <v>1</v>
      </c>
      <c r="O331" s="10"/>
      <c r="P331" s="10">
        <v>1</v>
      </c>
      <c r="Q331" s="10">
        <v>1</v>
      </c>
      <c r="R331" s="10"/>
      <c r="S331" s="10">
        <v>1</v>
      </c>
      <c r="T331" s="10"/>
      <c r="U331" s="10"/>
      <c r="V331" s="10"/>
      <c r="W331" s="10">
        <v>1</v>
      </c>
      <c r="X331" s="10"/>
      <c r="Y331" s="10"/>
      <c r="Z331" s="10">
        <v>1</v>
      </c>
      <c r="AA331" s="10"/>
      <c r="AB331" s="10"/>
      <c r="AC331" s="10">
        <v>1</v>
      </c>
      <c r="AD331" s="10"/>
      <c r="AE331" s="53">
        <v>10</v>
      </c>
      <c r="AF331" s="13" t="s">
        <v>830</v>
      </c>
    </row>
    <row r="332" spans="2:32" ht="12" customHeight="1" x14ac:dyDescent="0.15">
      <c r="B332" s="64">
        <v>518</v>
      </c>
      <c r="C332" s="66">
        <v>42793</v>
      </c>
      <c r="D332" s="80">
        <v>3420005007490</v>
      </c>
      <c r="E332" s="64" t="s">
        <v>1525</v>
      </c>
      <c r="F332" s="64" t="s">
        <v>1408</v>
      </c>
      <c r="G332" s="72" t="s">
        <v>318</v>
      </c>
      <c r="H332" s="64" t="s">
        <v>1409</v>
      </c>
      <c r="I332" s="64" t="s">
        <v>1410</v>
      </c>
      <c r="J332" s="71" t="s">
        <v>1957</v>
      </c>
      <c r="K332" s="10">
        <v>1</v>
      </c>
      <c r="L332" s="10"/>
      <c r="M332" s="10"/>
      <c r="N332" s="10"/>
      <c r="O332" s="10"/>
      <c r="P332" s="10"/>
      <c r="Q332" s="10"/>
      <c r="R332" s="10"/>
      <c r="S332" s="10"/>
      <c r="T332" s="10"/>
      <c r="U332" s="10"/>
      <c r="V332" s="10"/>
      <c r="W332" s="10">
        <v>1</v>
      </c>
      <c r="X332" s="10"/>
      <c r="Y332" s="10"/>
      <c r="Z332" s="10"/>
      <c r="AA332" s="10"/>
      <c r="AB332" s="10"/>
      <c r="AC332" s="10">
        <v>1</v>
      </c>
      <c r="AD332" s="10"/>
      <c r="AE332" s="53">
        <f t="shared" ref="AE332:AE355" si="13">SUM(K332:AD332)</f>
        <v>3</v>
      </c>
      <c r="AF332" s="13" t="s">
        <v>1387</v>
      </c>
    </row>
    <row r="333" spans="2:32" ht="12" customHeight="1" x14ac:dyDescent="0.15">
      <c r="B333" s="64">
        <v>519</v>
      </c>
      <c r="C333" s="66">
        <v>42843</v>
      </c>
      <c r="D333" s="68">
        <v>7420005007495</v>
      </c>
      <c r="E333" s="64" t="s">
        <v>1411</v>
      </c>
      <c r="F333" s="64" t="s">
        <v>1412</v>
      </c>
      <c r="G333" s="72" t="s">
        <v>277</v>
      </c>
      <c r="H333" s="64" t="s">
        <v>1437</v>
      </c>
      <c r="I333" s="64" t="s">
        <v>89</v>
      </c>
      <c r="J333" s="73" t="s">
        <v>1413</v>
      </c>
      <c r="K333" s="10">
        <v>1</v>
      </c>
      <c r="L333" s="10"/>
      <c r="M333" s="10"/>
      <c r="N333" s="10"/>
      <c r="O333" s="10"/>
      <c r="P333" s="10">
        <v>1</v>
      </c>
      <c r="Q333" s="10"/>
      <c r="R333" s="10"/>
      <c r="S333" s="10"/>
      <c r="T333" s="10"/>
      <c r="U333" s="10"/>
      <c r="V333" s="10"/>
      <c r="W333" s="10">
        <v>1</v>
      </c>
      <c r="X333" s="10"/>
      <c r="Y333" s="10"/>
      <c r="Z333" s="10"/>
      <c r="AA333" s="10"/>
      <c r="AB333" s="10"/>
      <c r="AC333" s="10"/>
      <c r="AD333" s="10"/>
      <c r="AE333" s="53">
        <f t="shared" si="13"/>
        <v>3</v>
      </c>
      <c r="AF333" s="25" t="s">
        <v>1387</v>
      </c>
    </row>
    <row r="334" spans="2:32" ht="12" customHeight="1" x14ac:dyDescent="0.15">
      <c r="B334" s="64">
        <v>521</v>
      </c>
      <c r="C334" s="66">
        <v>42909</v>
      </c>
      <c r="D334" s="70">
        <v>6420005007505</v>
      </c>
      <c r="E334" s="64" t="s">
        <v>1507</v>
      </c>
      <c r="F334" s="64" t="s">
        <v>1421</v>
      </c>
      <c r="G334" s="64" t="s">
        <v>1422</v>
      </c>
      <c r="H334" s="7" t="s">
        <v>1423</v>
      </c>
      <c r="I334" s="64" t="s">
        <v>89</v>
      </c>
      <c r="J334" s="64" t="s">
        <v>1958</v>
      </c>
      <c r="K334" s="10"/>
      <c r="L334" s="10">
        <v>1</v>
      </c>
      <c r="M334" s="10"/>
      <c r="N334" s="10">
        <v>1</v>
      </c>
      <c r="O334" s="10"/>
      <c r="P334" s="10">
        <v>1</v>
      </c>
      <c r="Q334" s="10">
        <v>1</v>
      </c>
      <c r="R334" s="10"/>
      <c r="S334" s="10"/>
      <c r="T334" s="10"/>
      <c r="U334" s="10"/>
      <c r="V334" s="10">
        <v>1</v>
      </c>
      <c r="W334" s="10">
        <v>1</v>
      </c>
      <c r="X334" s="10"/>
      <c r="Y334" s="10"/>
      <c r="Z334" s="10"/>
      <c r="AA334" s="10"/>
      <c r="AB334" s="10"/>
      <c r="AC334" s="10">
        <v>1</v>
      </c>
      <c r="AD334" s="10"/>
      <c r="AE334" s="53">
        <f t="shared" si="13"/>
        <v>7</v>
      </c>
      <c r="AF334" s="25" t="s">
        <v>1570</v>
      </c>
    </row>
    <row r="335" spans="2:32" ht="12" customHeight="1" x14ac:dyDescent="0.15">
      <c r="B335" s="64">
        <v>522</v>
      </c>
      <c r="C335" s="66">
        <v>42912</v>
      </c>
      <c r="D335" s="70">
        <v>3420005007508</v>
      </c>
      <c r="E335" s="64" t="s">
        <v>1419</v>
      </c>
      <c r="F335" s="64" t="s">
        <v>1794</v>
      </c>
      <c r="G335" s="64" t="s">
        <v>1026</v>
      </c>
      <c r="H335" s="64" t="s">
        <v>1420</v>
      </c>
      <c r="I335" s="64" t="s">
        <v>89</v>
      </c>
      <c r="J335" s="64" t="s">
        <v>1959</v>
      </c>
      <c r="K335" s="10">
        <v>1</v>
      </c>
      <c r="L335" s="10"/>
      <c r="M335" s="10"/>
      <c r="N335" s="10"/>
      <c r="O335" s="10"/>
      <c r="P335" s="10"/>
      <c r="Q335" s="10"/>
      <c r="R335" s="10"/>
      <c r="S335" s="10"/>
      <c r="T335" s="10"/>
      <c r="U335" s="10"/>
      <c r="V335" s="10"/>
      <c r="W335" s="10"/>
      <c r="X335" s="10"/>
      <c r="Y335" s="10"/>
      <c r="Z335" s="10"/>
      <c r="AA335" s="10">
        <v>1</v>
      </c>
      <c r="AB335" s="10"/>
      <c r="AC335" s="10">
        <v>1</v>
      </c>
      <c r="AD335" s="10"/>
      <c r="AE335" s="53">
        <f t="shared" si="13"/>
        <v>3</v>
      </c>
      <c r="AF335" s="25" t="s">
        <v>1570</v>
      </c>
    </row>
    <row r="336" spans="2:32" ht="12" customHeight="1" x14ac:dyDescent="0.15">
      <c r="B336" s="64">
        <v>523</v>
      </c>
      <c r="C336" s="66">
        <v>42921</v>
      </c>
      <c r="D336" s="80">
        <v>9420005007510</v>
      </c>
      <c r="E336" s="64" t="s">
        <v>1428</v>
      </c>
      <c r="F336" s="64" t="s">
        <v>1429</v>
      </c>
      <c r="G336" s="64" t="s">
        <v>1458</v>
      </c>
      <c r="H336" s="64" t="s">
        <v>1457</v>
      </c>
      <c r="I336" s="64" t="s">
        <v>1430</v>
      </c>
      <c r="J336" s="73" t="s">
        <v>1960</v>
      </c>
      <c r="K336" s="10">
        <v>1</v>
      </c>
      <c r="L336" s="10"/>
      <c r="M336" s="10"/>
      <c r="N336" s="10"/>
      <c r="O336" s="10"/>
      <c r="P336" s="10"/>
      <c r="Q336" s="10"/>
      <c r="R336" s="10"/>
      <c r="S336" s="10"/>
      <c r="T336" s="10"/>
      <c r="U336" s="10"/>
      <c r="V336" s="10"/>
      <c r="W336" s="10">
        <v>1</v>
      </c>
      <c r="X336" s="10"/>
      <c r="Y336" s="10"/>
      <c r="Z336" s="10"/>
      <c r="AA336" s="10"/>
      <c r="AB336" s="10"/>
      <c r="AC336" s="10"/>
      <c r="AD336" s="10"/>
      <c r="AE336" s="53">
        <f t="shared" si="13"/>
        <v>2</v>
      </c>
      <c r="AF336" s="25" t="s">
        <v>1214</v>
      </c>
    </row>
    <row r="337" spans="1:32" ht="12" customHeight="1" x14ac:dyDescent="0.15">
      <c r="B337" s="64">
        <v>525</v>
      </c>
      <c r="C337" s="66">
        <v>43035</v>
      </c>
      <c r="D337" s="70">
        <v>2420005007525</v>
      </c>
      <c r="E337" s="71" t="s">
        <v>1444</v>
      </c>
      <c r="F337" s="64" t="s">
        <v>1508</v>
      </c>
      <c r="G337" s="64" t="s">
        <v>1448</v>
      </c>
      <c r="H337" s="73" t="s">
        <v>1445</v>
      </c>
      <c r="I337" s="64" t="s">
        <v>1446</v>
      </c>
      <c r="J337" s="64" t="s">
        <v>1961</v>
      </c>
      <c r="K337" s="10">
        <v>1</v>
      </c>
      <c r="L337" s="10"/>
      <c r="M337" s="10"/>
      <c r="N337" s="10"/>
      <c r="O337" s="10"/>
      <c r="P337" s="10"/>
      <c r="Q337" s="10"/>
      <c r="R337" s="10"/>
      <c r="S337" s="10"/>
      <c r="T337" s="10"/>
      <c r="U337" s="10"/>
      <c r="V337" s="10"/>
      <c r="W337" s="10"/>
      <c r="X337" s="10"/>
      <c r="Y337" s="10"/>
      <c r="Z337" s="10"/>
      <c r="AA337" s="10"/>
      <c r="AB337" s="10"/>
      <c r="AC337" s="10"/>
      <c r="AD337" s="10"/>
      <c r="AE337" s="53">
        <f t="shared" si="13"/>
        <v>1</v>
      </c>
      <c r="AF337" s="13" t="s">
        <v>1570</v>
      </c>
    </row>
    <row r="338" spans="1:32" ht="12" customHeight="1" x14ac:dyDescent="0.15">
      <c r="B338" s="64">
        <v>528</v>
      </c>
      <c r="C338" s="66">
        <v>43070</v>
      </c>
      <c r="D338" s="70">
        <v>6420005007538</v>
      </c>
      <c r="E338" s="71" t="s">
        <v>1459</v>
      </c>
      <c r="F338" s="64" t="s">
        <v>1449</v>
      </c>
      <c r="G338" s="64" t="s">
        <v>1450</v>
      </c>
      <c r="H338" s="64" t="s">
        <v>1451</v>
      </c>
      <c r="I338" s="64" t="s">
        <v>89</v>
      </c>
      <c r="J338" s="64" t="s">
        <v>1452</v>
      </c>
      <c r="K338" s="10"/>
      <c r="L338" s="10"/>
      <c r="M338" s="10">
        <v>1</v>
      </c>
      <c r="N338" s="10">
        <v>1</v>
      </c>
      <c r="O338" s="10"/>
      <c r="P338" s="10"/>
      <c r="Q338" s="10"/>
      <c r="R338" s="10"/>
      <c r="S338" s="10">
        <v>1</v>
      </c>
      <c r="T338" s="10"/>
      <c r="U338" s="10"/>
      <c r="V338" s="10"/>
      <c r="W338" s="10"/>
      <c r="X338" s="10"/>
      <c r="Y338" s="10"/>
      <c r="Z338" s="10"/>
      <c r="AA338" s="10"/>
      <c r="AB338" s="10"/>
      <c r="AC338" s="10">
        <v>1</v>
      </c>
      <c r="AD338" s="10"/>
      <c r="AE338" s="53">
        <f t="shared" si="13"/>
        <v>4</v>
      </c>
      <c r="AF338" s="25" t="s">
        <v>1570</v>
      </c>
    </row>
    <row r="339" spans="1:32" ht="12" customHeight="1" x14ac:dyDescent="0.15">
      <c r="B339" s="64">
        <v>529</v>
      </c>
      <c r="C339" s="66">
        <v>43104</v>
      </c>
      <c r="D339" s="70">
        <v>420005007544</v>
      </c>
      <c r="E339" s="64" t="s">
        <v>1460</v>
      </c>
      <c r="F339" s="64" t="s">
        <v>1461</v>
      </c>
      <c r="G339" s="71" t="s">
        <v>1464</v>
      </c>
      <c r="H339" s="64" t="s">
        <v>1462</v>
      </c>
      <c r="I339" s="64" t="s">
        <v>1463</v>
      </c>
      <c r="J339" s="64" t="s">
        <v>1962</v>
      </c>
      <c r="K339" s="10"/>
      <c r="L339" s="10"/>
      <c r="M339" s="10">
        <v>1</v>
      </c>
      <c r="N339" s="10"/>
      <c r="O339" s="10">
        <v>1</v>
      </c>
      <c r="P339" s="10">
        <v>1</v>
      </c>
      <c r="Q339" s="10">
        <v>1</v>
      </c>
      <c r="R339" s="10"/>
      <c r="S339" s="10"/>
      <c r="T339" s="10"/>
      <c r="U339" s="10"/>
      <c r="V339" s="10"/>
      <c r="W339" s="10"/>
      <c r="X339" s="10"/>
      <c r="Y339" s="10"/>
      <c r="Z339" s="10"/>
      <c r="AA339" s="10"/>
      <c r="AB339" s="10"/>
      <c r="AC339" s="10"/>
      <c r="AD339" s="10"/>
      <c r="AE339" s="53">
        <f t="shared" si="13"/>
        <v>4</v>
      </c>
      <c r="AF339" s="25" t="s">
        <v>1480</v>
      </c>
    </row>
    <row r="340" spans="1:32" ht="12" customHeight="1" x14ac:dyDescent="0.15">
      <c r="B340" s="64">
        <v>530</v>
      </c>
      <c r="C340" s="66">
        <v>43161</v>
      </c>
      <c r="D340" s="70">
        <v>8420005007560</v>
      </c>
      <c r="E340" s="64" t="s">
        <v>1467</v>
      </c>
      <c r="F340" s="64" t="s">
        <v>1468</v>
      </c>
      <c r="G340" s="64" t="s">
        <v>1471</v>
      </c>
      <c r="H340" s="64" t="s">
        <v>1469</v>
      </c>
      <c r="I340" s="64" t="s">
        <v>89</v>
      </c>
      <c r="J340" s="64" t="s">
        <v>1963</v>
      </c>
      <c r="K340" s="10"/>
      <c r="L340" s="10">
        <v>1</v>
      </c>
      <c r="M340" s="10"/>
      <c r="N340" s="10"/>
      <c r="O340" s="10"/>
      <c r="P340" s="10">
        <v>1</v>
      </c>
      <c r="Q340" s="10"/>
      <c r="R340" s="10"/>
      <c r="S340" s="10"/>
      <c r="T340" s="10"/>
      <c r="U340" s="10">
        <v>1</v>
      </c>
      <c r="V340" s="10"/>
      <c r="W340" s="10">
        <v>1</v>
      </c>
      <c r="X340" s="10"/>
      <c r="Y340" s="10"/>
      <c r="Z340" s="10"/>
      <c r="AA340" s="10"/>
      <c r="AB340" s="10"/>
      <c r="AC340" s="10">
        <v>1</v>
      </c>
      <c r="AD340" s="10"/>
      <c r="AE340" s="53">
        <f t="shared" si="13"/>
        <v>5</v>
      </c>
      <c r="AF340" s="13" t="s">
        <v>1570</v>
      </c>
    </row>
    <row r="341" spans="1:32" ht="12" customHeight="1" x14ac:dyDescent="0.15">
      <c r="B341" s="64">
        <v>532</v>
      </c>
      <c r="C341" s="66">
        <v>43126</v>
      </c>
      <c r="D341" s="70">
        <v>4420005007548</v>
      </c>
      <c r="E341" s="64" t="s">
        <v>1472</v>
      </c>
      <c r="F341" s="64" t="s">
        <v>1473</v>
      </c>
      <c r="G341" s="64" t="s">
        <v>220</v>
      </c>
      <c r="H341" s="64" t="s">
        <v>1474</v>
      </c>
      <c r="I341" s="64" t="s">
        <v>1475</v>
      </c>
      <c r="J341" s="64" t="s">
        <v>1964</v>
      </c>
      <c r="K341" s="10">
        <v>1</v>
      </c>
      <c r="L341" s="10"/>
      <c r="M341" s="10"/>
      <c r="N341" s="10"/>
      <c r="O341" s="10"/>
      <c r="P341" s="10"/>
      <c r="Q341" s="10"/>
      <c r="R341" s="10"/>
      <c r="S341" s="10">
        <v>1</v>
      </c>
      <c r="T341" s="10"/>
      <c r="U341" s="10"/>
      <c r="V341" s="10"/>
      <c r="W341" s="10"/>
      <c r="X341" s="10"/>
      <c r="Y341" s="10"/>
      <c r="Z341" s="10"/>
      <c r="AA341" s="10"/>
      <c r="AB341" s="10"/>
      <c r="AC341" s="10"/>
      <c r="AD341" s="10"/>
      <c r="AE341" s="53">
        <f t="shared" si="13"/>
        <v>2</v>
      </c>
      <c r="AF341" s="13" t="s">
        <v>1480</v>
      </c>
    </row>
    <row r="342" spans="1:32" ht="12" customHeight="1" x14ac:dyDescent="0.15">
      <c r="B342" s="64">
        <v>535</v>
      </c>
      <c r="C342" s="66">
        <v>43154</v>
      </c>
      <c r="D342" s="70">
        <v>3420005007557</v>
      </c>
      <c r="E342" s="71" t="s">
        <v>1478</v>
      </c>
      <c r="F342" s="72" t="s">
        <v>1479</v>
      </c>
      <c r="G342" s="64" t="s">
        <v>1487</v>
      </c>
      <c r="H342" s="71" t="s">
        <v>1488</v>
      </c>
      <c r="I342" s="64" t="s">
        <v>1486</v>
      </c>
      <c r="J342" s="64" t="s">
        <v>1489</v>
      </c>
      <c r="K342" s="12"/>
      <c r="L342" s="12">
        <v>1</v>
      </c>
      <c r="M342" s="12">
        <v>1</v>
      </c>
      <c r="N342" s="12">
        <v>1</v>
      </c>
      <c r="O342" s="12"/>
      <c r="P342" s="12">
        <v>1</v>
      </c>
      <c r="Q342" s="12"/>
      <c r="R342" s="12"/>
      <c r="S342" s="12"/>
      <c r="T342" s="12"/>
      <c r="U342" s="12">
        <v>1</v>
      </c>
      <c r="V342" s="12"/>
      <c r="W342" s="12">
        <v>1</v>
      </c>
      <c r="X342" s="12"/>
      <c r="Y342" s="12"/>
      <c r="Z342" s="12"/>
      <c r="AA342" s="12"/>
      <c r="AB342" s="12"/>
      <c r="AC342" s="12">
        <v>1</v>
      </c>
      <c r="AD342" s="12"/>
      <c r="AE342" s="53">
        <f t="shared" si="13"/>
        <v>7</v>
      </c>
      <c r="AF342" s="13" t="s">
        <v>830</v>
      </c>
    </row>
    <row r="343" spans="1:32" ht="12" customHeight="1" x14ac:dyDescent="0.15">
      <c r="B343" s="64">
        <v>536</v>
      </c>
      <c r="C343" s="66">
        <v>43207</v>
      </c>
      <c r="D343" s="70">
        <v>6420005007570</v>
      </c>
      <c r="E343" s="64" t="s">
        <v>1483</v>
      </c>
      <c r="F343" s="64" t="s">
        <v>1484</v>
      </c>
      <c r="G343" s="5" t="s">
        <v>1491</v>
      </c>
      <c r="H343" s="5" t="s">
        <v>1485</v>
      </c>
      <c r="I343" s="64" t="s">
        <v>89</v>
      </c>
      <c r="J343" s="64" t="s">
        <v>1965</v>
      </c>
      <c r="K343" s="12"/>
      <c r="L343" s="12">
        <v>1</v>
      </c>
      <c r="M343" s="12"/>
      <c r="N343" s="12">
        <v>1</v>
      </c>
      <c r="O343" s="12"/>
      <c r="P343" s="12"/>
      <c r="Q343" s="12"/>
      <c r="R343" s="12"/>
      <c r="S343" s="12"/>
      <c r="T343" s="12"/>
      <c r="U343" s="12">
        <v>1</v>
      </c>
      <c r="V343" s="12"/>
      <c r="W343" s="12"/>
      <c r="X343" s="12"/>
      <c r="Y343" s="12"/>
      <c r="Z343" s="12">
        <v>1</v>
      </c>
      <c r="AA343" s="12"/>
      <c r="AB343" s="12">
        <v>1</v>
      </c>
      <c r="AC343" s="12">
        <v>1</v>
      </c>
      <c r="AD343" s="12"/>
      <c r="AE343" s="53">
        <f t="shared" si="13"/>
        <v>6</v>
      </c>
      <c r="AF343" s="13" t="s">
        <v>1570</v>
      </c>
    </row>
    <row r="344" spans="1:32" ht="12" customHeight="1" x14ac:dyDescent="0.15">
      <c r="B344" s="64">
        <v>537</v>
      </c>
      <c r="C344" s="66">
        <v>43201</v>
      </c>
      <c r="D344" s="70">
        <v>6420005007579</v>
      </c>
      <c r="E344" s="64" t="s">
        <v>1493</v>
      </c>
      <c r="F344" s="64" t="s">
        <v>1494</v>
      </c>
      <c r="G344" s="5" t="s">
        <v>854</v>
      </c>
      <c r="H344" s="5" t="s">
        <v>1558</v>
      </c>
      <c r="I344" s="64" t="s">
        <v>1557</v>
      </c>
      <c r="J344" s="64" t="s">
        <v>1966</v>
      </c>
      <c r="K344" s="12"/>
      <c r="L344" s="12"/>
      <c r="M344" s="12">
        <v>1</v>
      </c>
      <c r="N344" s="12"/>
      <c r="O344" s="12"/>
      <c r="P344" s="12">
        <v>1</v>
      </c>
      <c r="Q344" s="12"/>
      <c r="R344" s="12"/>
      <c r="S344" s="12"/>
      <c r="T344" s="12"/>
      <c r="U344" s="12"/>
      <c r="V344" s="12"/>
      <c r="W344" s="12"/>
      <c r="X344" s="12">
        <v>1</v>
      </c>
      <c r="Y344" s="12"/>
      <c r="Z344" s="12">
        <v>1</v>
      </c>
      <c r="AA344" s="12">
        <v>1</v>
      </c>
      <c r="AB344" s="12"/>
      <c r="AC344" s="12"/>
      <c r="AD344" s="12"/>
      <c r="AE344" s="53">
        <f t="shared" si="13"/>
        <v>5</v>
      </c>
      <c r="AF344" s="25" t="s">
        <v>1495</v>
      </c>
    </row>
    <row r="345" spans="1:32" ht="12" customHeight="1" x14ac:dyDescent="0.15">
      <c r="B345" s="64">
        <v>539</v>
      </c>
      <c r="C345" s="66">
        <v>43273</v>
      </c>
      <c r="D345" s="70">
        <v>8420005007577</v>
      </c>
      <c r="E345" s="64" t="s">
        <v>1496</v>
      </c>
      <c r="F345" s="7" t="s">
        <v>1498</v>
      </c>
      <c r="G345" s="64" t="s">
        <v>1127</v>
      </c>
      <c r="H345" s="64" t="s">
        <v>1497</v>
      </c>
      <c r="I345" s="64" t="s">
        <v>339</v>
      </c>
      <c r="J345" s="64" t="s">
        <v>1967</v>
      </c>
      <c r="K345" s="12">
        <v>1</v>
      </c>
      <c r="L345" s="12"/>
      <c r="M345" s="12">
        <v>1</v>
      </c>
      <c r="N345" s="12"/>
      <c r="O345" s="12"/>
      <c r="P345" s="12">
        <v>1</v>
      </c>
      <c r="Q345" s="12"/>
      <c r="R345" s="12"/>
      <c r="S345" s="12"/>
      <c r="T345" s="12"/>
      <c r="U345" s="12"/>
      <c r="V345" s="12"/>
      <c r="W345" s="12">
        <v>1</v>
      </c>
      <c r="X345" s="12"/>
      <c r="Y345" s="12"/>
      <c r="Z345" s="12">
        <v>1</v>
      </c>
      <c r="AA345" s="12"/>
      <c r="AB345" s="12"/>
      <c r="AC345" s="12">
        <v>1</v>
      </c>
      <c r="AD345" s="12"/>
      <c r="AE345" s="53">
        <f t="shared" si="13"/>
        <v>6</v>
      </c>
      <c r="AF345" s="25" t="s">
        <v>1570</v>
      </c>
    </row>
    <row r="346" spans="1:32" ht="12" customHeight="1" x14ac:dyDescent="0.15">
      <c r="B346" s="64">
        <v>540</v>
      </c>
      <c r="C346" s="66">
        <v>43276</v>
      </c>
      <c r="D346" s="70">
        <v>8420005007585</v>
      </c>
      <c r="E346" s="64" t="s">
        <v>1499</v>
      </c>
      <c r="F346" s="64" t="s">
        <v>1500</v>
      </c>
      <c r="G346" s="64" t="s">
        <v>1501</v>
      </c>
      <c r="H346" s="64" t="s">
        <v>1502</v>
      </c>
      <c r="I346" s="64" t="s">
        <v>339</v>
      </c>
      <c r="J346" s="64" t="s">
        <v>1968</v>
      </c>
      <c r="K346" s="12"/>
      <c r="L346" s="12">
        <v>1</v>
      </c>
      <c r="M346" s="12">
        <v>1</v>
      </c>
      <c r="N346" s="12"/>
      <c r="O346" s="12"/>
      <c r="P346" s="12">
        <v>1</v>
      </c>
      <c r="Q346" s="12"/>
      <c r="R346" s="12"/>
      <c r="S346" s="12"/>
      <c r="T346" s="12"/>
      <c r="U346" s="12">
        <v>1</v>
      </c>
      <c r="V346" s="12"/>
      <c r="W346" s="12">
        <v>1</v>
      </c>
      <c r="X346" s="12"/>
      <c r="Y346" s="12"/>
      <c r="Z346" s="12"/>
      <c r="AA346" s="12">
        <v>1</v>
      </c>
      <c r="AB346" s="12"/>
      <c r="AC346" s="12"/>
      <c r="AD346" s="12"/>
      <c r="AE346" s="53">
        <f t="shared" si="13"/>
        <v>6</v>
      </c>
      <c r="AF346" s="25" t="s">
        <v>1570</v>
      </c>
    </row>
    <row r="347" spans="1:32" s="34" customFormat="1" ht="12" customHeight="1" x14ac:dyDescent="0.15">
      <c r="A347" s="5"/>
      <c r="B347" s="64">
        <v>541</v>
      </c>
      <c r="C347" s="66">
        <v>43277</v>
      </c>
      <c r="D347" s="70">
        <v>4420005007580</v>
      </c>
      <c r="E347" s="64" t="s">
        <v>1503</v>
      </c>
      <c r="F347" s="64" t="s">
        <v>1504</v>
      </c>
      <c r="G347" s="64" t="s">
        <v>1505</v>
      </c>
      <c r="H347" s="64" t="s">
        <v>1506</v>
      </c>
      <c r="I347" s="64" t="s">
        <v>339</v>
      </c>
      <c r="J347" s="64" t="s">
        <v>1969</v>
      </c>
      <c r="K347" s="12">
        <v>1</v>
      </c>
      <c r="L347" s="12">
        <v>1</v>
      </c>
      <c r="M347" s="12"/>
      <c r="N347" s="12"/>
      <c r="O347" s="12"/>
      <c r="P347" s="12">
        <v>1</v>
      </c>
      <c r="Q347" s="12"/>
      <c r="R347" s="12"/>
      <c r="S347" s="12"/>
      <c r="T347" s="12"/>
      <c r="U347" s="12">
        <v>1</v>
      </c>
      <c r="V347" s="12"/>
      <c r="W347" s="12"/>
      <c r="X347" s="12"/>
      <c r="Y347" s="12">
        <v>1</v>
      </c>
      <c r="Z347" s="12"/>
      <c r="AA347" s="12"/>
      <c r="AB347" s="12"/>
      <c r="AC347" s="12"/>
      <c r="AD347" s="12"/>
      <c r="AE347" s="53">
        <f t="shared" si="13"/>
        <v>5</v>
      </c>
      <c r="AF347" s="25" t="s">
        <v>1570</v>
      </c>
    </row>
    <row r="348" spans="1:32" s="34" customFormat="1" ht="12" customHeight="1" x14ac:dyDescent="0.15">
      <c r="A348" s="5"/>
      <c r="B348" s="64">
        <v>543</v>
      </c>
      <c r="C348" s="66">
        <v>43493</v>
      </c>
      <c r="D348" s="70">
        <v>4420005007606</v>
      </c>
      <c r="E348" s="64" t="s">
        <v>1529</v>
      </c>
      <c r="F348" s="64" t="s">
        <v>1530</v>
      </c>
      <c r="G348" s="64" t="s">
        <v>1531</v>
      </c>
      <c r="H348" s="64" t="s">
        <v>1532</v>
      </c>
      <c r="I348" s="64" t="s">
        <v>89</v>
      </c>
      <c r="J348" s="73" t="s">
        <v>1970</v>
      </c>
      <c r="K348" s="12">
        <v>1</v>
      </c>
      <c r="L348" s="12"/>
      <c r="M348" s="12"/>
      <c r="N348" s="12"/>
      <c r="O348" s="12"/>
      <c r="P348" s="12"/>
      <c r="Q348" s="12"/>
      <c r="R348" s="12"/>
      <c r="S348" s="12"/>
      <c r="T348" s="12">
        <v>1</v>
      </c>
      <c r="U348" s="12"/>
      <c r="V348" s="12"/>
      <c r="W348" s="12"/>
      <c r="X348" s="12"/>
      <c r="Y348" s="12"/>
      <c r="Z348" s="12"/>
      <c r="AA348" s="12">
        <v>1</v>
      </c>
      <c r="AB348" s="12"/>
      <c r="AC348" s="12">
        <v>1</v>
      </c>
      <c r="AD348" s="12"/>
      <c r="AE348" s="53">
        <f t="shared" si="13"/>
        <v>4</v>
      </c>
      <c r="AF348" s="25" t="s">
        <v>1214</v>
      </c>
    </row>
    <row r="349" spans="1:32" s="34" customFormat="1" ht="12" customHeight="1" x14ac:dyDescent="0.15">
      <c r="A349" s="5"/>
      <c r="B349" s="64">
        <v>544</v>
      </c>
      <c r="C349" s="66">
        <v>43602</v>
      </c>
      <c r="D349" s="70">
        <v>1420005007625</v>
      </c>
      <c r="E349" s="64" t="s">
        <v>1546</v>
      </c>
      <c r="F349" s="64" t="s">
        <v>1855</v>
      </c>
      <c r="G349" s="64" t="s">
        <v>1548</v>
      </c>
      <c r="H349" s="64" t="s">
        <v>1547</v>
      </c>
      <c r="I349" s="64" t="s">
        <v>1549</v>
      </c>
      <c r="J349" s="64" t="s">
        <v>1971</v>
      </c>
      <c r="K349" s="12">
        <v>1</v>
      </c>
      <c r="L349" s="12"/>
      <c r="M349" s="12"/>
      <c r="N349" s="12"/>
      <c r="O349" s="12"/>
      <c r="P349" s="12"/>
      <c r="Q349" s="12"/>
      <c r="R349" s="12"/>
      <c r="S349" s="12"/>
      <c r="T349" s="12">
        <v>1</v>
      </c>
      <c r="U349" s="12"/>
      <c r="V349" s="12"/>
      <c r="W349" s="12"/>
      <c r="X349" s="12"/>
      <c r="Y349" s="12"/>
      <c r="Z349" s="12"/>
      <c r="AA349" s="12"/>
      <c r="AB349" s="12"/>
      <c r="AC349" s="12"/>
      <c r="AD349" s="12"/>
      <c r="AE349" s="53">
        <f t="shared" si="13"/>
        <v>2</v>
      </c>
      <c r="AF349" s="25" t="s">
        <v>830</v>
      </c>
    </row>
    <row r="350" spans="1:32" ht="12" customHeight="1" x14ac:dyDescent="0.15">
      <c r="A350" s="34"/>
      <c r="B350" s="64">
        <v>546</v>
      </c>
      <c r="C350" s="66">
        <v>43686</v>
      </c>
      <c r="D350" s="70">
        <v>8430005011883</v>
      </c>
      <c r="E350" s="64" t="s">
        <v>1554</v>
      </c>
      <c r="F350" s="64" t="s">
        <v>1555</v>
      </c>
      <c r="G350" s="64" t="s">
        <v>1569</v>
      </c>
      <c r="H350" s="64" t="s">
        <v>1556</v>
      </c>
      <c r="I350" s="64" t="s">
        <v>184</v>
      </c>
      <c r="J350" s="64" t="s">
        <v>1972</v>
      </c>
      <c r="K350" s="12"/>
      <c r="L350" s="12"/>
      <c r="M350" s="12">
        <v>1</v>
      </c>
      <c r="N350" s="12">
        <v>1</v>
      </c>
      <c r="O350" s="12">
        <v>1</v>
      </c>
      <c r="P350" s="12"/>
      <c r="Q350" s="12"/>
      <c r="R350" s="12"/>
      <c r="S350" s="12"/>
      <c r="T350" s="12"/>
      <c r="U350" s="12"/>
      <c r="V350" s="12"/>
      <c r="W350" s="12"/>
      <c r="X350" s="12"/>
      <c r="Y350" s="12"/>
      <c r="Z350" s="12">
        <v>1</v>
      </c>
      <c r="AA350" s="12"/>
      <c r="AB350" s="12"/>
      <c r="AC350" s="12">
        <v>1</v>
      </c>
      <c r="AD350" s="12"/>
      <c r="AE350" s="53">
        <f t="shared" si="13"/>
        <v>5</v>
      </c>
      <c r="AF350" s="25" t="s">
        <v>830</v>
      </c>
    </row>
    <row r="351" spans="1:32" ht="12" customHeight="1" x14ac:dyDescent="0.15">
      <c r="A351" s="34"/>
      <c r="B351" s="64">
        <v>547</v>
      </c>
      <c r="C351" s="66">
        <v>43696</v>
      </c>
      <c r="D351" s="70">
        <v>8420005007643</v>
      </c>
      <c r="E351" s="64" t="s">
        <v>1559</v>
      </c>
      <c r="F351" s="64" t="s">
        <v>1560</v>
      </c>
      <c r="G351" s="64" t="s">
        <v>832</v>
      </c>
      <c r="H351" s="64" t="s">
        <v>1561</v>
      </c>
      <c r="I351" s="64" t="s">
        <v>89</v>
      </c>
      <c r="J351" s="64" t="s">
        <v>1973</v>
      </c>
      <c r="K351" s="12">
        <v>1</v>
      </c>
      <c r="L351" s="12"/>
      <c r="M351" s="12"/>
      <c r="N351" s="12"/>
      <c r="O351" s="12"/>
      <c r="P351" s="12"/>
      <c r="Q351" s="12"/>
      <c r="R351" s="12"/>
      <c r="S351" s="12"/>
      <c r="T351" s="12"/>
      <c r="U351" s="12"/>
      <c r="V351" s="12"/>
      <c r="W351" s="12">
        <v>1</v>
      </c>
      <c r="X351" s="12"/>
      <c r="Y351" s="12"/>
      <c r="Z351" s="12"/>
      <c r="AA351" s="12"/>
      <c r="AB351" s="12"/>
      <c r="AC351" s="12"/>
      <c r="AD351" s="12"/>
      <c r="AE351" s="53">
        <f t="shared" si="13"/>
        <v>2</v>
      </c>
      <c r="AF351" s="25" t="s">
        <v>830</v>
      </c>
    </row>
    <row r="352" spans="1:32" ht="12" customHeight="1" x14ac:dyDescent="0.15">
      <c r="A352" s="34"/>
      <c r="B352" s="64">
        <v>548</v>
      </c>
      <c r="C352" s="66">
        <v>43735</v>
      </c>
      <c r="D352" s="70">
        <v>6420005007653</v>
      </c>
      <c r="E352" s="64" t="s">
        <v>1565</v>
      </c>
      <c r="F352" s="64" t="s">
        <v>1566</v>
      </c>
      <c r="G352" s="64" t="s">
        <v>1567</v>
      </c>
      <c r="H352" s="64" t="s">
        <v>1568</v>
      </c>
      <c r="I352" s="64" t="s">
        <v>89</v>
      </c>
      <c r="J352" s="64" t="s">
        <v>1974</v>
      </c>
      <c r="K352" s="12"/>
      <c r="L352" s="12">
        <v>1</v>
      </c>
      <c r="M352" s="12">
        <v>1</v>
      </c>
      <c r="N352" s="12"/>
      <c r="O352" s="12"/>
      <c r="P352" s="12"/>
      <c r="Q352" s="12"/>
      <c r="R352" s="12"/>
      <c r="S352" s="12"/>
      <c r="T352" s="12"/>
      <c r="U352" s="12"/>
      <c r="V352" s="12"/>
      <c r="W352" s="12">
        <v>1</v>
      </c>
      <c r="X352" s="12"/>
      <c r="Y352" s="12"/>
      <c r="Z352" s="12"/>
      <c r="AA352" s="12"/>
      <c r="AB352" s="12"/>
      <c r="AC352" s="12">
        <v>1</v>
      </c>
      <c r="AD352" s="12"/>
      <c r="AE352" s="53">
        <f t="shared" si="13"/>
        <v>4</v>
      </c>
      <c r="AF352" s="25" t="s">
        <v>1387</v>
      </c>
    </row>
    <row r="353" spans="1:32" ht="12" customHeight="1" x14ac:dyDescent="0.15">
      <c r="A353" s="35"/>
      <c r="B353" s="64">
        <v>550</v>
      </c>
      <c r="C353" s="66">
        <v>43776</v>
      </c>
      <c r="D353" s="70">
        <v>4420005007671</v>
      </c>
      <c r="E353" s="64" t="s">
        <v>1574</v>
      </c>
      <c r="F353" s="64" t="s">
        <v>1748</v>
      </c>
      <c r="G353" s="64" t="s">
        <v>1571</v>
      </c>
      <c r="H353" s="64" t="s">
        <v>1572</v>
      </c>
      <c r="I353" s="64" t="s">
        <v>89</v>
      </c>
      <c r="J353" s="73" t="s">
        <v>1975</v>
      </c>
      <c r="K353" s="12">
        <v>1</v>
      </c>
      <c r="L353" s="12"/>
      <c r="M353" s="12"/>
      <c r="N353" s="12"/>
      <c r="O353" s="12"/>
      <c r="P353" s="12"/>
      <c r="Q353" s="12"/>
      <c r="R353" s="12"/>
      <c r="S353" s="12"/>
      <c r="T353" s="12"/>
      <c r="U353" s="12"/>
      <c r="V353" s="12"/>
      <c r="W353" s="12">
        <v>1</v>
      </c>
      <c r="X353" s="12"/>
      <c r="Y353" s="12"/>
      <c r="Z353" s="12"/>
      <c r="AA353" s="12"/>
      <c r="AB353" s="12"/>
      <c r="AC353" s="12">
        <v>1</v>
      </c>
      <c r="AD353" s="12"/>
      <c r="AE353" s="53">
        <f t="shared" si="13"/>
        <v>3</v>
      </c>
      <c r="AF353" s="25" t="s">
        <v>1570</v>
      </c>
    </row>
    <row r="354" spans="1:32" ht="12" customHeight="1" x14ac:dyDescent="0.15">
      <c r="A354" s="35"/>
      <c r="B354" s="64">
        <v>551</v>
      </c>
      <c r="C354" s="66">
        <v>43789</v>
      </c>
      <c r="D354" s="70">
        <v>9420005007667</v>
      </c>
      <c r="E354" s="64" t="s">
        <v>1575</v>
      </c>
      <c r="F354" s="64" t="s">
        <v>1576</v>
      </c>
      <c r="G354" s="64" t="s">
        <v>1578</v>
      </c>
      <c r="H354" s="64" t="s">
        <v>1579</v>
      </c>
      <c r="I354" s="64" t="s">
        <v>89</v>
      </c>
      <c r="J354" s="73" t="s">
        <v>1976</v>
      </c>
      <c r="K354" s="12">
        <v>1</v>
      </c>
      <c r="L354" s="12"/>
      <c r="M354" s="12"/>
      <c r="N354" s="12"/>
      <c r="O354" s="12"/>
      <c r="P354" s="12"/>
      <c r="Q354" s="12"/>
      <c r="R354" s="12"/>
      <c r="S354" s="12"/>
      <c r="T354" s="12"/>
      <c r="U354" s="12"/>
      <c r="V354" s="12"/>
      <c r="W354" s="12"/>
      <c r="X354" s="12"/>
      <c r="Y354" s="12"/>
      <c r="Z354" s="12"/>
      <c r="AA354" s="12"/>
      <c r="AB354" s="12"/>
      <c r="AC354" s="12">
        <v>1</v>
      </c>
      <c r="AD354" s="12"/>
      <c r="AE354" s="53">
        <f t="shared" si="13"/>
        <v>2</v>
      </c>
      <c r="AF354" s="25" t="s">
        <v>1577</v>
      </c>
    </row>
    <row r="355" spans="1:32" ht="12" customHeight="1" x14ac:dyDescent="0.15">
      <c r="A355" s="35"/>
      <c r="B355" s="64">
        <v>554</v>
      </c>
      <c r="C355" s="66">
        <v>43844</v>
      </c>
      <c r="D355" s="70">
        <v>3420005007680</v>
      </c>
      <c r="E355" s="64" t="s">
        <v>1587</v>
      </c>
      <c r="F355" s="64" t="s">
        <v>1588</v>
      </c>
      <c r="G355" s="64" t="s">
        <v>1590</v>
      </c>
      <c r="H355" s="64" t="s">
        <v>1591</v>
      </c>
      <c r="I355" s="64" t="s">
        <v>89</v>
      </c>
      <c r="J355" s="73" t="s">
        <v>1977</v>
      </c>
      <c r="K355" s="10"/>
      <c r="L355" s="10"/>
      <c r="M355" s="10">
        <v>1</v>
      </c>
      <c r="N355" s="10"/>
      <c r="O355" s="10"/>
      <c r="P355" s="10"/>
      <c r="Q355" s="10">
        <v>1</v>
      </c>
      <c r="R355" s="10"/>
      <c r="S355" s="10">
        <v>1</v>
      </c>
      <c r="T355" s="10"/>
      <c r="U355" s="10"/>
      <c r="V355" s="10"/>
      <c r="W355" s="10"/>
      <c r="X355" s="10"/>
      <c r="Y355" s="10"/>
      <c r="Z355" s="10"/>
      <c r="AA355" s="10"/>
      <c r="AB355" s="10"/>
      <c r="AC355" s="10"/>
      <c r="AD355" s="10"/>
      <c r="AE355" s="53">
        <f t="shared" si="13"/>
        <v>3</v>
      </c>
      <c r="AF355" s="25" t="s">
        <v>1592</v>
      </c>
    </row>
    <row r="356" spans="1:32" ht="12" customHeight="1" x14ac:dyDescent="0.15">
      <c r="A356" s="35"/>
      <c r="B356" s="64">
        <v>555</v>
      </c>
      <c r="C356" s="79">
        <v>43847</v>
      </c>
      <c r="D356" s="70">
        <v>1420005007682</v>
      </c>
      <c r="E356" s="64" t="s">
        <v>1594</v>
      </c>
      <c r="F356" s="64" t="s">
        <v>1595</v>
      </c>
      <c r="G356" s="64" t="s">
        <v>1596</v>
      </c>
      <c r="H356" s="64" t="s">
        <v>1597</v>
      </c>
      <c r="I356" s="64" t="s">
        <v>89</v>
      </c>
      <c r="J356" s="64" t="s">
        <v>1978</v>
      </c>
      <c r="K356" s="10">
        <v>1</v>
      </c>
      <c r="L356" s="10">
        <v>1</v>
      </c>
      <c r="M356" s="10">
        <v>1</v>
      </c>
      <c r="N356" s="10"/>
      <c r="O356" s="10"/>
      <c r="P356" s="10"/>
      <c r="Q356" s="10">
        <v>1</v>
      </c>
      <c r="R356" s="10"/>
      <c r="S356" s="10"/>
      <c r="T356" s="10"/>
      <c r="U356" s="10"/>
      <c r="V356" s="10"/>
      <c r="W356" s="10">
        <v>1</v>
      </c>
      <c r="X356" s="10"/>
      <c r="Y356" s="10"/>
      <c r="Z356" s="10">
        <v>1</v>
      </c>
      <c r="AA356" s="10">
        <v>1</v>
      </c>
      <c r="AB356" s="10"/>
      <c r="AC356" s="10"/>
      <c r="AD356" s="10"/>
      <c r="AE356" s="12">
        <v>7</v>
      </c>
      <c r="AF356" s="25" t="s">
        <v>1387</v>
      </c>
    </row>
    <row r="357" spans="1:32" ht="12" customHeight="1" x14ac:dyDescent="0.15">
      <c r="B357" s="64">
        <v>556</v>
      </c>
      <c r="C357" s="66">
        <v>43987</v>
      </c>
      <c r="D357" s="70">
        <v>6420005007703</v>
      </c>
      <c r="E357" s="64" t="s">
        <v>1614</v>
      </c>
      <c r="F357" s="7" t="s">
        <v>1857</v>
      </c>
      <c r="G357" s="64" t="s">
        <v>1390</v>
      </c>
      <c r="H357" s="7" t="s">
        <v>1860</v>
      </c>
      <c r="I357" s="64" t="s">
        <v>89</v>
      </c>
      <c r="J357" s="64" t="s">
        <v>1620</v>
      </c>
      <c r="K357" s="10"/>
      <c r="L357" s="10"/>
      <c r="M357" s="10">
        <v>1</v>
      </c>
      <c r="N357" s="10"/>
      <c r="O357" s="10"/>
      <c r="P357" s="10">
        <v>1</v>
      </c>
      <c r="Q357" s="10">
        <v>1</v>
      </c>
      <c r="R357" s="10"/>
      <c r="S357" s="10"/>
      <c r="T357" s="10">
        <v>1</v>
      </c>
      <c r="U357" s="10">
        <v>1</v>
      </c>
      <c r="V357" s="10"/>
      <c r="W357" s="10">
        <v>1</v>
      </c>
      <c r="X357" s="10"/>
      <c r="Y357" s="10"/>
      <c r="Z357" s="10"/>
      <c r="AA357" s="10"/>
      <c r="AB357" s="10"/>
      <c r="AC357" s="10">
        <v>1</v>
      </c>
      <c r="AD357" s="10"/>
      <c r="AE357" s="10">
        <v>7</v>
      </c>
      <c r="AF357" s="25" t="s">
        <v>163</v>
      </c>
    </row>
    <row r="358" spans="1:32" ht="12" customHeight="1" x14ac:dyDescent="0.15">
      <c r="A358" s="35"/>
      <c r="B358" s="64">
        <v>557</v>
      </c>
      <c r="C358" s="66">
        <v>44001</v>
      </c>
      <c r="D358" s="70">
        <v>4420005007705</v>
      </c>
      <c r="E358" s="64" t="s">
        <v>1623</v>
      </c>
      <c r="F358" s="64" t="s">
        <v>1624</v>
      </c>
      <c r="G358" s="7" t="s">
        <v>318</v>
      </c>
      <c r="H358" s="7" t="s">
        <v>1932</v>
      </c>
      <c r="I358" s="64" t="s">
        <v>89</v>
      </c>
      <c r="J358" s="64" t="s">
        <v>1979</v>
      </c>
      <c r="K358" s="10"/>
      <c r="L358" s="10">
        <v>1</v>
      </c>
      <c r="M358" s="10">
        <v>1</v>
      </c>
      <c r="N358" s="10">
        <v>1</v>
      </c>
      <c r="O358" s="10"/>
      <c r="P358" s="10">
        <v>1</v>
      </c>
      <c r="Q358" s="10"/>
      <c r="R358" s="10"/>
      <c r="S358" s="10"/>
      <c r="T358" s="10"/>
      <c r="U358" s="10"/>
      <c r="V358" s="10"/>
      <c r="W358" s="10">
        <v>1</v>
      </c>
      <c r="X358" s="10">
        <v>1</v>
      </c>
      <c r="Y358" s="10"/>
      <c r="Z358" s="10">
        <v>1</v>
      </c>
      <c r="AA358" s="10">
        <v>1</v>
      </c>
      <c r="AB358" s="10"/>
      <c r="AC358" s="10"/>
      <c r="AD358" s="10"/>
      <c r="AE358" s="12">
        <f t="shared" ref="AE358:AE378" si="14">SUM(K358:AD358)</f>
        <v>8</v>
      </c>
      <c r="AF358" s="25" t="s">
        <v>1387</v>
      </c>
    </row>
    <row r="359" spans="1:32" ht="12" customHeight="1" x14ac:dyDescent="0.15">
      <c r="A359" s="35"/>
      <c r="B359" s="64">
        <v>558</v>
      </c>
      <c r="C359" s="66">
        <v>44141</v>
      </c>
      <c r="D359" s="70">
        <v>6420005007728</v>
      </c>
      <c r="E359" s="82" t="s">
        <v>1688</v>
      </c>
      <c r="F359" s="36" t="s">
        <v>1645</v>
      </c>
      <c r="G359" s="36" t="s">
        <v>1649</v>
      </c>
      <c r="H359" s="37" t="s">
        <v>1650</v>
      </c>
      <c r="I359" s="36" t="s">
        <v>89</v>
      </c>
      <c r="J359" s="36" t="s">
        <v>1980</v>
      </c>
      <c r="K359" s="10"/>
      <c r="L359" s="10">
        <v>1</v>
      </c>
      <c r="M359" s="10"/>
      <c r="N359" s="10"/>
      <c r="O359" s="10"/>
      <c r="P359" s="10">
        <v>1</v>
      </c>
      <c r="Q359" s="10"/>
      <c r="R359" s="10"/>
      <c r="S359" s="10"/>
      <c r="T359" s="10"/>
      <c r="U359" s="10"/>
      <c r="V359" s="10">
        <v>1</v>
      </c>
      <c r="W359" s="10">
        <v>1</v>
      </c>
      <c r="X359" s="10"/>
      <c r="Y359" s="10"/>
      <c r="Z359" s="10"/>
      <c r="AA359" s="10">
        <v>1</v>
      </c>
      <c r="AB359" s="10"/>
      <c r="AC359" s="10"/>
      <c r="AD359" s="10"/>
      <c r="AE359" s="12">
        <f t="shared" si="14"/>
        <v>5</v>
      </c>
      <c r="AF359" s="25" t="s">
        <v>1387</v>
      </c>
    </row>
    <row r="360" spans="1:32" ht="12" customHeight="1" x14ac:dyDescent="0.15">
      <c r="A360" s="35"/>
      <c r="B360" s="64">
        <v>559</v>
      </c>
      <c r="C360" s="66">
        <v>44175</v>
      </c>
      <c r="D360" s="70">
        <v>6420005007736</v>
      </c>
      <c r="E360" s="64" t="s">
        <v>1651</v>
      </c>
      <c r="F360" s="64" t="s">
        <v>1850</v>
      </c>
      <c r="G360" s="64" t="s">
        <v>1652</v>
      </c>
      <c r="H360" s="64" t="s">
        <v>1653</v>
      </c>
      <c r="I360" s="64" t="s">
        <v>184</v>
      </c>
      <c r="J360" s="64" t="s">
        <v>1981</v>
      </c>
      <c r="K360" s="10"/>
      <c r="L360" s="10">
        <v>1</v>
      </c>
      <c r="M360" s="10"/>
      <c r="N360" s="10"/>
      <c r="O360" s="10"/>
      <c r="P360" s="10"/>
      <c r="Q360" s="10"/>
      <c r="R360" s="10"/>
      <c r="S360" s="10"/>
      <c r="T360" s="10"/>
      <c r="U360" s="10"/>
      <c r="V360" s="10"/>
      <c r="W360" s="10"/>
      <c r="X360" s="10"/>
      <c r="Y360" s="10">
        <v>1</v>
      </c>
      <c r="Z360" s="10">
        <v>1</v>
      </c>
      <c r="AA360" s="10">
        <v>1</v>
      </c>
      <c r="AB360" s="10"/>
      <c r="AC360" s="10">
        <v>1</v>
      </c>
      <c r="AD360" s="10"/>
      <c r="AE360" s="10">
        <f t="shared" si="14"/>
        <v>5</v>
      </c>
      <c r="AF360" s="25" t="s">
        <v>830</v>
      </c>
    </row>
    <row r="361" spans="1:32" ht="12" customHeight="1" x14ac:dyDescent="0.15">
      <c r="A361" s="35"/>
      <c r="B361" s="64">
        <v>560</v>
      </c>
      <c r="C361" s="66">
        <v>44202</v>
      </c>
      <c r="D361" s="70">
        <v>4420005007738</v>
      </c>
      <c r="E361" s="64" t="s">
        <v>1655</v>
      </c>
      <c r="F361" s="64" t="s">
        <v>1656</v>
      </c>
      <c r="G361" s="64" t="s">
        <v>1939</v>
      </c>
      <c r="H361" s="64" t="s">
        <v>1940</v>
      </c>
      <c r="I361" s="64" t="s">
        <v>1657</v>
      </c>
      <c r="J361" s="64" t="s">
        <v>1982</v>
      </c>
      <c r="K361" s="10">
        <v>1</v>
      </c>
      <c r="L361" s="10"/>
      <c r="M361" s="10"/>
      <c r="N361" s="10"/>
      <c r="O361" s="10"/>
      <c r="P361" s="10"/>
      <c r="Q361" s="10"/>
      <c r="R361" s="10"/>
      <c r="S361" s="10"/>
      <c r="T361" s="10"/>
      <c r="U361" s="10"/>
      <c r="V361" s="10"/>
      <c r="W361" s="10">
        <v>1</v>
      </c>
      <c r="X361" s="10"/>
      <c r="Y361" s="10"/>
      <c r="Z361" s="10"/>
      <c r="AA361" s="10"/>
      <c r="AB361" s="10"/>
      <c r="AC361" s="10"/>
      <c r="AD361" s="10"/>
      <c r="AE361" s="12">
        <f t="shared" si="14"/>
        <v>2</v>
      </c>
      <c r="AF361" s="25" t="s">
        <v>1654</v>
      </c>
    </row>
    <row r="362" spans="1:32" ht="12" customHeight="1" x14ac:dyDescent="0.15">
      <c r="A362" s="35"/>
      <c r="B362" s="64">
        <v>561</v>
      </c>
      <c r="C362" s="66">
        <v>44342</v>
      </c>
      <c r="D362" s="70">
        <v>2420005007764</v>
      </c>
      <c r="E362" s="64" t="s">
        <v>1678</v>
      </c>
      <c r="F362" s="64" t="s">
        <v>1703</v>
      </c>
      <c r="G362" s="64" t="s">
        <v>1680</v>
      </c>
      <c r="H362" s="64" t="s">
        <v>1679</v>
      </c>
      <c r="I362" s="64" t="s">
        <v>89</v>
      </c>
      <c r="J362" s="64" t="s">
        <v>1983</v>
      </c>
      <c r="K362" s="10"/>
      <c r="L362" s="10">
        <v>1</v>
      </c>
      <c r="M362" s="10">
        <v>1</v>
      </c>
      <c r="N362" s="10"/>
      <c r="O362" s="10"/>
      <c r="P362" s="10">
        <v>1</v>
      </c>
      <c r="Q362" s="10"/>
      <c r="R362" s="10"/>
      <c r="S362" s="10"/>
      <c r="T362" s="10"/>
      <c r="U362" s="10">
        <v>1</v>
      </c>
      <c r="V362" s="10"/>
      <c r="W362" s="10">
        <v>1</v>
      </c>
      <c r="X362" s="10"/>
      <c r="Y362" s="10"/>
      <c r="Z362" s="10"/>
      <c r="AA362" s="10"/>
      <c r="AB362" s="10"/>
      <c r="AC362" s="10">
        <v>1</v>
      </c>
      <c r="AD362" s="10"/>
      <c r="AE362" s="12">
        <f t="shared" si="14"/>
        <v>6</v>
      </c>
      <c r="AF362" s="25" t="s">
        <v>1570</v>
      </c>
    </row>
    <row r="363" spans="1:32" ht="12" customHeight="1" x14ac:dyDescent="0.15">
      <c r="A363" s="35"/>
      <c r="B363" s="5">
        <v>562</v>
      </c>
      <c r="C363" s="18">
        <v>44362</v>
      </c>
      <c r="D363" s="29">
        <v>5420005007761</v>
      </c>
      <c r="E363" s="5" t="s">
        <v>1682</v>
      </c>
      <c r="F363" s="5" t="s">
        <v>1684</v>
      </c>
      <c r="G363" s="5" t="s">
        <v>1685</v>
      </c>
      <c r="H363" s="5" t="s">
        <v>1683</v>
      </c>
      <c r="I363" s="5" t="s">
        <v>89</v>
      </c>
      <c r="J363" s="5" t="s">
        <v>1984</v>
      </c>
      <c r="K363" s="10">
        <v>1</v>
      </c>
      <c r="L363" s="10">
        <v>1</v>
      </c>
      <c r="M363" s="10">
        <v>1</v>
      </c>
      <c r="N363" s="10">
        <v>1</v>
      </c>
      <c r="O363" s="10">
        <v>1</v>
      </c>
      <c r="P363" s="10">
        <v>1</v>
      </c>
      <c r="Q363" s="10">
        <v>1</v>
      </c>
      <c r="R363" s="10"/>
      <c r="S363" s="10"/>
      <c r="T363" s="10"/>
      <c r="U363" s="10"/>
      <c r="V363" s="10"/>
      <c r="W363" s="10">
        <v>1</v>
      </c>
      <c r="X363" s="10"/>
      <c r="Y363" s="10"/>
      <c r="Z363" s="10"/>
      <c r="AA363" s="10"/>
      <c r="AB363" s="10"/>
      <c r="AC363" s="10">
        <v>1</v>
      </c>
      <c r="AD363" s="10"/>
      <c r="AE363" s="12">
        <f t="shared" si="14"/>
        <v>9</v>
      </c>
      <c r="AF363" s="25" t="s">
        <v>1570</v>
      </c>
    </row>
    <row r="364" spans="1:32" ht="12" customHeight="1" x14ac:dyDescent="0.15">
      <c r="A364" s="35"/>
      <c r="B364" s="64">
        <v>563</v>
      </c>
      <c r="C364" s="66">
        <v>44427</v>
      </c>
      <c r="D364" s="70">
        <v>8420005007775</v>
      </c>
      <c r="E364" s="64" t="s">
        <v>1696</v>
      </c>
      <c r="F364" s="64" t="s">
        <v>1697</v>
      </c>
      <c r="G364" s="64" t="s">
        <v>1859</v>
      </c>
      <c r="H364" s="64" t="s">
        <v>1858</v>
      </c>
      <c r="I364" s="64" t="s">
        <v>1698</v>
      </c>
      <c r="J364" s="64" t="s">
        <v>1985</v>
      </c>
      <c r="K364" s="10"/>
      <c r="L364" s="10">
        <v>1</v>
      </c>
      <c r="M364" s="10"/>
      <c r="N364" s="10"/>
      <c r="O364" s="10"/>
      <c r="P364" s="10">
        <v>1</v>
      </c>
      <c r="Q364" s="10">
        <v>1</v>
      </c>
      <c r="R364" s="10">
        <v>1</v>
      </c>
      <c r="S364" s="10"/>
      <c r="T364" s="10">
        <v>1</v>
      </c>
      <c r="U364" s="10">
        <v>1</v>
      </c>
      <c r="V364" s="10"/>
      <c r="W364" s="10">
        <v>1</v>
      </c>
      <c r="X364" s="10"/>
      <c r="Y364" s="10"/>
      <c r="Z364" s="10"/>
      <c r="AA364" s="10"/>
      <c r="AB364" s="10"/>
      <c r="AC364" s="10">
        <v>1</v>
      </c>
      <c r="AD364" s="10"/>
      <c r="AE364" s="12">
        <f t="shared" si="14"/>
        <v>8</v>
      </c>
      <c r="AF364" s="25" t="s">
        <v>1570</v>
      </c>
    </row>
    <row r="365" spans="1:32" ht="12" customHeight="1" x14ac:dyDescent="0.15">
      <c r="A365" s="35"/>
      <c r="B365" s="64">
        <v>564</v>
      </c>
      <c r="C365" s="66">
        <v>44423</v>
      </c>
      <c r="D365" s="70">
        <v>6420005007777</v>
      </c>
      <c r="E365" s="82" t="s">
        <v>1704</v>
      </c>
      <c r="F365" s="64" t="s">
        <v>1705</v>
      </c>
      <c r="G365" s="64" t="s">
        <v>1706</v>
      </c>
      <c r="H365" s="73" t="s">
        <v>1707</v>
      </c>
      <c r="I365" s="64" t="s">
        <v>89</v>
      </c>
      <c r="J365" s="64" t="s">
        <v>1986</v>
      </c>
      <c r="K365" s="38">
        <v>1</v>
      </c>
      <c r="L365" s="38">
        <v>1</v>
      </c>
      <c r="M365" s="38"/>
      <c r="N365" s="38"/>
      <c r="O365" s="38"/>
      <c r="P365" s="38"/>
      <c r="Q365" s="38"/>
      <c r="R365" s="38"/>
      <c r="S365" s="38"/>
      <c r="T365" s="38">
        <v>1</v>
      </c>
      <c r="U365" s="38"/>
      <c r="V365" s="38"/>
      <c r="W365" s="38"/>
      <c r="X365" s="38"/>
      <c r="Y365" s="38"/>
      <c r="Z365" s="38">
        <v>1</v>
      </c>
      <c r="AA365" s="38">
        <v>1</v>
      </c>
      <c r="AB365" s="38"/>
      <c r="AC365" s="38"/>
      <c r="AD365" s="38"/>
      <c r="AE365" s="12">
        <f t="shared" si="14"/>
        <v>5</v>
      </c>
      <c r="AF365" s="25" t="s">
        <v>1387</v>
      </c>
    </row>
    <row r="366" spans="1:32" ht="12" customHeight="1" x14ac:dyDescent="0.15">
      <c r="A366" s="35"/>
      <c r="B366" s="64">
        <v>565</v>
      </c>
      <c r="C366" s="66">
        <v>44524</v>
      </c>
      <c r="D366" s="29">
        <v>7420005007784</v>
      </c>
      <c r="E366" s="82" t="s">
        <v>1710</v>
      </c>
      <c r="F366" s="64" t="s">
        <v>1711</v>
      </c>
      <c r="G366" s="64" t="s">
        <v>1608</v>
      </c>
      <c r="H366" s="73" t="s">
        <v>1712</v>
      </c>
      <c r="I366" s="64" t="s">
        <v>89</v>
      </c>
      <c r="J366" s="64" t="s">
        <v>1987</v>
      </c>
      <c r="K366" s="10">
        <v>1</v>
      </c>
      <c r="L366" s="10">
        <v>1</v>
      </c>
      <c r="M366" s="10">
        <v>1</v>
      </c>
      <c r="N366" s="10"/>
      <c r="O366" s="10"/>
      <c r="P366" s="10"/>
      <c r="Q366" s="10"/>
      <c r="R366" s="10"/>
      <c r="S366" s="10"/>
      <c r="T366" s="10">
        <v>1</v>
      </c>
      <c r="U366" s="10"/>
      <c r="V366" s="10"/>
      <c r="W366" s="10"/>
      <c r="X366" s="10"/>
      <c r="Y366" s="10"/>
      <c r="Z366" s="10"/>
      <c r="AA366" s="10">
        <v>1</v>
      </c>
      <c r="AB366" s="10"/>
      <c r="AC366" s="10">
        <v>1</v>
      </c>
      <c r="AD366" s="10"/>
      <c r="AE366" s="12">
        <f t="shared" si="14"/>
        <v>6</v>
      </c>
      <c r="AF366" s="25" t="s">
        <v>1570</v>
      </c>
    </row>
    <row r="367" spans="1:32" ht="12" customHeight="1" x14ac:dyDescent="0.15">
      <c r="A367" s="35"/>
      <c r="B367" s="64">
        <v>566</v>
      </c>
      <c r="C367" s="66">
        <v>44522</v>
      </c>
      <c r="D367" s="70">
        <v>5420005007786</v>
      </c>
      <c r="E367" s="82" t="s">
        <v>1713</v>
      </c>
      <c r="F367" s="64" t="s">
        <v>1714</v>
      </c>
      <c r="G367" s="5" t="s">
        <v>1721</v>
      </c>
      <c r="H367" s="28" t="s">
        <v>1719</v>
      </c>
      <c r="I367" s="64" t="s">
        <v>89</v>
      </c>
      <c r="J367" s="64" t="s">
        <v>1988</v>
      </c>
      <c r="K367" s="10"/>
      <c r="L367" s="10"/>
      <c r="M367" s="10"/>
      <c r="N367" s="10"/>
      <c r="O367" s="10"/>
      <c r="P367" s="10"/>
      <c r="Q367" s="10"/>
      <c r="R367" s="10"/>
      <c r="S367" s="10"/>
      <c r="T367" s="10"/>
      <c r="U367" s="10"/>
      <c r="V367" s="10"/>
      <c r="W367" s="10">
        <v>1</v>
      </c>
      <c r="X367" s="10"/>
      <c r="Y367" s="10"/>
      <c r="Z367" s="10"/>
      <c r="AA367" s="10"/>
      <c r="AB367" s="10"/>
      <c r="AC367" s="10"/>
      <c r="AD367" s="10"/>
      <c r="AE367" s="12">
        <f t="shared" si="14"/>
        <v>1</v>
      </c>
      <c r="AF367" s="25" t="s">
        <v>1570</v>
      </c>
    </row>
    <row r="368" spans="1:32" ht="12" customHeight="1" x14ac:dyDescent="0.15">
      <c r="A368" s="35"/>
      <c r="B368" s="64">
        <v>567</v>
      </c>
      <c r="C368" s="66">
        <v>44557</v>
      </c>
      <c r="D368" s="70">
        <v>4420005007787</v>
      </c>
      <c r="E368" s="82" t="s">
        <v>1715</v>
      </c>
      <c r="F368" s="64" t="s">
        <v>1716</v>
      </c>
      <c r="G368" s="64" t="s">
        <v>1717</v>
      </c>
      <c r="H368" s="73" t="s">
        <v>1718</v>
      </c>
      <c r="I368" s="64" t="s">
        <v>89</v>
      </c>
      <c r="J368" s="64" t="s">
        <v>1989</v>
      </c>
      <c r="K368" s="10">
        <v>1</v>
      </c>
      <c r="L368" s="10">
        <v>1</v>
      </c>
      <c r="M368" s="10">
        <v>1</v>
      </c>
      <c r="N368" s="10"/>
      <c r="O368" s="10"/>
      <c r="P368" s="10"/>
      <c r="Q368" s="10"/>
      <c r="R368" s="10"/>
      <c r="S368" s="10">
        <v>1</v>
      </c>
      <c r="T368" s="10"/>
      <c r="U368" s="10"/>
      <c r="V368" s="10">
        <v>1</v>
      </c>
      <c r="W368" s="10">
        <v>1</v>
      </c>
      <c r="X368" s="10"/>
      <c r="Y368" s="10"/>
      <c r="Z368" s="10"/>
      <c r="AA368" s="10"/>
      <c r="AB368" s="10"/>
      <c r="AC368" s="10"/>
      <c r="AD368" s="10"/>
      <c r="AE368" s="12">
        <f t="shared" si="14"/>
        <v>6</v>
      </c>
      <c r="AF368" s="25" t="s">
        <v>1720</v>
      </c>
    </row>
    <row r="369" spans="1:32" ht="12" customHeight="1" x14ac:dyDescent="0.15">
      <c r="A369" s="35"/>
      <c r="B369" s="7">
        <v>568</v>
      </c>
      <c r="C369" s="8">
        <v>44607</v>
      </c>
      <c r="D369" s="39">
        <v>6420005007802</v>
      </c>
      <c r="E369" s="7" t="s">
        <v>1731</v>
      </c>
      <c r="F369" s="7" t="s">
        <v>1732</v>
      </c>
      <c r="G369" s="7" t="s">
        <v>1758</v>
      </c>
      <c r="H369" s="7" t="s">
        <v>1759</v>
      </c>
      <c r="I369" s="7" t="s">
        <v>184</v>
      </c>
      <c r="J369" s="7" t="s">
        <v>1990</v>
      </c>
      <c r="K369" s="10"/>
      <c r="L369" s="10">
        <v>1</v>
      </c>
      <c r="M369" s="10">
        <v>1</v>
      </c>
      <c r="N369" s="10"/>
      <c r="O369" s="10"/>
      <c r="P369" s="10"/>
      <c r="Q369" s="10">
        <v>1</v>
      </c>
      <c r="R369" s="10"/>
      <c r="S369" s="10"/>
      <c r="T369" s="10"/>
      <c r="U369" s="10"/>
      <c r="V369" s="10"/>
      <c r="W369" s="10"/>
      <c r="X369" s="10"/>
      <c r="Y369" s="10"/>
      <c r="Z369" s="10"/>
      <c r="AA369" s="10"/>
      <c r="AB369" s="10"/>
      <c r="AC369" s="10"/>
      <c r="AD369" s="10"/>
      <c r="AE369" s="46">
        <f t="shared" si="14"/>
        <v>3</v>
      </c>
      <c r="AF369" s="16" t="s">
        <v>830</v>
      </c>
    </row>
    <row r="370" spans="1:32" ht="12" customHeight="1" x14ac:dyDescent="0.15">
      <c r="A370" s="35"/>
      <c r="B370" s="64">
        <v>569</v>
      </c>
      <c r="C370" s="66">
        <v>44629</v>
      </c>
      <c r="D370" s="70">
        <v>9420005007808</v>
      </c>
      <c r="E370" s="64" t="s">
        <v>1733</v>
      </c>
      <c r="F370" s="64" t="s">
        <v>1734</v>
      </c>
      <c r="G370" s="64" t="s">
        <v>1736</v>
      </c>
      <c r="H370" s="64" t="s">
        <v>1735</v>
      </c>
      <c r="I370" s="64" t="s">
        <v>89</v>
      </c>
      <c r="J370" s="64" t="s">
        <v>1991</v>
      </c>
      <c r="K370" s="10">
        <v>1</v>
      </c>
      <c r="L370" s="10">
        <v>1</v>
      </c>
      <c r="M370" s="10">
        <v>1</v>
      </c>
      <c r="N370" s="10">
        <v>1</v>
      </c>
      <c r="O370" s="10">
        <v>1</v>
      </c>
      <c r="P370" s="10"/>
      <c r="Q370" s="10">
        <v>1</v>
      </c>
      <c r="R370" s="10"/>
      <c r="S370" s="10">
        <v>1</v>
      </c>
      <c r="T370" s="10"/>
      <c r="U370" s="10"/>
      <c r="V370" s="10"/>
      <c r="W370" s="10">
        <v>1</v>
      </c>
      <c r="X370" s="10"/>
      <c r="Y370" s="10"/>
      <c r="Z370" s="10">
        <v>1</v>
      </c>
      <c r="AA370" s="10">
        <v>1</v>
      </c>
      <c r="AB370" s="10"/>
      <c r="AC370" s="10">
        <v>1</v>
      </c>
      <c r="AD370" s="10"/>
      <c r="AE370" s="46">
        <f t="shared" si="14"/>
        <v>11</v>
      </c>
      <c r="AF370" s="16" t="s">
        <v>1570</v>
      </c>
    </row>
    <row r="371" spans="1:32" ht="12" customHeight="1" x14ac:dyDescent="0.15">
      <c r="A371" s="35"/>
      <c r="B371" s="64">
        <v>570</v>
      </c>
      <c r="C371" s="66">
        <v>44634</v>
      </c>
      <c r="D371" s="70">
        <v>6420005007810</v>
      </c>
      <c r="E371" s="64" t="s">
        <v>1737</v>
      </c>
      <c r="F371" s="64" t="s">
        <v>1738</v>
      </c>
      <c r="G371" s="64" t="s">
        <v>1739</v>
      </c>
      <c r="H371" s="64" t="s">
        <v>1740</v>
      </c>
      <c r="I371" s="64" t="s">
        <v>89</v>
      </c>
      <c r="J371" s="64" t="s">
        <v>1992</v>
      </c>
      <c r="K371" s="40"/>
      <c r="L371" s="40"/>
      <c r="M371" s="40">
        <v>1</v>
      </c>
      <c r="N371" s="40">
        <v>1</v>
      </c>
      <c r="O371" s="40">
        <v>1</v>
      </c>
      <c r="P371" s="40">
        <v>1</v>
      </c>
      <c r="Q371" s="40">
        <v>1</v>
      </c>
      <c r="R371" s="40"/>
      <c r="S371" s="40">
        <v>1</v>
      </c>
      <c r="T371" s="40"/>
      <c r="U371" s="40">
        <v>1</v>
      </c>
      <c r="V371" s="40"/>
      <c r="W371" s="40">
        <v>1</v>
      </c>
      <c r="X371" s="40">
        <v>1</v>
      </c>
      <c r="Y371" s="40">
        <v>1</v>
      </c>
      <c r="Z371" s="40">
        <v>1</v>
      </c>
      <c r="AA371" s="40">
        <v>1</v>
      </c>
      <c r="AB371" s="40"/>
      <c r="AC371" s="40">
        <v>1</v>
      </c>
      <c r="AD371" s="40"/>
      <c r="AE371" s="47">
        <f t="shared" si="14"/>
        <v>13</v>
      </c>
      <c r="AF371" s="16" t="s">
        <v>1570</v>
      </c>
    </row>
    <row r="372" spans="1:32" ht="12" customHeight="1" x14ac:dyDescent="0.15">
      <c r="A372" s="35"/>
      <c r="B372" s="64">
        <v>571</v>
      </c>
      <c r="C372" s="66">
        <v>44665</v>
      </c>
      <c r="D372" s="70">
        <v>2420005007814</v>
      </c>
      <c r="E372" s="64" t="s">
        <v>1741</v>
      </c>
      <c r="F372" s="64" t="s">
        <v>1742</v>
      </c>
      <c r="G372" s="64" t="s">
        <v>601</v>
      </c>
      <c r="H372" s="64" t="s">
        <v>1743</v>
      </c>
      <c r="I372" s="64" t="s">
        <v>89</v>
      </c>
      <c r="J372" s="64" t="s">
        <v>1993</v>
      </c>
      <c r="K372" s="10"/>
      <c r="L372" s="10">
        <v>1</v>
      </c>
      <c r="M372" s="10">
        <v>1</v>
      </c>
      <c r="N372" s="10"/>
      <c r="O372" s="10"/>
      <c r="P372" s="10">
        <v>1</v>
      </c>
      <c r="Q372" s="10"/>
      <c r="R372" s="10"/>
      <c r="S372" s="10"/>
      <c r="T372" s="10"/>
      <c r="U372" s="10"/>
      <c r="V372" s="10"/>
      <c r="W372" s="10">
        <v>1</v>
      </c>
      <c r="X372" s="10">
        <v>1</v>
      </c>
      <c r="Y372" s="10"/>
      <c r="Z372" s="10">
        <v>1</v>
      </c>
      <c r="AA372" s="10"/>
      <c r="AB372" s="10"/>
      <c r="AC372" s="10">
        <v>1</v>
      </c>
      <c r="AD372" s="10"/>
      <c r="AE372" s="10">
        <f t="shared" si="14"/>
        <v>7</v>
      </c>
      <c r="AF372" s="16" t="s">
        <v>1570</v>
      </c>
    </row>
    <row r="373" spans="1:32" ht="12" customHeight="1" x14ac:dyDescent="0.15">
      <c r="A373" s="35"/>
      <c r="B373" s="64">
        <v>572</v>
      </c>
      <c r="C373" s="66">
        <v>44792</v>
      </c>
      <c r="D373" s="70">
        <v>6420005007827</v>
      </c>
      <c r="E373" s="64" t="s">
        <v>1760</v>
      </c>
      <c r="F373" s="64" t="s">
        <v>1761</v>
      </c>
      <c r="G373" s="64" t="s">
        <v>1763</v>
      </c>
      <c r="H373" s="64" t="s">
        <v>1762</v>
      </c>
      <c r="I373" s="64" t="s">
        <v>89</v>
      </c>
      <c r="J373" s="64" t="s">
        <v>1994</v>
      </c>
      <c r="K373" s="10"/>
      <c r="L373" s="10">
        <v>1</v>
      </c>
      <c r="M373" s="10">
        <v>1</v>
      </c>
      <c r="N373" s="10"/>
      <c r="O373" s="10"/>
      <c r="P373" s="10">
        <v>1</v>
      </c>
      <c r="Q373" s="10">
        <v>1</v>
      </c>
      <c r="R373" s="10">
        <v>1</v>
      </c>
      <c r="S373" s="10">
        <v>1</v>
      </c>
      <c r="T373" s="10"/>
      <c r="U373" s="10"/>
      <c r="V373" s="10">
        <v>1</v>
      </c>
      <c r="W373" s="10">
        <v>1</v>
      </c>
      <c r="X373" s="10">
        <v>1</v>
      </c>
      <c r="Y373" s="10"/>
      <c r="Z373" s="10"/>
      <c r="AA373" s="10"/>
      <c r="AB373" s="10">
        <v>1</v>
      </c>
      <c r="AC373" s="10"/>
      <c r="AD373" s="10"/>
      <c r="AE373" s="10">
        <f t="shared" si="14"/>
        <v>10</v>
      </c>
      <c r="AF373" s="16" t="s">
        <v>1570</v>
      </c>
    </row>
    <row r="374" spans="1:32" ht="12" customHeight="1" x14ac:dyDescent="0.15">
      <c r="A374" s="35"/>
      <c r="B374" s="64">
        <v>573</v>
      </c>
      <c r="C374" s="66">
        <v>44792</v>
      </c>
      <c r="D374" s="70">
        <v>5420005007828</v>
      </c>
      <c r="E374" s="64" t="s">
        <v>1766</v>
      </c>
      <c r="F374" s="64" t="s">
        <v>1767</v>
      </c>
      <c r="G374" s="64" t="s">
        <v>1769</v>
      </c>
      <c r="H374" s="64" t="s">
        <v>1768</v>
      </c>
      <c r="I374" s="64" t="s">
        <v>89</v>
      </c>
      <c r="J374" s="64" t="s">
        <v>1995</v>
      </c>
      <c r="K374" s="10">
        <v>1</v>
      </c>
      <c r="L374" s="10"/>
      <c r="M374" s="10">
        <v>1</v>
      </c>
      <c r="N374" s="10"/>
      <c r="O374" s="10"/>
      <c r="P374" s="10">
        <v>1</v>
      </c>
      <c r="Q374" s="10">
        <v>1</v>
      </c>
      <c r="R374" s="10"/>
      <c r="S374" s="10"/>
      <c r="T374" s="10">
        <v>1</v>
      </c>
      <c r="U374" s="10"/>
      <c r="V374" s="10">
        <v>1</v>
      </c>
      <c r="W374" s="10">
        <v>1</v>
      </c>
      <c r="X374" s="10"/>
      <c r="Y374" s="10"/>
      <c r="Z374" s="10"/>
      <c r="AA374" s="10"/>
      <c r="AB374" s="10"/>
      <c r="AC374" s="10">
        <v>1</v>
      </c>
      <c r="AD374" s="10"/>
      <c r="AE374" s="10">
        <f t="shared" si="14"/>
        <v>8</v>
      </c>
      <c r="AF374" s="16" t="s">
        <v>1570</v>
      </c>
    </row>
    <row r="375" spans="1:32" ht="12" customHeight="1" x14ac:dyDescent="0.15">
      <c r="B375" s="7">
        <v>574</v>
      </c>
      <c r="C375" s="8">
        <v>44816</v>
      </c>
      <c r="D375" s="39">
        <v>2420005007830</v>
      </c>
      <c r="E375" s="7" t="s">
        <v>1772</v>
      </c>
      <c r="F375" s="7" t="s">
        <v>1773</v>
      </c>
      <c r="G375" s="7" t="s">
        <v>1226</v>
      </c>
      <c r="H375" s="7" t="s">
        <v>1774</v>
      </c>
      <c r="I375" s="7" t="s">
        <v>1775</v>
      </c>
      <c r="J375" s="7" t="s">
        <v>1996</v>
      </c>
      <c r="K375" s="10">
        <v>1</v>
      </c>
      <c r="L375" s="10"/>
      <c r="M375" s="10"/>
      <c r="N375" s="10"/>
      <c r="O375" s="10"/>
      <c r="P375" s="10"/>
      <c r="Q375" s="10"/>
      <c r="R375" s="10"/>
      <c r="S375" s="10"/>
      <c r="T375" s="10"/>
      <c r="U375" s="10"/>
      <c r="V375" s="10"/>
      <c r="W375" s="10">
        <v>1</v>
      </c>
      <c r="X375" s="10"/>
      <c r="Y375" s="10"/>
      <c r="Z375" s="10"/>
      <c r="AA375" s="10"/>
      <c r="AB375" s="10"/>
      <c r="AC375" s="10"/>
      <c r="AD375" s="10"/>
      <c r="AE375" s="46">
        <f t="shared" si="14"/>
        <v>2</v>
      </c>
      <c r="AF375" s="13" t="s">
        <v>1387</v>
      </c>
    </row>
    <row r="376" spans="1:32" ht="12" customHeight="1" x14ac:dyDescent="0.15">
      <c r="B376" s="64">
        <v>575</v>
      </c>
      <c r="C376" s="66">
        <v>44858</v>
      </c>
      <c r="D376" s="70">
        <v>1420005007831</v>
      </c>
      <c r="E376" s="64" t="s">
        <v>1777</v>
      </c>
      <c r="F376" s="64" t="s">
        <v>1778</v>
      </c>
      <c r="G376" s="64" t="s">
        <v>205</v>
      </c>
      <c r="H376" s="64" t="s">
        <v>1779</v>
      </c>
      <c r="I376" s="64" t="s">
        <v>89</v>
      </c>
      <c r="J376" s="64" t="s">
        <v>1997</v>
      </c>
      <c r="K376" s="10"/>
      <c r="L376" s="10">
        <v>1</v>
      </c>
      <c r="M376" s="10"/>
      <c r="N376" s="10"/>
      <c r="O376" s="10"/>
      <c r="P376" s="10"/>
      <c r="Q376" s="10"/>
      <c r="R376" s="10"/>
      <c r="S376" s="10"/>
      <c r="T376" s="10"/>
      <c r="U376" s="10"/>
      <c r="V376" s="10"/>
      <c r="W376" s="10"/>
      <c r="X376" s="10">
        <v>1</v>
      </c>
      <c r="Y376" s="10"/>
      <c r="Z376" s="10">
        <v>1</v>
      </c>
      <c r="AA376" s="10"/>
      <c r="AB376" s="10"/>
      <c r="AC376" s="10">
        <v>1</v>
      </c>
      <c r="AD376" s="10"/>
      <c r="AE376" s="10">
        <f t="shared" si="14"/>
        <v>4</v>
      </c>
      <c r="AF376" s="25" t="s">
        <v>1387</v>
      </c>
    </row>
    <row r="377" spans="1:32" ht="12" customHeight="1" x14ac:dyDescent="0.15">
      <c r="B377" s="64">
        <v>576</v>
      </c>
      <c r="C377" s="66">
        <v>44854</v>
      </c>
      <c r="D377" s="70">
        <v>9420005007832</v>
      </c>
      <c r="E377" s="64" t="s">
        <v>1780</v>
      </c>
      <c r="F377" s="64" t="s">
        <v>1781</v>
      </c>
      <c r="G377" s="64" t="s">
        <v>1782</v>
      </c>
      <c r="H377" s="64" t="s">
        <v>1783</v>
      </c>
      <c r="I377" s="64" t="s">
        <v>89</v>
      </c>
      <c r="J377" s="64" t="s">
        <v>1998</v>
      </c>
      <c r="K377" s="10">
        <v>1</v>
      </c>
      <c r="L377" s="10">
        <v>1</v>
      </c>
      <c r="M377" s="10"/>
      <c r="N377" s="10"/>
      <c r="O377" s="10"/>
      <c r="P377" s="10">
        <v>1</v>
      </c>
      <c r="Q377" s="10"/>
      <c r="R377" s="10"/>
      <c r="S377" s="10"/>
      <c r="T377" s="10">
        <v>1</v>
      </c>
      <c r="U377" s="10">
        <v>1</v>
      </c>
      <c r="V377" s="10"/>
      <c r="W377" s="10">
        <v>1</v>
      </c>
      <c r="X377" s="10"/>
      <c r="Y377" s="10"/>
      <c r="Z377" s="10"/>
      <c r="AA377" s="10">
        <v>1</v>
      </c>
      <c r="AB377" s="10"/>
      <c r="AC377" s="10"/>
      <c r="AD377" s="10"/>
      <c r="AE377" s="10">
        <f t="shared" si="14"/>
        <v>7</v>
      </c>
      <c r="AF377" s="25" t="s">
        <v>1784</v>
      </c>
    </row>
    <row r="378" spans="1:32" ht="12" customHeight="1" x14ac:dyDescent="0.15">
      <c r="B378" s="64">
        <v>577</v>
      </c>
      <c r="C378" s="66">
        <v>44893</v>
      </c>
      <c r="D378" s="70"/>
      <c r="E378" s="64" t="s">
        <v>1785</v>
      </c>
      <c r="F378" s="64" t="s">
        <v>1786</v>
      </c>
      <c r="G378" s="64" t="s">
        <v>1787</v>
      </c>
      <c r="H378" s="64" t="s">
        <v>1788</v>
      </c>
      <c r="I378" s="64" t="s">
        <v>1789</v>
      </c>
      <c r="J378" s="64" t="s">
        <v>1999</v>
      </c>
      <c r="K378" s="10">
        <v>1</v>
      </c>
      <c r="L378" s="10"/>
      <c r="M378" s="10">
        <v>1</v>
      </c>
      <c r="N378" s="10"/>
      <c r="O378" s="10"/>
      <c r="P378" s="10"/>
      <c r="Q378" s="10"/>
      <c r="R378" s="10"/>
      <c r="S378" s="10"/>
      <c r="T378" s="10"/>
      <c r="U378" s="10"/>
      <c r="V378" s="10"/>
      <c r="W378" s="10"/>
      <c r="X378" s="10"/>
      <c r="Y378" s="10"/>
      <c r="Z378" s="10"/>
      <c r="AA378" s="10">
        <v>1</v>
      </c>
      <c r="AB378" s="10"/>
      <c r="AC378" s="10"/>
      <c r="AD378" s="10"/>
      <c r="AE378" s="10">
        <f t="shared" si="14"/>
        <v>3</v>
      </c>
      <c r="AF378" s="25" t="s">
        <v>1790</v>
      </c>
    </row>
    <row r="379" spans="1:32" ht="12" customHeight="1" x14ac:dyDescent="0.15">
      <c r="B379" s="64">
        <v>578</v>
      </c>
      <c r="C379" s="66">
        <v>45003</v>
      </c>
      <c r="D379" s="70">
        <v>5420005007852</v>
      </c>
      <c r="E379" s="64" t="s">
        <v>1820</v>
      </c>
      <c r="F379" s="64" t="s">
        <v>1821</v>
      </c>
      <c r="G379" s="64" t="s">
        <v>1905</v>
      </c>
      <c r="H379" s="64" t="s">
        <v>1822</v>
      </c>
      <c r="I379" s="64" t="s">
        <v>1823</v>
      </c>
      <c r="J379" s="64" t="s">
        <v>2000</v>
      </c>
      <c r="K379" s="10">
        <v>1</v>
      </c>
      <c r="L379" s="10">
        <v>1</v>
      </c>
      <c r="M379" s="10">
        <v>1</v>
      </c>
      <c r="N379" s="10"/>
      <c r="O379" s="10"/>
      <c r="P379" s="10"/>
      <c r="Q379" s="10"/>
      <c r="R379" s="10"/>
      <c r="S379" s="10"/>
      <c r="T379" s="10"/>
      <c r="U379" s="10"/>
      <c r="V379" s="10"/>
      <c r="W379" s="10">
        <v>1</v>
      </c>
      <c r="X379" s="10"/>
      <c r="Y379" s="10"/>
      <c r="Z379" s="10"/>
      <c r="AA379" s="10"/>
      <c r="AB379" s="10"/>
      <c r="AC379" s="10">
        <v>1</v>
      </c>
      <c r="AD379" s="10"/>
      <c r="AE379" s="10">
        <v>5</v>
      </c>
      <c r="AF379" s="25" t="s">
        <v>1824</v>
      </c>
    </row>
    <row r="380" spans="1:32" ht="12" customHeight="1" x14ac:dyDescent="0.15">
      <c r="B380" s="64">
        <v>579</v>
      </c>
      <c r="C380" s="66">
        <v>45065</v>
      </c>
      <c r="D380" s="70">
        <v>7420005007859</v>
      </c>
      <c r="E380" s="64" t="s">
        <v>1828</v>
      </c>
      <c r="F380" s="64" t="s">
        <v>1829</v>
      </c>
      <c r="G380" s="64" t="s">
        <v>1541</v>
      </c>
      <c r="H380" s="64" t="s">
        <v>1830</v>
      </c>
      <c r="I380" s="64" t="s">
        <v>89</v>
      </c>
      <c r="J380" s="64" t="s">
        <v>2001</v>
      </c>
      <c r="K380" s="10"/>
      <c r="L380" s="10">
        <v>1</v>
      </c>
      <c r="M380" s="10">
        <v>1</v>
      </c>
      <c r="N380" s="10">
        <v>1</v>
      </c>
      <c r="O380" s="10">
        <v>1</v>
      </c>
      <c r="P380" s="10">
        <v>1</v>
      </c>
      <c r="Q380" s="10">
        <v>1</v>
      </c>
      <c r="R380" s="10"/>
      <c r="S380" s="10"/>
      <c r="T380" s="10"/>
      <c r="U380" s="10">
        <v>1</v>
      </c>
      <c r="V380" s="10">
        <v>1</v>
      </c>
      <c r="W380" s="10">
        <v>1</v>
      </c>
      <c r="X380" s="10">
        <v>1</v>
      </c>
      <c r="Y380" s="10"/>
      <c r="Z380" s="10">
        <v>1</v>
      </c>
      <c r="AA380" s="10">
        <v>1</v>
      </c>
      <c r="AB380" s="10"/>
      <c r="AC380" s="10">
        <v>1</v>
      </c>
      <c r="AD380" s="10"/>
      <c r="AE380" s="10">
        <f>SUM(K380:AD380)</f>
        <v>13</v>
      </c>
      <c r="AF380" s="25" t="s">
        <v>1387</v>
      </c>
    </row>
    <row r="381" spans="1:32" ht="12" customHeight="1" x14ac:dyDescent="0.15">
      <c r="A381" s="35"/>
      <c r="B381" s="64">
        <v>580</v>
      </c>
      <c r="C381" s="66">
        <v>45089</v>
      </c>
      <c r="D381" s="70">
        <v>2012705001674</v>
      </c>
      <c r="E381" s="64" t="s">
        <v>1851</v>
      </c>
      <c r="F381" s="64" t="s">
        <v>1852</v>
      </c>
      <c r="G381" s="64" t="s">
        <v>1853</v>
      </c>
      <c r="H381" s="64" t="s">
        <v>1854</v>
      </c>
      <c r="I381" s="64" t="s">
        <v>89</v>
      </c>
      <c r="J381" s="64" t="s">
        <v>2002</v>
      </c>
      <c r="K381" s="10">
        <v>1</v>
      </c>
      <c r="L381" s="10"/>
      <c r="M381" s="10"/>
      <c r="N381" s="10"/>
      <c r="O381" s="10"/>
      <c r="P381" s="10"/>
      <c r="Q381" s="10"/>
      <c r="R381" s="10"/>
      <c r="S381" s="10"/>
      <c r="T381" s="10"/>
      <c r="U381" s="10"/>
      <c r="V381" s="10"/>
      <c r="W381" s="10"/>
      <c r="X381" s="10"/>
      <c r="Y381" s="10"/>
      <c r="Z381" s="10"/>
      <c r="AA381" s="10"/>
      <c r="AB381" s="10"/>
      <c r="AC381" s="10"/>
      <c r="AD381" s="10"/>
      <c r="AE381" s="10">
        <f>SUM(K381:AD381)</f>
        <v>1</v>
      </c>
      <c r="AF381" s="25" t="s">
        <v>830</v>
      </c>
    </row>
    <row r="382" spans="1:32" s="4" customFormat="1" ht="12" customHeight="1" x14ac:dyDescent="0.15">
      <c r="A382" s="35"/>
      <c r="B382" s="64">
        <v>581</v>
      </c>
      <c r="C382" s="66">
        <v>45219</v>
      </c>
      <c r="D382" s="70">
        <v>2420005007871</v>
      </c>
      <c r="E382" s="64" t="s">
        <v>1864</v>
      </c>
      <c r="F382" s="64" t="s">
        <v>1865</v>
      </c>
      <c r="G382" s="64" t="s">
        <v>506</v>
      </c>
      <c r="H382" s="64" t="s">
        <v>1861</v>
      </c>
      <c r="I382" s="64" t="s">
        <v>89</v>
      </c>
      <c r="J382" s="66" t="s">
        <v>2003</v>
      </c>
      <c r="K382" s="10">
        <v>1</v>
      </c>
      <c r="L382" s="10">
        <v>1</v>
      </c>
      <c r="M382" s="10">
        <v>1</v>
      </c>
      <c r="N382" s="10"/>
      <c r="O382" s="10"/>
      <c r="P382" s="10"/>
      <c r="Q382" s="10"/>
      <c r="R382" s="10"/>
      <c r="S382" s="10"/>
      <c r="T382" s="10"/>
      <c r="U382" s="10"/>
      <c r="V382" s="10"/>
      <c r="W382" s="10"/>
      <c r="X382" s="10"/>
      <c r="Y382" s="10"/>
      <c r="Z382" s="10"/>
      <c r="AA382" s="10"/>
      <c r="AB382" s="10"/>
      <c r="AC382" s="10">
        <v>1</v>
      </c>
      <c r="AD382" s="10"/>
      <c r="AE382" s="48">
        <f>SUM(K382:AD382)</f>
        <v>4</v>
      </c>
      <c r="AF382" s="25" t="s">
        <v>830</v>
      </c>
    </row>
    <row r="383" spans="1:32" s="4" customFormat="1" ht="12" customHeight="1" x14ac:dyDescent="0.15">
      <c r="A383" s="35"/>
      <c r="B383" s="64">
        <v>582</v>
      </c>
      <c r="C383" s="66">
        <v>45335</v>
      </c>
      <c r="D383" s="70">
        <v>6420005007884</v>
      </c>
      <c r="E383" s="64" t="s">
        <v>1874</v>
      </c>
      <c r="F383" s="64" t="s">
        <v>1875</v>
      </c>
      <c r="G383" s="64" t="s">
        <v>1949</v>
      </c>
      <c r="H383" s="64" t="s">
        <v>1876</v>
      </c>
      <c r="I383" s="64" t="s">
        <v>1877</v>
      </c>
      <c r="J383" s="66" t="s">
        <v>2004</v>
      </c>
      <c r="K383" s="10"/>
      <c r="L383" s="10">
        <v>1</v>
      </c>
      <c r="M383" s="10">
        <v>1</v>
      </c>
      <c r="N383" s="10"/>
      <c r="O383" s="10"/>
      <c r="P383" s="10">
        <v>1</v>
      </c>
      <c r="Q383" s="10"/>
      <c r="R383" s="10"/>
      <c r="S383" s="10"/>
      <c r="T383" s="10"/>
      <c r="U383" s="10"/>
      <c r="V383" s="10"/>
      <c r="W383" s="10">
        <v>1</v>
      </c>
      <c r="X383" s="10"/>
      <c r="Y383" s="10"/>
      <c r="Z383" s="10"/>
      <c r="AA383" s="10"/>
      <c r="AB383" s="10"/>
      <c r="AC383" s="10">
        <v>1</v>
      </c>
      <c r="AD383" s="10"/>
      <c r="AE383" s="10">
        <f>SUM(K383:AD383)</f>
        <v>5</v>
      </c>
      <c r="AF383" s="25" t="s">
        <v>1878</v>
      </c>
    </row>
    <row r="384" spans="1:32" s="4" customFormat="1" ht="12" customHeight="1" x14ac:dyDescent="0.15">
      <c r="A384" s="35"/>
      <c r="B384" s="64">
        <v>583</v>
      </c>
      <c r="C384" s="66">
        <v>45362</v>
      </c>
      <c r="D384" s="70">
        <v>4420005007886</v>
      </c>
      <c r="E384" s="64" t="s">
        <v>1879</v>
      </c>
      <c r="F384" s="64" t="s">
        <v>1880</v>
      </c>
      <c r="G384" s="64" t="s">
        <v>344</v>
      </c>
      <c r="H384" s="64" t="s">
        <v>1881</v>
      </c>
      <c r="I384" s="64" t="s">
        <v>89</v>
      </c>
      <c r="J384" s="66" t="s">
        <v>2005</v>
      </c>
      <c r="K384" s="10">
        <v>1</v>
      </c>
      <c r="L384" s="10">
        <v>1</v>
      </c>
      <c r="M384" s="10">
        <v>1</v>
      </c>
      <c r="N384" s="10"/>
      <c r="O384" s="10"/>
      <c r="P384" s="10"/>
      <c r="Q384" s="10"/>
      <c r="R384" s="10"/>
      <c r="S384" s="10"/>
      <c r="T384" s="10"/>
      <c r="U384" s="10"/>
      <c r="V384" s="10"/>
      <c r="W384" s="10"/>
      <c r="X384" s="10"/>
      <c r="Y384" s="10"/>
      <c r="Z384" s="10"/>
      <c r="AA384" s="10"/>
      <c r="AB384" s="10"/>
      <c r="AC384" s="10">
        <v>1</v>
      </c>
      <c r="AD384" s="10"/>
      <c r="AE384" s="10">
        <v>4</v>
      </c>
      <c r="AF384" s="25" t="s">
        <v>1882</v>
      </c>
    </row>
    <row r="385" spans="1:32" s="4" customFormat="1" ht="12" customHeight="1" x14ac:dyDescent="0.15">
      <c r="A385" s="35"/>
      <c r="B385" s="64">
        <v>584</v>
      </c>
      <c r="C385" s="66">
        <v>45390</v>
      </c>
      <c r="D385" s="70">
        <v>8420005007908</v>
      </c>
      <c r="E385" s="64" t="s">
        <v>1885</v>
      </c>
      <c r="F385" s="64" t="s">
        <v>1886</v>
      </c>
      <c r="G385" s="64" t="s">
        <v>1887</v>
      </c>
      <c r="H385" s="64" t="s">
        <v>1888</v>
      </c>
      <c r="I385" s="64" t="s">
        <v>1889</v>
      </c>
      <c r="J385" s="66" t="s">
        <v>2006</v>
      </c>
      <c r="K385" s="10">
        <v>1</v>
      </c>
      <c r="L385" s="10">
        <v>1</v>
      </c>
      <c r="M385" s="10">
        <v>1</v>
      </c>
      <c r="N385" s="10"/>
      <c r="O385" s="10"/>
      <c r="P385" s="10"/>
      <c r="Q385" s="10">
        <v>1</v>
      </c>
      <c r="R385" s="10"/>
      <c r="S385" s="10">
        <v>1</v>
      </c>
      <c r="T385" s="10"/>
      <c r="U385" s="10"/>
      <c r="V385" s="10"/>
      <c r="W385" s="10">
        <v>1</v>
      </c>
      <c r="X385" s="10"/>
      <c r="Y385" s="10"/>
      <c r="Z385" s="10">
        <v>1</v>
      </c>
      <c r="AA385" s="10">
        <v>1</v>
      </c>
      <c r="AB385" s="10"/>
      <c r="AC385" s="10">
        <v>1</v>
      </c>
      <c r="AD385" s="10"/>
      <c r="AE385" s="10">
        <f t="shared" ref="AE385:AE396" si="15">SUM(K385:AD385)</f>
        <v>9</v>
      </c>
      <c r="AF385" s="25" t="s">
        <v>1890</v>
      </c>
    </row>
    <row r="386" spans="1:32" s="42" customFormat="1" ht="12" customHeight="1" x14ac:dyDescent="0.15">
      <c r="A386" s="35"/>
      <c r="B386" s="64">
        <v>585</v>
      </c>
      <c r="C386" s="66">
        <v>45532</v>
      </c>
      <c r="D386" s="70">
        <v>3420005007929</v>
      </c>
      <c r="E386" s="64" t="s">
        <v>1909</v>
      </c>
      <c r="F386" s="64" t="s">
        <v>1912</v>
      </c>
      <c r="G386" s="64" t="s">
        <v>1910</v>
      </c>
      <c r="H386" s="64" t="s">
        <v>1911</v>
      </c>
      <c r="I386" s="64" t="s">
        <v>89</v>
      </c>
      <c r="J386" s="66" t="s">
        <v>2007</v>
      </c>
      <c r="K386" s="12">
        <v>1</v>
      </c>
      <c r="L386" s="12">
        <v>1</v>
      </c>
      <c r="M386" s="12">
        <v>1</v>
      </c>
      <c r="N386" s="12">
        <v>1</v>
      </c>
      <c r="O386" s="12"/>
      <c r="P386" s="12">
        <v>1</v>
      </c>
      <c r="Q386" s="12"/>
      <c r="R386" s="12"/>
      <c r="S386" s="12"/>
      <c r="T386" s="12">
        <v>1</v>
      </c>
      <c r="U386" s="12"/>
      <c r="V386" s="12"/>
      <c r="W386" s="12">
        <v>1</v>
      </c>
      <c r="X386" s="12"/>
      <c r="Y386" s="12"/>
      <c r="Z386" s="12"/>
      <c r="AA386" s="12"/>
      <c r="AB386" s="12"/>
      <c r="AC386" s="12">
        <v>1</v>
      </c>
      <c r="AD386" s="12"/>
      <c r="AE386" s="53">
        <f t="shared" si="15"/>
        <v>8</v>
      </c>
      <c r="AF386" s="25" t="s">
        <v>1913</v>
      </c>
    </row>
    <row r="387" spans="1:32" ht="12" customHeight="1" x14ac:dyDescent="0.15">
      <c r="B387" s="64">
        <v>586</v>
      </c>
      <c r="C387" s="66">
        <v>45621</v>
      </c>
      <c r="D387" s="70">
        <v>5420005007935</v>
      </c>
      <c r="E387" s="64" t="s">
        <v>1914</v>
      </c>
      <c r="F387" s="64" t="s">
        <v>1915</v>
      </c>
      <c r="G387" s="64" t="s">
        <v>1916</v>
      </c>
      <c r="H387" s="64" t="s">
        <v>1917</v>
      </c>
      <c r="I387" s="64" t="s">
        <v>184</v>
      </c>
      <c r="J387" s="66" t="s">
        <v>2008</v>
      </c>
      <c r="K387" s="56"/>
      <c r="L387" s="56"/>
      <c r="M387" s="56">
        <v>1</v>
      </c>
      <c r="N387" s="56"/>
      <c r="O387" s="56"/>
      <c r="P387" s="56">
        <v>1</v>
      </c>
      <c r="Q387" s="56"/>
      <c r="R387" s="56"/>
      <c r="S387" s="56"/>
      <c r="T387" s="56"/>
      <c r="U387" s="56"/>
      <c r="V387" s="56"/>
      <c r="W387" s="56"/>
      <c r="X387" s="56"/>
      <c r="Y387" s="56"/>
      <c r="Z387" s="56"/>
      <c r="AA387" s="56"/>
      <c r="AB387" s="56"/>
      <c r="AC387" s="56">
        <v>1</v>
      </c>
      <c r="AD387" s="56"/>
      <c r="AE387" s="57">
        <f t="shared" si="15"/>
        <v>3</v>
      </c>
      <c r="AF387" s="25" t="s">
        <v>1913</v>
      </c>
    </row>
    <row r="388" spans="1:32" ht="12" customHeight="1" x14ac:dyDescent="0.15">
      <c r="B388" s="64">
        <v>587</v>
      </c>
      <c r="C388" s="79" t="s">
        <v>1920</v>
      </c>
      <c r="D388" s="70">
        <v>3420005007937</v>
      </c>
      <c r="E388" s="64" t="s">
        <v>2014</v>
      </c>
      <c r="F388" s="64" t="s">
        <v>1921</v>
      </c>
      <c r="G388" s="64" t="s">
        <v>1043</v>
      </c>
      <c r="H388" s="64" t="s">
        <v>2015</v>
      </c>
      <c r="I388" s="64" t="s">
        <v>184</v>
      </c>
      <c r="J388" s="66" t="s">
        <v>2009</v>
      </c>
      <c r="K388" s="12">
        <v>1</v>
      </c>
      <c r="L388" s="12">
        <v>1</v>
      </c>
      <c r="M388" s="12"/>
      <c r="N388" s="12"/>
      <c r="O388" s="12"/>
      <c r="P388" s="12"/>
      <c r="Q388" s="12"/>
      <c r="R388" s="12"/>
      <c r="S388" s="12"/>
      <c r="T388" s="12"/>
      <c r="U388" s="12"/>
      <c r="V388" s="12"/>
      <c r="W388" s="12">
        <v>1</v>
      </c>
      <c r="X388" s="12"/>
      <c r="Y388" s="12"/>
      <c r="Z388" s="12"/>
      <c r="AA388" s="12"/>
      <c r="AB388" s="12"/>
      <c r="AC388" s="12">
        <v>1</v>
      </c>
      <c r="AD388" s="12"/>
      <c r="AE388" s="12">
        <f t="shared" si="15"/>
        <v>4</v>
      </c>
      <c r="AF388" s="25" t="s">
        <v>164</v>
      </c>
    </row>
    <row r="389" spans="1:32" s="42" customFormat="1" ht="12" customHeight="1" x14ac:dyDescent="0.15">
      <c r="A389" s="32"/>
      <c r="B389" s="64">
        <v>588</v>
      </c>
      <c r="C389" s="66">
        <v>45679</v>
      </c>
      <c r="D389" s="70">
        <v>2420005007946</v>
      </c>
      <c r="E389" s="64" t="s">
        <v>1928</v>
      </c>
      <c r="F389" s="64" t="s">
        <v>1929</v>
      </c>
      <c r="G389" s="64" t="s">
        <v>1930</v>
      </c>
      <c r="H389" s="64" t="s">
        <v>1931</v>
      </c>
      <c r="I389" s="64" t="s">
        <v>89</v>
      </c>
      <c r="J389" s="73" t="s">
        <v>2010</v>
      </c>
      <c r="K389" s="10"/>
      <c r="L389" s="10">
        <v>1</v>
      </c>
      <c r="M389" s="10">
        <v>1</v>
      </c>
      <c r="N389" s="10"/>
      <c r="O389" s="10"/>
      <c r="P389" s="10"/>
      <c r="Q389" s="10"/>
      <c r="R389" s="10"/>
      <c r="S389" s="10"/>
      <c r="T389" s="10">
        <v>1</v>
      </c>
      <c r="U389" s="10">
        <v>1</v>
      </c>
      <c r="V389" s="10"/>
      <c r="W389" s="10"/>
      <c r="X389" s="10"/>
      <c r="Y389" s="10"/>
      <c r="Z389" s="10">
        <v>1</v>
      </c>
      <c r="AA389" s="10">
        <v>1</v>
      </c>
      <c r="AB389" s="10"/>
      <c r="AC389" s="10">
        <v>1</v>
      </c>
      <c r="AD389" s="10"/>
      <c r="AE389" s="10">
        <f t="shared" si="15"/>
        <v>7</v>
      </c>
      <c r="AF389" s="49" t="s">
        <v>830</v>
      </c>
    </row>
    <row r="390" spans="1:32" ht="12" customHeight="1" x14ac:dyDescent="0.15">
      <c r="B390" s="64">
        <v>589</v>
      </c>
      <c r="C390" s="66">
        <v>45604</v>
      </c>
      <c r="D390" s="70">
        <v>1420005007939</v>
      </c>
      <c r="E390" s="64" t="s">
        <v>1923</v>
      </c>
      <c r="F390" s="64" t="s">
        <v>1924</v>
      </c>
      <c r="G390" s="64" t="s">
        <v>1226</v>
      </c>
      <c r="H390" s="64" t="s">
        <v>1418</v>
      </c>
      <c r="I390" s="64" t="s">
        <v>184</v>
      </c>
      <c r="J390" s="66" t="s">
        <v>2011</v>
      </c>
      <c r="K390" s="50">
        <v>1</v>
      </c>
      <c r="L390" s="50"/>
      <c r="M390" s="50"/>
      <c r="N390" s="50"/>
      <c r="O390" s="50"/>
      <c r="P390" s="50"/>
      <c r="Q390" s="50"/>
      <c r="R390" s="50"/>
      <c r="S390" s="50"/>
      <c r="T390" s="50"/>
      <c r="U390" s="50"/>
      <c r="V390" s="50"/>
      <c r="W390" s="50">
        <v>1</v>
      </c>
      <c r="X390" s="50"/>
      <c r="Y390" s="50"/>
      <c r="Z390" s="50"/>
      <c r="AA390" s="50"/>
      <c r="AB390" s="50"/>
      <c r="AC390" s="50">
        <v>1</v>
      </c>
      <c r="AD390" s="50"/>
      <c r="AE390" s="51">
        <f t="shared" si="15"/>
        <v>3</v>
      </c>
      <c r="AF390" s="49" t="s">
        <v>1387</v>
      </c>
    </row>
    <row r="391" spans="1:32" s="42" customFormat="1" ht="12" customHeight="1" x14ac:dyDescent="0.15">
      <c r="A391" s="5"/>
      <c r="B391" s="64">
        <v>590</v>
      </c>
      <c r="C391" s="66">
        <v>45719</v>
      </c>
      <c r="D391" s="70">
        <v>9420005007956</v>
      </c>
      <c r="E391" s="64" t="s">
        <v>1934</v>
      </c>
      <c r="F391" s="64" t="s">
        <v>1935</v>
      </c>
      <c r="G391" s="64" t="s">
        <v>829</v>
      </c>
      <c r="H391" s="64" t="s">
        <v>1936</v>
      </c>
      <c r="I391" s="64" t="s">
        <v>184</v>
      </c>
      <c r="J391" s="66" t="s">
        <v>2012</v>
      </c>
      <c r="K391" s="10"/>
      <c r="L391" s="10">
        <v>1</v>
      </c>
      <c r="M391" s="10">
        <v>1</v>
      </c>
      <c r="N391" s="10">
        <v>1</v>
      </c>
      <c r="O391" s="10"/>
      <c r="P391" s="10">
        <v>1</v>
      </c>
      <c r="Q391" s="10">
        <v>1</v>
      </c>
      <c r="R391" s="10"/>
      <c r="S391" s="10"/>
      <c r="T391" s="10"/>
      <c r="U391" s="10"/>
      <c r="V391" s="10"/>
      <c r="W391" s="10">
        <v>1</v>
      </c>
      <c r="X391" s="10"/>
      <c r="Y391" s="10"/>
      <c r="Z391" s="10"/>
      <c r="AA391" s="10"/>
      <c r="AB391" s="10"/>
      <c r="AC391" s="10">
        <v>1</v>
      </c>
      <c r="AD391" s="10"/>
      <c r="AE391" s="10">
        <f t="shared" si="15"/>
        <v>7</v>
      </c>
      <c r="AF391" s="49" t="s">
        <v>1937</v>
      </c>
    </row>
    <row r="392" spans="1:32" s="42" customFormat="1" ht="12" customHeight="1" x14ac:dyDescent="0.15">
      <c r="A392" s="5"/>
      <c r="B392" s="64">
        <v>591</v>
      </c>
      <c r="C392" s="66">
        <v>45938</v>
      </c>
      <c r="D392" s="70">
        <v>2420005007987</v>
      </c>
      <c r="E392" s="64" t="s">
        <v>2018</v>
      </c>
      <c r="F392" s="64" t="s">
        <v>2019</v>
      </c>
      <c r="G392" s="64" t="s">
        <v>2020</v>
      </c>
      <c r="H392" s="64" t="s">
        <v>2024</v>
      </c>
      <c r="I392" s="64" t="s">
        <v>89</v>
      </c>
      <c r="J392" s="66" t="s">
        <v>2026</v>
      </c>
      <c r="K392" s="10"/>
      <c r="L392" s="10"/>
      <c r="M392" s="10"/>
      <c r="N392" s="10">
        <v>1</v>
      </c>
      <c r="O392" s="10"/>
      <c r="P392" s="10"/>
      <c r="Q392" s="10">
        <v>1</v>
      </c>
      <c r="R392" s="10"/>
      <c r="S392" s="10"/>
      <c r="T392" s="10"/>
      <c r="U392" s="10"/>
      <c r="V392" s="10"/>
      <c r="W392" s="10"/>
      <c r="X392" s="10"/>
      <c r="Y392" s="10"/>
      <c r="Z392" s="10"/>
      <c r="AA392" s="10">
        <v>1</v>
      </c>
      <c r="AB392" s="10"/>
      <c r="AC392" s="10">
        <v>1</v>
      </c>
      <c r="AD392" s="10"/>
      <c r="AE392" s="10">
        <f t="shared" si="15"/>
        <v>4</v>
      </c>
      <c r="AF392" s="25" t="s">
        <v>1570</v>
      </c>
    </row>
    <row r="393" spans="1:32" s="42" customFormat="1" ht="12" customHeight="1" x14ac:dyDescent="0.15">
      <c r="A393" s="5"/>
      <c r="B393" s="64">
        <v>592</v>
      </c>
      <c r="C393" s="66">
        <v>45959</v>
      </c>
      <c r="D393" s="70">
        <v>4420005007993</v>
      </c>
      <c r="E393" s="64" t="s">
        <v>2021</v>
      </c>
      <c r="F393" s="64" t="s">
        <v>2022</v>
      </c>
      <c r="G393" s="64" t="s">
        <v>2023</v>
      </c>
      <c r="H393" s="64" t="s">
        <v>2025</v>
      </c>
      <c r="I393" s="64" t="s">
        <v>89</v>
      </c>
      <c r="J393" s="86" t="s">
        <v>2027</v>
      </c>
      <c r="K393" s="10"/>
      <c r="L393" s="10">
        <v>1</v>
      </c>
      <c r="M393" s="10">
        <v>1</v>
      </c>
      <c r="N393" s="10"/>
      <c r="O393" s="10"/>
      <c r="P393" s="10">
        <v>1</v>
      </c>
      <c r="Q393" s="10"/>
      <c r="R393" s="10"/>
      <c r="S393" s="10"/>
      <c r="T393" s="10"/>
      <c r="U393" s="10"/>
      <c r="V393" s="10"/>
      <c r="W393" s="10">
        <v>1</v>
      </c>
      <c r="X393" s="10"/>
      <c r="Y393" s="10"/>
      <c r="Z393" s="10"/>
      <c r="AA393" s="10"/>
      <c r="AB393" s="10"/>
      <c r="AC393" s="10">
        <v>1</v>
      </c>
      <c r="AD393" s="10"/>
      <c r="AE393" s="10">
        <f t="shared" si="15"/>
        <v>5</v>
      </c>
      <c r="AF393" s="25" t="s">
        <v>1570</v>
      </c>
    </row>
    <row r="394" spans="1:32" s="42" customFormat="1" ht="12" customHeight="1" x14ac:dyDescent="0.15">
      <c r="A394" s="5"/>
      <c r="B394" s="64">
        <v>593</v>
      </c>
      <c r="C394" s="66">
        <v>45994</v>
      </c>
      <c r="D394" s="70">
        <v>2420005007995</v>
      </c>
      <c r="E394" s="64" t="s">
        <v>2034</v>
      </c>
      <c r="F394" s="64" t="s">
        <v>2035</v>
      </c>
      <c r="G394" s="64" t="s">
        <v>1313</v>
      </c>
      <c r="H394" s="64" t="s">
        <v>2036</v>
      </c>
      <c r="I394" s="64" t="s">
        <v>184</v>
      </c>
      <c r="J394" s="86" t="s">
        <v>2044</v>
      </c>
      <c r="K394" s="87">
        <v>1</v>
      </c>
      <c r="L394" s="88"/>
      <c r="M394" s="88"/>
      <c r="N394" s="88"/>
      <c r="O394" s="88"/>
      <c r="P394" s="88"/>
      <c r="Q394" s="88"/>
      <c r="R394" s="88"/>
      <c r="S394" s="88"/>
      <c r="T394" s="88"/>
      <c r="U394" s="88"/>
      <c r="V394" s="88"/>
      <c r="W394" s="88"/>
      <c r="X394" s="88"/>
      <c r="Y394" s="88"/>
      <c r="Z394" s="88"/>
      <c r="AA394" s="88"/>
      <c r="AB394" s="88"/>
      <c r="AC394" s="88"/>
      <c r="AD394" s="88"/>
      <c r="AE394" s="10">
        <f t="shared" si="15"/>
        <v>1</v>
      </c>
      <c r="AF394" s="25" t="s">
        <v>1913</v>
      </c>
    </row>
    <row r="395" spans="1:32" s="42" customFormat="1" ht="12" customHeight="1" x14ac:dyDescent="0.15">
      <c r="A395" s="5"/>
      <c r="B395" s="64">
        <v>594</v>
      </c>
      <c r="C395" s="66">
        <v>45981</v>
      </c>
      <c r="D395" s="70">
        <v>7420005007999</v>
      </c>
      <c r="E395" s="64" t="s">
        <v>2037</v>
      </c>
      <c r="F395" s="64" t="s">
        <v>2039</v>
      </c>
      <c r="G395" s="64" t="s">
        <v>2042</v>
      </c>
      <c r="H395" s="64" t="s">
        <v>2040</v>
      </c>
      <c r="I395" s="64" t="s">
        <v>184</v>
      </c>
      <c r="J395" s="86" t="s">
        <v>2041</v>
      </c>
      <c r="K395" s="87">
        <v>1</v>
      </c>
      <c r="L395" s="89"/>
      <c r="M395" s="89"/>
      <c r="N395" s="89"/>
      <c r="O395" s="89"/>
      <c r="P395" s="89"/>
      <c r="Q395" s="89"/>
      <c r="R395" s="89"/>
      <c r="S395" s="89"/>
      <c r="T395" s="89"/>
      <c r="U395" s="89"/>
      <c r="V395" s="89"/>
      <c r="W395" s="89"/>
      <c r="X395" s="89"/>
      <c r="Y395" s="89"/>
      <c r="Z395" s="89"/>
      <c r="AA395" s="89"/>
      <c r="AB395" s="89"/>
      <c r="AC395" s="87">
        <v>1</v>
      </c>
      <c r="AD395" s="89"/>
      <c r="AE395" s="10">
        <f t="shared" si="15"/>
        <v>2</v>
      </c>
      <c r="AF395" s="25" t="s">
        <v>1570</v>
      </c>
    </row>
    <row r="396" spans="1:32" s="42" customFormat="1" ht="12" customHeight="1" x14ac:dyDescent="0.15">
      <c r="A396" s="5"/>
      <c r="B396" s="64">
        <v>595</v>
      </c>
      <c r="C396" s="66">
        <v>45983</v>
      </c>
      <c r="D396" s="70">
        <v>4420005008001</v>
      </c>
      <c r="E396" s="64" t="s">
        <v>2038</v>
      </c>
      <c r="F396" s="64" t="s">
        <v>979</v>
      </c>
      <c r="G396" s="64" t="s">
        <v>980</v>
      </c>
      <c r="H396" s="64" t="s">
        <v>2047</v>
      </c>
      <c r="I396" s="64" t="s">
        <v>184</v>
      </c>
      <c r="J396" s="86" t="s">
        <v>2043</v>
      </c>
      <c r="K396" s="87">
        <v>1</v>
      </c>
      <c r="L396" s="87">
        <v>1</v>
      </c>
      <c r="M396" s="87">
        <v>1</v>
      </c>
      <c r="N396" s="87">
        <v>1</v>
      </c>
      <c r="O396" s="87">
        <v>1</v>
      </c>
      <c r="P396" s="87">
        <v>1</v>
      </c>
      <c r="Q396" s="87">
        <v>1</v>
      </c>
      <c r="R396" s="87">
        <v>1</v>
      </c>
      <c r="S396" s="87">
        <v>1</v>
      </c>
      <c r="T396" s="89"/>
      <c r="U396" s="87">
        <v>1</v>
      </c>
      <c r="V396" s="87">
        <v>1</v>
      </c>
      <c r="W396" s="87">
        <v>1</v>
      </c>
      <c r="X396" s="87">
        <v>1</v>
      </c>
      <c r="Y396" s="87">
        <v>1</v>
      </c>
      <c r="Z396" s="87">
        <v>1</v>
      </c>
      <c r="AA396" s="87">
        <v>1</v>
      </c>
      <c r="AB396" s="87">
        <v>1</v>
      </c>
      <c r="AC396" s="87">
        <v>1</v>
      </c>
      <c r="AD396" s="89"/>
      <c r="AE396" s="12">
        <f t="shared" si="15"/>
        <v>18</v>
      </c>
      <c r="AF396" s="25" t="s">
        <v>1570</v>
      </c>
    </row>
    <row r="397" spans="1:32" ht="12" customHeight="1" x14ac:dyDescent="0.15">
      <c r="A397" s="5" t="s">
        <v>1581</v>
      </c>
      <c r="B397" s="64"/>
      <c r="C397" s="66"/>
      <c r="D397" s="70"/>
      <c r="E397" s="76" t="s">
        <v>1562</v>
      </c>
      <c r="F397" s="64">
        <f>COUNTA(F2:F396)+1</f>
        <v>395</v>
      </c>
      <c r="G397" s="64"/>
      <c r="H397" s="64"/>
      <c r="I397" s="64"/>
      <c r="J397" s="64"/>
      <c r="K397" s="78">
        <f>SUBTOTAL(9,K2:K396)</f>
        <v>228</v>
      </c>
      <c r="L397" s="78">
        <f t="shared" ref="L397:AD397" si="16">SUBTOTAL(9,L2:L396)</f>
        <v>191</v>
      </c>
      <c r="M397" s="78">
        <f t="shared" si="16"/>
        <v>188</v>
      </c>
      <c r="N397" s="78">
        <f>SUBTOTAL(9,N2:N396)</f>
        <v>50</v>
      </c>
      <c r="O397" s="78">
        <f>SUBTOTAL(9,O2:O396)</f>
        <v>36</v>
      </c>
      <c r="P397" s="78">
        <f t="shared" si="16"/>
        <v>142</v>
      </c>
      <c r="Q397" s="78">
        <f t="shared" si="16"/>
        <v>111</v>
      </c>
      <c r="R397" s="78">
        <f t="shared" si="16"/>
        <v>17</v>
      </c>
      <c r="S397" s="78">
        <f t="shared" si="16"/>
        <v>34</v>
      </c>
      <c r="T397" s="78">
        <f t="shared" si="16"/>
        <v>52</v>
      </c>
      <c r="U397" s="78">
        <f t="shared" si="16"/>
        <v>46</v>
      </c>
      <c r="V397" s="78">
        <f t="shared" si="16"/>
        <v>29</v>
      </c>
      <c r="W397" s="78">
        <f t="shared" si="16"/>
        <v>175</v>
      </c>
      <c r="X397" s="78">
        <f t="shared" si="16"/>
        <v>37</v>
      </c>
      <c r="Y397" s="78">
        <f>SUBTOTAL(9,Y2:Y396)</f>
        <v>19</v>
      </c>
      <c r="Z397" s="78">
        <f>SUBTOTAL(9,Z2:Z396)</f>
        <v>86</v>
      </c>
      <c r="AA397" s="78">
        <f t="shared" si="16"/>
        <v>96</v>
      </c>
      <c r="AB397" s="78">
        <f>SUBTOTAL(9,AB2:AB396)</f>
        <v>13</v>
      </c>
      <c r="AC397" s="78">
        <f>SUBTOTAL(9,AC2:AC396)</f>
        <v>187</v>
      </c>
      <c r="AD397" s="78">
        <f t="shared" si="16"/>
        <v>0</v>
      </c>
      <c r="AE397" s="78">
        <f>SUBTOTAL(9,AE2:AE396)</f>
        <v>1737</v>
      </c>
      <c r="AF397" s="25"/>
    </row>
    <row r="398" spans="1:32" ht="12" customHeight="1" x14ac:dyDescent="0.15">
      <c r="E398" s="35"/>
      <c r="K398" s="41"/>
      <c r="L398" s="41"/>
      <c r="M398" s="41"/>
      <c r="N398" s="41"/>
      <c r="O398" s="41"/>
      <c r="P398" s="41"/>
      <c r="Q398" s="41"/>
      <c r="R398" s="41"/>
      <c r="S398" s="41"/>
      <c r="T398" s="41"/>
      <c r="U398" s="41"/>
      <c r="V398" s="41"/>
      <c r="W398" s="41"/>
      <c r="X398" s="41"/>
      <c r="Y398" s="41"/>
      <c r="Z398" s="41"/>
      <c r="AA398" s="41"/>
      <c r="AB398" s="41"/>
      <c r="AC398" s="41"/>
      <c r="AD398" s="41"/>
      <c r="AE398" s="41"/>
      <c r="AF398" s="25"/>
    </row>
    <row r="399" spans="1:32" ht="12" customHeight="1" x14ac:dyDescent="0.15">
      <c r="AE399" s="5" t="s">
        <v>1797</v>
      </c>
      <c r="AF399" s="44">
        <f>COUNTIF($AF$2:$AF$396,"青森県")</f>
        <v>180</v>
      </c>
    </row>
    <row r="400" spans="1:32" ht="12" customHeight="1" x14ac:dyDescent="0.15">
      <c r="AE400" s="5" t="s">
        <v>1798</v>
      </c>
      <c r="AF400" s="44">
        <f>COUNTIF($AF$2:$AF$396,"青森市")</f>
        <v>114</v>
      </c>
    </row>
    <row r="401" spans="11:32" ht="12" customHeight="1" x14ac:dyDescent="0.15">
      <c r="AE401" s="41" t="s">
        <v>1799</v>
      </c>
      <c r="AF401" s="44">
        <f>COUNTIF($AF$2:$AF$396,"八戸市")</f>
        <v>62</v>
      </c>
    </row>
    <row r="402" spans="11:32" ht="12" customHeight="1" x14ac:dyDescent="0.15">
      <c r="K402" s="41"/>
      <c r="L402" s="41"/>
      <c r="M402" s="41"/>
      <c r="N402" s="41"/>
      <c r="O402" s="41"/>
      <c r="P402" s="41"/>
      <c r="Q402" s="41"/>
      <c r="R402" s="41"/>
      <c r="S402" s="41"/>
      <c r="T402" s="41"/>
      <c r="U402" s="41"/>
      <c r="V402" s="41"/>
      <c r="W402" s="41"/>
      <c r="X402" s="41"/>
      <c r="Y402" s="41"/>
      <c r="Z402" s="41"/>
      <c r="AA402" s="41"/>
      <c r="AB402" s="41"/>
      <c r="AC402" s="41"/>
      <c r="AD402" s="41"/>
      <c r="AE402" s="41" t="s">
        <v>1800</v>
      </c>
      <c r="AF402" s="44">
        <f>COUNTIF($AF$2:$AF$396,"五所川原市")</f>
        <v>15</v>
      </c>
    </row>
    <row r="403" spans="11:32" ht="12" customHeight="1" x14ac:dyDescent="0.15">
      <c r="K403" s="41"/>
      <c r="L403" s="41"/>
      <c r="M403" s="41"/>
      <c r="N403" s="41"/>
      <c r="O403" s="41"/>
      <c r="P403" s="41"/>
      <c r="Q403" s="41"/>
      <c r="R403" s="41"/>
      <c r="S403" s="41"/>
      <c r="T403" s="41"/>
      <c r="U403" s="41"/>
      <c r="V403" s="41"/>
      <c r="W403" s="41"/>
      <c r="X403" s="41"/>
      <c r="Y403" s="41"/>
      <c r="Z403" s="41"/>
      <c r="AA403" s="41"/>
      <c r="AB403" s="41"/>
      <c r="AC403" s="41"/>
      <c r="AD403" s="41"/>
      <c r="AE403" s="41" t="s">
        <v>1801</v>
      </c>
      <c r="AF403" s="44">
        <f>COUNTIF($AF$2:$AF$396,"むつ市")</f>
        <v>14</v>
      </c>
    </row>
    <row r="404" spans="11:32" ht="12" customHeight="1" x14ac:dyDescent="0.15">
      <c r="AE404" s="41" t="s">
        <v>1802</v>
      </c>
      <c r="AF404" s="44">
        <f>COUNTIF($AF$2:$AF$396,"つがる市")</f>
        <v>8</v>
      </c>
    </row>
    <row r="405" spans="11:32" ht="12" customHeight="1" x14ac:dyDescent="0.15">
      <c r="AE405" s="41" t="s">
        <v>1803</v>
      </c>
      <c r="AF405" s="44">
        <f>COUNTIF($AF$2:$AF$396,"鰺ヶ沢町")</f>
        <v>2</v>
      </c>
    </row>
    <row r="406" spans="11:32" ht="12" customHeight="1" x14ac:dyDescent="0.15">
      <c r="AE406" s="41"/>
      <c r="AF406" s="43">
        <f>SUM(AF399:AF405)</f>
        <v>395</v>
      </c>
    </row>
  </sheetData>
  <autoFilter ref="A1:AF406" xr:uid="{00000000-0009-0000-0000-000000000000}">
    <sortState xmlns:xlrd2="http://schemas.microsoft.com/office/spreadsheetml/2017/richdata2" ref="A2:AF406">
      <sortCondition ref="B1:B406"/>
    </sortState>
  </autoFilter>
  <sortState xmlns:xlrd2="http://schemas.microsoft.com/office/spreadsheetml/2017/richdata2" ref="A2:AG404">
    <sortCondition ref="A2:A404"/>
    <sortCondition ref="B2:B404"/>
  </sortState>
  <customSheetViews>
    <customSheetView guid="{4A83BA69-8CA2-4813-94AA-3B1DD5343E69}" scale="110" showPageBreaks="1" printArea="1" showAutoFilter="1" view="pageBreakPreview">
      <pane xSplit="4" ySplit="1" topLeftCell="AA459" activePane="bottomRight" state="frozen"/>
      <selection pane="bottomRight" activeCell="AT540" sqref="AT540"/>
      <pageMargins left="0.78740157480314965" right="0.78740157480314965" top="0.98425196850393704" bottom="0.98425196850393704" header="0.51181102362204722" footer="0.51181102362204722"/>
      <pageSetup paperSize="8" orientation="portrait" cellComments="asDisplayed" r:id="rId1"/>
      <headerFooter alignWithMargins="0"/>
      <autoFilter ref="A1:BG543" xr:uid="{5F2BC3A4-AAEB-484A-8801-4FF677F2989A}"/>
    </customSheetView>
  </customSheetViews>
  <phoneticPr fontId="3"/>
  <pageMargins left="0.78740157480314965" right="0.78740157480314965" top="0.98425196850393704" bottom="0.98425196850393704" header="0.51181102362204722" footer="0.51181102362204722"/>
  <pageSetup paperSize="9" scale="43" fitToHeight="0" orientation="landscape" cellComments="asDisplayed" r:id="rId2"/>
  <headerFooter alignWithMargins="0"/>
  <rowBreaks count="5" manualBreakCount="5">
    <brk id="89" max="31" man="1"/>
    <brk id="179" max="31" man="1"/>
    <brk id="269" max="31" man="1"/>
    <brk id="359" max="31" man="1"/>
    <brk id="397" max="41"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workbookViewId="0">
      <selection activeCell="B24" sqref="B24"/>
    </sheetView>
  </sheetViews>
  <sheetFormatPr defaultColWidth="9" defaultRowHeight="13.5" x14ac:dyDescent="0.15"/>
  <cols>
    <col min="1" max="1" width="5.25" bestFit="1" customWidth="1"/>
    <col min="2" max="2" width="74.75" bestFit="1" customWidth="1"/>
  </cols>
  <sheetData>
    <row r="1" spans="1:2" ht="15.75" customHeight="1" x14ac:dyDescent="0.15">
      <c r="A1" s="1" t="s">
        <v>676</v>
      </c>
      <c r="B1" s="2" t="s">
        <v>336</v>
      </c>
    </row>
    <row r="2" spans="1:2" x14ac:dyDescent="0.15">
      <c r="A2" s="3">
        <v>1</v>
      </c>
      <c r="B2" t="s">
        <v>677</v>
      </c>
    </row>
    <row r="3" spans="1:2" x14ac:dyDescent="0.15">
      <c r="A3" s="3">
        <v>2</v>
      </c>
      <c r="B3" t="s">
        <v>678</v>
      </c>
    </row>
    <row r="4" spans="1:2" x14ac:dyDescent="0.15">
      <c r="A4" s="3">
        <v>3</v>
      </c>
      <c r="B4" t="s">
        <v>679</v>
      </c>
    </row>
    <row r="5" spans="1:2" x14ac:dyDescent="0.15">
      <c r="A5" s="3">
        <v>4</v>
      </c>
      <c r="B5" t="s">
        <v>740</v>
      </c>
    </row>
    <row r="6" spans="1:2" x14ac:dyDescent="0.15">
      <c r="A6" s="3">
        <v>5</v>
      </c>
      <c r="B6" t="s">
        <v>741</v>
      </c>
    </row>
    <row r="7" spans="1:2" x14ac:dyDescent="0.15">
      <c r="A7" s="3">
        <v>6</v>
      </c>
      <c r="B7" t="s">
        <v>680</v>
      </c>
    </row>
    <row r="8" spans="1:2" x14ac:dyDescent="0.15">
      <c r="A8" s="3">
        <v>7</v>
      </c>
      <c r="B8" t="s">
        <v>681</v>
      </c>
    </row>
    <row r="9" spans="1:2" x14ac:dyDescent="0.15">
      <c r="A9" s="3">
        <v>8</v>
      </c>
      <c r="B9" t="s">
        <v>682</v>
      </c>
    </row>
    <row r="10" spans="1:2" x14ac:dyDescent="0.15">
      <c r="A10" s="3">
        <v>9</v>
      </c>
      <c r="B10" t="s">
        <v>683</v>
      </c>
    </row>
    <row r="11" spans="1:2" x14ac:dyDescent="0.15">
      <c r="A11" s="3">
        <v>10</v>
      </c>
      <c r="B11" t="s">
        <v>684</v>
      </c>
    </row>
    <row r="12" spans="1:2" x14ac:dyDescent="0.15">
      <c r="A12" s="3">
        <v>11</v>
      </c>
      <c r="B12" t="s">
        <v>685</v>
      </c>
    </row>
    <row r="13" spans="1:2" x14ac:dyDescent="0.15">
      <c r="A13" s="3">
        <v>12</v>
      </c>
      <c r="B13" t="s">
        <v>686</v>
      </c>
    </row>
    <row r="14" spans="1:2" x14ac:dyDescent="0.15">
      <c r="A14" s="3">
        <v>13</v>
      </c>
      <c r="B14" t="s">
        <v>687</v>
      </c>
    </row>
    <row r="15" spans="1:2" x14ac:dyDescent="0.15">
      <c r="A15" s="3">
        <v>14</v>
      </c>
      <c r="B15" t="s">
        <v>688</v>
      </c>
    </row>
    <row r="16" spans="1:2" x14ac:dyDescent="0.15">
      <c r="A16" s="3">
        <v>15</v>
      </c>
      <c r="B16" t="s">
        <v>689</v>
      </c>
    </row>
    <row r="17" spans="1:2" x14ac:dyDescent="0.15">
      <c r="A17" s="3">
        <v>16</v>
      </c>
      <c r="B17" t="s">
        <v>690</v>
      </c>
    </row>
    <row r="18" spans="1:2" x14ac:dyDescent="0.15">
      <c r="A18" s="3">
        <v>17</v>
      </c>
      <c r="B18" t="s">
        <v>691</v>
      </c>
    </row>
    <row r="19" spans="1:2" x14ac:dyDescent="0.15">
      <c r="A19" s="3">
        <v>18</v>
      </c>
      <c r="B19" t="s">
        <v>692</v>
      </c>
    </row>
    <row r="20" spans="1:2" x14ac:dyDescent="0.15">
      <c r="A20" s="3">
        <v>19</v>
      </c>
      <c r="B20" t="s">
        <v>693</v>
      </c>
    </row>
    <row r="21" spans="1:2" x14ac:dyDescent="0.15">
      <c r="A21" s="3">
        <v>20</v>
      </c>
      <c r="B21" t="s">
        <v>742</v>
      </c>
    </row>
  </sheetData>
  <customSheetViews>
    <customSheetView guid="{4A83BA69-8CA2-4813-94AA-3B1DD5343E69}">
      <selection activeCell="B24" sqref="B24"/>
      <pageMargins left="0.78700000000000003" right="0.78700000000000003" top="0.98399999999999999" bottom="0.98399999999999999" header="0.51200000000000001" footer="0.51200000000000001"/>
      <pageSetup paperSize="9" orientation="portrait" r:id="rId1"/>
      <headerFooter alignWithMargins="0"/>
    </customSheetView>
  </customSheetViews>
  <phoneticPr fontId="3"/>
  <pageMargins left="0.78700000000000003" right="0.78700000000000003" top="0.98399999999999999" bottom="0.98399999999999999" header="0.51200000000000001" footer="0.51200000000000001"/>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ＮＰＯ法人申請・認証一覧表</vt:lpstr>
      <vt:lpstr>特定非営利活動の種類</vt:lpstr>
      <vt:lpstr>ＮＰＯ法人申請・認証一覧表!Print_Area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PCBT010147K</dc:creator>
  <cp:lastModifiedBy>201op</cp:lastModifiedBy>
  <cp:lastPrinted>2025-10-27T01:25:41Z</cp:lastPrinted>
  <dcterms:created xsi:type="dcterms:W3CDTF">2005-01-07T07:11:39Z</dcterms:created>
  <dcterms:modified xsi:type="dcterms:W3CDTF">2026-02-19T07:53:42Z</dcterms:modified>
</cp:coreProperties>
</file>