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33.60.73\障害福祉事業g-共有\★2019(H31)～障害福祉事業者G共有\(こう)工賃向上関係\R8\07_工賃実績報告\02_中核市・事業者あて依頼\03_中核市依頼\"/>
    </mc:Choice>
  </mc:AlternateContent>
  <xr:revisionPtr revIDLastSave="0" documentId="13_ncr:1_{6298B52C-20E9-45FF-B6D8-9200A9BE97FD}" xr6:coauthVersionLast="47" xr6:coauthVersionMax="47" xr10:uidLastSave="{00000000-0000-0000-0000-000000000000}"/>
  <bookViews>
    <workbookView xWindow="20370" yWindow="-120" windowWidth="29040" windowHeight="15720" tabRatio="726" xr2:uid="{00000000-000D-0000-FFFF-FFFF00000000}"/>
  </bookViews>
  <sheets>
    <sheet name="就労Ａ型（雇用型・非雇用型）" sheetId="95" r:id="rId1"/>
    <sheet name="就労B型" sheetId="89" r:id="rId2"/>
    <sheet name="ドロップリスト用" sheetId="93" state="hidden" r:id="rId3"/>
  </sheets>
  <definedNames>
    <definedName name="_20030502_daicho_saishin" localSheetId="0">#REF!</definedName>
    <definedName name="_20030502_daicho_saishin" localSheetId="1">#REF!</definedName>
    <definedName name="_xlnm._FilterDatabase" localSheetId="0" hidden="1">'就労Ａ型（雇用型・非雇用型）'!$A$4:$AJ$4</definedName>
    <definedName name="_xlnm._FilterDatabase" localSheetId="1" hidden="1">就労B型!$A$4:$AF$4</definedName>
    <definedName name="_xlnm.Print_Area" localSheetId="0">'就労Ａ型（雇用型・非雇用型）'!$B$1:$AK$47</definedName>
    <definedName name="_xlnm.Print_Area" localSheetId="1">就労B型!$B$1:$AE$183</definedName>
    <definedName name="_xlnm.Print_Titles" localSheetId="0">'就労Ａ型（雇用型・非雇用型）'!$B:$I,'就労Ａ型（雇用型・非雇用型）'!$1:$4</definedName>
    <definedName name="_xlnm.Print_Titles" localSheetId="1">就労B型!$B:$I,就労B型!$1:$4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41" i="95" l="1"/>
  <c r="O6" i="95"/>
  <c r="O7" i="95"/>
  <c r="O8" i="95"/>
  <c r="O9" i="95"/>
  <c r="O10" i="95"/>
  <c r="O11" i="95"/>
  <c r="O12" i="95"/>
  <c r="O13" i="95"/>
  <c r="O14" i="95"/>
  <c r="O15" i="95"/>
  <c r="O16" i="95"/>
  <c r="O17" i="95"/>
  <c r="O18" i="95"/>
  <c r="O19" i="95"/>
  <c r="O20" i="95"/>
  <c r="O21" i="95"/>
  <c r="O22" i="95"/>
  <c r="O23" i="95"/>
  <c r="O24" i="95"/>
  <c r="O25" i="95"/>
  <c r="O26" i="95"/>
  <c r="O27" i="95"/>
  <c r="O28" i="95"/>
  <c r="O29" i="95"/>
  <c r="O30" i="95"/>
  <c r="O31" i="95"/>
  <c r="O32" i="95"/>
  <c r="O33" i="95"/>
  <c r="O34" i="95"/>
  <c r="O35" i="95"/>
  <c r="O36" i="95"/>
  <c r="O37" i="95"/>
  <c r="O38" i="95"/>
  <c r="O39" i="95"/>
  <c r="O40" i="95"/>
  <c r="O5" i="95"/>
  <c r="P5" i="95" s="1"/>
  <c r="V42" i="95" l="1"/>
  <c r="R42" i="95"/>
  <c r="S42" i="95"/>
  <c r="T42" i="95"/>
  <c r="U41" i="95"/>
  <c r="W41" i="95" s="1"/>
  <c r="U40" i="95"/>
  <c r="W40" i="95" s="1"/>
  <c r="U39" i="95"/>
  <c r="W39" i="95" s="1"/>
  <c r="U38" i="95"/>
  <c r="W38" i="95" s="1"/>
  <c r="U37" i="95"/>
  <c r="W37" i="95" s="1"/>
  <c r="U36" i="95"/>
  <c r="W36" i="95" s="1"/>
  <c r="U35" i="95"/>
  <c r="W35" i="95" s="1"/>
  <c r="U34" i="95"/>
  <c r="W34" i="95" s="1"/>
  <c r="U33" i="95"/>
  <c r="W33" i="95" s="1"/>
  <c r="U32" i="95"/>
  <c r="W32" i="95" s="1"/>
  <c r="U31" i="95"/>
  <c r="W31" i="95" s="1"/>
  <c r="U30" i="95"/>
  <c r="W30" i="95" s="1"/>
  <c r="U29" i="95"/>
  <c r="W29" i="95" s="1"/>
  <c r="U28" i="95"/>
  <c r="W28" i="95" s="1"/>
  <c r="U27" i="95"/>
  <c r="W27" i="95" s="1"/>
  <c r="U26" i="95"/>
  <c r="W26" i="95" s="1"/>
  <c r="U25" i="95"/>
  <c r="W25" i="95" s="1"/>
  <c r="U24" i="95"/>
  <c r="W24" i="95" s="1"/>
  <c r="U23" i="95"/>
  <c r="W23" i="95" s="1"/>
  <c r="U22" i="95"/>
  <c r="W22" i="95" s="1"/>
  <c r="U21" i="95"/>
  <c r="W21" i="95" s="1"/>
  <c r="U20" i="95"/>
  <c r="W20" i="95" s="1"/>
  <c r="U19" i="95"/>
  <c r="W19" i="95" s="1"/>
  <c r="U18" i="95"/>
  <c r="W18" i="95" s="1"/>
  <c r="U17" i="95"/>
  <c r="W17" i="95" s="1"/>
  <c r="U16" i="95"/>
  <c r="W16" i="95" s="1"/>
  <c r="U15" i="95"/>
  <c r="W15" i="95" s="1"/>
  <c r="U14" i="95"/>
  <c r="W14" i="95" s="1"/>
  <c r="U13" i="95"/>
  <c r="W13" i="95" s="1"/>
  <c r="U12" i="95"/>
  <c r="W12" i="95" s="1"/>
  <c r="U11" i="95"/>
  <c r="W11" i="95" s="1"/>
  <c r="U10" i="95"/>
  <c r="W10" i="95" s="1"/>
  <c r="U9" i="95"/>
  <c r="W9" i="95" s="1"/>
  <c r="U8" i="95"/>
  <c r="W8" i="95" s="1"/>
  <c r="U7" i="95"/>
  <c r="W7" i="95" s="1"/>
  <c r="U6" i="95"/>
  <c r="W6" i="95" s="1"/>
  <c r="U5" i="95"/>
  <c r="W5" i="95" s="1"/>
  <c r="E47" i="95"/>
  <c r="E46" i="95"/>
  <c r="E45" i="95"/>
  <c r="J44" i="95"/>
  <c r="E44" i="95"/>
  <c r="E43" i="95"/>
  <c r="O42" i="95"/>
  <c r="N42" i="95"/>
  <c r="L42" i="95"/>
  <c r="K42" i="95"/>
  <c r="J42" i="95"/>
  <c r="I42" i="95"/>
  <c r="E42" i="95"/>
  <c r="P41" i="95"/>
  <c r="M41" i="95"/>
  <c r="D41" i="95"/>
  <c r="P40" i="95"/>
  <c r="M40" i="95"/>
  <c r="D40" i="95"/>
  <c r="P39" i="95"/>
  <c r="M39" i="95"/>
  <c r="D39" i="95"/>
  <c r="P38" i="95"/>
  <c r="M38" i="95"/>
  <c r="D38" i="95"/>
  <c r="P37" i="95"/>
  <c r="M37" i="95"/>
  <c r="D37" i="95"/>
  <c r="P36" i="95"/>
  <c r="M36" i="95"/>
  <c r="D36" i="95"/>
  <c r="P35" i="95"/>
  <c r="M35" i="95"/>
  <c r="D35" i="95"/>
  <c r="P34" i="95"/>
  <c r="M34" i="95"/>
  <c r="D34" i="95"/>
  <c r="P33" i="95"/>
  <c r="M33" i="95"/>
  <c r="D33" i="95"/>
  <c r="P32" i="95"/>
  <c r="M32" i="95"/>
  <c r="D32" i="95"/>
  <c r="P31" i="95"/>
  <c r="M31" i="95"/>
  <c r="D31" i="95"/>
  <c r="P30" i="95"/>
  <c r="M30" i="95"/>
  <c r="D30" i="95"/>
  <c r="P29" i="95"/>
  <c r="M29" i="95"/>
  <c r="D29" i="95"/>
  <c r="P28" i="95"/>
  <c r="M28" i="95"/>
  <c r="D28" i="95"/>
  <c r="P27" i="95"/>
  <c r="M27" i="95"/>
  <c r="D27" i="95"/>
  <c r="P26" i="95"/>
  <c r="M26" i="95"/>
  <c r="D26" i="95"/>
  <c r="P25" i="95"/>
  <c r="M25" i="95"/>
  <c r="D25" i="95"/>
  <c r="P24" i="95"/>
  <c r="M24" i="95"/>
  <c r="D24" i="95"/>
  <c r="P23" i="95"/>
  <c r="M23" i="95"/>
  <c r="D23" i="95"/>
  <c r="P22" i="95"/>
  <c r="M22" i="95"/>
  <c r="D22" i="95"/>
  <c r="P21" i="95"/>
  <c r="M21" i="95"/>
  <c r="D21" i="95"/>
  <c r="P20" i="95"/>
  <c r="M20" i="95"/>
  <c r="D20" i="95"/>
  <c r="P19" i="95"/>
  <c r="M19" i="95"/>
  <c r="D19" i="95"/>
  <c r="P18" i="95"/>
  <c r="M18" i="95"/>
  <c r="D18" i="95"/>
  <c r="P17" i="95"/>
  <c r="M17" i="95"/>
  <c r="D17" i="95"/>
  <c r="P16" i="95"/>
  <c r="M16" i="95"/>
  <c r="D16" i="95"/>
  <c r="P15" i="95"/>
  <c r="M15" i="95"/>
  <c r="D15" i="95"/>
  <c r="P14" i="95"/>
  <c r="M14" i="95"/>
  <c r="D14" i="95"/>
  <c r="P13" i="95"/>
  <c r="M13" i="95"/>
  <c r="D13" i="95"/>
  <c r="P12" i="95"/>
  <c r="M12" i="95"/>
  <c r="D12" i="95"/>
  <c r="P11" i="95"/>
  <c r="M11" i="95"/>
  <c r="D11" i="95"/>
  <c r="P10" i="95"/>
  <c r="M10" i="95"/>
  <c r="D10" i="95"/>
  <c r="P9" i="95"/>
  <c r="M9" i="95"/>
  <c r="D9" i="95"/>
  <c r="P8" i="95"/>
  <c r="M8" i="95"/>
  <c r="D8" i="95"/>
  <c r="P7" i="95"/>
  <c r="M7" i="95"/>
  <c r="D7" i="95"/>
  <c r="P6" i="95"/>
  <c r="M6" i="95"/>
  <c r="D6" i="95"/>
  <c r="M5" i="95"/>
  <c r="D5" i="95"/>
  <c r="D5" i="89"/>
  <c r="D6" i="89"/>
  <c r="D7" i="89"/>
  <c r="D8" i="89"/>
  <c r="D9" i="89"/>
  <c r="D10" i="89"/>
  <c r="D11" i="89"/>
  <c r="D12" i="89"/>
  <c r="D13" i="89"/>
  <c r="D14" i="89"/>
  <c r="D15" i="89"/>
  <c r="D16" i="89"/>
  <c r="D17" i="89"/>
  <c r="D18" i="89"/>
  <c r="D19" i="89"/>
  <c r="D20" i="89"/>
  <c r="D21" i="89"/>
  <c r="D22" i="89"/>
  <c r="D23" i="89"/>
  <c r="D24" i="89"/>
  <c r="D25" i="89"/>
  <c r="D26" i="89"/>
  <c r="D27" i="89"/>
  <c r="D28" i="89"/>
  <c r="D29" i="89"/>
  <c r="D30" i="89"/>
  <c r="D31" i="89"/>
  <c r="D32" i="89"/>
  <c r="D33" i="89"/>
  <c r="D34" i="89"/>
  <c r="D35" i="89"/>
  <c r="D36" i="89"/>
  <c r="D37" i="89"/>
  <c r="D38" i="89"/>
  <c r="D39" i="89"/>
  <c r="D40" i="89"/>
  <c r="D41" i="89"/>
  <c r="D42" i="89"/>
  <c r="D43" i="89"/>
  <c r="D44" i="89"/>
  <c r="D45" i="89"/>
  <c r="D46" i="89"/>
  <c r="D47" i="89"/>
  <c r="D48" i="89"/>
  <c r="D49" i="89"/>
  <c r="D50" i="89"/>
  <c r="D51" i="89"/>
  <c r="D52" i="89"/>
  <c r="D53" i="89"/>
  <c r="D54" i="89"/>
  <c r="D55" i="89"/>
  <c r="D56" i="89"/>
  <c r="D57" i="89"/>
  <c r="D58" i="89"/>
  <c r="D59" i="89"/>
  <c r="D60" i="89"/>
  <c r="D61" i="89"/>
  <c r="D62" i="89"/>
  <c r="D63" i="89"/>
  <c r="D64" i="89"/>
  <c r="D65" i="89"/>
  <c r="D66" i="89"/>
  <c r="D67" i="89"/>
  <c r="D68" i="89"/>
  <c r="D69" i="89"/>
  <c r="D70" i="89"/>
  <c r="D71" i="89"/>
  <c r="D72" i="89"/>
  <c r="D73" i="89"/>
  <c r="D74" i="89"/>
  <c r="D75" i="89"/>
  <c r="D76" i="89"/>
  <c r="D77" i="89"/>
  <c r="D78" i="89"/>
  <c r="D79" i="89"/>
  <c r="D80" i="89"/>
  <c r="D81" i="89"/>
  <c r="D82" i="89"/>
  <c r="D83" i="89"/>
  <c r="D84" i="89"/>
  <c r="D85" i="89"/>
  <c r="D86" i="89"/>
  <c r="D87" i="89"/>
  <c r="D88" i="89"/>
  <c r="D89" i="89"/>
  <c r="D90" i="89"/>
  <c r="D91" i="89"/>
  <c r="D92" i="89"/>
  <c r="D93" i="89"/>
  <c r="D94" i="89"/>
  <c r="D95" i="89"/>
  <c r="D96" i="89"/>
  <c r="D97" i="89"/>
  <c r="D98" i="89"/>
  <c r="D99" i="89"/>
  <c r="D100" i="89"/>
  <c r="D101" i="89"/>
  <c r="D102" i="89"/>
  <c r="D103" i="89"/>
  <c r="D104" i="89"/>
  <c r="D105" i="89"/>
  <c r="D106" i="89"/>
  <c r="D107" i="89"/>
  <c r="D108" i="89"/>
  <c r="D109" i="89"/>
  <c r="D110" i="89"/>
  <c r="D111" i="89"/>
  <c r="D112" i="89"/>
  <c r="D113" i="89"/>
  <c r="D114" i="89"/>
  <c r="D115" i="89"/>
  <c r="D116" i="89"/>
  <c r="D117" i="89"/>
  <c r="D118" i="89"/>
  <c r="D119" i="89"/>
  <c r="D120" i="89"/>
  <c r="D121" i="89"/>
  <c r="D122" i="89"/>
  <c r="D123" i="89"/>
  <c r="D124" i="89"/>
  <c r="D125" i="89"/>
  <c r="D126" i="89"/>
  <c r="D127" i="89"/>
  <c r="D128" i="89"/>
  <c r="D129" i="89"/>
  <c r="D130" i="89"/>
  <c r="D131" i="89"/>
  <c r="D132" i="89"/>
  <c r="D133" i="89"/>
  <c r="D134" i="89"/>
  <c r="D135" i="89"/>
  <c r="D136" i="89"/>
  <c r="D137" i="89"/>
  <c r="D138" i="89"/>
  <c r="D139" i="89"/>
  <c r="D140" i="89"/>
  <c r="D141" i="89"/>
  <c r="D142" i="89"/>
  <c r="D143" i="89"/>
  <c r="D144" i="89"/>
  <c r="D145" i="89"/>
  <c r="D146" i="89"/>
  <c r="D147" i="89"/>
  <c r="D148" i="89"/>
  <c r="D149" i="89"/>
  <c r="D150" i="89"/>
  <c r="D151" i="89"/>
  <c r="D152" i="89"/>
  <c r="D153" i="89"/>
  <c r="D154" i="89"/>
  <c r="D155" i="89"/>
  <c r="D156" i="89"/>
  <c r="D157" i="89"/>
  <c r="D158" i="89"/>
  <c r="D159" i="89"/>
  <c r="D160" i="89"/>
  <c r="D161" i="89"/>
  <c r="D162" i="89"/>
  <c r="D163" i="89"/>
  <c r="D164" i="89"/>
  <c r="N10" i="89"/>
  <c r="M42" i="95" l="1"/>
  <c r="P42" i="95"/>
  <c r="M165" i="89"/>
  <c r="M166" i="89" s="1"/>
  <c r="E170" i="89"/>
  <c r="E169" i="89"/>
  <c r="E168" i="89"/>
  <c r="J167" i="89"/>
  <c r="E167" i="89"/>
  <c r="E166" i="89"/>
  <c r="O165" i="89"/>
  <c r="O166" i="89" s="1"/>
  <c r="L165" i="89"/>
  <c r="K165" i="89"/>
  <c r="J165" i="89"/>
  <c r="I165" i="89"/>
  <c r="E165" i="89"/>
  <c r="N164" i="89"/>
  <c r="P164" i="89" s="1"/>
  <c r="Q164" i="89" s="1"/>
  <c r="N163" i="89"/>
  <c r="P163" i="89" s="1"/>
  <c r="Q163" i="89" s="1"/>
  <c r="N162" i="89"/>
  <c r="P162" i="89" s="1"/>
  <c r="Q162" i="89" s="1"/>
  <c r="N161" i="89"/>
  <c r="P161" i="89" s="1"/>
  <c r="Q161" i="89" s="1"/>
  <c r="N160" i="89"/>
  <c r="P160" i="89" s="1"/>
  <c r="Q160" i="89" s="1"/>
  <c r="N159" i="89"/>
  <c r="P159" i="89" s="1"/>
  <c r="Q159" i="89" s="1"/>
  <c r="N158" i="89"/>
  <c r="P158" i="89" s="1"/>
  <c r="Q158" i="89" s="1"/>
  <c r="N157" i="89"/>
  <c r="P157" i="89" s="1"/>
  <c r="Q157" i="89" s="1"/>
  <c r="N156" i="89"/>
  <c r="P156" i="89" s="1"/>
  <c r="Q156" i="89" s="1"/>
  <c r="N155" i="89"/>
  <c r="P155" i="89" s="1"/>
  <c r="Q155" i="89" s="1"/>
  <c r="N154" i="89"/>
  <c r="P154" i="89" s="1"/>
  <c r="Q154" i="89" s="1"/>
  <c r="N153" i="89"/>
  <c r="P153" i="89" s="1"/>
  <c r="Q153" i="89" s="1"/>
  <c r="N152" i="89"/>
  <c r="P152" i="89" s="1"/>
  <c r="Q152" i="89" s="1"/>
  <c r="N151" i="89"/>
  <c r="P151" i="89" s="1"/>
  <c r="Q151" i="89" s="1"/>
  <c r="N150" i="89"/>
  <c r="P150" i="89" s="1"/>
  <c r="Q150" i="89" s="1"/>
  <c r="N149" i="89"/>
  <c r="P149" i="89" s="1"/>
  <c r="Q149" i="89" s="1"/>
  <c r="N148" i="89"/>
  <c r="P148" i="89" s="1"/>
  <c r="Q148" i="89" s="1"/>
  <c r="N147" i="89"/>
  <c r="P147" i="89" s="1"/>
  <c r="Q147" i="89" s="1"/>
  <c r="N146" i="89"/>
  <c r="P146" i="89" s="1"/>
  <c r="Q146" i="89" s="1"/>
  <c r="N145" i="89"/>
  <c r="P145" i="89" s="1"/>
  <c r="Q145" i="89" s="1"/>
  <c r="N144" i="89"/>
  <c r="P144" i="89" s="1"/>
  <c r="Q144" i="89" s="1"/>
  <c r="N143" i="89"/>
  <c r="P143" i="89" s="1"/>
  <c r="Q143" i="89" s="1"/>
  <c r="N142" i="89"/>
  <c r="P142" i="89" s="1"/>
  <c r="Q142" i="89" s="1"/>
  <c r="N141" i="89"/>
  <c r="P141" i="89" s="1"/>
  <c r="Q141" i="89" s="1"/>
  <c r="N140" i="89"/>
  <c r="P140" i="89" s="1"/>
  <c r="Q140" i="89" s="1"/>
  <c r="N139" i="89"/>
  <c r="P139" i="89" s="1"/>
  <c r="Q139" i="89" s="1"/>
  <c r="N138" i="89"/>
  <c r="P138" i="89" s="1"/>
  <c r="Q138" i="89" s="1"/>
  <c r="N137" i="89"/>
  <c r="P137" i="89" s="1"/>
  <c r="Q137" i="89" s="1"/>
  <c r="N136" i="89"/>
  <c r="P136" i="89" s="1"/>
  <c r="Q136" i="89" s="1"/>
  <c r="N135" i="89"/>
  <c r="P135" i="89" s="1"/>
  <c r="Q135" i="89" s="1"/>
  <c r="N134" i="89"/>
  <c r="P134" i="89" s="1"/>
  <c r="Q134" i="89" s="1"/>
  <c r="N133" i="89"/>
  <c r="P133" i="89" s="1"/>
  <c r="Q133" i="89" s="1"/>
  <c r="N132" i="89"/>
  <c r="P132" i="89" s="1"/>
  <c r="Q132" i="89" s="1"/>
  <c r="N131" i="89"/>
  <c r="P131" i="89" s="1"/>
  <c r="Q131" i="89" s="1"/>
  <c r="N130" i="89"/>
  <c r="P130" i="89" s="1"/>
  <c r="Q130" i="89" s="1"/>
  <c r="N129" i="89"/>
  <c r="P129" i="89" s="1"/>
  <c r="Q129" i="89" s="1"/>
  <c r="N128" i="89"/>
  <c r="P128" i="89" s="1"/>
  <c r="Q128" i="89" s="1"/>
  <c r="N127" i="89"/>
  <c r="P127" i="89" s="1"/>
  <c r="Q127" i="89" s="1"/>
  <c r="N126" i="89"/>
  <c r="P126" i="89" s="1"/>
  <c r="Q126" i="89" s="1"/>
  <c r="N125" i="89"/>
  <c r="P125" i="89" s="1"/>
  <c r="Q125" i="89" s="1"/>
  <c r="N124" i="89"/>
  <c r="P124" i="89" s="1"/>
  <c r="Q124" i="89" s="1"/>
  <c r="N123" i="89"/>
  <c r="P123" i="89" s="1"/>
  <c r="Q123" i="89" s="1"/>
  <c r="N122" i="89"/>
  <c r="P122" i="89" s="1"/>
  <c r="Q122" i="89" s="1"/>
  <c r="N121" i="89"/>
  <c r="P121" i="89" s="1"/>
  <c r="Q121" i="89" s="1"/>
  <c r="N120" i="89"/>
  <c r="P120" i="89" s="1"/>
  <c r="Q120" i="89" s="1"/>
  <c r="N119" i="89"/>
  <c r="P119" i="89" s="1"/>
  <c r="Q119" i="89" s="1"/>
  <c r="N118" i="89"/>
  <c r="P118" i="89" s="1"/>
  <c r="Q118" i="89" s="1"/>
  <c r="N117" i="89"/>
  <c r="P117" i="89" s="1"/>
  <c r="Q117" i="89" s="1"/>
  <c r="N116" i="89"/>
  <c r="P116" i="89" s="1"/>
  <c r="Q116" i="89" s="1"/>
  <c r="N115" i="89"/>
  <c r="P115" i="89" s="1"/>
  <c r="Q115" i="89" s="1"/>
  <c r="N114" i="89"/>
  <c r="P114" i="89" s="1"/>
  <c r="Q114" i="89" s="1"/>
  <c r="N113" i="89"/>
  <c r="P113" i="89" s="1"/>
  <c r="Q113" i="89" s="1"/>
  <c r="N112" i="89"/>
  <c r="P112" i="89" s="1"/>
  <c r="Q112" i="89" s="1"/>
  <c r="N111" i="89"/>
  <c r="P111" i="89" s="1"/>
  <c r="Q111" i="89" s="1"/>
  <c r="N110" i="89"/>
  <c r="P110" i="89" s="1"/>
  <c r="Q110" i="89" s="1"/>
  <c r="N109" i="89"/>
  <c r="P109" i="89" s="1"/>
  <c r="Q109" i="89" s="1"/>
  <c r="N108" i="89"/>
  <c r="P108" i="89" s="1"/>
  <c r="Q108" i="89" s="1"/>
  <c r="N107" i="89"/>
  <c r="P107" i="89" s="1"/>
  <c r="Q107" i="89" s="1"/>
  <c r="N106" i="89"/>
  <c r="P106" i="89" s="1"/>
  <c r="Q106" i="89" s="1"/>
  <c r="N105" i="89"/>
  <c r="P105" i="89" s="1"/>
  <c r="Q105" i="89" s="1"/>
  <c r="N104" i="89"/>
  <c r="P104" i="89" s="1"/>
  <c r="Q104" i="89" s="1"/>
  <c r="N103" i="89"/>
  <c r="P103" i="89" s="1"/>
  <c r="Q103" i="89" s="1"/>
  <c r="N102" i="89"/>
  <c r="P102" i="89" s="1"/>
  <c r="Q102" i="89" s="1"/>
  <c r="N101" i="89"/>
  <c r="P101" i="89" s="1"/>
  <c r="Q101" i="89" s="1"/>
  <c r="N100" i="89"/>
  <c r="P100" i="89" s="1"/>
  <c r="Q100" i="89" s="1"/>
  <c r="N99" i="89"/>
  <c r="P99" i="89" s="1"/>
  <c r="Q99" i="89" s="1"/>
  <c r="N98" i="89"/>
  <c r="P98" i="89" s="1"/>
  <c r="Q98" i="89" s="1"/>
  <c r="N97" i="89"/>
  <c r="P97" i="89" s="1"/>
  <c r="Q97" i="89" s="1"/>
  <c r="N96" i="89"/>
  <c r="P96" i="89" s="1"/>
  <c r="Q96" i="89" s="1"/>
  <c r="N95" i="89"/>
  <c r="P95" i="89" s="1"/>
  <c r="Q95" i="89" s="1"/>
  <c r="N94" i="89"/>
  <c r="P94" i="89" s="1"/>
  <c r="Q94" i="89" s="1"/>
  <c r="N93" i="89"/>
  <c r="P93" i="89" s="1"/>
  <c r="Q93" i="89" s="1"/>
  <c r="N92" i="89"/>
  <c r="P92" i="89" s="1"/>
  <c r="Q92" i="89" s="1"/>
  <c r="N91" i="89"/>
  <c r="P91" i="89" s="1"/>
  <c r="Q91" i="89" s="1"/>
  <c r="N90" i="89"/>
  <c r="P90" i="89" s="1"/>
  <c r="Q90" i="89" s="1"/>
  <c r="N89" i="89"/>
  <c r="P89" i="89" s="1"/>
  <c r="Q89" i="89" s="1"/>
  <c r="N88" i="89"/>
  <c r="P88" i="89" s="1"/>
  <c r="Q88" i="89" s="1"/>
  <c r="N87" i="89"/>
  <c r="P87" i="89" s="1"/>
  <c r="Q87" i="89" s="1"/>
  <c r="N86" i="89"/>
  <c r="P86" i="89" s="1"/>
  <c r="Q86" i="89" s="1"/>
  <c r="N85" i="89"/>
  <c r="P85" i="89" s="1"/>
  <c r="Q85" i="89" s="1"/>
  <c r="N84" i="89"/>
  <c r="P84" i="89" s="1"/>
  <c r="Q84" i="89" s="1"/>
  <c r="N83" i="89"/>
  <c r="P83" i="89" s="1"/>
  <c r="Q83" i="89" s="1"/>
  <c r="N82" i="89"/>
  <c r="P82" i="89" s="1"/>
  <c r="Q82" i="89" s="1"/>
  <c r="N81" i="89"/>
  <c r="P81" i="89" s="1"/>
  <c r="Q81" i="89" s="1"/>
  <c r="N80" i="89"/>
  <c r="P80" i="89" s="1"/>
  <c r="Q80" i="89" s="1"/>
  <c r="N79" i="89"/>
  <c r="P79" i="89" s="1"/>
  <c r="Q79" i="89" s="1"/>
  <c r="N78" i="89"/>
  <c r="P78" i="89" s="1"/>
  <c r="Q78" i="89" s="1"/>
  <c r="N77" i="89"/>
  <c r="P77" i="89" s="1"/>
  <c r="Q77" i="89" s="1"/>
  <c r="N76" i="89"/>
  <c r="P76" i="89" s="1"/>
  <c r="Q76" i="89" s="1"/>
  <c r="N75" i="89"/>
  <c r="P75" i="89" s="1"/>
  <c r="Q75" i="89" s="1"/>
  <c r="N74" i="89"/>
  <c r="P74" i="89" s="1"/>
  <c r="Q74" i="89" s="1"/>
  <c r="N73" i="89"/>
  <c r="P73" i="89" s="1"/>
  <c r="Q73" i="89" s="1"/>
  <c r="N72" i="89"/>
  <c r="P72" i="89" s="1"/>
  <c r="Q72" i="89" s="1"/>
  <c r="N71" i="89"/>
  <c r="P71" i="89" s="1"/>
  <c r="Q71" i="89" s="1"/>
  <c r="N70" i="89"/>
  <c r="P70" i="89" s="1"/>
  <c r="Q70" i="89" s="1"/>
  <c r="N69" i="89"/>
  <c r="P69" i="89" s="1"/>
  <c r="Q69" i="89" s="1"/>
  <c r="N68" i="89"/>
  <c r="P68" i="89" s="1"/>
  <c r="Q68" i="89" s="1"/>
  <c r="N67" i="89"/>
  <c r="P67" i="89" s="1"/>
  <c r="Q67" i="89" s="1"/>
  <c r="N66" i="89"/>
  <c r="P66" i="89" s="1"/>
  <c r="Q66" i="89" s="1"/>
  <c r="N65" i="89"/>
  <c r="P65" i="89" s="1"/>
  <c r="Q65" i="89" s="1"/>
  <c r="N64" i="89"/>
  <c r="P64" i="89" s="1"/>
  <c r="Q64" i="89" s="1"/>
  <c r="N63" i="89"/>
  <c r="P63" i="89" s="1"/>
  <c r="Q63" i="89" s="1"/>
  <c r="N62" i="89"/>
  <c r="P62" i="89" s="1"/>
  <c r="Q62" i="89" s="1"/>
  <c r="N61" i="89"/>
  <c r="P61" i="89" s="1"/>
  <c r="Q61" i="89" s="1"/>
  <c r="N60" i="89"/>
  <c r="P60" i="89" s="1"/>
  <c r="Q60" i="89" s="1"/>
  <c r="N59" i="89"/>
  <c r="P59" i="89" s="1"/>
  <c r="Q59" i="89" s="1"/>
  <c r="N58" i="89"/>
  <c r="P58" i="89" s="1"/>
  <c r="Q58" i="89" s="1"/>
  <c r="N57" i="89"/>
  <c r="P57" i="89" s="1"/>
  <c r="Q57" i="89" s="1"/>
  <c r="N56" i="89"/>
  <c r="P56" i="89" s="1"/>
  <c r="Q56" i="89" s="1"/>
  <c r="N55" i="89"/>
  <c r="P55" i="89" s="1"/>
  <c r="Q55" i="89" s="1"/>
  <c r="N54" i="89"/>
  <c r="P54" i="89" s="1"/>
  <c r="Q54" i="89" s="1"/>
  <c r="N53" i="89"/>
  <c r="P53" i="89" s="1"/>
  <c r="Q53" i="89" s="1"/>
  <c r="N52" i="89"/>
  <c r="P52" i="89" s="1"/>
  <c r="Q52" i="89" s="1"/>
  <c r="N51" i="89"/>
  <c r="P51" i="89" s="1"/>
  <c r="Q51" i="89" s="1"/>
  <c r="N50" i="89"/>
  <c r="P50" i="89" s="1"/>
  <c r="Q50" i="89" s="1"/>
  <c r="N49" i="89"/>
  <c r="P49" i="89" s="1"/>
  <c r="Q49" i="89" s="1"/>
  <c r="N48" i="89"/>
  <c r="P48" i="89" s="1"/>
  <c r="Q48" i="89" s="1"/>
  <c r="N47" i="89"/>
  <c r="P47" i="89" s="1"/>
  <c r="Q47" i="89" s="1"/>
  <c r="N46" i="89"/>
  <c r="P46" i="89" s="1"/>
  <c r="Q46" i="89" s="1"/>
  <c r="N45" i="89"/>
  <c r="P45" i="89" s="1"/>
  <c r="Q45" i="89" s="1"/>
  <c r="N44" i="89"/>
  <c r="P44" i="89" s="1"/>
  <c r="Q44" i="89" s="1"/>
  <c r="N43" i="89"/>
  <c r="P43" i="89" s="1"/>
  <c r="Q43" i="89" s="1"/>
  <c r="N42" i="89"/>
  <c r="P42" i="89" s="1"/>
  <c r="Q42" i="89" s="1"/>
  <c r="N41" i="89"/>
  <c r="P41" i="89" s="1"/>
  <c r="Q41" i="89" s="1"/>
  <c r="N40" i="89"/>
  <c r="P40" i="89" s="1"/>
  <c r="Q40" i="89" s="1"/>
  <c r="N39" i="89"/>
  <c r="P39" i="89" s="1"/>
  <c r="Q39" i="89" s="1"/>
  <c r="N38" i="89"/>
  <c r="P38" i="89" s="1"/>
  <c r="Q38" i="89" s="1"/>
  <c r="N37" i="89"/>
  <c r="P37" i="89" s="1"/>
  <c r="Q37" i="89" s="1"/>
  <c r="N36" i="89"/>
  <c r="P36" i="89" s="1"/>
  <c r="Q36" i="89" s="1"/>
  <c r="N35" i="89"/>
  <c r="P35" i="89" s="1"/>
  <c r="Q35" i="89" s="1"/>
  <c r="N34" i="89"/>
  <c r="P34" i="89" s="1"/>
  <c r="Q34" i="89" s="1"/>
  <c r="N33" i="89"/>
  <c r="P33" i="89" s="1"/>
  <c r="Q33" i="89" s="1"/>
  <c r="N32" i="89"/>
  <c r="P32" i="89" s="1"/>
  <c r="Q32" i="89" s="1"/>
  <c r="N31" i="89"/>
  <c r="P31" i="89" s="1"/>
  <c r="Q31" i="89" s="1"/>
  <c r="N30" i="89"/>
  <c r="P30" i="89" s="1"/>
  <c r="Q30" i="89" s="1"/>
  <c r="N29" i="89"/>
  <c r="P29" i="89" s="1"/>
  <c r="Q29" i="89" s="1"/>
  <c r="N28" i="89"/>
  <c r="P28" i="89" s="1"/>
  <c r="Q28" i="89" s="1"/>
  <c r="N27" i="89"/>
  <c r="P27" i="89" s="1"/>
  <c r="Q27" i="89" s="1"/>
  <c r="N26" i="89"/>
  <c r="P26" i="89" s="1"/>
  <c r="Q26" i="89" s="1"/>
  <c r="N25" i="89"/>
  <c r="P25" i="89" s="1"/>
  <c r="Q25" i="89" s="1"/>
  <c r="N24" i="89"/>
  <c r="P24" i="89" s="1"/>
  <c r="Q24" i="89" s="1"/>
  <c r="N23" i="89"/>
  <c r="P23" i="89" s="1"/>
  <c r="Q23" i="89" s="1"/>
  <c r="N22" i="89"/>
  <c r="P22" i="89" s="1"/>
  <c r="Q22" i="89" s="1"/>
  <c r="N21" i="89"/>
  <c r="P21" i="89" s="1"/>
  <c r="Q21" i="89" s="1"/>
  <c r="N20" i="89"/>
  <c r="P20" i="89" s="1"/>
  <c r="Q20" i="89" s="1"/>
  <c r="N19" i="89"/>
  <c r="P19" i="89" s="1"/>
  <c r="Q19" i="89" s="1"/>
  <c r="N18" i="89"/>
  <c r="P18" i="89" s="1"/>
  <c r="Q18" i="89" s="1"/>
  <c r="N17" i="89"/>
  <c r="P17" i="89" s="1"/>
  <c r="Q17" i="89" s="1"/>
  <c r="N16" i="89"/>
  <c r="P16" i="89" s="1"/>
  <c r="Q16" i="89" s="1"/>
  <c r="N15" i="89"/>
  <c r="P15" i="89" s="1"/>
  <c r="Q15" i="89" s="1"/>
  <c r="N14" i="89"/>
  <c r="P14" i="89" s="1"/>
  <c r="Q14" i="89" s="1"/>
  <c r="N13" i="89"/>
  <c r="P13" i="89" s="1"/>
  <c r="Q13" i="89" s="1"/>
  <c r="N12" i="89"/>
  <c r="P12" i="89" s="1"/>
  <c r="Q12" i="89" s="1"/>
  <c r="N11" i="89"/>
  <c r="P11" i="89" s="1"/>
  <c r="Q11" i="89" s="1"/>
  <c r="P10" i="89"/>
  <c r="Q10" i="89" s="1"/>
  <c r="N9" i="89"/>
  <c r="P9" i="89" s="1"/>
  <c r="Q9" i="89" s="1"/>
  <c r="N8" i="89"/>
  <c r="P8" i="89" s="1"/>
  <c r="Q8" i="89" s="1"/>
  <c r="N7" i="89"/>
  <c r="P7" i="89" s="1"/>
  <c r="Q7" i="89" s="1"/>
  <c r="N6" i="89"/>
  <c r="P6" i="89" s="1"/>
  <c r="Q6" i="89" s="1"/>
  <c r="N5" i="89"/>
  <c r="P5" i="89" s="1"/>
  <c r="Q5" i="89" s="1"/>
  <c r="E171" i="89" l="1"/>
  <c r="N165" i="89"/>
  <c r="P166" i="89" s="1"/>
  <c r="T43" i="95" l="1"/>
  <c r="U42" i="95" s="1"/>
  <c r="V43" i="95"/>
  <c r="W43" i="9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竹村 陸(takemura-riku.r81)</author>
  </authors>
  <commentList>
    <comment ref="E2" authorId="0" shapeId="0" xr:uid="{762D335C-BBE9-46B8-86D7-955D577AF647}">
      <text>
        <r>
          <rPr>
            <b/>
            <sz val="9"/>
            <color indexed="81"/>
            <rFont val="MS P ゴシック"/>
            <family val="3"/>
            <charset val="128"/>
          </rPr>
          <t>１＝社会福祉協議会
２＝社会福祉法人（社会福祉協議会以外）
３＝医療法人
４＝営利法人（株式・合名・合資・合同会社）
５＝特定非営利活動法人（NPO）
６＝その他（社団・財団・農協・生協等）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Z2" authorId="0" shapeId="0" xr:uid="{885C7D34-7065-4364-8D56-F3738974CE59}">
      <text>
        <r>
          <rPr>
            <sz val="9"/>
            <color indexed="81"/>
            <rFont val="MS P ゴシック"/>
            <family val="3"/>
            <charset val="128"/>
          </rPr>
          <t xml:space="preserve">休止の場合
→yyyy/mm休止
多機能へ移行した場合
→yyyy/mm多機能
</t>
        </r>
      </text>
    </comment>
    <comment ref="AK4" authorId="0" shapeId="0" xr:uid="{13119914-2DAB-4D13-8274-B9D0F5E31C6C}">
      <text>
        <r>
          <rPr>
            <sz val="14"/>
            <color indexed="81"/>
            <rFont val="ＭＳ Ｐゴシック"/>
            <family val="3"/>
            <charset val="128"/>
          </rPr>
          <t>小数点第２位を四捨五入し、ご記載ください。
『％』は自動入力されます。
ＯＫ→51.8％
ＮＧ→0.518、51.82％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竹村 陸(takemura-riku.r81)</author>
  </authors>
  <commentList>
    <comment ref="E2" authorId="0" shapeId="0" xr:uid="{AA594C29-7E8A-4392-9141-6E604D6D747D}">
      <text>
        <r>
          <rPr>
            <b/>
            <sz val="9"/>
            <color indexed="81"/>
            <rFont val="MS P ゴシック"/>
            <family val="3"/>
            <charset val="128"/>
          </rPr>
          <t>１＝社会福祉協議会
２＝社会福祉法人（社会福祉協議会以外）
３＝医療法人
４＝営利法人（株式・合名・合資・合同会社）
５＝特定非営利活動法人（NPO）
６＝その他（社団・財団・農協・生協等）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T2" authorId="0" shapeId="0" xr:uid="{EF844FA3-BF61-4AAB-A9E3-F83ED22DF9D0}">
      <text>
        <r>
          <rPr>
            <sz val="9"/>
            <color indexed="81"/>
            <rFont val="MS P ゴシック"/>
            <family val="3"/>
            <charset val="128"/>
          </rPr>
          <t xml:space="preserve">休止の場合
→yyyy/mm休止
多機能へ移行した場合
→yyyy/mm多機能
</t>
        </r>
      </text>
    </comment>
    <comment ref="AE4" authorId="0" shapeId="0" xr:uid="{1C5AFAC7-488F-4160-B3D4-6BD68F75A1EC}">
      <text>
        <r>
          <rPr>
            <sz val="14"/>
            <color indexed="81"/>
            <rFont val="ＭＳ Ｐゴシック"/>
            <family val="3"/>
            <charset val="128"/>
          </rPr>
          <t>小数点第２位を四捨五入し、ご記載ください。
『％』は自動入力されます。
ＯＫ→51.8％
ＮＧ→0.518、51.82％</t>
        </r>
      </text>
    </comment>
  </commentList>
</comments>
</file>

<file path=xl/sharedStrings.xml><?xml version="1.0" encoding="utf-8"?>
<sst xmlns="http://schemas.openxmlformats.org/spreadsheetml/2006/main" count="282" uniqueCount="256">
  <si>
    <t>事業所数</t>
    <rPh sb="0" eb="3">
      <t>ジギョウショ</t>
    </rPh>
    <rPh sb="3" eb="4">
      <t>スウ</t>
    </rPh>
    <phoneticPr fontId="2"/>
  </si>
  <si>
    <t>「就労継続支援A型（雇用型）」シート</t>
    <phoneticPr fontId="2"/>
  </si>
  <si>
    <t>①都道府県名</t>
    <rPh sb="1" eb="5">
      <t>トドウフケン</t>
    </rPh>
    <rPh sb="5" eb="6">
      <t>メイ</t>
    </rPh>
    <phoneticPr fontId="2"/>
  </si>
  <si>
    <t>令和７年度</t>
    <rPh sb="4" eb="5">
      <t>ド</t>
    </rPh>
    <phoneticPr fontId="2"/>
  </si>
  <si>
    <t>サービスの提供状況</t>
    <rPh sb="5" eb="7">
      <t>テイキョウ</t>
    </rPh>
    <rPh sb="7" eb="9">
      <t>ジョウキョウ</t>
    </rPh>
    <phoneticPr fontId="2"/>
  </si>
  <si>
    <t>月額</t>
    <rPh sb="0" eb="2">
      <t>ゲツガク</t>
    </rPh>
    <phoneticPr fontId="2"/>
  </si>
  <si>
    <t>時間額</t>
    <rPh sb="0" eb="3">
      <t>ジカンガク</t>
    </rPh>
    <phoneticPr fontId="2"/>
  </si>
  <si>
    <t>農福連携</t>
    <rPh sb="0" eb="1">
      <t>ノウ</t>
    </rPh>
    <rPh sb="1" eb="2">
      <t>フク</t>
    </rPh>
    <rPh sb="2" eb="4">
      <t>レンケイ</t>
    </rPh>
    <phoneticPr fontId="2"/>
  </si>
  <si>
    <t>水福連携</t>
    <rPh sb="0" eb="1">
      <t>スイ</t>
    </rPh>
    <rPh sb="1" eb="2">
      <t>フク</t>
    </rPh>
    <rPh sb="2" eb="4">
      <t>レンケイ</t>
    </rPh>
    <phoneticPr fontId="2"/>
  </si>
  <si>
    <t>林福連携</t>
    <rPh sb="0" eb="1">
      <t>ハヤシ</t>
    </rPh>
    <rPh sb="1" eb="2">
      <t>フク</t>
    </rPh>
    <rPh sb="2" eb="4">
      <t>レンケイ</t>
    </rPh>
    <phoneticPr fontId="2"/>
  </si>
  <si>
    <t>在宅利用</t>
    <rPh sb="0" eb="2">
      <t>ザイタク</t>
    </rPh>
    <rPh sb="2" eb="4">
      <t>リヨウ</t>
    </rPh>
    <phoneticPr fontId="2"/>
  </si>
  <si>
    <t>⑲実施状況</t>
    <rPh sb="1" eb="3">
      <t>ジッシ</t>
    </rPh>
    <rPh sb="3" eb="5">
      <t>ジョウキョウ</t>
    </rPh>
    <phoneticPr fontId="2"/>
  </si>
  <si>
    <t>⑳新規実施</t>
    <rPh sb="1" eb="3">
      <t>シンキ</t>
    </rPh>
    <rPh sb="3" eb="5">
      <t>ジッシ</t>
    </rPh>
    <phoneticPr fontId="2"/>
  </si>
  <si>
    <t>㉑収入の割合（％）</t>
    <rPh sb="1" eb="3">
      <t>シュウニュウ</t>
    </rPh>
    <rPh sb="4" eb="6">
      <t>ワリアイ</t>
    </rPh>
    <phoneticPr fontId="2"/>
  </si>
  <si>
    <t>㉒実施状況</t>
    <rPh sb="1" eb="3">
      <t>ジッシ</t>
    </rPh>
    <rPh sb="3" eb="5">
      <t>ジョウキョウ</t>
    </rPh>
    <phoneticPr fontId="2"/>
  </si>
  <si>
    <t>㉓新規実施</t>
    <rPh sb="1" eb="3">
      <t>シンキ</t>
    </rPh>
    <rPh sb="3" eb="5">
      <t>ジッシ</t>
    </rPh>
    <phoneticPr fontId="2"/>
  </si>
  <si>
    <t>㉔収入の割合（％）</t>
    <rPh sb="1" eb="3">
      <t>シュウニュウ</t>
    </rPh>
    <rPh sb="4" eb="6">
      <t>ワリアイ</t>
    </rPh>
    <phoneticPr fontId="2"/>
  </si>
  <si>
    <t>㉕実施状況</t>
    <rPh sb="1" eb="3">
      <t>ジッシ</t>
    </rPh>
    <rPh sb="3" eb="5">
      <t>ジョウキョウ</t>
    </rPh>
    <phoneticPr fontId="2"/>
  </si>
  <si>
    <t>社会福祉協議会</t>
    <phoneticPr fontId="2"/>
  </si>
  <si>
    <t>社会福祉法人（社会福祉協議会以外）</t>
  </si>
  <si>
    <t>医療法人</t>
  </si>
  <si>
    <t>株式・合名・合資・合同会社</t>
    <phoneticPr fontId="2"/>
  </si>
  <si>
    <r>
      <t>特定非営利活動法人（</t>
    </r>
    <r>
      <rPr>
        <sz val="12"/>
        <color rgb="FFFF0000"/>
        <rFont val="Calibri"/>
        <family val="2"/>
      </rPr>
      <t>NPO</t>
    </r>
    <r>
      <rPr>
        <sz val="12"/>
        <color rgb="FFFF0000"/>
        <rFont val="ＭＳ Ｐゴシック"/>
        <family val="3"/>
        <charset val="128"/>
      </rPr>
      <t>）</t>
    </r>
  </si>
  <si>
    <t>その他（社団・財団・農協・生協等</t>
    <phoneticPr fontId="2"/>
  </si>
  <si>
    <t>就労継続支援Ｂ型サービス費（Ⅰ）又は就労継続支援Ｂ型サービス費（Ⅱ）</t>
    <phoneticPr fontId="2"/>
  </si>
  <si>
    <t>就労継続支援Ｂ型サービス費（Ⅲ）又は就労継続支援Ｂ型サービス費（Ⅳ）</t>
    <phoneticPr fontId="2"/>
  </si>
  <si>
    <t>合計</t>
    <rPh sb="0" eb="2">
      <t>ゴウケイ</t>
    </rPh>
    <phoneticPr fontId="2"/>
  </si>
  <si>
    <t>「就労継続支援B型」シート</t>
    <phoneticPr fontId="2"/>
  </si>
  <si>
    <t>北海道</t>
    <rPh sb="0" eb="3">
      <t>ホッカイドウ</t>
    </rPh>
    <phoneticPr fontId="2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</si>
  <si>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</si>
  <si>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</si>
  <si>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</si>
  <si>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</si>
  <si>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</si>
  <si>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</si>
  <si>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</si>
  <si>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</si>
  <si>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</si>
  <si>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</si>
  <si>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</si>
  <si>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</si>
  <si>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</si>
  <si>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</si>
  <si>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</si>
  <si>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</si>
  <si>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</si>
  <si>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</si>
  <si>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</si>
  <si>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</si>
  <si>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</si>
  <si>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</si>
  <si>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</si>
  <si>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</si>
  <si>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</si>
  <si>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</si>
  <si>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</si>
  <si>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</si>
  <si>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</si>
  <si>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</si>
  <si>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</si>
  <si>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</si>
  <si>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</si>
  <si>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</si>
  <si>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</si>
  <si>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</si>
  <si>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</si>
  <si>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</si>
  <si>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</si>
  <si>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</si>
  <si>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</si>
  <si>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</si>
  <si>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</si>
  <si>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</si>
  <si>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</si>
  <si>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</si>
  <si>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令和７年度（非雇用型）</t>
    <rPh sb="4" eb="5">
      <t>ド</t>
    </rPh>
    <rPh sb="6" eb="7">
      <t>ヒ</t>
    </rPh>
    <rPh sb="7" eb="9">
      <t>コヨウ</t>
    </rPh>
    <rPh sb="9" eb="10">
      <t>ガタ</t>
    </rPh>
    <phoneticPr fontId="2"/>
  </si>
  <si>
    <t>令和７年度（雇用型）</t>
    <phoneticPr fontId="2"/>
  </si>
  <si>
    <t>②指定権者名</t>
    <rPh sb="1" eb="5">
      <t>シテイケンシャ</t>
    </rPh>
    <rPh sb="5" eb="6">
      <t>メイ</t>
    </rPh>
    <phoneticPr fontId="2"/>
  </si>
  <si>
    <t>北海道</t>
    <rPh sb="0" eb="3">
      <t>ホッカイドウ</t>
    </rPh>
    <phoneticPr fontId="3"/>
  </si>
  <si>
    <t>青森県</t>
    <rPh sb="0" eb="3">
      <t>アオモリケン</t>
    </rPh>
    <phoneticPr fontId="3"/>
  </si>
  <si>
    <t>岩手県</t>
    <rPh sb="0" eb="3">
      <t>イワテケン</t>
    </rPh>
    <phoneticPr fontId="3"/>
  </si>
  <si>
    <t>宮城県</t>
    <rPh sb="0" eb="3">
      <t>ミヤギケン</t>
    </rPh>
    <phoneticPr fontId="3"/>
  </si>
  <si>
    <t>秋田県</t>
    <rPh sb="0" eb="3">
      <t>アキタケン</t>
    </rPh>
    <phoneticPr fontId="3"/>
  </si>
  <si>
    <t>山形県</t>
    <rPh sb="0" eb="3">
      <t>ヤマガタケン</t>
    </rPh>
    <phoneticPr fontId="3"/>
  </si>
  <si>
    <t>福島県</t>
    <rPh sb="0" eb="3">
      <t>フクシマケン</t>
    </rPh>
    <phoneticPr fontId="3"/>
  </si>
  <si>
    <t>茨城県</t>
    <rPh sb="0" eb="3">
      <t>イバラギケン</t>
    </rPh>
    <phoneticPr fontId="3"/>
  </si>
  <si>
    <t>栃木県</t>
    <rPh sb="0" eb="3">
      <t>トチギケン</t>
    </rPh>
    <phoneticPr fontId="3"/>
  </si>
  <si>
    <t>群馬県</t>
    <rPh sb="0" eb="3">
      <t>グンマケン</t>
    </rPh>
    <phoneticPr fontId="3"/>
  </si>
  <si>
    <t>埼玉県</t>
    <rPh sb="0" eb="3">
      <t>サイタマケン</t>
    </rPh>
    <phoneticPr fontId="3"/>
  </si>
  <si>
    <t>千葉県</t>
    <rPh sb="0" eb="3">
      <t>チバケン</t>
    </rPh>
    <phoneticPr fontId="3"/>
  </si>
  <si>
    <t>東京都</t>
    <rPh sb="0" eb="3">
      <t>トウキョウト</t>
    </rPh>
    <phoneticPr fontId="3"/>
  </si>
  <si>
    <t>神奈川県</t>
    <rPh sb="0" eb="4">
      <t>カナガワケン</t>
    </rPh>
    <phoneticPr fontId="3"/>
  </si>
  <si>
    <t>新潟県</t>
    <rPh sb="0" eb="3">
      <t>ニイガタケン</t>
    </rPh>
    <phoneticPr fontId="3"/>
  </si>
  <si>
    <t>富山県</t>
    <rPh sb="0" eb="3">
      <t>トヤマケン</t>
    </rPh>
    <phoneticPr fontId="3"/>
  </si>
  <si>
    <t>石川県</t>
    <rPh sb="0" eb="3">
      <t>イシカワケン</t>
    </rPh>
    <phoneticPr fontId="3"/>
  </si>
  <si>
    <t>福井県</t>
    <rPh sb="0" eb="3">
      <t>フクイケン</t>
    </rPh>
    <phoneticPr fontId="3"/>
  </si>
  <si>
    <t>山梨県</t>
    <rPh sb="0" eb="3">
      <t>ヤマナシケン</t>
    </rPh>
    <phoneticPr fontId="3"/>
  </si>
  <si>
    <t>長野県</t>
    <rPh sb="0" eb="3">
      <t>ナガノケン</t>
    </rPh>
    <phoneticPr fontId="3"/>
  </si>
  <si>
    <t>岐阜県</t>
    <rPh sb="0" eb="3">
      <t>ギフケン</t>
    </rPh>
    <phoneticPr fontId="3"/>
  </si>
  <si>
    <t>静岡県</t>
    <rPh sb="0" eb="3">
      <t>シズオカケン</t>
    </rPh>
    <phoneticPr fontId="3"/>
  </si>
  <si>
    <t>愛知県</t>
    <rPh sb="0" eb="3">
      <t>アイチケン</t>
    </rPh>
    <phoneticPr fontId="3"/>
  </si>
  <si>
    <t>三重県</t>
    <rPh sb="0" eb="3">
      <t>ミエケン</t>
    </rPh>
    <phoneticPr fontId="3"/>
  </si>
  <si>
    <t>滋賀県</t>
    <rPh sb="0" eb="3">
      <t>シガケン</t>
    </rPh>
    <phoneticPr fontId="3"/>
  </si>
  <si>
    <t>京都府</t>
    <rPh sb="0" eb="3">
      <t>キョウトフ</t>
    </rPh>
    <phoneticPr fontId="3"/>
  </si>
  <si>
    <t>大阪府</t>
    <rPh sb="0" eb="3">
      <t>オオサカフ</t>
    </rPh>
    <phoneticPr fontId="3"/>
  </si>
  <si>
    <t>兵庫県</t>
    <rPh sb="0" eb="3">
      <t>ヒョウゴケン</t>
    </rPh>
    <phoneticPr fontId="3"/>
  </si>
  <si>
    <t>奈良県</t>
    <rPh sb="0" eb="3">
      <t>ナラケン</t>
    </rPh>
    <phoneticPr fontId="3"/>
  </si>
  <si>
    <t>和歌山県</t>
    <rPh sb="0" eb="4">
      <t>ワカヤマケン</t>
    </rPh>
    <phoneticPr fontId="3"/>
  </si>
  <si>
    <t>鳥取県</t>
    <rPh sb="0" eb="3">
      <t>トットリケン</t>
    </rPh>
    <phoneticPr fontId="3"/>
  </si>
  <si>
    <t>島根県</t>
    <rPh sb="0" eb="3">
      <t>シマネケン</t>
    </rPh>
    <phoneticPr fontId="3"/>
  </si>
  <si>
    <t>岡山県</t>
    <rPh sb="0" eb="3">
      <t>オカヤマケン</t>
    </rPh>
    <phoneticPr fontId="3"/>
  </si>
  <si>
    <t>広島県</t>
    <rPh sb="0" eb="3">
      <t>ヒロシマケン</t>
    </rPh>
    <phoneticPr fontId="3"/>
  </si>
  <si>
    <t>山口県</t>
    <rPh sb="0" eb="3">
      <t>ヤマグチケン</t>
    </rPh>
    <phoneticPr fontId="3"/>
  </si>
  <si>
    <t>徳島県</t>
    <rPh sb="0" eb="3">
      <t>トクシマケン</t>
    </rPh>
    <phoneticPr fontId="3"/>
  </si>
  <si>
    <t>香川県</t>
    <rPh sb="0" eb="3">
      <t>カガワケン</t>
    </rPh>
    <phoneticPr fontId="3"/>
  </si>
  <si>
    <t>愛媛県</t>
    <rPh sb="0" eb="3">
      <t>エヒメケン</t>
    </rPh>
    <phoneticPr fontId="3"/>
  </si>
  <si>
    <t>高知県</t>
    <rPh sb="0" eb="3">
      <t>コウチケン</t>
    </rPh>
    <phoneticPr fontId="3"/>
  </si>
  <si>
    <t>福岡県</t>
    <rPh sb="0" eb="3">
      <t>フクオカケン</t>
    </rPh>
    <phoneticPr fontId="3"/>
  </si>
  <si>
    <t>佐賀県</t>
    <rPh sb="0" eb="3">
      <t>サガケン</t>
    </rPh>
    <phoneticPr fontId="3"/>
  </si>
  <si>
    <t>長崎県</t>
    <rPh sb="0" eb="3">
      <t>ナガサキケン</t>
    </rPh>
    <phoneticPr fontId="3"/>
  </si>
  <si>
    <t>熊本県</t>
    <rPh sb="0" eb="3">
      <t>クマモトケン</t>
    </rPh>
    <phoneticPr fontId="3"/>
  </si>
  <si>
    <t>大分県</t>
    <rPh sb="0" eb="3">
      <t>オオイタケン</t>
    </rPh>
    <phoneticPr fontId="3"/>
  </si>
  <si>
    <t>宮崎県</t>
    <rPh sb="0" eb="3">
      <t>ミヤザキケン</t>
    </rPh>
    <phoneticPr fontId="3"/>
  </si>
  <si>
    <t>鹿児島県</t>
    <rPh sb="0" eb="4">
      <t>カゴシマケン</t>
    </rPh>
    <phoneticPr fontId="3"/>
  </si>
  <si>
    <t>沖縄県</t>
    <rPh sb="0" eb="3">
      <t>オキナワケン</t>
    </rPh>
    <phoneticPr fontId="3"/>
  </si>
  <si>
    <t>札幌市</t>
    <rPh sb="0" eb="3">
      <t>サッポロシ</t>
    </rPh>
    <phoneticPr fontId="1"/>
  </si>
  <si>
    <t>仙台市</t>
    <rPh sb="0" eb="3">
      <t>センダイシ</t>
    </rPh>
    <phoneticPr fontId="1"/>
  </si>
  <si>
    <t>さいたま市</t>
    <rPh sb="4" eb="5">
      <t>シ</t>
    </rPh>
    <phoneticPr fontId="1"/>
  </si>
  <si>
    <t>千葉市</t>
    <rPh sb="0" eb="3">
      <t>チバシ</t>
    </rPh>
    <phoneticPr fontId="1"/>
  </si>
  <si>
    <t>横浜市</t>
    <rPh sb="0" eb="3">
      <t>ヨコハマシ</t>
    </rPh>
    <phoneticPr fontId="1"/>
  </si>
  <si>
    <t>川崎市</t>
    <rPh sb="0" eb="3">
      <t>カワサキシ</t>
    </rPh>
    <phoneticPr fontId="1"/>
  </si>
  <si>
    <t>相模原市</t>
    <rPh sb="0" eb="4">
      <t>サガミハラシ</t>
    </rPh>
    <phoneticPr fontId="1"/>
  </si>
  <si>
    <t>新潟市</t>
    <rPh sb="0" eb="3">
      <t>ニイガタシ</t>
    </rPh>
    <phoneticPr fontId="1"/>
  </si>
  <si>
    <t>静岡市</t>
    <rPh sb="0" eb="3">
      <t>シズオカシ</t>
    </rPh>
    <phoneticPr fontId="1"/>
  </si>
  <si>
    <t>浜松市</t>
    <rPh sb="0" eb="3">
      <t>ハママツシ</t>
    </rPh>
    <phoneticPr fontId="1"/>
  </si>
  <si>
    <t>名古屋市</t>
    <rPh sb="0" eb="4">
      <t>ナゴヤシ</t>
    </rPh>
    <phoneticPr fontId="1"/>
  </si>
  <si>
    <t>京都市</t>
    <rPh sb="0" eb="3">
      <t>キョウトシ</t>
    </rPh>
    <phoneticPr fontId="1"/>
  </si>
  <si>
    <t>大阪市</t>
    <rPh sb="0" eb="3">
      <t>オオサカシ</t>
    </rPh>
    <phoneticPr fontId="1"/>
  </si>
  <si>
    <t>堺市</t>
    <rPh sb="0" eb="2">
      <t>サカイシ</t>
    </rPh>
    <phoneticPr fontId="1"/>
  </si>
  <si>
    <t>神戸市</t>
    <rPh sb="0" eb="3">
      <t>コウベシ</t>
    </rPh>
    <phoneticPr fontId="1"/>
  </si>
  <si>
    <t>岡山市</t>
    <rPh sb="0" eb="3">
      <t>オカヤマシ</t>
    </rPh>
    <phoneticPr fontId="1"/>
  </si>
  <si>
    <t>広島市</t>
    <rPh sb="0" eb="3">
      <t>ヒロシマシ</t>
    </rPh>
    <phoneticPr fontId="1"/>
  </si>
  <si>
    <t>北九州市</t>
    <rPh sb="0" eb="4">
      <t>キタキュウシュウシ</t>
    </rPh>
    <phoneticPr fontId="1"/>
  </si>
  <si>
    <t>福岡市</t>
    <rPh sb="0" eb="2">
      <t>フクオカ</t>
    </rPh>
    <rPh sb="2" eb="3">
      <t>シ</t>
    </rPh>
    <phoneticPr fontId="1"/>
  </si>
  <si>
    <t>熊本市</t>
    <rPh sb="0" eb="3">
      <t>クマモトシ</t>
    </rPh>
    <phoneticPr fontId="1"/>
  </si>
  <si>
    <t>函館市</t>
    <rPh sb="0" eb="3">
      <t>ハコダテシ</t>
    </rPh>
    <phoneticPr fontId="1"/>
  </si>
  <si>
    <t>旭川市</t>
    <rPh sb="0" eb="3">
      <t>アサヒカワシ</t>
    </rPh>
    <phoneticPr fontId="1"/>
  </si>
  <si>
    <t>青森市</t>
    <rPh sb="0" eb="3">
      <t>アオモリシ</t>
    </rPh>
    <phoneticPr fontId="1"/>
  </si>
  <si>
    <t>八戸市</t>
    <rPh sb="0" eb="3">
      <t>ハチノヘシ</t>
    </rPh>
    <phoneticPr fontId="1"/>
  </si>
  <si>
    <t>盛岡市</t>
    <rPh sb="0" eb="3">
      <t>モリオカシ</t>
    </rPh>
    <phoneticPr fontId="1"/>
  </si>
  <si>
    <t>秋田市</t>
    <rPh sb="0" eb="3">
      <t>アキタシ</t>
    </rPh>
    <phoneticPr fontId="1"/>
  </si>
  <si>
    <t>山形市</t>
    <rPh sb="0" eb="3">
      <t>ヤマガタシ</t>
    </rPh>
    <phoneticPr fontId="1"/>
  </si>
  <si>
    <t>福島市</t>
    <rPh sb="0" eb="3">
      <t>フクシマシ</t>
    </rPh>
    <phoneticPr fontId="1"/>
  </si>
  <si>
    <t>郡山市</t>
    <rPh sb="0" eb="3">
      <t>コオリヤマシ</t>
    </rPh>
    <phoneticPr fontId="1"/>
  </si>
  <si>
    <t>いわき市</t>
    <rPh sb="3" eb="4">
      <t>シ</t>
    </rPh>
    <phoneticPr fontId="1"/>
  </si>
  <si>
    <t>水戸市</t>
    <rPh sb="0" eb="3">
      <t>ミトシ</t>
    </rPh>
    <phoneticPr fontId="1"/>
  </si>
  <si>
    <t>宇都宮市</t>
    <rPh sb="0" eb="4">
      <t>ウツノミヤシ</t>
    </rPh>
    <phoneticPr fontId="1"/>
  </si>
  <si>
    <t>前橋市</t>
    <rPh sb="0" eb="3">
      <t>マエバシシ</t>
    </rPh>
    <phoneticPr fontId="1"/>
  </si>
  <si>
    <t>高崎市</t>
    <rPh sb="0" eb="3">
      <t>タカサキシ</t>
    </rPh>
    <phoneticPr fontId="1"/>
  </si>
  <si>
    <t>川越市</t>
    <rPh sb="0" eb="3">
      <t>カワゴエシ</t>
    </rPh>
    <phoneticPr fontId="1"/>
  </si>
  <si>
    <t>川口市</t>
    <rPh sb="0" eb="3">
      <t>カワグチシ</t>
    </rPh>
    <phoneticPr fontId="1"/>
  </si>
  <si>
    <t>越谷市</t>
    <rPh sb="0" eb="3">
      <t>コシガヤシ</t>
    </rPh>
    <phoneticPr fontId="1"/>
  </si>
  <si>
    <t>船橋市</t>
    <rPh sb="0" eb="3">
      <t>フナバシシ</t>
    </rPh>
    <phoneticPr fontId="1"/>
  </si>
  <si>
    <t>柏市</t>
    <rPh sb="0" eb="2">
      <t>カシワシ</t>
    </rPh>
    <phoneticPr fontId="1"/>
  </si>
  <si>
    <t>八王子市</t>
    <rPh sb="0" eb="4">
      <t>ハチオウジシ</t>
    </rPh>
    <phoneticPr fontId="1"/>
  </si>
  <si>
    <t>横須賀市</t>
    <rPh sb="0" eb="4">
      <t>ヨコスカシ</t>
    </rPh>
    <phoneticPr fontId="1"/>
  </si>
  <si>
    <t>富山市</t>
    <rPh sb="0" eb="3">
      <t>トヤマシ</t>
    </rPh>
    <phoneticPr fontId="1"/>
  </si>
  <si>
    <t>金沢市</t>
    <rPh sb="0" eb="3">
      <t>カナザワシ</t>
    </rPh>
    <phoneticPr fontId="1"/>
  </si>
  <si>
    <t>福井市</t>
    <rPh sb="0" eb="3">
      <t>フクイシ</t>
    </rPh>
    <phoneticPr fontId="1"/>
  </si>
  <si>
    <t>甲府市</t>
    <rPh sb="0" eb="3">
      <t>コウフシ</t>
    </rPh>
    <phoneticPr fontId="1"/>
  </si>
  <si>
    <t>長野市</t>
    <rPh sb="0" eb="3">
      <t>ナガノシ</t>
    </rPh>
    <phoneticPr fontId="1"/>
  </si>
  <si>
    <t>松本市</t>
    <rPh sb="0" eb="3">
      <t>マツモトシ</t>
    </rPh>
    <phoneticPr fontId="1"/>
  </si>
  <si>
    <t>岐阜市</t>
    <rPh sb="0" eb="3">
      <t>ギフシ</t>
    </rPh>
    <phoneticPr fontId="1"/>
  </si>
  <si>
    <t>豊橋市</t>
    <rPh sb="0" eb="3">
      <t>トヨハシシ</t>
    </rPh>
    <phoneticPr fontId="1"/>
  </si>
  <si>
    <t>岡崎市</t>
    <rPh sb="0" eb="3">
      <t>オカザキシ</t>
    </rPh>
    <phoneticPr fontId="1"/>
  </si>
  <si>
    <t>一宮市</t>
    <rPh sb="0" eb="3">
      <t>イチノミヤシ</t>
    </rPh>
    <phoneticPr fontId="1"/>
  </si>
  <si>
    <t>豊田市</t>
    <rPh sb="0" eb="3">
      <t>トヨタシ</t>
    </rPh>
    <phoneticPr fontId="1"/>
  </si>
  <si>
    <t>大津市</t>
    <rPh sb="0" eb="3">
      <t>オオツシ</t>
    </rPh>
    <phoneticPr fontId="1"/>
  </si>
  <si>
    <t>豊中市</t>
    <rPh sb="0" eb="3">
      <t>トヨナカシ</t>
    </rPh>
    <phoneticPr fontId="1"/>
  </si>
  <si>
    <t>吹田市</t>
    <rPh sb="0" eb="3">
      <t>スイタシ</t>
    </rPh>
    <phoneticPr fontId="1"/>
  </si>
  <si>
    <t>高槻市</t>
    <rPh sb="0" eb="3">
      <t>タカツキシ</t>
    </rPh>
    <phoneticPr fontId="1"/>
  </si>
  <si>
    <t>枚方市</t>
    <rPh sb="0" eb="3">
      <t>ヒラカタシ</t>
    </rPh>
    <phoneticPr fontId="1"/>
  </si>
  <si>
    <t>八尾市</t>
    <rPh sb="0" eb="3">
      <t>ヤオシ</t>
    </rPh>
    <phoneticPr fontId="1"/>
  </si>
  <si>
    <t>寝屋川市</t>
    <rPh sb="0" eb="4">
      <t>ネヤガワシ</t>
    </rPh>
    <phoneticPr fontId="1"/>
  </si>
  <si>
    <t>東大阪市</t>
    <rPh sb="0" eb="4">
      <t>ヒガシオオサカシ</t>
    </rPh>
    <phoneticPr fontId="1"/>
  </si>
  <si>
    <t>姫路市</t>
    <rPh sb="0" eb="3">
      <t>ヒメジシ</t>
    </rPh>
    <phoneticPr fontId="1"/>
  </si>
  <si>
    <t>尼崎市</t>
    <rPh sb="0" eb="3">
      <t>アマガサキシ</t>
    </rPh>
    <phoneticPr fontId="1"/>
  </si>
  <si>
    <t>明石市</t>
    <rPh sb="0" eb="3">
      <t>アカシシ</t>
    </rPh>
    <phoneticPr fontId="1"/>
  </si>
  <si>
    <t>西宮市</t>
    <rPh sb="0" eb="3">
      <t>ニシノミヤシ</t>
    </rPh>
    <phoneticPr fontId="1"/>
  </si>
  <si>
    <t>奈良市</t>
    <rPh sb="0" eb="3">
      <t>ナラシ</t>
    </rPh>
    <phoneticPr fontId="1"/>
  </si>
  <si>
    <t>和歌山市</t>
    <rPh sb="0" eb="4">
      <t>ワカヤマシ</t>
    </rPh>
    <phoneticPr fontId="1"/>
  </si>
  <si>
    <t>鳥取市</t>
    <rPh sb="0" eb="3">
      <t>トットリシ</t>
    </rPh>
    <phoneticPr fontId="1"/>
  </si>
  <si>
    <t>松江市</t>
    <rPh sb="0" eb="3">
      <t>マツエシ</t>
    </rPh>
    <phoneticPr fontId="1"/>
  </si>
  <si>
    <t>倉敷市</t>
    <rPh sb="0" eb="3">
      <t>クラシキシ</t>
    </rPh>
    <phoneticPr fontId="1"/>
  </si>
  <si>
    <t>呉市</t>
    <rPh sb="0" eb="2">
      <t>クレシ</t>
    </rPh>
    <phoneticPr fontId="1"/>
  </si>
  <si>
    <t>福山市</t>
    <rPh sb="0" eb="3">
      <t>フクヤマシ</t>
    </rPh>
    <phoneticPr fontId="1"/>
  </si>
  <si>
    <t>下関市</t>
    <rPh sb="0" eb="3">
      <t>シモノセキシ</t>
    </rPh>
    <phoneticPr fontId="1"/>
  </si>
  <si>
    <t>高松市</t>
    <rPh sb="0" eb="3">
      <t>タカマツシ</t>
    </rPh>
    <phoneticPr fontId="1"/>
  </si>
  <si>
    <t>松山市</t>
    <rPh sb="0" eb="3">
      <t>マツヤマシ</t>
    </rPh>
    <phoneticPr fontId="1"/>
  </si>
  <si>
    <t>高知市</t>
    <rPh sb="0" eb="3">
      <t>コウチシ</t>
    </rPh>
    <phoneticPr fontId="1"/>
  </si>
  <si>
    <t>久留米市</t>
    <rPh sb="0" eb="4">
      <t>クルメシ</t>
    </rPh>
    <phoneticPr fontId="1"/>
  </si>
  <si>
    <t>長崎市</t>
    <rPh sb="0" eb="3">
      <t>ナガサキシ</t>
    </rPh>
    <phoneticPr fontId="1"/>
  </si>
  <si>
    <t>佐世保市</t>
    <rPh sb="0" eb="4">
      <t>サセボシ</t>
    </rPh>
    <phoneticPr fontId="1"/>
  </si>
  <si>
    <t>大分市</t>
    <rPh sb="0" eb="3">
      <t>オオイタシ</t>
    </rPh>
    <phoneticPr fontId="1"/>
  </si>
  <si>
    <t>宮崎市</t>
    <rPh sb="0" eb="3">
      <t>ミヤザキシ</t>
    </rPh>
    <phoneticPr fontId="1"/>
  </si>
  <si>
    <t>鹿児島市</t>
    <rPh sb="0" eb="4">
      <t>カゴシマシ</t>
    </rPh>
    <phoneticPr fontId="1"/>
  </si>
  <si>
    <t>那覇市</t>
    <rPh sb="0" eb="3">
      <t>ナハシ</t>
    </rPh>
    <phoneticPr fontId="1"/>
  </si>
  <si>
    <t>③No.</t>
    <phoneticPr fontId="2"/>
  </si>
  <si>
    <t>④法人種別</t>
    <rPh sb="1" eb="3">
      <t>ホウジン</t>
    </rPh>
    <rPh sb="3" eb="5">
      <t>シュベツ</t>
    </rPh>
    <phoneticPr fontId="2"/>
  </si>
  <si>
    <t>⑤法人番号</t>
    <rPh sb="1" eb="3">
      <t>ホウジン</t>
    </rPh>
    <rPh sb="3" eb="5">
      <t>バンゴウ</t>
    </rPh>
    <phoneticPr fontId="2"/>
  </si>
  <si>
    <t>⑥法人名</t>
    <rPh sb="1" eb="3">
      <t>ホウジン</t>
    </rPh>
    <rPh sb="3" eb="4">
      <t>メイ</t>
    </rPh>
    <phoneticPr fontId="2"/>
  </si>
  <si>
    <t>⑦事業所名</t>
    <rPh sb="1" eb="4">
      <t>ジギョウショ</t>
    </rPh>
    <rPh sb="4" eb="5">
      <t>メイ</t>
    </rPh>
    <phoneticPr fontId="2"/>
  </si>
  <si>
    <t>⑧定員</t>
    <rPh sb="1" eb="3">
      <t>テイイン</t>
    </rPh>
    <phoneticPr fontId="2"/>
  </si>
  <si>
    <t>⑨対象者延人数</t>
    <rPh sb="1" eb="4">
      <t>タイショウシャ</t>
    </rPh>
    <rPh sb="4" eb="5">
      <t>ノ</t>
    </rPh>
    <rPh sb="5" eb="7">
      <t>ニンズウ</t>
    </rPh>
    <phoneticPr fontId="2"/>
  </si>
  <si>
    <t>⑩賃金支払総額</t>
    <rPh sb="1" eb="3">
      <t>チンギン</t>
    </rPh>
    <rPh sb="2" eb="3">
      <t>コウチン</t>
    </rPh>
    <rPh sb="3" eb="5">
      <t>シハライ</t>
    </rPh>
    <rPh sb="5" eb="7">
      <t>ソウガク</t>
    </rPh>
    <phoneticPr fontId="2"/>
  </si>
  <si>
    <t>⑪賃金平均額</t>
    <rPh sb="1" eb="3">
      <t>チンギン</t>
    </rPh>
    <rPh sb="2" eb="3">
      <t>コウチン</t>
    </rPh>
    <rPh sb="3" eb="5">
      <t>ヘイキン</t>
    </rPh>
    <rPh sb="5" eb="6">
      <t>ガク</t>
    </rPh>
    <phoneticPr fontId="2"/>
  </si>
  <si>
    <t>⑬賃金支払総額</t>
    <rPh sb="1" eb="3">
      <t>チンギン</t>
    </rPh>
    <rPh sb="2" eb="3">
      <t>コウチン</t>
    </rPh>
    <rPh sb="3" eb="5">
      <t>シハライ</t>
    </rPh>
    <rPh sb="5" eb="7">
      <t>ソウガク</t>
    </rPh>
    <phoneticPr fontId="2"/>
  </si>
  <si>
    <t>⑭賃金平均額</t>
    <rPh sb="1" eb="3">
      <t>チンギン</t>
    </rPh>
    <rPh sb="2" eb="3">
      <t>コウチン</t>
    </rPh>
    <rPh sb="3" eb="5">
      <t>ヘイキン</t>
    </rPh>
    <rPh sb="5" eb="6">
      <t>ガク</t>
    </rPh>
    <phoneticPr fontId="2"/>
  </si>
  <si>
    <t>⑮非雇用型
利用者の有無</t>
    <rPh sb="1" eb="2">
      <t>ヒ</t>
    </rPh>
    <rPh sb="2" eb="4">
      <t>コヨウ</t>
    </rPh>
    <rPh sb="4" eb="5">
      <t>ガタ</t>
    </rPh>
    <rPh sb="6" eb="9">
      <t>リヨウシャ</t>
    </rPh>
    <rPh sb="10" eb="12">
      <t>ウム</t>
    </rPh>
    <phoneticPr fontId="2"/>
  </si>
  <si>
    <t>⑯工賃支払総額</t>
    <rPh sb="1" eb="3">
      <t>コウチン</t>
    </rPh>
    <rPh sb="3" eb="5">
      <t>シハライ</t>
    </rPh>
    <rPh sb="5" eb="7">
      <t>ソウガク</t>
    </rPh>
    <phoneticPr fontId="2"/>
  </si>
  <si>
    <t>⑰利用者延人数</t>
    <rPh sb="1" eb="4">
      <t>リヨウシャ</t>
    </rPh>
    <rPh sb="4" eb="5">
      <t>ノブ</t>
    </rPh>
    <rPh sb="5" eb="7">
      <t>ニンズウ</t>
    </rPh>
    <phoneticPr fontId="2"/>
  </si>
  <si>
    <t>⑱年間開所日数</t>
    <rPh sb="1" eb="3">
      <t>ネンカン</t>
    </rPh>
    <rPh sb="3" eb="5">
      <t>カイショ</t>
    </rPh>
    <rPh sb="5" eb="7">
      <t>ニッスウ</t>
    </rPh>
    <phoneticPr fontId="2"/>
  </si>
  <si>
    <t>⑲１日の平均
利用者数</t>
    <rPh sb="2" eb="3">
      <t>ニチ</t>
    </rPh>
    <rPh sb="4" eb="6">
      <t>ヘイキン</t>
    </rPh>
    <rPh sb="7" eb="9">
      <t>リヨウ</t>
    </rPh>
    <rPh sb="9" eb="10">
      <t>シャ</t>
    </rPh>
    <rPh sb="10" eb="11">
      <t>スウ</t>
    </rPh>
    <phoneticPr fontId="2"/>
  </si>
  <si>
    <t>⑳年間開所月数</t>
    <rPh sb="1" eb="3">
      <t>ネンカン</t>
    </rPh>
    <rPh sb="3" eb="5">
      <t>カイショ</t>
    </rPh>
    <rPh sb="5" eb="7">
      <t>ツキスウ</t>
    </rPh>
    <phoneticPr fontId="2"/>
  </si>
  <si>
    <t>㉑工賃平均額</t>
    <rPh sb="1" eb="3">
      <t>コウチン</t>
    </rPh>
    <rPh sb="3" eb="5">
      <t>ヘイキン</t>
    </rPh>
    <rPh sb="5" eb="6">
      <t>ガク</t>
    </rPh>
    <phoneticPr fontId="2"/>
  </si>
  <si>
    <t>㉒新設</t>
    <rPh sb="1" eb="3">
      <t>シンセツ</t>
    </rPh>
    <phoneticPr fontId="2"/>
  </si>
  <si>
    <t>㉓未報告</t>
    <rPh sb="1" eb="4">
      <t>ミホウコク</t>
    </rPh>
    <phoneticPr fontId="2"/>
  </si>
  <si>
    <t>㉔備考</t>
    <rPh sb="1" eb="3">
      <t>ビコウ</t>
    </rPh>
    <phoneticPr fontId="2"/>
  </si>
  <si>
    <t>㉖新規実施</t>
    <rPh sb="1" eb="3">
      <t>シンキ</t>
    </rPh>
    <rPh sb="3" eb="5">
      <t>ジッシ</t>
    </rPh>
    <phoneticPr fontId="2"/>
  </si>
  <si>
    <t>㉗収入の割合（％）</t>
    <rPh sb="1" eb="3">
      <t>シュウニュウ</t>
    </rPh>
    <rPh sb="4" eb="6">
      <t>ワリアイ</t>
    </rPh>
    <phoneticPr fontId="2"/>
  </si>
  <si>
    <t>㉘実施状況</t>
    <rPh sb="1" eb="3">
      <t>ジッシ</t>
    </rPh>
    <rPh sb="3" eb="5">
      <t>ジョウキョウ</t>
    </rPh>
    <phoneticPr fontId="2"/>
  </si>
  <si>
    <t>㉙新規実施</t>
    <rPh sb="1" eb="3">
      <t>シンキ</t>
    </rPh>
    <rPh sb="3" eb="5">
      <t>ジッシ</t>
    </rPh>
    <phoneticPr fontId="2"/>
  </si>
  <si>
    <t>㉚収入の割合（％）</t>
    <rPh sb="1" eb="3">
      <t>シュウニュウ</t>
    </rPh>
    <rPh sb="4" eb="6">
      <t>ワリアイ</t>
    </rPh>
    <phoneticPr fontId="2"/>
  </si>
  <si>
    <t>㉛実施状況</t>
    <rPh sb="1" eb="3">
      <t>ジッシ</t>
    </rPh>
    <rPh sb="3" eb="5">
      <t>ジョウキョウ</t>
    </rPh>
    <phoneticPr fontId="2"/>
  </si>
  <si>
    <t>㉜新規実施</t>
    <rPh sb="1" eb="3">
      <t>シンキ</t>
    </rPh>
    <rPh sb="3" eb="5">
      <t>ジッシ</t>
    </rPh>
    <phoneticPr fontId="2"/>
  </si>
  <si>
    <t>㉝収入の割合（％）</t>
    <rPh sb="1" eb="3">
      <t>シュウニュウ</t>
    </rPh>
    <rPh sb="4" eb="6">
      <t>ワリアイ</t>
    </rPh>
    <phoneticPr fontId="2"/>
  </si>
  <si>
    <t>㉞実施状況</t>
    <rPh sb="1" eb="3">
      <t>ジッシ</t>
    </rPh>
    <rPh sb="3" eb="5">
      <t>ジョウキョウ</t>
    </rPh>
    <phoneticPr fontId="2"/>
  </si>
  <si>
    <t>㉟利用者の割合（％）</t>
    <rPh sb="1" eb="4">
      <t>リヨウシャ</t>
    </rPh>
    <rPh sb="5" eb="7">
      <t>ワリアイ</t>
    </rPh>
    <phoneticPr fontId="2"/>
  </si>
  <si>
    <t>⑨工賃支払総額</t>
    <rPh sb="1" eb="3">
      <t>コウチン</t>
    </rPh>
    <rPh sb="3" eb="5">
      <t>シハライ</t>
    </rPh>
    <rPh sb="5" eb="7">
      <t>ソウガク</t>
    </rPh>
    <phoneticPr fontId="2"/>
  </si>
  <si>
    <t>⑩利用者延人数</t>
    <rPh sb="1" eb="4">
      <t>リヨウシャ</t>
    </rPh>
    <rPh sb="4" eb="5">
      <t>ノブ</t>
    </rPh>
    <rPh sb="5" eb="7">
      <t>ニンズウ</t>
    </rPh>
    <phoneticPr fontId="2"/>
  </si>
  <si>
    <t>⑪年間開所日数</t>
    <rPh sb="1" eb="3">
      <t>ネンカン</t>
    </rPh>
    <rPh sb="3" eb="5">
      <t>カイショ</t>
    </rPh>
    <rPh sb="5" eb="7">
      <t>ニッスウ</t>
    </rPh>
    <phoneticPr fontId="2"/>
  </si>
  <si>
    <t>⑫１日の平均
利用者数</t>
    <rPh sb="2" eb="3">
      <t>ニチ</t>
    </rPh>
    <rPh sb="4" eb="6">
      <t>ヘイキン</t>
    </rPh>
    <rPh sb="7" eb="9">
      <t>リヨウ</t>
    </rPh>
    <rPh sb="9" eb="10">
      <t>シャ</t>
    </rPh>
    <rPh sb="10" eb="11">
      <t>スウ</t>
    </rPh>
    <phoneticPr fontId="2"/>
  </si>
  <si>
    <t>⑬年間開所月数</t>
    <rPh sb="1" eb="3">
      <t>ネンカン</t>
    </rPh>
    <rPh sb="3" eb="5">
      <t>カイショ</t>
    </rPh>
    <rPh sb="5" eb="7">
      <t>ツキスウ</t>
    </rPh>
    <phoneticPr fontId="2"/>
  </si>
  <si>
    <t>⑭工賃平均額</t>
    <rPh sb="1" eb="3">
      <t>コウチン</t>
    </rPh>
    <rPh sb="3" eb="5">
      <t>ヘイキン</t>
    </rPh>
    <rPh sb="5" eb="6">
      <t>ガク</t>
    </rPh>
    <phoneticPr fontId="2"/>
  </si>
  <si>
    <t>⑮目標工賃月額比</t>
    <rPh sb="1" eb="3">
      <t>モクヒョウ</t>
    </rPh>
    <rPh sb="3" eb="5">
      <t>コウチン</t>
    </rPh>
    <rPh sb="5" eb="7">
      <t>ゲツガク</t>
    </rPh>
    <rPh sb="7" eb="8">
      <t>ヒ</t>
    </rPh>
    <phoneticPr fontId="2"/>
  </si>
  <si>
    <t>⑯新設</t>
    <rPh sb="1" eb="3">
      <t>シンセツ</t>
    </rPh>
    <phoneticPr fontId="2"/>
  </si>
  <si>
    <t>⑰未報告</t>
    <rPh sb="1" eb="4">
      <t>ミホウコク</t>
    </rPh>
    <phoneticPr fontId="2"/>
  </si>
  <si>
    <t>⑱備考</t>
    <rPh sb="1" eb="3">
      <t>ビコウ</t>
    </rPh>
    <phoneticPr fontId="2"/>
  </si>
  <si>
    <t>㉙利用者の割合（％）</t>
    <rPh sb="1" eb="4">
      <t>リヨウシャ</t>
    </rPh>
    <rPh sb="5" eb="7">
      <t>ワリアイ</t>
    </rPh>
    <phoneticPr fontId="2"/>
  </si>
  <si>
    <t>⑫総賃金支払時間</t>
    <rPh sb="1" eb="2">
      <t>ソウ</t>
    </rPh>
    <rPh sb="2" eb="4">
      <t>チンギン</t>
    </rPh>
    <rPh sb="4" eb="6">
      <t>シハライ</t>
    </rPh>
    <rPh sb="6" eb="8">
      <t>ジカン</t>
    </rPh>
    <phoneticPr fontId="2"/>
  </si>
  <si>
    <t>【中小企業診断士による事業所への訪問助言事業に係る希望照会】</t>
    <rPh sb="1" eb="3">
      <t>チュウショウ</t>
    </rPh>
    <rPh sb="3" eb="5">
      <t>キギョウ</t>
    </rPh>
    <rPh sb="5" eb="8">
      <t>シンダンシ</t>
    </rPh>
    <rPh sb="11" eb="14">
      <t>ジギョウショ</t>
    </rPh>
    <rPh sb="16" eb="18">
      <t>ホウモン</t>
    </rPh>
    <rPh sb="18" eb="20">
      <t>ジョゲン</t>
    </rPh>
    <rPh sb="20" eb="22">
      <t>ジギョウ</t>
    </rPh>
    <rPh sb="23" eb="24">
      <t>カカ</t>
    </rPh>
    <rPh sb="25" eb="27">
      <t>キボウ</t>
    </rPh>
    <rPh sb="27" eb="29">
      <t>ショウカイ</t>
    </rPh>
    <phoneticPr fontId="2"/>
  </si>
  <si>
    <t>※　県では、就労継続支援Ｂ型事業所の利用者の工賃向上を図るため、中小企業診断士による事業所への訪問助言事業を実施しています。</t>
    <rPh sb="2" eb="3">
      <t>ケン</t>
    </rPh>
    <rPh sb="6" eb="8">
      <t>シュウロウ</t>
    </rPh>
    <rPh sb="8" eb="10">
      <t>ケイゾク</t>
    </rPh>
    <rPh sb="10" eb="12">
      <t>シエン</t>
    </rPh>
    <rPh sb="13" eb="14">
      <t>ガタ</t>
    </rPh>
    <rPh sb="14" eb="17">
      <t>ジギョウショ</t>
    </rPh>
    <rPh sb="18" eb="21">
      <t>リヨウシャ</t>
    </rPh>
    <rPh sb="22" eb="24">
      <t>コウチン</t>
    </rPh>
    <rPh sb="24" eb="26">
      <t>コウジョウ</t>
    </rPh>
    <rPh sb="27" eb="28">
      <t>ハカ</t>
    </rPh>
    <rPh sb="32" eb="34">
      <t>チュウショウ</t>
    </rPh>
    <rPh sb="34" eb="36">
      <t>キギョウ</t>
    </rPh>
    <rPh sb="36" eb="39">
      <t>シンダンシ</t>
    </rPh>
    <rPh sb="42" eb="45">
      <t>ジギョウショ</t>
    </rPh>
    <rPh sb="47" eb="49">
      <t>ホウモン</t>
    </rPh>
    <rPh sb="49" eb="51">
      <t>ジョゲン</t>
    </rPh>
    <rPh sb="51" eb="53">
      <t>ジギョウ</t>
    </rPh>
    <rPh sb="54" eb="56">
      <t>ジッシ</t>
    </rPh>
    <phoneticPr fontId="2"/>
  </si>
  <si>
    <t>　　　（事業所の費用負担はありませんが、年間訪問件数に限りがあります。）</t>
    <phoneticPr fontId="2"/>
  </si>
  <si>
    <t>　　 この事業による訪問を希望する場合は、下記プルダウンから「希望する」もしくは「希望しない」を選択してください。</t>
    <rPh sb="5" eb="7">
      <t>ジギョウ</t>
    </rPh>
    <rPh sb="10" eb="12">
      <t>ホウモン</t>
    </rPh>
    <rPh sb="13" eb="15">
      <t>キボウ</t>
    </rPh>
    <rPh sb="17" eb="19">
      <t>バアイ</t>
    </rPh>
    <rPh sb="21" eb="23">
      <t>カキ</t>
    </rPh>
    <rPh sb="31" eb="33">
      <t>キボウ</t>
    </rPh>
    <rPh sb="41" eb="43">
      <t>キボウ</t>
    </rPh>
    <rPh sb="48" eb="50">
      <t>センタク</t>
    </rPh>
    <phoneticPr fontId="2"/>
  </si>
  <si>
    <t>事業所番号</t>
    <rPh sb="0" eb="5">
      <t>ジギョウショバンゴウ</t>
    </rPh>
    <phoneticPr fontId="2"/>
  </si>
  <si>
    <t>事業所番号</t>
    <rPh sb="0" eb="3">
      <t>ジギョウショ</t>
    </rPh>
    <rPh sb="3" eb="5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</si>
</sst>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#,##0.0_);[Red]\(#,##0.0\)"/>
    <numFmt numFmtId="178" formatCode="0.0%"/>
    <numFmt numFmtId="179" formatCode="0.0"/>
    <numFmt numFmtId="180" formatCode="0_);[Red]\(0\)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rgb="FFFF0000"/>
      <name val="Calibri"/>
      <family val="2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4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color rgb="FFC0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4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1" fillId="0" borderId="24" xfId="0" applyFont="1" applyBorder="1">
      <alignment vertical="center"/>
    </xf>
    <xf numFmtId="0" fontId="1" fillId="0" borderId="28" xfId="0" applyFont="1" applyBorder="1">
      <alignment vertical="center"/>
    </xf>
    <xf numFmtId="0" fontId="1" fillId="0" borderId="29" xfId="0" applyFont="1" applyBorder="1">
      <alignment vertical="center"/>
    </xf>
    <xf numFmtId="176" fontId="0" fillId="0" borderId="0" xfId="0" applyNumberFormat="1" applyAlignment="1">
      <alignment vertical="center" wrapText="1"/>
    </xf>
    <xf numFmtId="0" fontId="1" fillId="0" borderId="2" xfId="0" applyFont="1" applyBorder="1">
      <alignment vertical="center"/>
    </xf>
    <xf numFmtId="0" fontId="1" fillId="0" borderId="1" xfId="0" applyFont="1" applyBorder="1">
      <alignment vertical="center"/>
    </xf>
    <xf numFmtId="0" fontId="9" fillId="0" borderId="0" xfId="0" applyFont="1">
      <alignment vertical="center"/>
    </xf>
    <xf numFmtId="180" fontId="1" fillId="0" borderId="0" xfId="0" applyNumberFormat="1" applyFont="1" applyAlignment="1">
      <alignment vertical="center" shrinkToFit="1"/>
    </xf>
    <xf numFmtId="0" fontId="1" fillId="0" borderId="0" xfId="0" applyFont="1" applyAlignment="1">
      <alignment horizontal="left" vertical="center" shrinkToFit="1"/>
    </xf>
    <xf numFmtId="176" fontId="1" fillId="0" borderId="0" xfId="0" applyNumberFormat="1" applyFont="1">
      <alignment vertical="center"/>
    </xf>
    <xf numFmtId="176" fontId="1" fillId="0" borderId="0" xfId="0" applyNumberFormat="1" applyFont="1" applyAlignment="1">
      <alignment horizontal="right" vertical="center"/>
    </xf>
    <xf numFmtId="0" fontId="0" fillId="2" borderId="31" xfId="0" applyFill="1" applyBorder="1" applyAlignment="1">
      <alignment vertical="center" shrinkToFit="1"/>
    </xf>
    <xf numFmtId="176" fontId="0" fillId="2" borderId="31" xfId="0" applyNumberFormat="1" applyFill="1" applyBorder="1" applyAlignment="1">
      <alignment horizontal="center" vertical="center" shrinkToFit="1"/>
    </xf>
    <xf numFmtId="176" fontId="4" fillId="3" borderId="31" xfId="0" applyNumberFormat="1" applyFont="1" applyFill="1" applyBorder="1" applyAlignment="1">
      <alignment horizontal="center" vertical="center" shrinkToFit="1"/>
    </xf>
    <xf numFmtId="176" fontId="4" fillId="3" borderId="31" xfId="0" applyNumberFormat="1" applyFont="1" applyFill="1" applyBorder="1" applyAlignment="1">
      <alignment horizontal="center" vertical="center" wrapText="1" shrinkToFit="1"/>
    </xf>
    <xf numFmtId="0" fontId="4" fillId="3" borderId="31" xfId="0" applyFont="1" applyFill="1" applyBorder="1" applyAlignment="1">
      <alignment horizontal="center" vertical="center" shrinkToFit="1"/>
    </xf>
    <xf numFmtId="176" fontId="0" fillId="2" borderId="45" xfId="0" applyNumberFormat="1" applyFill="1" applyBorder="1" applyAlignment="1">
      <alignment horizontal="center" vertical="center"/>
    </xf>
    <xf numFmtId="176" fontId="0" fillId="2" borderId="31" xfId="0" applyNumberFormat="1" applyFill="1" applyBorder="1" applyAlignment="1">
      <alignment horizontal="center" vertical="center" wrapText="1"/>
    </xf>
    <xf numFmtId="176" fontId="0" fillId="2" borderId="46" xfId="0" applyNumberFormat="1" applyFill="1" applyBorder="1" applyAlignment="1">
      <alignment horizontal="center" vertical="center" wrapText="1"/>
    </xf>
    <xf numFmtId="176" fontId="0" fillId="2" borderId="41" xfId="0" applyNumberFormat="1" applyFill="1" applyBorder="1" applyAlignment="1">
      <alignment horizontal="center" vertical="center"/>
    </xf>
    <xf numFmtId="176" fontId="0" fillId="2" borderId="40" xfId="0" applyNumberFormat="1" applyFill="1" applyBorder="1" applyAlignment="1">
      <alignment horizontal="center" vertical="center" wrapText="1"/>
    </xf>
    <xf numFmtId="176" fontId="0" fillId="5" borderId="31" xfId="0" applyNumberForma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 shrinkToFi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 shrinkToFit="1"/>
    </xf>
    <xf numFmtId="176" fontId="1" fillId="0" borderId="18" xfId="0" applyNumberFormat="1" applyFont="1" applyBorder="1">
      <alignment vertical="center"/>
    </xf>
    <xf numFmtId="176" fontId="1" fillId="0" borderId="16" xfId="0" applyNumberFormat="1" applyFont="1" applyBorder="1">
      <alignment vertical="center"/>
    </xf>
    <xf numFmtId="176" fontId="1" fillId="0" borderId="17" xfId="0" applyNumberFormat="1" applyFont="1" applyBorder="1">
      <alignment vertical="center"/>
    </xf>
    <xf numFmtId="179" fontId="1" fillId="0" borderId="18" xfId="0" applyNumberFormat="1" applyFont="1" applyBorder="1">
      <alignment vertical="center"/>
    </xf>
    <xf numFmtId="177" fontId="0" fillId="0" borderId="18" xfId="0" applyNumberFormat="1" applyBorder="1">
      <alignment vertical="center"/>
    </xf>
    <xf numFmtId="176" fontId="1" fillId="0" borderId="33" xfId="0" applyNumberFormat="1" applyFont="1" applyBorder="1" applyAlignment="1">
      <alignment horizontal="center" vertical="center" shrinkToFit="1"/>
    </xf>
    <xf numFmtId="176" fontId="1" fillId="0" borderId="32" xfId="0" applyNumberFormat="1" applyFont="1" applyBorder="1" applyAlignment="1">
      <alignment vertical="center" shrinkToFit="1"/>
    </xf>
    <xf numFmtId="176" fontId="1" fillId="0" borderId="47" xfId="0" applyNumberFormat="1" applyFont="1" applyBorder="1" applyAlignment="1">
      <alignment horizontal="center" vertical="center" shrinkToFit="1"/>
    </xf>
    <xf numFmtId="176" fontId="1" fillId="0" borderId="25" xfId="0" applyNumberFormat="1" applyFont="1" applyBorder="1" applyAlignment="1">
      <alignment horizontal="center" vertical="center" shrinkToFit="1"/>
    </xf>
    <xf numFmtId="0" fontId="0" fillId="0" borderId="52" xfId="0" applyBorder="1" applyAlignment="1">
      <alignment horizontal="center" vertical="center"/>
    </xf>
    <xf numFmtId="178" fontId="0" fillId="0" borderId="59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176" fontId="1" fillId="0" borderId="8" xfId="0" applyNumberFormat="1" applyFont="1" applyBorder="1">
      <alignment vertical="center"/>
    </xf>
    <xf numFmtId="0" fontId="1" fillId="0" borderId="18" xfId="0" applyFont="1" applyBorder="1">
      <alignment vertical="center"/>
    </xf>
    <xf numFmtId="176" fontId="1" fillId="0" borderId="15" xfId="0" applyNumberFormat="1" applyFont="1" applyBorder="1" applyAlignment="1">
      <alignment horizontal="center" vertical="center" shrinkToFit="1"/>
    </xf>
    <xf numFmtId="176" fontId="1" fillId="0" borderId="8" xfId="0" applyNumberFormat="1" applyFont="1" applyBorder="1" applyAlignment="1">
      <alignment vertical="center" shrinkToFit="1"/>
    </xf>
    <xf numFmtId="176" fontId="1" fillId="0" borderId="48" xfId="0" applyNumberFormat="1" applyFont="1" applyBorder="1" applyAlignment="1">
      <alignment horizontal="center" vertical="center" shrinkToFit="1"/>
    </xf>
    <xf numFmtId="176" fontId="1" fillId="0" borderId="19" xfId="0" applyNumberFormat="1" applyFont="1" applyBorder="1" applyAlignment="1">
      <alignment horizontal="center" vertical="center" shrinkToFit="1"/>
    </xf>
    <xf numFmtId="176" fontId="1" fillId="0" borderId="42" xfId="0" applyNumberFormat="1" applyFont="1" applyBorder="1" applyAlignment="1">
      <alignment horizontal="center" vertical="center" shrinkToFit="1"/>
    </xf>
    <xf numFmtId="0" fontId="0" fillId="0" borderId="42" xfId="0" applyBorder="1" applyAlignment="1">
      <alignment horizontal="center" vertical="center"/>
    </xf>
    <xf numFmtId="178" fontId="0" fillId="0" borderId="30" xfId="0" applyNumberFormat="1" applyBorder="1" applyAlignment="1">
      <alignment horizontal="center" vertical="center"/>
    </xf>
    <xf numFmtId="176" fontId="1" fillId="0" borderId="49" xfId="0" applyNumberFormat="1" applyFont="1" applyBorder="1" applyAlignment="1">
      <alignment horizontal="center" vertical="center" shrinkToFit="1"/>
    </xf>
    <xf numFmtId="176" fontId="1" fillId="0" borderId="20" xfId="0" applyNumberFormat="1" applyFont="1" applyBorder="1" applyAlignment="1">
      <alignment horizontal="center" vertical="center" shrinkToFit="1"/>
    </xf>
    <xf numFmtId="176" fontId="1" fillId="0" borderId="43" xfId="0" applyNumberFormat="1" applyFont="1" applyBorder="1" applyAlignment="1">
      <alignment horizontal="center" vertical="center" shrinkToFit="1"/>
    </xf>
    <xf numFmtId="176" fontId="1" fillId="0" borderId="5" xfId="0" applyNumberFormat="1" applyFont="1" applyBorder="1">
      <alignment vertical="center"/>
    </xf>
    <xf numFmtId="176" fontId="1" fillId="0" borderId="6" xfId="0" applyNumberFormat="1" applyFont="1" applyBorder="1">
      <alignment vertical="center"/>
    </xf>
    <xf numFmtId="180" fontId="0" fillId="0" borderId="1" xfId="0" quotePrefix="1" applyNumberFormat="1" applyBorder="1" applyAlignment="1">
      <alignment horizontal="center" vertical="center" shrinkToFit="1"/>
    </xf>
    <xf numFmtId="0" fontId="0" fillId="0" borderId="43" xfId="0" applyBorder="1" applyAlignment="1">
      <alignment horizontal="center" vertical="center"/>
    </xf>
    <xf numFmtId="0" fontId="0" fillId="0" borderId="1" xfId="0" applyBorder="1" applyAlignment="1">
      <alignment horizontal="left" vertical="center" shrinkToFit="1"/>
    </xf>
    <xf numFmtId="49" fontId="0" fillId="0" borderId="1" xfId="1" applyNumberFormat="1" applyFont="1" applyBorder="1" applyAlignment="1">
      <alignment horizontal="left" vertical="center" shrinkToFit="1"/>
    </xf>
    <xf numFmtId="49" fontId="0" fillId="0" borderId="1" xfId="0" applyNumberFormat="1" applyBorder="1" applyAlignment="1">
      <alignment horizontal="left" vertical="center" shrinkToFit="1"/>
    </xf>
    <xf numFmtId="0" fontId="0" fillId="0" borderId="1" xfId="0" applyBorder="1" applyAlignment="1">
      <alignment horizontal="left" vertical="center" wrapText="1" shrinkToFit="1"/>
    </xf>
    <xf numFmtId="0" fontId="0" fillId="0" borderId="1" xfId="0" applyBorder="1" applyAlignment="1">
      <alignment horizontal="left" vertical="center"/>
    </xf>
    <xf numFmtId="176" fontId="0" fillId="0" borderId="8" xfId="0" applyNumberFormat="1" applyBorder="1" applyAlignment="1">
      <alignment vertical="center" shrinkToFit="1"/>
    </xf>
    <xf numFmtId="180" fontId="0" fillId="4" borderId="1" xfId="0" applyNumberFormat="1" applyFill="1" applyBorder="1" applyAlignment="1">
      <alignment horizontal="center" vertical="center" shrinkToFi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 shrinkToFit="1"/>
    </xf>
    <xf numFmtId="176" fontId="0" fillId="4" borderId="8" xfId="0" applyNumberFormat="1" applyFill="1" applyBorder="1">
      <alignment vertical="center"/>
    </xf>
    <xf numFmtId="176" fontId="0" fillId="4" borderId="5" xfId="0" applyNumberFormat="1" applyFill="1" applyBorder="1">
      <alignment vertical="center"/>
    </xf>
    <xf numFmtId="176" fontId="0" fillId="4" borderId="6" xfId="0" applyNumberFormat="1" applyFill="1" applyBorder="1">
      <alignment vertical="center"/>
    </xf>
    <xf numFmtId="176" fontId="0" fillId="4" borderId="15" xfId="0" applyNumberFormat="1" applyFill="1" applyBorder="1" applyAlignment="1">
      <alignment horizontal="center" vertical="center" shrinkToFit="1"/>
    </xf>
    <xf numFmtId="176" fontId="0" fillId="4" borderId="8" xfId="0" applyNumberFormat="1" applyFill="1" applyBorder="1" applyAlignment="1">
      <alignment vertical="center" shrinkToFit="1"/>
    </xf>
    <xf numFmtId="0" fontId="1" fillId="0" borderId="1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left" vertical="center" wrapText="1" shrinkToFit="1"/>
    </xf>
    <xf numFmtId="176" fontId="1" fillId="0" borderId="10" xfId="0" applyNumberFormat="1" applyFont="1" applyBorder="1">
      <alignment vertical="center"/>
    </xf>
    <xf numFmtId="176" fontId="1" fillId="0" borderId="12" xfId="0" applyNumberFormat="1" applyFont="1" applyBorder="1">
      <alignment vertical="center"/>
    </xf>
    <xf numFmtId="176" fontId="1" fillId="0" borderId="13" xfId="0" applyNumberFormat="1" applyFont="1" applyBorder="1">
      <alignment vertical="center"/>
    </xf>
    <xf numFmtId="176" fontId="1" fillId="0" borderId="27" xfId="0" applyNumberFormat="1" applyFont="1" applyBorder="1">
      <alignment vertical="center"/>
    </xf>
    <xf numFmtId="0" fontId="1" fillId="0" borderId="13" xfId="0" applyFont="1" applyBorder="1">
      <alignment vertical="center"/>
    </xf>
    <xf numFmtId="177" fontId="0" fillId="0" borderId="27" xfId="0" applyNumberFormat="1" applyBorder="1">
      <alignment vertical="center"/>
    </xf>
    <xf numFmtId="176" fontId="1" fillId="0" borderId="50" xfId="0" applyNumberFormat="1" applyFont="1" applyBorder="1" applyAlignment="1">
      <alignment horizontal="center" vertical="center" shrinkToFit="1"/>
    </xf>
    <xf numFmtId="176" fontId="1" fillId="0" borderId="22" xfId="0" applyNumberFormat="1" applyFont="1" applyBorder="1" applyAlignment="1">
      <alignment horizontal="center" vertical="center" shrinkToFit="1"/>
    </xf>
    <xf numFmtId="176" fontId="1" fillId="0" borderId="44" xfId="0" applyNumberFormat="1" applyFont="1" applyBorder="1" applyAlignment="1">
      <alignment horizontal="center" vertical="center" shrinkToFit="1"/>
    </xf>
    <xf numFmtId="0" fontId="0" fillId="0" borderId="44" xfId="0" applyBorder="1" applyAlignment="1">
      <alignment horizontal="center" vertical="center"/>
    </xf>
    <xf numFmtId="178" fontId="0" fillId="0" borderId="35" xfId="0" applyNumberForma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180" fontId="1" fillId="0" borderId="0" xfId="0" applyNumberFormat="1" applyFont="1" applyAlignment="1">
      <alignment horizontal="right" vertical="center" shrinkToFit="1"/>
    </xf>
    <xf numFmtId="176" fontId="5" fillId="0" borderId="0" xfId="0" applyNumberFormat="1" applyFont="1">
      <alignment vertical="center"/>
    </xf>
    <xf numFmtId="179" fontId="11" fillId="0" borderId="0" xfId="0" applyNumberFormat="1" applyFont="1">
      <alignment vertical="center"/>
    </xf>
    <xf numFmtId="0" fontId="5" fillId="0" borderId="31" xfId="0" applyFont="1" applyBorder="1">
      <alignment vertical="center"/>
    </xf>
    <xf numFmtId="176" fontId="11" fillId="0" borderId="0" xfId="0" applyNumberFormat="1" applyFont="1">
      <alignment vertical="center"/>
    </xf>
    <xf numFmtId="177" fontId="0" fillId="0" borderId="0" xfId="0" applyNumberFormat="1">
      <alignment vertical="center"/>
    </xf>
    <xf numFmtId="176" fontId="1" fillId="0" borderId="0" xfId="0" applyNumberFormat="1" applyFont="1" applyAlignment="1">
      <alignment horizontal="center" vertical="center" shrinkToFit="1"/>
    </xf>
    <xf numFmtId="178" fontId="1" fillId="0" borderId="0" xfId="0" applyNumberFormat="1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5" fillId="0" borderId="31" xfId="0" applyFont="1" applyBorder="1" applyAlignment="1">
      <alignment horizontal="right" vertical="center"/>
    </xf>
    <xf numFmtId="177" fontId="12" fillId="3" borderId="31" xfId="0" applyNumberFormat="1" applyFont="1" applyFill="1" applyBorder="1">
      <alignment vertical="center"/>
    </xf>
    <xf numFmtId="0" fontId="1" fillId="0" borderId="0" xfId="0" applyFont="1" applyAlignment="1">
      <alignment horizontal="right" vertical="center" shrinkToFit="1"/>
    </xf>
    <xf numFmtId="178" fontId="1" fillId="0" borderId="59" xfId="0" applyNumberFormat="1" applyFont="1" applyBorder="1" applyAlignment="1">
      <alignment horizontal="center" vertical="center" shrinkToFit="1"/>
    </xf>
    <xf numFmtId="178" fontId="1" fillId="0" borderId="30" xfId="0" applyNumberFormat="1" applyFont="1" applyBorder="1" applyAlignment="1">
      <alignment horizontal="center" vertical="center" shrinkToFit="1"/>
    </xf>
    <xf numFmtId="178" fontId="1" fillId="0" borderId="35" xfId="0" applyNumberFormat="1" applyFont="1" applyBorder="1" applyAlignment="1">
      <alignment horizontal="center" vertical="center" shrinkToFit="1"/>
    </xf>
    <xf numFmtId="178" fontId="0" fillId="0" borderId="59" xfId="0" applyNumberFormat="1" applyBorder="1" applyAlignment="1">
      <alignment horizontal="center" vertical="center" shrinkToFit="1"/>
    </xf>
    <xf numFmtId="178" fontId="0" fillId="0" borderId="30" xfId="0" applyNumberFormat="1" applyBorder="1" applyAlignment="1">
      <alignment horizontal="center" vertical="center" shrinkToFit="1"/>
    </xf>
    <xf numFmtId="178" fontId="0" fillId="0" borderId="35" xfId="0" applyNumberFormat="1" applyBorder="1" applyAlignment="1">
      <alignment horizontal="center" vertical="center" shrinkToFit="1"/>
    </xf>
    <xf numFmtId="0" fontId="0" fillId="2" borderId="31" xfId="0" applyFill="1" applyBorder="1" applyAlignment="1">
      <alignment horizontal="center" vertical="center" wrapText="1"/>
    </xf>
    <xf numFmtId="0" fontId="0" fillId="2" borderId="46" xfId="0" applyFill="1" applyBorder="1" applyAlignment="1">
      <alignment horizontal="center" vertical="center" wrapText="1"/>
    </xf>
    <xf numFmtId="0" fontId="0" fillId="2" borderId="40" xfId="0" applyFill="1" applyBorder="1" applyAlignment="1">
      <alignment horizontal="center" vertical="center" wrapText="1"/>
    </xf>
    <xf numFmtId="177" fontId="0" fillId="0" borderId="32" xfId="0" applyNumberFormat="1" applyBorder="1">
      <alignment vertical="center"/>
    </xf>
    <xf numFmtId="9" fontId="1" fillId="0" borderId="30" xfId="0" applyNumberFormat="1" applyFont="1" applyBorder="1" applyAlignment="1">
      <alignment horizontal="center" vertical="center"/>
    </xf>
    <xf numFmtId="177" fontId="0" fillId="0" borderId="14" xfId="0" applyNumberFormat="1" applyBorder="1">
      <alignment vertical="center"/>
    </xf>
    <xf numFmtId="9" fontId="1" fillId="0" borderId="0" xfId="0" applyNumberFormat="1" applyFont="1">
      <alignment vertical="center"/>
    </xf>
    <xf numFmtId="180" fontId="1" fillId="0" borderId="0" xfId="0" applyNumberFormat="1" applyFont="1" applyAlignment="1">
      <alignment horizontal="center" vertical="center"/>
    </xf>
    <xf numFmtId="176" fontId="0" fillId="3" borderId="31" xfId="0" applyNumberFormat="1" applyFill="1" applyBorder="1" applyAlignment="1">
      <alignment horizontal="center" vertical="center" shrinkToFit="1"/>
    </xf>
    <xf numFmtId="176" fontId="0" fillId="6" borderId="31" xfId="0" applyNumberFormat="1" applyFill="1" applyBorder="1" applyAlignment="1">
      <alignment horizontal="center" vertical="center" shrinkToFit="1"/>
    </xf>
    <xf numFmtId="176" fontId="4" fillId="6" borderId="31" xfId="0" applyNumberFormat="1" applyFont="1" applyFill="1" applyBorder="1" applyAlignment="1">
      <alignment horizontal="center" vertical="center" shrinkToFit="1"/>
    </xf>
    <xf numFmtId="0" fontId="4" fillId="6" borderId="31" xfId="0" applyFont="1" applyFill="1" applyBorder="1" applyAlignment="1">
      <alignment horizontal="center" vertical="center" shrinkToFit="1"/>
    </xf>
    <xf numFmtId="18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 shrinkToFit="1"/>
    </xf>
    <xf numFmtId="176" fontId="0" fillId="0" borderId="16" xfId="0" applyNumberFormat="1" applyBorder="1">
      <alignment vertical="center"/>
    </xf>
    <xf numFmtId="176" fontId="1" fillId="0" borderId="16" xfId="0" applyNumberFormat="1" applyFont="1" applyBorder="1" applyAlignment="1">
      <alignment horizontal="center" vertical="center" shrinkToFit="1"/>
    </xf>
    <xf numFmtId="176" fontId="1" fillId="0" borderId="18" xfId="0" applyNumberFormat="1" applyFont="1" applyBorder="1" applyAlignment="1">
      <alignment vertical="center" shrinkToFit="1"/>
    </xf>
    <xf numFmtId="9" fontId="1" fillId="0" borderId="59" xfId="0" applyNumberFormat="1" applyFont="1" applyBorder="1" applyAlignment="1">
      <alignment horizontal="center" vertical="center"/>
    </xf>
    <xf numFmtId="176" fontId="1" fillId="0" borderId="60" xfId="0" applyNumberFormat="1" applyFont="1" applyBorder="1" applyAlignment="1">
      <alignment horizontal="center" vertical="center" shrinkToFit="1"/>
    </xf>
    <xf numFmtId="180" fontId="0" fillId="0" borderId="1" xfId="0" applyNumberFormat="1" applyBorder="1" applyAlignment="1">
      <alignment horizontal="center" vertical="center"/>
    </xf>
    <xf numFmtId="177" fontId="0" fillId="0" borderId="9" xfId="0" applyNumberFormat="1" applyBorder="1">
      <alignment vertical="center"/>
    </xf>
    <xf numFmtId="176" fontId="0" fillId="0" borderId="18" xfId="0" applyNumberFormat="1" applyBorder="1" applyAlignment="1">
      <alignment vertical="center" shrinkToFit="1"/>
    </xf>
    <xf numFmtId="176" fontId="1" fillId="0" borderId="26" xfId="0" applyNumberFormat="1" applyFont="1" applyBorder="1">
      <alignment vertical="center"/>
    </xf>
    <xf numFmtId="176" fontId="1" fillId="0" borderId="37" xfId="0" applyNumberFormat="1" applyFont="1" applyBorder="1">
      <alignment vertical="center"/>
    </xf>
    <xf numFmtId="176" fontId="1" fillId="0" borderId="3" xfId="0" applyNumberFormat="1" applyFont="1" applyBorder="1">
      <alignment vertical="center"/>
    </xf>
    <xf numFmtId="177" fontId="0" fillId="0" borderId="38" xfId="0" applyNumberFormat="1" applyBorder="1">
      <alignment vertical="center"/>
    </xf>
    <xf numFmtId="176" fontId="0" fillId="0" borderId="37" xfId="0" applyNumberFormat="1" applyBorder="1">
      <alignment vertical="center"/>
    </xf>
    <xf numFmtId="176" fontId="1" fillId="0" borderId="55" xfId="0" applyNumberFormat="1" applyFont="1" applyBorder="1" applyAlignment="1">
      <alignment horizontal="center" vertical="center" shrinkToFit="1"/>
    </xf>
    <xf numFmtId="176" fontId="0" fillId="0" borderId="56" xfId="0" applyNumberFormat="1" applyBorder="1" applyAlignment="1">
      <alignment vertical="center" shrinkToFit="1"/>
    </xf>
    <xf numFmtId="176" fontId="0" fillId="0" borderId="5" xfId="0" applyNumberFormat="1" applyBorder="1">
      <alignment vertical="center"/>
    </xf>
    <xf numFmtId="176" fontId="1" fillId="0" borderId="5" xfId="0" applyNumberFormat="1" applyFont="1" applyBorder="1" applyAlignment="1">
      <alignment horizontal="center" vertical="center" shrinkToFit="1"/>
    </xf>
    <xf numFmtId="176" fontId="0" fillId="0" borderId="58" xfId="0" applyNumberFormat="1" applyBorder="1" applyAlignment="1">
      <alignment vertical="center" shrinkToFit="1"/>
    </xf>
    <xf numFmtId="177" fontId="0" fillId="0" borderId="39" xfId="0" applyNumberFormat="1" applyBorder="1">
      <alignment vertical="center"/>
    </xf>
    <xf numFmtId="176" fontId="0" fillId="0" borderId="57" xfId="0" applyNumberFormat="1" applyBorder="1" applyAlignment="1">
      <alignment vertical="center" shrinkToFit="1"/>
    </xf>
    <xf numFmtId="180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shrinkToFit="1"/>
    </xf>
    <xf numFmtId="0" fontId="1" fillId="0" borderId="7" xfId="0" applyFont="1" applyBorder="1" applyAlignment="1">
      <alignment horizontal="left" vertical="center" shrinkToFit="1"/>
    </xf>
    <xf numFmtId="176" fontId="0" fillId="0" borderId="12" xfId="0" applyNumberFormat="1" applyBorder="1">
      <alignment vertical="center"/>
    </xf>
    <xf numFmtId="176" fontId="1" fillId="0" borderId="12" xfId="0" applyNumberFormat="1" applyFont="1" applyBorder="1" applyAlignment="1">
      <alignment horizontal="center" vertical="center" shrinkToFit="1"/>
    </xf>
    <xf numFmtId="176" fontId="1" fillId="0" borderId="53" xfId="0" applyNumberFormat="1" applyFont="1" applyBorder="1" applyAlignment="1">
      <alignment vertical="center" shrinkToFit="1"/>
    </xf>
    <xf numFmtId="9" fontId="1" fillId="0" borderId="35" xfId="0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177" fontId="1" fillId="0" borderId="0" xfId="0" applyNumberFormat="1" applyFont="1" applyAlignment="1">
      <alignment horizontal="right" vertical="center"/>
    </xf>
    <xf numFmtId="0" fontId="1" fillId="0" borderId="23" xfId="0" applyFont="1" applyBorder="1">
      <alignment vertical="center"/>
    </xf>
    <xf numFmtId="9" fontId="1" fillId="0" borderId="23" xfId="0" applyNumberFormat="1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177" fontId="0" fillId="0" borderId="0" xfId="0" applyNumberFormat="1" applyBorder="1">
      <alignment vertical="center"/>
    </xf>
    <xf numFmtId="0" fontId="5" fillId="0" borderId="35" xfId="0" applyFont="1" applyBorder="1">
      <alignment vertical="center"/>
    </xf>
    <xf numFmtId="176" fontId="1" fillId="0" borderId="0" xfId="0" applyNumberFormat="1" applyFont="1" applyBorder="1">
      <alignment vertical="center"/>
    </xf>
    <xf numFmtId="0" fontId="1" fillId="0" borderId="0" xfId="0" applyFont="1" applyBorder="1">
      <alignment vertical="center"/>
    </xf>
    <xf numFmtId="176" fontId="0" fillId="4" borderId="0" xfId="0" applyNumberFormat="1" applyFill="1" applyBorder="1">
      <alignment vertical="center"/>
    </xf>
    <xf numFmtId="176" fontId="1" fillId="0" borderId="62" xfId="0" applyNumberFormat="1" applyFont="1" applyBorder="1">
      <alignment vertical="center"/>
    </xf>
    <xf numFmtId="176" fontId="1" fillId="0" borderId="63" xfId="0" applyNumberFormat="1" applyFont="1" applyBorder="1">
      <alignment vertical="center"/>
    </xf>
    <xf numFmtId="176" fontId="1" fillId="0" borderId="64" xfId="0" applyNumberFormat="1" applyFont="1" applyBorder="1">
      <alignment vertical="center"/>
    </xf>
    <xf numFmtId="0" fontId="1" fillId="0" borderId="64" xfId="0" applyFont="1" applyBorder="1">
      <alignment vertical="center"/>
    </xf>
    <xf numFmtId="177" fontId="0" fillId="0" borderId="65" xfId="0" applyNumberFormat="1" applyBorder="1">
      <alignment vertical="center"/>
    </xf>
    <xf numFmtId="0" fontId="1" fillId="0" borderId="66" xfId="0" applyFont="1" applyBorder="1">
      <alignment vertical="center"/>
    </xf>
    <xf numFmtId="177" fontId="0" fillId="0" borderId="67" xfId="0" applyNumberFormat="1" applyBorder="1">
      <alignment vertical="center"/>
    </xf>
    <xf numFmtId="176" fontId="5" fillId="0" borderId="31" xfId="0" applyNumberFormat="1" applyFont="1" applyBorder="1" applyAlignment="1">
      <alignment horizontal="right" vertical="center"/>
    </xf>
    <xf numFmtId="179" fontId="5" fillId="0" borderId="31" xfId="0" applyNumberFormat="1" applyFont="1" applyBorder="1" applyAlignment="1">
      <alignment horizontal="right" vertical="center"/>
    </xf>
    <xf numFmtId="177" fontId="0" fillId="0" borderId="29" xfId="0" applyNumberFormat="1" applyBorder="1" applyAlignment="1">
      <alignment horizontal="center" vertical="center"/>
    </xf>
    <xf numFmtId="177" fontId="0" fillId="0" borderId="68" xfId="0" applyNumberFormat="1" applyBorder="1" applyAlignment="1">
      <alignment horizontal="center" vertical="center"/>
    </xf>
    <xf numFmtId="177" fontId="0" fillId="0" borderId="28" xfId="0" applyNumberFormat="1" applyBorder="1" applyAlignment="1">
      <alignment horizontal="center" vertical="center"/>
    </xf>
    <xf numFmtId="177" fontId="0" fillId="0" borderId="61" xfId="0" applyNumberFormat="1" applyBorder="1" applyAlignment="1">
      <alignment horizontal="center" vertical="center"/>
    </xf>
    <xf numFmtId="176" fontId="1" fillId="0" borderId="29" xfId="0" applyNumberFormat="1" applyFont="1" applyBorder="1" applyAlignment="1">
      <alignment horizontal="center" vertical="center" shrinkToFit="1"/>
    </xf>
    <xf numFmtId="176" fontId="1" fillId="0" borderId="28" xfId="0" applyNumberFormat="1" applyFont="1" applyBorder="1" applyAlignment="1">
      <alignment horizontal="center" vertical="center" shrinkToFit="1"/>
    </xf>
    <xf numFmtId="176" fontId="1" fillId="0" borderId="68" xfId="0" applyNumberFormat="1" applyFont="1" applyBorder="1" applyAlignment="1">
      <alignment horizontal="center" vertical="center" shrinkToFit="1"/>
    </xf>
    <xf numFmtId="176" fontId="1" fillId="0" borderId="61" xfId="0" applyNumberFormat="1" applyFont="1" applyBorder="1" applyAlignment="1">
      <alignment horizontal="center" vertical="center" shrinkToFit="1"/>
    </xf>
    <xf numFmtId="176" fontId="1" fillId="0" borderId="70" xfId="0" applyNumberFormat="1" applyFont="1" applyBorder="1" applyAlignment="1">
      <alignment horizontal="center" vertical="center" shrinkToFit="1"/>
    </xf>
    <xf numFmtId="176" fontId="1" fillId="0" borderId="7" xfId="0" applyNumberFormat="1" applyFont="1" applyBorder="1" applyAlignment="1">
      <alignment horizontal="center" vertical="center" shrinkToFit="1"/>
    </xf>
    <xf numFmtId="176" fontId="1" fillId="0" borderId="71" xfId="0" applyNumberFormat="1" applyFont="1" applyBorder="1" applyAlignment="1">
      <alignment vertical="center" shrinkToFit="1"/>
    </xf>
    <xf numFmtId="176" fontId="0" fillId="0" borderId="62" xfId="0" applyNumberFormat="1" applyBorder="1">
      <alignment vertical="center"/>
    </xf>
    <xf numFmtId="176" fontId="1" fillId="0" borderId="72" xfId="0" applyNumberFormat="1" applyFont="1" applyBorder="1">
      <alignment vertical="center"/>
    </xf>
    <xf numFmtId="0" fontId="0" fillId="4" borderId="2" xfId="0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9" fontId="1" fillId="0" borderId="0" xfId="0" applyNumberFormat="1" applyFont="1" applyAlignment="1">
      <alignment horizontal="right" vertical="center"/>
    </xf>
    <xf numFmtId="9" fontId="0" fillId="0" borderId="3" xfId="0" applyNumberFormat="1" applyBorder="1">
      <alignment vertical="center"/>
    </xf>
    <xf numFmtId="9" fontId="0" fillId="0" borderId="54" xfId="0" applyNumberFormat="1" applyBorder="1">
      <alignment vertical="center"/>
    </xf>
    <xf numFmtId="9" fontId="0" fillId="0" borderId="2" xfId="0" applyNumberFormat="1" applyBorder="1">
      <alignment vertical="center"/>
    </xf>
    <xf numFmtId="9" fontId="0" fillId="0" borderId="0" xfId="0" applyNumberFormat="1">
      <alignment vertical="center"/>
    </xf>
    <xf numFmtId="9" fontId="12" fillId="0" borderId="0" xfId="0" applyNumberFormat="1" applyFont="1">
      <alignment vertical="center"/>
    </xf>
    <xf numFmtId="0" fontId="16" fillId="0" borderId="0" xfId="0" applyFont="1">
      <alignment vertical="center"/>
    </xf>
    <xf numFmtId="0" fontId="3" fillId="0" borderId="0" xfId="0" applyFont="1">
      <alignment vertical="center"/>
    </xf>
    <xf numFmtId="0" fontId="16" fillId="7" borderId="31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shrinkToFit="1"/>
    </xf>
    <xf numFmtId="0" fontId="0" fillId="5" borderId="34" xfId="0" applyFill="1" applyBorder="1" applyAlignment="1">
      <alignment horizontal="center" vertical="center" shrinkToFit="1"/>
    </xf>
    <xf numFmtId="0" fontId="0" fillId="5" borderId="21" xfId="0" applyFill="1" applyBorder="1" applyAlignment="1">
      <alignment horizontal="center" vertical="center" shrinkToFit="1"/>
    </xf>
    <xf numFmtId="0" fontId="0" fillId="5" borderId="35" xfId="0" applyFill="1" applyBorder="1" applyAlignment="1">
      <alignment horizontal="center" vertical="center" shrinkToFit="1"/>
    </xf>
    <xf numFmtId="0" fontId="0" fillId="5" borderId="31" xfId="0" applyFill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2" borderId="31" xfId="0" applyFill="1" applyBorder="1" applyAlignment="1">
      <alignment horizontal="center" vertical="center" shrinkToFit="1"/>
    </xf>
    <xf numFmtId="180" fontId="0" fillId="5" borderId="31" xfId="0" applyNumberFormat="1" applyFill="1" applyBorder="1" applyAlignment="1">
      <alignment horizontal="center" vertical="center" shrinkToFit="1"/>
    </xf>
    <xf numFmtId="0" fontId="0" fillId="2" borderId="34" xfId="0" applyFill="1" applyBorder="1" applyAlignment="1">
      <alignment horizontal="center" vertical="center" shrinkToFit="1"/>
    </xf>
    <xf numFmtId="0" fontId="0" fillId="2" borderId="21" xfId="0" applyFill="1" applyBorder="1" applyAlignment="1">
      <alignment horizontal="center" vertical="center" shrinkToFit="1"/>
    </xf>
    <xf numFmtId="0" fontId="0" fillId="2" borderId="35" xfId="0" applyFill="1" applyBorder="1" applyAlignment="1">
      <alignment horizontal="center" vertical="center" shrinkToFit="1"/>
    </xf>
    <xf numFmtId="176" fontId="0" fillId="2" borderId="34" xfId="0" applyNumberFormat="1" applyFill="1" applyBorder="1" applyAlignment="1">
      <alignment horizontal="center" vertical="center"/>
    </xf>
    <xf numFmtId="176" fontId="0" fillId="2" borderId="21" xfId="0" applyNumberFormat="1" applyFill="1" applyBorder="1" applyAlignment="1">
      <alignment horizontal="center" vertical="center"/>
    </xf>
    <xf numFmtId="176" fontId="0" fillId="2" borderId="35" xfId="0" applyNumberFormat="1" applyFill="1" applyBorder="1" applyAlignment="1">
      <alignment horizontal="center" vertical="center"/>
    </xf>
    <xf numFmtId="176" fontId="0" fillId="2" borderId="31" xfId="0" applyNumberFormat="1" applyFill="1" applyBorder="1" applyAlignment="1">
      <alignment horizontal="center" vertical="center"/>
    </xf>
    <xf numFmtId="176" fontId="1" fillId="2" borderId="31" xfId="0" applyNumberFormat="1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 shrinkToFit="1"/>
    </xf>
    <xf numFmtId="0" fontId="0" fillId="6" borderId="31" xfId="0" applyFill="1" applyBorder="1" applyAlignment="1">
      <alignment horizontal="center" vertical="center" shrinkToFit="1"/>
    </xf>
    <xf numFmtId="0" fontId="0" fillId="2" borderId="45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176" fontId="0" fillId="2" borderId="36" xfId="0" applyNumberFormat="1" applyFill="1" applyBorder="1" applyAlignment="1">
      <alignment horizontal="center" vertical="center" shrinkToFit="1"/>
    </xf>
    <xf numFmtId="176" fontId="0" fillId="2" borderId="24" xfId="0" applyNumberFormat="1" applyFill="1" applyBorder="1" applyAlignment="1">
      <alignment horizontal="center" vertical="center" shrinkToFit="1"/>
    </xf>
    <xf numFmtId="176" fontId="0" fillId="2" borderId="69" xfId="0" applyNumberFormat="1" applyFill="1" applyBorder="1" applyAlignment="1">
      <alignment horizontal="center" vertical="center" shrinkToFit="1"/>
    </xf>
    <xf numFmtId="0" fontId="4" fillId="5" borderId="34" xfId="0" applyFont="1" applyFill="1" applyBorder="1" applyAlignment="1">
      <alignment horizontal="center" vertical="center" wrapText="1" shrinkToFit="1"/>
    </xf>
    <xf numFmtId="0" fontId="4" fillId="5" borderId="35" xfId="0" applyFont="1" applyFill="1" applyBorder="1" applyAlignment="1">
      <alignment horizontal="center" vertical="center" wrapText="1" shrinkToFit="1"/>
    </xf>
    <xf numFmtId="0" fontId="0" fillId="2" borderId="51" xfId="0" applyFill="1" applyBorder="1" applyAlignment="1">
      <alignment horizontal="center" vertical="center" wrapText="1"/>
    </xf>
    <xf numFmtId="0" fontId="0" fillId="2" borderId="41" xfId="0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 shrinkToFit="1"/>
    </xf>
    <xf numFmtId="0" fontId="10" fillId="2" borderId="51" xfId="0" applyFont="1" applyFill="1" applyBorder="1" applyAlignment="1">
      <alignment horizontal="center" vertical="center" shrinkToFit="1"/>
    </xf>
    <xf numFmtId="0" fontId="10" fillId="2" borderId="41" xfId="0" applyFont="1" applyFill="1" applyBorder="1" applyAlignment="1">
      <alignment horizontal="center" vertical="center" shrinkToFit="1"/>
    </xf>
    <xf numFmtId="176" fontId="0" fillId="2" borderId="41" xfId="0" applyNumberFormat="1" applyFill="1" applyBorder="1" applyAlignment="1">
      <alignment horizontal="center" vertical="center"/>
    </xf>
    <xf numFmtId="176" fontId="0" fillId="2" borderId="40" xfId="0" applyNumberFormat="1" applyFill="1" applyBorder="1" applyAlignment="1">
      <alignment horizontal="center" vertical="center"/>
    </xf>
    <xf numFmtId="176" fontId="0" fillId="2" borderId="45" xfId="0" applyNumberFormat="1" applyFill="1" applyBorder="1" applyAlignment="1">
      <alignment horizontal="center" vertical="center"/>
    </xf>
    <xf numFmtId="176" fontId="0" fillId="2" borderId="46" xfId="0" applyNumberFormat="1" applyFill="1" applyBorder="1" applyAlignment="1">
      <alignment horizontal="center" vertical="center"/>
    </xf>
    <xf numFmtId="176" fontId="0" fillId="2" borderId="51" xfId="0" applyNumberFormat="1" applyFill="1" applyBorder="1" applyAlignment="1">
      <alignment horizontal="center" vertical="center" wrapText="1"/>
    </xf>
    <xf numFmtId="176" fontId="0" fillId="2" borderId="41" xfId="0" applyNumberForma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shrinkToFit="1"/>
    </xf>
    <xf numFmtId="9" fontId="4" fillId="2" borderId="34" xfId="0" applyNumberFormat="1" applyFont="1" applyFill="1" applyBorder="1" applyAlignment="1">
      <alignment horizontal="center" vertical="center" shrinkToFit="1"/>
    </xf>
    <xf numFmtId="9" fontId="4" fillId="2" borderId="21" xfId="0" applyNumberFormat="1" applyFont="1" applyFill="1" applyBorder="1" applyAlignment="1">
      <alignment horizontal="center" vertical="center" shrinkToFit="1"/>
    </xf>
    <xf numFmtId="9" fontId="4" fillId="2" borderId="35" xfId="0" applyNumberFormat="1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3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2162279</xdr:colOff>
      <xdr:row>170</xdr:row>
      <xdr:rowOff>75060</xdr:rowOff>
    </xdr:from>
    <xdr:to>
      <xdr:col>12</xdr:col>
      <xdr:colOff>930644</xdr:colOff>
      <xdr:row>177</xdr:row>
      <xdr:rowOff>71437</xdr:rowOff>
    </xdr:to>
    <xdr:sp macro="" textlink="">
      <xdr:nvSpPr>
        <xdr:cNvPr id="2" name="吹き出し: 左矢印 1">
          <a:extLst>
            <a:ext uri="{FF2B5EF4-FFF2-40B4-BE49-F238E27FC236}">
              <a16:creationId xmlns:a16="http://schemas.microsoft.com/office/drawing/2014/main" id="{CDB40658-5348-4DE4-960A-797AE613403C}"/>
            </a:ext>
          </a:extLst>
        </xdr:cNvPr>
        <xdr:cNvSpPr/>
      </xdr:nvSpPr>
      <xdr:spPr>
        <a:xfrm>
          <a:off x="10639529" y="6635404"/>
          <a:ext cx="4030928" cy="1329877"/>
        </a:xfrm>
        <a:prstGeom prst="leftArrowCallout">
          <a:avLst>
            <a:gd name="adj1" fmla="val 28150"/>
            <a:gd name="adj2" fmla="val 25000"/>
            <a:gd name="adj3" fmla="val 27362"/>
            <a:gd name="adj4" fmla="val 80781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3600">
              <a:solidFill>
                <a:srgbClr val="C00000"/>
              </a:solidFill>
            </a:rPr>
            <a:t>こちらも回答</a:t>
          </a:r>
          <a:endParaRPr kumimoji="1" lang="en-US" altLang="ja-JP" sz="3600">
            <a:solidFill>
              <a:srgbClr val="C00000"/>
            </a:solidFill>
          </a:endParaRPr>
        </a:p>
        <a:p>
          <a:pPr algn="ctr"/>
          <a:r>
            <a:rPr kumimoji="1" lang="ja-JP" altLang="en-US" sz="3600">
              <a:solidFill>
                <a:srgbClr val="C00000"/>
              </a:solidFill>
            </a:rPr>
            <a:t>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0526F-A570-4E2F-97EE-761F6B56C4AE}">
  <sheetPr codeName="Sheet4">
    <tabColor theme="3" tint="0.79998168889431442"/>
  </sheetPr>
  <dimension ref="A1:AM703"/>
  <sheetViews>
    <sheetView tabSelected="1" view="pageBreakPreview" topLeftCell="B1" zoomScale="115" zoomScaleNormal="100" zoomScaleSheetLayoutView="115" workbookViewId="0">
      <selection activeCell="H6" sqref="H6"/>
    </sheetView>
  </sheetViews>
  <sheetFormatPr defaultColWidth="9" defaultRowHeight="13.5"/>
  <cols>
    <col min="1" max="1" width="4.625" style="2" hidden="1" customWidth="1"/>
    <col min="2" max="3" width="8.75" style="1" customWidth="1"/>
    <col min="4" max="5" width="6.25" style="1" customWidth="1"/>
    <col min="6" max="6" width="18.75" style="119" customWidth="1"/>
    <col min="7" max="8" width="31.25" style="1" customWidth="1"/>
    <col min="9" max="9" width="31.25" style="14" customWidth="1"/>
    <col min="10" max="10" width="6.75" style="15" customWidth="1"/>
    <col min="11" max="12" width="13.375" style="15" customWidth="1"/>
    <col min="13" max="13" width="13" style="16" bestFit="1" customWidth="1"/>
    <col min="14" max="17" width="13" style="16" customWidth="1"/>
    <col min="18" max="18" width="13.375" style="15" customWidth="1"/>
    <col min="19" max="19" width="15.125" style="15" bestFit="1" customWidth="1"/>
    <col min="20" max="22" width="15.125" style="15" customWidth="1"/>
    <col min="23" max="23" width="13" style="16" bestFit="1" customWidth="1"/>
    <col min="24" max="24" width="7.125" style="1" bestFit="1" customWidth="1"/>
    <col min="25" max="25" width="8" style="1" customWidth="1"/>
    <col min="26" max="28" width="11.625" style="1" customWidth="1"/>
    <col min="29" max="29" width="17.375" style="118" customWidth="1"/>
    <col min="30" max="31" width="11.625" style="1" customWidth="1"/>
    <col min="32" max="32" width="17.375" style="118" customWidth="1"/>
    <col min="33" max="34" width="11.625" style="1" customWidth="1"/>
    <col min="35" max="35" width="16.875" style="118" customWidth="1"/>
    <col min="36" max="36" width="11.625" style="1" customWidth="1"/>
    <col min="37" max="37" width="18.625" style="118" customWidth="1"/>
    <col min="38" max="16384" width="9" style="1"/>
  </cols>
  <sheetData>
    <row r="1" spans="1:39" ht="30" customHeight="1" thickBot="1">
      <c r="B1" s="12" t="s">
        <v>1</v>
      </c>
      <c r="C1" s="12"/>
      <c r="AC1" s="1"/>
      <c r="AF1" s="1"/>
      <c r="AI1" s="1"/>
      <c r="AK1" s="1"/>
    </row>
    <row r="2" spans="1:39" ht="16.5" customHeight="1" thickBot="1">
      <c r="A2" s="203"/>
      <c r="B2" s="206" t="s">
        <v>2</v>
      </c>
      <c r="C2" s="208" t="s">
        <v>77</v>
      </c>
      <c r="D2" s="206" t="s">
        <v>207</v>
      </c>
      <c r="E2" s="199" t="s">
        <v>208</v>
      </c>
      <c r="F2" s="207" t="s">
        <v>209</v>
      </c>
      <c r="G2" s="202" t="s">
        <v>210</v>
      </c>
      <c r="H2" s="199" t="s">
        <v>254</v>
      </c>
      <c r="I2" s="206" t="s">
        <v>211</v>
      </c>
      <c r="J2" s="223" t="s">
        <v>212</v>
      </c>
      <c r="K2" s="230" t="s">
        <v>76</v>
      </c>
      <c r="L2" s="231"/>
      <c r="M2" s="231"/>
      <c r="N2" s="231"/>
      <c r="O2" s="231"/>
      <c r="P2" s="232"/>
      <c r="Q2" s="230" t="s">
        <v>75</v>
      </c>
      <c r="R2" s="231"/>
      <c r="S2" s="231"/>
      <c r="T2" s="231"/>
      <c r="U2" s="231"/>
      <c r="V2" s="231"/>
      <c r="W2" s="232"/>
      <c r="X2" s="211" t="s">
        <v>225</v>
      </c>
      <c r="Y2" s="211" t="s">
        <v>226</v>
      </c>
      <c r="Z2" s="214" t="s">
        <v>227</v>
      </c>
      <c r="AA2" s="216" t="s">
        <v>4</v>
      </c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6"/>
    </row>
    <row r="3" spans="1:39" ht="14.25" thickBot="1">
      <c r="A3" s="204"/>
      <c r="B3" s="206"/>
      <c r="C3" s="209"/>
      <c r="D3" s="206"/>
      <c r="E3" s="200"/>
      <c r="F3" s="207"/>
      <c r="G3" s="202"/>
      <c r="H3" s="200"/>
      <c r="I3" s="206"/>
      <c r="J3" s="224"/>
      <c r="K3" s="217" t="s">
        <v>5</v>
      </c>
      <c r="L3" s="217"/>
      <c r="M3" s="217"/>
      <c r="N3" s="218" t="s">
        <v>6</v>
      </c>
      <c r="O3" s="218"/>
      <c r="P3" s="218"/>
      <c r="Q3" s="226" t="s">
        <v>218</v>
      </c>
      <c r="R3" s="217" t="s">
        <v>5</v>
      </c>
      <c r="S3" s="217"/>
      <c r="T3" s="217"/>
      <c r="U3" s="217"/>
      <c r="V3" s="217"/>
      <c r="W3" s="217"/>
      <c r="X3" s="212"/>
      <c r="Y3" s="212"/>
      <c r="Z3" s="215"/>
      <c r="AA3" s="219" t="s">
        <v>7</v>
      </c>
      <c r="AB3" s="216"/>
      <c r="AC3" s="220"/>
      <c r="AD3" s="221" t="s">
        <v>8</v>
      </c>
      <c r="AE3" s="216"/>
      <c r="AF3" s="222"/>
      <c r="AG3" s="219" t="s">
        <v>9</v>
      </c>
      <c r="AH3" s="216"/>
      <c r="AI3" s="220"/>
      <c r="AJ3" s="228" t="s">
        <v>10</v>
      </c>
      <c r="AK3" s="229"/>
    </row>
    <row r="4" spans="1:39" s="2" customFormat="1" ht="38.25" customHeight="1" thickBot="1">
      <c r="A4" s="205"/>
      <c r="B4" s="206"/>
      <c r="C4" s="210"/>
      <c r="D4" s="206"/>
      <c r="E4" s="201"/>
      <c r="F4" s="207"/>
      <c r="G4" s="202"/>
      <c r="H4" s="201"/>
      <c r="I4" s="206"/>
      <c r="J4" s="225"/>
      <c r="K4" s="120" t="s">
        <v>213</v>
      </c>
      <c r="L4" s="19" t="s">
        <v>214</v>
      </c>
      <c r="M4" s="21" t="s">
        <v>215</v>
      </c>
      <c r="N4" s="121" t="s">
        <v>249</v>
      </c>
      <c r="O4" s="122" t="s">
        <v>216</v>
      </c>
      <c r="P4" s="123" t="s">
        <v>217</v>
      </c>
      <c r="Q4" s="227"/>
      <c r="R4" s="19" t="s">
        <v>219</v>
      </c>
      <c r="S4" s="20" t="s">
        <v>220</v>
      </c>
      <c r="T4" s="20" t="s">
        <v>221</v>
      </c>
      <c r="U4" s="20" t="s">
        <v>222</v>
      </c>
      <c r="V4" s="20" t="s">
        <v>223</v>
      </c>
      <c r="W4" s="21" t="s">
        <v>224</v>
      </c>
      <c r="X4" s="213"/>
      <c r="Y4" s="213"/>
      <c r="Z4" s="216"/>
      <c r="AA4" s="159" t="s">
        <v>17</v>
      </c>
      <c r="AB4" s="112" t="s">
        <v>228</v>
      </c>
      <c r="AC4" s="113" t="s">
        <v>229</v>
      </c>
      <c r="AD4" s="158" t="s">
        <v>230</v>
      </c>
      <c r="AE4" s="112" t="s">
        <v>231</v>
      </c>
      <c r="AF4" s="114" t="s">
        <v>232</v>
      </c>
      <c r="AG4" s="159" t="s">
        <v>233</v>
      </c>
      <c r="AH4" s="112" t="s">
        <v>234</v>
      </c>
      <c r="AI4" s="113" t="s">
        <v>235</v>
      </c>
      <c r="AJ4" s="158" t="s">
        <v>236</v>
      </c>
      <c r="AK4" s="27" t="s">
        <v>237</v>
      </c>
    </row>
    <row r="5" spans="1:39" ht="27" customHeight="1">
      <c r="A5" s="3"/>
      <c r="B5" s="29"/>
      <c r="C5" s="28"/>
      <c r="D5" s="10" t="str">
        <f>IF(B5&lt;&gt;"",ROW()-4,"")</f>
        <v/>
      </c>
      <c r="E5" s="29"/>
      <c r="F5" s="124"/>
      <c r="G5" s="125"/>
      <c r="H5" s="125"/>
      <c r="I5" s="32"/>
      <c r="J5" s="33"/>
      <c r="K5" s="34"/>
      <c r="L5" s="35"/>
      <c r="M5" s="115">
        <f>IF(AND(K5&gt;0,L5&gt;0),L5/K5,0)</f>
        <v>0</v>
      </c>
      <c r="N5" s="185"/>
      <c r="O5" s="166">
        <f>L5</f>
        <v>0</v>
      </c>
      <c r="P5" s="169">
        <f>IF(AND(N5&gt;0,O5&gt;0),O5/N5,0)</f>
        <v>0</v>
      </c>
      <c r="Q5" s="174"/>
      <c r="R5" s="165"/>
      <c r="S5" s="166"/>
      <c r="T5" s="167"/>
      <c r="U5" s="168" t="e">
        <f>ROUNDUP(S5/T5,1)</f>
        <v>#DIV/0!</v>
      </c>
      <c r="V5" s="167"/>
      <c r="W5" s="169" t="e">
        <f>IF(AND(R5&gt;0,U5&gt;0,V5&gt;0),R5/U5/V5,0)</f>
        <v>#DIV/0!</v>
      </c>
      <c r="X5" s="127"/>
      <c r="Y5" s="178"/>
      <c r="Z5" s="128"/>
      <c r="AA5" s="40"/>
      <c r="AB5" s="41"/>
      <c r="AC5" s="129"/>
      <c r="AD5" s="130"/>
      <c r="AE5" s="130"/>
      <c r="AF5" s="129"/>
      <c r="AG5" s="41"/>
      <c r="AH5" s="41"/>
      <c r="AI5" s="129"/>
      <c r="AJ5" s="42"/>
      <c r="AK5" s="129"/>
      <c r="AL5" s="4">
        <v>1</v>
      </c>
      <c r="AM5" s="4" t="s">
        <v>18</v>
      </c>
    </row>
    <row r="6" spans="1:39" ht="27" customHeight="1">
      <c r="A6" s="3"/>
      <c r="B6" s="29"/>
      <c r="C6" s="28"/>
      <c r="D6" s="10" t="str">
        <f t="shared" ref="D6:D41" si="0">IF(B6&lt;&gt;"",ROW()-4,"")</f>
        <v/>
      </c>
      <c r="E6" s="157"/>
      <c r="F6" s="131"/>
      <c r="G6" s="64"/>
      <c r="H6" s="64"/>
      <c r="I6" s="47"/>
      <c r="J6" s="33"/>
      <c r="K6" s="34"/>
      <c r="L6" s="35"/>
      <c r="M6" s="132">
        <f t="shared" ref="M6" si="1">IF(AND(K6&gt;0,L6&gt;0),L6/K6,0)</f>
        <v>0</v>
      </c>
      <c r="N6" s="126"/>
      <c r="O6" s="35">
        <f t="shared" ref="O6:O41" si="2">L6</f>
        <v>0</v>
      </c>
      <c r="P6" s="132">
        <f t="shared" ref="P6:P41" si="3">IF(AND(N6&gt;0,O6&gt;0),O6/N6,0)</f>
        <v>0</v>
      </c>
      <c r="Q6" s="175"/>
      <c r="R6" s="34"/>
      <c r="S6" s="35"/>
      <c r="T6" s="33"/>
      <c r="U6" s="49" t="e">
        <f t="shared" ref="U6:U41" si="4">ROUNDUP(S6/T6,1)</f>
        <v>#DIV/0!</v>
      </c>
      <c r="V6" s="48"/>
      <c r="W6" s="115" t="e">
        <f t="shared" ref="W6:W41" si="5">IF(AND(R6&gt;0,U6&gt;0,V6&gt;0),R6/U6/V6,0)</f>
        <v>#DIV/0!</v>
      </c>
      <c r="X6" s="127"/>
      <c r="Y6" s="178"/>
      <c r="Z6" s="128"/>
      <c r="AA6" s="52"/>
      <c r="AB6" s="53"/>
      <c r="AC6" s="116"/>
      <c r="AD6" s="54"/>
      <c r="AE6" s="53"/>
      <c r="AF6" s="116"/>
      <c r="AG6" s="54"/>
      <c r="AH6" s="53"/>
      <c r="AI6" s="116"/>
      <c r="AJ6" s="55"/>
      <c r="AK6" s="116"/>
      <c r="AL6" s="4">
        <v>2</v>
      </c>
      <c r="AM6" s="5" t="s">
        <v>19</v>
      </c>
    </row>
    <row r="7" spans="1:39" ht="27" customHeight="1">
      <c r="A7" s="3"/>
      <c r="B7" s="29"/>
      <c r="C7" s="28"/>
      <c r="D7" s="10" t="str">
        <f t="shared" si="0"/>
        <v/>
      </c>
      <c r="E7" s="157"/>
      <c r="F7" s="131"/>
      <c r="G7" s="64"/>
      <c r="H7" s="64"/>
      <c r="I7" s="47"/>
      <c r="J7" s="33"/>
      <c r="K7" s="34"/>
      <c r="L7" s="35"/>
      <c r="M7" s="132">
        <f>IF(AND(K7&gt;0,L7&gt;0),L7/K7,0)</f>
        <v>0</v>
      </c>
      <c r="N7" s="126"/>
      <c r="O7" s="35">
        <f t="shared" si="2"/>
        <v>0</v>
      </c>
      <c r="P7" s="132">
        <f t="shared" si="3"/>
        <v>0</v>
      </c>
      <c r="Q7" s="175"/>
      <c r="R7" s="34"/>
      <c r="S7" s="35"/>
      <c r="T7" s="33"/>
      <c r="U7" s="49" t="e">
        <f t="shared" si="4"/>
        <v>#DIV/0!</v>
      </c>
      <c r="V7" s="48"/>
      <c r="W7" s="115" t="e">
        <f t="shared" si="5"/>
        <v>#DIV/0!</v>
      </c>
      <c r="X7" s="127"/>
      <c r="Y7" s="178"/>
      <c r="Z7" s="128"/>
      <c r="AA7" s="57"/>
      <c r="AB7" s="58"/>
      <c r="AC7" s="116"/>
      <c r="AD7" s="59"/>
      <c r="AE7" s="58"/>
      <c r="AF7" s="116"/>
      <c r="AG7" s="59"/>
      <c r="AH7" s="58"/>
      <c r="AI7" s="116"/>
      <c r="AJ7" s="42"/>
      <c r="AK7" s="116"/>
      <c r="AL7" s="4">
        <v>3</v>
      </c>
      <c r="AM7" s="5" t="s">
        <v>20</v>
      </c>
    </row>
    <row r="8" spans="1:39" ht="27" customHeight="1">
      <c r="A8" s="3"/>
      <c r="B8" s="29"/>
      <c r="C8" s="28"/>
      <c r="D8" s="10" t="str">
        <f t="shared" si="0"/>
        <v/>
      </c>
      <c r="E8" s="157"/>
      <c r="F8" s="131"/>
      <c r="G8" s="64"/>
      <c r="H8" s="64"/>
      <c r="I8" s="47"/>
      <c r="J8" s="33"/>
      <c r="K8" s="34"/>
      <c r="L8" s="35"/>
      <c r="M8" s="132">
        <f t="shared" ref="M8:M41" si="6">IF(AND(K8&gt;0,L8&gt;0),L8/K8,0)</f>
        <v>0</v>
      </c>
      <c r="N8" s="126"/>
      <c r="O8" s="35">
        <f t="shared" si="2"/>
        <v>0</v>
      </c>
      <c r="P8" s="132">
        <f t="shared" si="3"/>
        <v>0</v>
      </c>
      <c r="Q8" s="175"/>
      <c r="R8" s="34"/>
      <c r="S8" s="35"/>
      <c r="T8" s="33"/>
      <c r="U8" s="49" t="e">
        <f>ROUNDUP(S8/T8,1)</f>
        <v>#DIV/0!</v>
      </c>
      <c r="V8" s="48"/>
      <c r="W8" s="115" t="e">
        <f t="shared" si="5"/>
        <v>#DIV/0!</v>
      </c>
      <c r="X8" s="127"/>
      <c r="Y8" s="178"/>
      <c r="Z8" s="128"/>
      <c r="AA8" s="52"/>
      <c r="AB8" s="53"/>
      <c r="AC8" s="116"/>
      <c r="AD8" s="54"/>
      <c r="AE8" s="53"/>
      <c r="AF8" s="116"/>
      <c r="AG8" s="54"/>
      <c r="AH8" s="53"/>
      <c r="AI8" s="116"/>
      <c r="AJ8" s="55"/>
      <c r="AK8" s="116"/>
      <c r="AL8" s="4">
        <v>4</v>
      </c>
      <c r="AM8" s="5" t="s">
        <v>21</v>
      </c>
    </row>
    <row r="9" spans="1:39" ht="27" customHeight="1">
      <c r="A9" s="3"/>
      <c r="B9" s="29"/>
      <c r="C9" s="28"/>
      <c r="D9" s="10" t="str">
        <f t="shared" si="0"/>
        <v/>
      </c>
      <c r="E9" s="157"/>
      <c r="F9" s="131"/>
      <c r="G9" s="64"/>
      <c r="H9" s="64"/>
      <c r="I9" s="47"/>
      <c r="J9" s="33"/>
      <c r="K9" s="34"/>
      <c r="L9" s="35"/>
      <c r="M9" s="132">
        <f t="shared" si="6"/>
        <v>0</v>
      </c>
      <c r="N9" s="126"/>
      <c r="O9" s="35">
        <f t="shared" si="2"/>
        <v>0</v>
      </c>
      <c r="P9" s="132">
        <f t="shared" si="3"/>
        <v>0</v>
      </c>
      <c r="Q9" s="175"/>
      <c r="R9" s="34"/>
      <c r="S9" s="35"/>
      <c r="T9" s="33"/>
      <c r="U9" s="49" t="e">
        <f t="shared" si="4"/>
        <v>#DIV/0!</v>
      </c>
      <c r="V9" s="48"/>
      <c r="W9" s="115" t="e">
        <f t="shared" si="5"/>
        <v>#DIV/0!</v>
      </c>
      <c r="X9" s="127"/>
      <c r="Y9" s="178"/>
      <c r="Z9" s="128"/>
      <c r="AA9" s="57"/>
      <c r="AB9" s="58"/>
      <c r="AC9" s="116"/>
      <c r="AD9" s="59"/>
      <c r="AE9" s="58"/>
      <c r="AF9" s="116"/>
      <c r="AG9" s="59"/>
      <c r="AH9" s="58"/>
      <c r="AI9" s="116"/>
      <c r="AJ9" s="42"/>
      <c r="AK9" s="116"/>
      <c r="AL9" s="4">
        <v>5</v>
      </c>
      <c r="AM9" s="5" t="s">
        <v>22</v>
      </c>
    </row>
    <row r="10" spans="1:39" ht="27" customHeight="1">
      <c r="A10" s="3"/>
      <c r="B10" s="29"/>
      <c r="C10" s="28"/>
      <c r="D10" s="10" t="str">
        <f t="shared" si="0"/>
        <v/>
      </c>
      <c r="E10" s="157"/>
      <c r="F10" s="131"/>
      <c r="G10" s="64"/>
      <c r="H10" s="64"/>
      <c r="I10" s="66"/>
      <c r="J10" s="33"/>
      <c r="K10" s="34"/>
      <c r="L10" s="35"/>
      <c r="M10" s="132">
        <f t="shared" si="6"/>
        <v>0</v>
      </c>
      <c r="N10" s="126"/>
      <c r="O10" s="35">
        <f t="shared" si="2"/>
        <v>0</v>
      </c>
      <c r="P10" s="132">
        <f t="shared" si="3"/>
        <v>0</v>
      </c>
      <c r="Q10" s="175"/>
      <c r="R10" s="34"/>
      <c r="S10" s="35"/>
      <c r="T10" s="33"/>
      <c r="U10" s="49" t="e">
        <f t="shared" si="4"/>
        <v>#DIV/0!</v>
      </c>
      <c r="V10" s="48"/>
      <c r="W10" s="115" t="e">
        <f t="shared" si="5"/>
        <v>#DIV/0!</v>
      </c>
      <c r="X10" s="127"/>
      <c r="Y10" s="178"/>
      <c r="Z10" s="128"/>
      <c r="AA10" s="52"/>
      <c r="AB10" s="53"/>
      <c r="AC10" s="116"/>
      <c r="AD10" s="54"/>
      <c r="AE10" s="53"/>
      <c r="AF10" s="116"/>
      <c r="AG10" s="54"/>
      <c r="AH10" s="53"/>
      <c r="AI10" s="116"/>
      <c r="AJ10" s="55"/>
      <c r="AK10" s="116"/>
      <c r="AL10" s="4">
        <v>6</v>
      </c>
      <c r="AM10" s="5" t="s">
        <v>23</v>
      </c>
    </row>
    <row r="11" spans="1:39" ht="27" customHeight="1">
      <c r="A11" s="3"/>
      <c r="B11" s="29"/>
      <c r="C11" s="28"/>
      <c r="D11" s="10" t="str">
        <f t="shared" si="0"/>
        <v/>
      </c>
      <c r="E11" s="157"/>
      <c r="F11" s="131"/>
      <c r="G11" s="64"/>
      <c r="H11" s="64"/>
      <c r="I11" s="66"/>
      <c r="J11" s="33"/>
      <c r="K11" s="34"/>
      <c r="L11" s="35"/>
      <c r="M11" s="132">
        <f t="shared" si="6"/>
        <v>0</v>
      </c>
      <c r="N11" s="126"/>
      <c r="O11" s="35">
        <f t="shared" si="2"/>
        <v>0</v>
      </c>
      <c r="P11" s="132">
        <f t="shared" si="3"/>
        <v>0</v>
      </c>
      <c r="Q11" s="175"/>
      <c r="R11" s="34"/>
      <c r="S11" s="35"/>
      <c r="T11" s="33"/>
      <c r="U11" s="49" t="e">
        <f t="shared" si="4"/>
        <v>#DIV/0!</v>
      </c>
      <c r="V11" s="48"/>
      <c r="W11" s="115" t="e">
        <f t="shared" si="5"/>
        <v>#DIV/0!</v>
      </c>
      <c r="X11" s="127"/>
      <c r="Y11" s="178"/>
      <c r="Z11" s="128"/>
      <c r="AA11" s="57"/>
      <c r="AB11" s="58"/>
      <c r="AC11" s="116"/>
      <c r="AD11" s="59"/>
      <c r="AE11" s="58"/>
      <c r="AF11" s="116"/>
      <c r="AG11" s="59"/>
      <c r="AH11" s="58"/>
      <c r="AI11" s="116"/>
      <c r="AJ11" s="42"/>
      <c r="AK11" s="116"/>
      <c r="AL11" s="4"/>
      <c r="AM11" s="5"/>
    </row>
    <row r="12" spans="1:39" ht="27" customHeight="1">
      <c r="A12" s="3"/>
      <c r="B12" s="29"/>
      <c r="C12" s="28"/>
      <c r="D12" s="10" t="str">
        <f t="shared" si="0"/>
        <v/>
      </c>
      <c r="E12" s="157"/>
      <c r="F12" s="131"/>
      <c r="G12" s="64"/>
      <c r="H12" s="64"/>
      <c r="I12" s="66"/>
      <c r="J12" s="33"/>
      <c r="K12" s="34"/>
      <c r="L12" s="35"/>
      <c r="M12" s="132">
        <f t="shared" si="6"/>
        <v>0</v>
      </c>
      <c r="N12" s="126"/>
      <c r="O12" s="35">
        <f t="shared" si="2"/>
        <v>0</v>
      </c>
      <c r="P12" s="132">
        <f t="shared" si="3"/>
        <v>0</v>
      </c>
      <c r="Q12" s="175"/>
      <c r="R12" s="60"/>
      <c r="S12" s="61"/>
      <c r="T12" s="48"/>
      <c r="U12" s="49" t="e">
        <f t="shared" si="4"/>
        <v>#DIV/0!</v>
      </c>
      <c r="V12" s="48"/>
      <c r="W12" s="115" t="e">
        <f t="shared" si="5"/>
        <v>#DIV/0!</v>
      </c>
      <c r="X12" s="127"/>
      <c r="Y12" s="178"/>
      <c r="Z12" s="128"/>
      <c r="AA12" s="52"/>
      <c r="AB12" s="53"/>
      <c r="AC12" s="116"/>
      <c r="AD12" s="54"/>
      <c r="AE12" s="53"/>
      <c r="AF12" s="116"/>
      <c r="AG12" s="54"/>
      <c r="AH12" s="53"/>
      <c r="AI12" s="116"/>
      <c r="AJ12" s="55"/>
      <c r="AK12" s="116"/>
    </row>
    <row r="13" spans="1:39" ht="27" customHeight="1">
      <c r="A13" s="3"/>
      <c r="B13" s="29"/>
      <c r="C13" s="28"/>
      <c r="D13" s="10" t="str">
        <f t="shared" si="0"/>
        <v/>
      </c>
      <c r="E13" s="157"/>
      <c r="F13" s="131"/>
      <c r="G13" s="64"/>
      <c r="H13" s="64"/>
      <c r="I13" s="66"/>
      <c r="J13" s="33"/>
      <c r="K13" s="34"/>
      <c r="L13" s="35"/>
      <c r="M13" s="132">
        <f t="shared" si="6"/>
        <v>0</v>
      </c>
      <c r="N13" s="126"/>
      <c r="O13" s="35">
        <f t="shared" si="2"/>
        <v>0</v>
      </c>
      <c r="P13" s="132">
        <f t="shared" si="3"/>
        <v>0</v>
      </c>
      <c r="Q13" s="175"/>
      <c r="R13" s="60"/>
      <c r="S13" s="61"/>
      <c r="T13" s="48"/>
      <c r="U13" s="49" t="e">
        <f t="shared" si="4"/>
        <v>#DIV/0!</v>
      </c>
      <c r="V13" s="48"/>
      <c r="W13" s="115" t="e">
        <f t="shared" si="5"/>
        <v>#DIV/0!</v>
      </c>
      <c r="X13" s="127"/>
      <c r="Y13" s="178"/>
      <c r="Z13" s="128"/>
      <c r="AA13" s="57"/>
      <c r="AB13" s="58"/>
      <c r="AC13" s="116"/>
      <c r="AD13" s="59"/>
      <c r="AE13" s="58"/>
      <c r="AF13" s="116"/>
      <c r="AG13" s="59"/>
      <c r="AH13" s="58"/>
      <c r="AI13" s="116"/>
      <c r="AJ13" s="42"/>
      <c r="AK13" s="116"/>
    </row>
    <row r="14" spans="1:39" ht="27" customHeight="1">
      <c r="A14" s="3"/>
      <c r="B14" s="29"/>
      <c r="C14" s="28"/>
      <c r="D14" s="10" t="str">
        <f t="shared" si="0"/>
        <v/>
      </c>
      <c r="E14" s="157"/>
      <c r="F14" s="131"/>
      <c r="G14" s="64"/>
      <c r="H14" s="64"/>
      <c r="I14" s="66"/>
      <c r="J14" s="33"/>
      <c r="K14" s="34"/>
      <c r="L14" s="35"/>
      <c r="M14" s="132">
        <f t="shared" si="6"/>
        <v>0</v>
      </c>
      <c r="N14" s="126"/>
      <c r="O14" s="35">
        <f t="shared" si="2"/>
        <v>0</v>
      </c>
      <c r="P14" s="132">
        <f t="shared" si="3"/>
        <v>0</v>
      </c>
      <c r="Q14" s="175"/>
      <c r="R14" s="60"/>
      <c r="S14" s="61"/>
      <c r="T14" s="48"/>
      <c r="U14" s="49" t="e">
        <f t="shared" si="4"/>
        <v>#DIV/0!</v>
      </c>
      <c r="V14" s="48"/>
      <c r="W14" s="115" t="e">
        <f t="shared" si="5"/>
        <v>#DIV/0!</v>
      </c>
      <c r="X14" s="127"/>
      <c r="Y14" s="178"/>
      <c r="Z14" s="128"/>
      <c r="AA14" s="52"/>
      <c r="AB14" s="53"/>
      <c r="AC14" s="116"/>
      <c r="AD14" s="54"/>
      <c r="AE14" s="53"/>
      <c r="AF14" s="116"/>
      <c r="AG14" s="54"/>
      <c r="AH14" s="53"/>
      <c r="AI14" s="116"/>
      <c r="AJ14" s="55"/>
      <c r="AK14" s="116"/>
    </row>
    <row r="15" spans="1:39" ht="27" customHeight="1">
      <c r="A15" s="3"/>
      <c r="B15" s="29"/>
      <c r="C15" s="28"/>
      <c r="D15" s="10" t="str">
        <f t="shared" si="0"/>
        <v/>
      </c>
      <c r="E15" s="157"/>
      <c r="F15" s="131"/>
      <c r="G15" s="64"/>
      <c r="H15" s="64"/>
      <c r="I15" s="64"/>
      <c r="J15" s="33"/>
      <c r="K15" s="34"/>
      <c r="L15" s="35"/>
      <c r="M15" s="132">
        <f t="shared" si="6"/>
        <v>0</v>
      </c>
      <c r="N15" s="126"/>
      <c r="O15" s="35">
        <f t="shared" si="2"/>
        <v>0</v>
      </c>
      <c r="P15" s="132">
        <f t="shared" si="3"/>
        <v>0</v>
      </c>
      <c r="Q15" s="175"/>
      <c r="R15" s="60"/>
      <c r="S15" s="61"/>
      <c r="T15" s="48"/>
      <c r="U15" s="49" t="e">
        <f t="shared" si="4"/>
        <v>#DIV/0!</v>
      </c>
      <c r="V15" s="48"/>
      <c r="W15" s="115" t="e">
        <f t="shared" si="5"/>
        <v>#DIV/0!</v>
      </c>
      <c r="X15" s="127"/>
      <c r="Y15" s="178"/>
      <c r="Z15" s="128"/>
      <c r="AA15" s="57"/>
      <c r="AB15" s="58"/>
      <c r="AC15" s="116"/>
      <c r="AD15" s="59"/>
      <c r="AE15" s="58"/>
      <c r="AF15" s="116"/>
      <c r="AG15" s="59"/>
      <c r="AH15" s="58"/>
      <c r="AI15" s="116"/>
      <c r="AJ15" s="55"/>
      <c r="AK15" s="116"/>
    </row>
    <row r="16" spans="1:39" ht="27" customHeight="1">
      <c r="A16" s="3"/>
      <c r="B16" s="29"/>
      <c r="C16" s="28"/>
      <c r="D16" s="10" t="str">
        <f t="shared" si="0"/>
        <v/>
      </c>
      <c r="E16" s="157"/>
      <c r="F16" s="131"/>
      <c r="G16" s="64"/>
      <c r="H16" s="64"/>
      <c r="I16" s="64"/>
      <c r="J16" s="33"/>
      <c r="K16" s="34"/>
      <c r="L16" s="35"/>
      <c r="M16" s="132">
        <f t="shared" si="6"/>
        <v>0</v>
      </c>
      <c r="N16" s="126"/>
      <c r="O16" s="35">
        <f t="shared" si="2"/>
        <v>0</v>
      </c>
      <c r="P16" s="132">
        <f t="shared" si="3"/>
        <v>0</v>
      </c>
      <c r="Q16" s="175"/>
      <c r="R16" s="60"/>
      <c r="S16" s="61"/>
      <c r="T16" s="48"/>
      <c r="U16" s="49" t="e">
        <f t="shared" si="4"/>
        <v>#DIV/0!</v>
      </c>
      <c r="V16" s="48"/>
      <c r="W16" s="115" t="e">
        <f t="shared" si="5"/>
        <v>#DIV/0!</v>
      </c>
      <c r="X16" s="127"/>
      <c r="Y16" s="178"/>
      <c r="Z16" s="128"/>
      <c r="AA16" s="57"/>
      <c r="AB16" s="58"/>
      <c r="AC16" s="116"/>
      <c r="AD16" s="59"/>
      <c r="AE16" s="58"/>
      <c r="AF16" s="116"/>
      <c r="AG16" s="59"/>
      <c r="AH16" s="58"/>
      <c r="AI16" s="116"/>
      <c r="AJ16" s="42"/>
      <c r="AK16" s="116"/>
    </row>
    <row r="17" spans="1:37" ht="27" customHeight="1">
      <c r="A17" s="3"/>
      <c r="B17" s="29"/>
      <c r="C17" s="28"/>
      <c r="D17" s="10" t="str">
        <f t="shared" si="0"/>
        <v/>
      </c>
      <c r="E17" s="157"/>
      <c r="F17" s="131"/>
      <c r="G17" s="64"/>
      <c r="H17" s="64"/>
      <c r="I17" s="64"/>
      <c r="J17" s="33"/>
      <c r="K17" s="34"/>
      <c r="L17" s="35"/>
      <c r="M17" s="132">
        <f t="shared" si="6"/>
        <v>0</v>
      </c>
      <c r="N17" s="126"/>
      <c r="O17" s="35">
        <f t="shared" si="2"/>
        <v>0</v>
      </c>
      <c r="P17" s="132">
        <f t="shared" si="3"/>
        <v>0</v>
      </c>
      <c r="Q17" s="175"/>
      <c r="R17" s="60"/>
      <c r="S17" s="61"/>
      <c r="T17" s="48"/>
      <c r="U17" s="49" t="e">
        <f t="shared" si="4"/>
        <v>#DIV/0!</v>
      </c>
      <c r="V17" s="48"/>
      <c r="W17" s="115" t="e">
        <f t="shared" si="5"/>
        <v>#DIV/0!</v>
      </c>
      <c r="X17" s="127"/>
      <c r="Y17" s="178"/>
      <c r="Z17" s="133"/>
      <c r="AA17" s="52"/>
      <c r="AB17" s="53"/>
      <c r="AC17" s="116"/>
      <c r="AD17" s="54"/>
      <c r="AE17" s="53"/>
      <c r="AF17" s="116"/>
      <c r="AG17" s="54"/>
      <c r="AH17" s="53"/>
      <c r="AI17" s="116"/>
      <c r="AJ17" s="55"/>
      <c r="AK17" s="116"/>
    </row>
    <row r="18" spans="1:37" ht="27" customHeight="1">
      <c r="A18" s="3"/>
      <c r="B18" s="29"/>
      <c r="C18" s="28"/>
      <c r="D18" s="10" t="str">
        <f t="shared" si="0"/>
        <v/>
      </c>
      <c r="E18" s="157"/>
      <c r="F18" s="131"/>
      <c r="G18" s="64"/>
      <c r="H18" s="64"/>
      <c r="I18" s="64"/>
      <c r="J18" s="33"/>
      <c r="K18" s="34"/>
      <c r="L18" s="35"/>
      <c r="M18" s="132">
        <f t="shared" si="6"/>
        <v>0</v>
      </c>
      <c r="N18" s="126"/>
      <c r="O18" s="35">
        <f t="shared" si="2"/>
        <v>0</v>
      </c>
      <c r="P18" s="132">
        <f t="shared" si="3"/>
        <v>0</v>
      </c>
      <c r="Q18" s="175"/>
      <c r="R18" s="60"/>
      <c r="S18" s="61"/>
      <c r="T18" s="48"/>
      <c r="U18" s="49" t="e">
        <f t="shared" si="4"/>
        <v>#DIV/0!</v>
      </c>
      <c r="V18" s="48"/>
      <c r="W18" s="115" t="e">
        <f t="shared" si="5"/>
        <v>#DIV/0!</v>
      </c>
      <c r="X18" s="127"/>
      <c r="Y18" s="178"/>
      <c r="Z18" s="128"/>
      <c r="AA18" s="57"/>
      <c r="AB18" s="58"/>
      <c r="AC18" s="116"/>
      <c r="AD18" s="59"/>
      <c r="AE18" s="58"/>
      <c r="AF18" s="116"/>
      <c r="AG18" s="59"/>
      <c r="AH18" s="58"/>
      <c r="AI18" s="116"/>
      <c r="AJ18" s="42"/>
      <c r="AK18" s="116"/>
    </row>
    <row r="19" spans="1:37" ht="27" customHeight="1">
      <c r="A19" s="3"/>
      <c r="B19" s="29"/>
      <c r="C19" s="28"/>
      <c r="D19" s="10" t="str">
        <f t="shared" si="0"/>
        <v/>
      </c>
      <c r="E19" s="157"/>
      <c r="F19" s="131"/>
      <c r="G19" s="64"/>
      <c r="H19" s="64"/>
      <c r="I19" s="64"/>
      <c r="J19" s="33"/>
      <c r="K19" s="34"/>
      <c r="L19" s="35"/>
      <c r="M19" s="132">
        <f t="shared" si="6"/>
        <v>0</v>
      </c>
      <c r="N19" s="126"/>
      <c r="O19" s="35">
        <f t="shared" si="2"/>
        <v>0</v>
      </c>
      <c r="P19" s="132">
        <f t="shared" si="3"/>
        <v>0</v>
      </c>
      <c r="Q19" s="175"/>
      <c r="R19" s="60"/>
      <c r="S19" s="61"/>
      <c r="T19" s="48"/>
      <c r="U19" s="49" t="e">
        <f t="shared" si="4"/>
        <v>#DIV/0!</v>
      </c>
      <c r="V19" s="48"/>
      <c r="W19" s="115" t="e">
        <f t="shared" si="5"/>
        <v>#DIV/0!</v>
      </c>
      <c r="X19" s="127"/>
      <c r="Y19" s="178"/>
      <c r="Z19" s="128"/>
      <c r="AA19" s="52"/>
      <c r="AB19" s="53"/>
      <c r="AC19" s="116"/>
      <c r="AD19" s="54"/>
      <c r="AE19" s="53"/>
      <c r="AF19" s="116"/>
      <c r="AG19" s="54"/>
      <c r="AH19" s="53"/>
      <c r="AI19" s="116"/>
      <c r="AJ19" s="55"/>
      <c r="AK19" s="116"/>
    </row>
    <row r="20" spans="1:37" ht="27" customHeight="1">
      <c r="A20" s="3"/>
      <c r="B20" s="29"/>
      <c r="C20" s="28"/>
      <c r="D20" s="10" t="str">
        <f t="shared" si="0"/>
        <v/>
      </c>
      <c r="E20" s="157"/>
      <c r="F20" s="131"/>
      <c r="G20" s="64"/>
      <c r="H20" s="64"/>
      <c r="I20" s="64"/>
      <c r="J20" s="33"/>
      <c r="K20" s="34"/>
      <c r="L20" s="35"/>
      <c r="M20" s="132">
        <f t="shared" si="6"/>
        <v>0</v>
      </c>
      <c r="N20" s="126"/>
      <c r="O20" s="35">
        <f t="shared" si="2"/>
        <v>0</v>
      </c>
      <c r="P20" s="132">
        <f t="shared" si="3"/>
        <v>0</v>
      </c>
      <c r="Q20" s="175"/>
      <c r="R20" s="60"/>
      <c r="S20" s="61"/>
      <c r="T20" s="48"/>
      <c r="U20" s="49" t="e">
        <f t="shared" si="4"/>
        <v>#DIV/0!</v>
      </c>
      <c r="V20" s="48"/>
      <c r="W20" s="115" t="e">
        <f t="shared" si="5"/>
        <v>#DIV/0!</v>
      </c>
      <c r="X20" s="127"/>
      <c r="Y20" s="178"/>
      <c r="Z20" s="128"/>
      <c r="AA20" s="57"/>
      <c r="AB20" s="58"/>
      <c r="AC20" s="116"/>
      <c r="AD20" s="59"/>
      <c r="AE20" s="58"/>
      <c r="AF20" s="116"/>
      <c r="AG20" s="59"/>
      <c r="AH20" s="58"/>
      <c r="AI20" s="116"/>
      <c r="AJ20" s="42"/>
      <c r="AK20" s="116"/>
    </row>
    <row r="21" spans="1:37" ht="27" customHeight="1">
      <c r="A21" s="3"/>
      <c r="B21" s="29"/>
      <c r="C21" s="28"/>
      <c r="D21" s="10" t="str">
        <f t="shared" si="0"/>
        <v/>
      </c>
      <c r="E21" s="157"/>
      <c r="F21" s="131"/>
      <c r="G21" s="64"/>
      <c r="H21" s="64"/>
      <c r="I21" s="64"/>
      <c r="J21" s="33"/>
      <c r="K21" s="34"/>
      <c r="L21" s="35"/>
      <c r="M21" s="132">
        <f t="shared" si="6"/>
        <v>0</v>
      </c>
      <c r="N21" s="126"/>
      <c r="O21" s="35">
        <f t="shared" si="2"/>
        <v>0</v>
      </c>
      <c r="P21" s="132">
        <f t="shared" si="3"/>
        <v>0</v>
      </c>
      <c r="Q21" s="175"/>
      <c r="R21" s="60"/>
      <c r="S21" s="61"/>
      <c r="T21" s="48"/>
      <c r="U21" s="49" t="e">
        <f t="shared" si="4"/>
        <v>#DIV/0!</v>
      </c>
      <c r="V21" s="48"/>
      <c r="W21" s="115" t="e">
        <f t="shared" si="5"/>
        <v>#DIV/0!</v>
      </c>
      <c r="X21" s="127"/>
      <c r="Y21" s="178"/>
      <c r="Z21" s="128"/>
      <c r="AA21" s="52"/>
      <c r="AB21" s="53"/>
      <c r="AC21" s="116"/>
      <c r="AD21" s="54"/>
      <c r="AE21" s="53"/>
      <c r="AF21" s="116"/>
      <c r="AG21" s="54"/>
      <c r="AH21" s="53"/>
      <c r="AI21" s="116"/>
      <c r="AJ21" s="55"/>
      <c r="AK21" s="116"/>
    </row>
    <row r="22" spans="1:37" ht="27" customHeight="1">
      <c r="A22" s="3"/>
      <c r="B22" s="29"/>
      <c r="C22" s="28"/>
      <c r="D22" s="10" t="str">
        <f t="shared" si="0"/>
        <v/>
      </c>
      <c r="E22" s="157"/>
      <c r="F22" s="131"/>
      <c r="G22" s="64"/>
      <c r="H22" s="64"/>
      <c r="I22" s="64"/>
      <c r="J22" s="33"/>
      <c r="K22" s="34"/>
      <c r="L22" s="35"/>
      <c r="M22" s="132">
        <f t="shared" si="6"/>
        <v>0</v>
      </c>
      <c r="N22" s="126"/>
      <c r="O22" s="35">
        <f t="shared" si="2"/>
        <v>0</v>
      </c>
      <c r="P22" s="132">
        <f t="shared" si="3"/>
        <v>0</v>
      </c>
      <c r="Q22" s="175"/>
      <c r="R22" s="60"/>
      <c r="S22" s="61"/>
      <c r="T22" s="48"/>
      <c r="U22" s="49" t="e">
        <f t="shared" si="4"/>
        <v>#DIV/0!</v>
      </c>
      <c r="V22" s="48"/>
      <c r="W22" s="115" t="e">
        <f t="shared" si="5"/>
        <v>#DIV/0!</v>
      </c>
      <c r="X22" s="127"/>
      <c r="Y22" s="178"/>
      <c r="Z22" s="128"/>
      <c r="AA22" s="57"/>
      <c r="AB22" s="58"/>
      <c r="AC22" s="116"/>
      <c r="AD22" s="59"/>
      <c r="AE22" s="58"/>
      <c r="AF22" s="116"/>
      <c r="AG22" s="59"/>
      <c r="AH22" s="58"/>
      <c r="AI22" s="116"/>
      <c r="AJ22" s="42"/>
      <c r="AK22" s="116"/>
    </row>
    <row r="23" spans="1:37" ht="27" customHeight="1">
      <c r="A23" s="3"/>
      <c r="B23" s="29"/>
      <c r="C23" s="28"/>
      <c r="D23" s="10" t="str">
        <f t="shared" si="0"/>
        <v/>
      </c>
      <c r="E23" s="157"/>
      <c r="F23" s="131"/>
      <c r="G23" s="64"/>
      <c r="H23" s="64"/>
      <c r="I23" s="64"/>
      <c r="J23" s="33"/>
      <c r="K23" s="34"/>
      <c r="L23" s="35"/>
      <c r="M23" s="132">
        <f t="shared" si="6"/>
        <v>0</v>
      </c>
      <c r="N23" s="126"/>
      <c r="O23" s="35">
        <f t="shared" si="2"/>
        <v>0</v>
      </c>
      <c r="P23" s="132">
        <f t="shared" si="3"/>
        <v>0</v>
      </c>
      <c r="Q23" s="175"/>
      <c r="R23" s="60"/>
      <c r="S23" s="61"/>
      <c r="T23" s="48"/>
      <c r="U23" s="49" t="e">
        <f t="shared" si="4"/>
        <v>#DIV/0!</v>
      </c>
      <c r="V23" s="48"/>
      <c r="W23" s="115" t="e">
        <f t="shared" si="5"/>
        <v>#DIV/0!</v>
      </c>
      <c r="X23" s="127"/>
      <c r="Y23" s="178"/>
      <c r="Z23" s="128"/>
      <c r="AA23" s="52"/>
      <c r="AB23" s="53"/>
      <c r="AC23" s="116"/>
      <c r="AD23" s="54"/>
      <c r="AE23" s="53"/>
      <c r="AF23" s="116"/>
      <c r="AG23" s="54"/>
      <c r="AH23" s="53"/>
      <c r="AI23" s="116"/>
      <c r="AJ23" s="55"/>
      <c r="AK23" s="116"/>
    </row>
    <row r="24" spans="1:37" ht="27" customHeight="1">
      <c r="A24" s="3"/>
      <c r="B24" s="29"/>
      <c r="C24" s="28"/>
      <c r="D24" s="10" t="str">
        <f t="shared" si="0"/>
        <v/>
      </c>
      <c r="E24" s="157"/>
      <c r="F24" s="131"/>
      <c r="G24" s="64"/>
      <c r="H24" s="64"/>
      <c r="I24" s="64"/>
      <c r="J24" s="33"/>
      <c r="K24" s="34"/>
      <c r="L24" s="35"/>
      <c r="M24" s="132">
        <f t="shared" si="6"/>
        <v>0</v>
      </c>
      <c r="N24" s="126"/>
      <c r="O24" s="35">
        <f t="shared" si="2"/>
        <v>0</v>
      </c>
      <c r="P24" s="132">
        <f t="shared" si="3"/>
        <v>0</v>
      </c>
      <c r="Q24" s="175"/>
      <c r="R24" s="60"/>
      <c r="S24" s="61"/>
      <c r="T24" s="48"/>
      <c r="U24" s="49" t="e">
        <f t="shared" si="4"/>
        <v>#DIV/0!</v>
      </c>
      <c r="V24" s="48"/>
      <c r="W24" s="115" t="e">
        <f t="shared" si="5"/>
        <v>#DIV/0!</v>
      </c>
      <c r="X24" s="127"/>
      <c r="Y24" s="178"/>
      <c r="Z24" s="128"/>
      <c r="AA24" s="57"/>
      <c r="AB24" s="58"/>
      <c r="AC24" s="116"/>
      <c r="AD24" s="59"/>
      <c r="AE24" s="58"/>
      <c r="AF24" s="116"/>
      <c r="AG24" s="59"/>
      <c r="AH24" s="58"/>
      <c r="AI24" s="116"/>
      <c r="AJ24" s="42"/>
      <c r="AK24" s="116"/>
    </row>
    <row r="25" spans="1:37" ht="27" customHeight="1">
      <c r="A25" s="3"/>
      <c r="B25" s="29"/>
      <c r="C25" s="28"/>
      <c r="D25" s="10" t="str">
        <f t="shared" si="0"/>
        <v/>
      </c>
      <c r="E25" s="157"/>
      <c r="F25" s="131"/>
      <c r="G25" s="64"/>
      <c r="H25" s="64"/>
      <c r="I25" s="64"/>
      <c r="J25" s="33"/>
      <c r="K25" s="34"/>
      <c r="L25" s="35"/>
      <c r="M25" s="132">
        <f t="shared" si="6"/>
        <v>0</v>
      </c>
      <c r="N25" s="126"/>
      <c r="O25" s="35">
        <f t="shared" si="2"/>
        <v>0</v>
      </c>
      <c r="P25" s="132">
        <f t="shared" si="3"/>
        <v>0</v>
      </c>
      <c r="Q25" s="175"/>
      <c r="R25" s="60"/>
      <c r="S25" s="61"/>
      <c r="T25" s="48"/>
      <c r="U25" s="49" t="e">
        <f t="shared" si="4"/>
        <v>#DIV/0!</v>
      </c>
      <c r="V25" s="48"/>
      <c r="W25" s="115" t="e">
        <f t="shared" si="5"/>
        <v>#DIV/0!</v>
      </c>
      <c r="X25" s="127"/>
      <c r="Y25" s="178"/>
      <c r="Z25" s="128"/>
      <c r="AA25" s="52"/>
      <c r="AB25" s="53"/>
      <c r="AC25" s="116"/>
      <c r="AD25" s="54"/>
      <c r="AE25" s="53"/>
      <c r="AF25" s="116"/>
      <c r="AG25" s="54"/>
      <c r="AH25" s="53"/>
      <c r="AI25" s="116"/>
      <c r="AJ25" s="55"/>
      <c r="AK25" s="116"/>
    </row>
    <row r="26" spans="1:37" ht="27" customHeight="1">
      <c r="A26" s="3"/>
      <c r="B26" s="29"/>
      <c r="C26" s="28"/>
      <c r="D26" s="10" t="str">
        <f t="shared" si="0"/>
        <v/>
      </c>
      <c r="E26" s="157"/>
      <c r="F26" s="131"/>
      <c r="G26" s="64"/>
      <c r="H26" s="64"/>
      <c r="I26" s="64"/>
      <c r="J26" s="33"/>
      <c r="K26" s="34"/>
      <c r="L26" s="35"/>
      <c r="M26" s="132">
        <f t="shared" si="6"/>
        <v>0</v>
      </c>
      <c r="N26" s="126"/>
      <c r="O26" s="35">
        <f t="shared" si="2"/>
        <v>0</v>
      </c>
      <c r="P26" s="132">
        <f t="shared" si="3"/>
        <v>0</v>
      </c>
      <c r="Q26" s="175"/>
      <c r="R26" s="60"/>
      <c r="S26" s="61"/>
      <c r="T26" s="48"/>
      <c r="U26" s="49" t="e">
        <f t="shared" si="4"/>
        <v>#DIV/0!</v>
      </c>
      <c r="V26" s="48"/>
      <c r="W26" s="115" t="e">
        <f t="shared" si="5"/>
        <v>#DIV/0!</v>
      </c>
      <c r="X26" s="127"/>
      <c r="Y26" s="178"/>
      <c r="Z26" s="128"/>
      <c r="AA26" s="57"/>
      <c r="AB26" s="58"/>
      <c r="AC26" s="116"/>
      <c r="AD26" s="59"/>
      <c r="AE26" s="58"/>
      <c r="AF26" s="116"/>
      <c r="AG26" s="59"/>
      <c r="AH26" s="58"/>
      <c r="AI26" s="116"/>
      <c r="AJ26" s="42"/>
      <c r="AK26" s="116"/>
    </row>
    <row r="27" spans="1:37" ht="27" customHeight="1">
      <c r="A27" s="3"/>
      <c r="B27" s="29"/>
      <c r="C27" s="28"/>
      <c r="D27" s="10" t="str">
        <f t="shared" si="0"/>
        <v/>
      </c>
      <c r="E27" s="157"/>
      <c r="F27" s="131"/>
      <c r="G27" s="64"/>
      <c r="H27" s="64"/>
      <c r="I27" s="64"/>
      <c r="J27" s="33"/>
      <c r="K27" s="34"/>
      <c r="L27" s="35"/>
      <c r="M27" s="132">
        <f t="shared" si="6"/>
        <v>0</v>
      </c>
      <c r="N27" s="126"/>
      <c r="O27" s="35">
        <f t="shared" si="2"/>
        <v>0</v>
      </c>
      <c r="P27" s="132">
        <f t="shared" si="3"/>
        <v>0</v>
      </c>
      <c r="Q27" s="175"/>
      <c r="R27" s="60"/>
      <c r="S27" s="61"/>
      <c r="T27" s="48"/>
      <c r="U27" s="49" t="e">
        <f t="shared" si="4"/>
        <v>#DIV/0!</v>
      </c>
      <c r="V27" s="48"/>
      <c r="W27" s="115" t="e">
        <f t="shared" si="5"/>
        <v>#DIV/0!</v>
      </c>
      <c r="X27" s="127"/>
      <c r="Y27" s="178"/>
      <c r="Z27" s="128"/>
      <c r="AA27" s="52"/>
      <c r="AB27" s="53"/>
      <c r="AC27" s="116"/>
      <c r="AD27" s="54"/>
      <c r="AE27" s="53"/>
      <c r="AF27" s="116"/>
      <c r="AG27" s="54"/>
      <c r="AH27" s="53"/>
      <c r="AI27" s="116"/>
      <c r="AJ27" s="55"/>
      <c r="AK27" s="116"/>
    </row>
    <row r="28" spans="1:37" ht="27" customHeight="1">
      <c r="A28" s="3"/>
      <c r="B28" s="29"/>
      <c r="C28" s="28"/>
      <c r="D28" s="10" t="str">
        <f t="shared" si="0"/>
        <v/>
      </c>
      <c r="E28" s="157"/>
      <c r="F28" s="131"/>
      <c r="G28" s="64"/>
      <c r="H28" s="64"/>
      <c r="I28" s="64"/>
      <c r="J28" s="33"/>
      <c r="K28" s="34"/>
      <c r="L28" s="35"/>
      <c r="M28" s="132">
        <f t="shared" si="6"/>
        <v>0</v>
      </c>
      <c r="N28" s="126"/>
      <c r="O28" s="35">
        <f t="shared" si="2"/>
        <v>0</v>
      </c>
      <c r="P28" s="132">
        <f t="shared" si="3"/>
        <v>0</v>
      </c>
      <c r="Q28" s="175"/>
      <c r="R28" s="60"/>
      <c r="S28" s="61"/>
      <c r="T28" s="48"/>
      <c r="U28" s="49" t="e">
        <f t="shared" si="4"/>
        <v>#DIV/0!</v>
      </c>
      <c r="V28" s="48"/>
      <c r="W28" s="115" t="e">
        <f t="shared" si="5"/>
        <v>#DIV/0!</v>
      </c>
      <c r="X28" s="127"/>
      <c r="Y28" s="178"/>
      <c r="Z28" s="128"/>
      <c r="AA28" s="57"/>
      <c r="AB28" s="58"/>
      <c r="AC28" s="116"/>
      <c r="AD28" s="59"/>
      <c r="AE28" s="58"/>
      <c r="AF28" s="116"/>
      <c r="AG28" s="59"/>
      <c r="AH28" s="58"/>
      <c r="AI28" s="116"/>
      <c r="AJ28" s="42"/>
      <c r="AK28" s="116"/>
    </row>
    <row r="29" spans="1:37" ht="27" customHeight="1">
      <c r="A29" s="3"/>
      <c r="B29" s="29"/>
      <c r="C29" s="28"/>
      <c r="D29" s="10" t="str">
        <f t="shared" si="0"/>
        <v/>
      </c>
      <c r="E29" s="157"/>
      <c r="F29" s="131"/>
      <c r="G29" s="64"/>
      <c r="H29" s="64"/>
      <c r="I29" s="64"/>
      <c r="J29" s="33"/>
      <c r="K29" s="34"/>
      <c r="L29" s="35"/>
      <c r="M29" s="132">
        <f t="shared" si="6"/>
        <v>0</v>
      </c>
      <c r="N29" s="126"/>
      <c r="O29" s="35">
        <f t="shared" si="2"/>
        <v>0</v>
      </c>
      <c r="P29" s="132">
        <f t="shared" si="3"/>
        <v>0</v>
      </c>
      <c r="Q29" s="175"/>
      <c r="R29" s="60"/>
      <c r="S29" s="61"/>
      <c r="T29" s="48"/>
      <c r="U29" s="49" t="e">
        <f t="shared" si="4"/>
        <v>#DIV/0!</v>
      </c>
      <c r="V29" s="48"/>
      <c r="W29" s="115" t="e">
        <f t="shared" si="5"/>
        <v>#DIV/0!</v>
      </c>
      <c r="X29" s="127"/>
      <c r="Y29" s="178"/>
      <c r="Z29" s="128"/>
      <c r="AA29" s="52"/>
      <c r="AB29" s="53"/>
      <c r="AC29" s="116"/>
      <c r="AD29" s="54"/>
      <c r="AE29" s="53"/>
      <c r="AF29" s="116"/>
      <c r="AG29" s="54"/>
      <c r="AH29" s="53"/>
      <c r="AI29" s="116"/>
      <c r="AJ29" s="55"/>
      <c r="AK29" s="116"/>
    </row>
    <row r="30" spans="1:37" ht="27" customHeight="1">
      <c r="A30" s="3"/>
      <c r="B30" s="29"/>
      <c r="C30" s="28"/>
      <c r="D30" s="10" t="str">
        <f t="shared" si="0"/>
        <v/>
      </c>
      <c r="E30" s="157"/>
      <c r="F30" s="131"/>
      <c r="G30" s="64"/>
      <c r="H30" s="64"/>
      <c r="I30" s="64"/>
      <c r="J30" s="33"/>
      <c r="K30" s="34"/>
      <c r="L30" s="35"/>
      <c r="M30" s="132">
        <f t="shared" si="6"/>
        <v>0</v>
      </c>
      <c r="N30" s="126"/>
      <c r="O30" s="35">
        <f t="shared" si="2"/>
        <v>0</v>
      </c>
      <c r="P30" s="132">
        <f t="shared" si="3"/>
        <v>0</v>
      </c>
      <c r="Q30" s="175"/>
      <c r="R30" s="60"/>
      <c r="S30" s="61"/>
      <c r="T30" s="48"/>
      <c r="U30" s="49" t="e">
        <f t="shared" si="4"/>
        <v>#DIV/0!</v>
      </c>
      <c r="V30" s="48"/>
      <c r="W30" s="115" t="e">
        <f t="shared" si="5"/>
        <v>#DIV/0!</v>
      </c>
      <c r="X30" s="127"/>
      <c r="Y30" s="178"/>
      <c r="Z30" s="128"/>
      <c r="AA30" s="57"/>
      <c r="AB30" s="58"/>
      <c r="AC30" s="116"/>
      <c r="AD30" s="59"/>
      <c r="AE30" s="58"/>
      <c r="AF30" s="116"/>
      <c r="AG30" s="59"/>
      <c r="AH30" s="58"/>
      <c r="AI30" s="116"/>
      <c r="AJ30" s="42"/>
      <c r="AK30" s="116"/>
    </row>
    <row r="31" spans="1:37" ht="27" customHeight="1">
      <c r="A31" s="3"/>
      <c r="B31" s="29"/>
      <c r="C31" s="28"/>
      <c r="D31" s="10" t="str">
        <f t="shared" si="0"/>
        <v/>
      </c>
      <c r="E31" s="157"/>
      <c r="F31" s="131"/>
      <c r="G31" s="64"/>
      <c r="H31" s="64"/>
      <c r="I31" s="64"/>
      <c r="J31" s="33"/>
      <c r="K31" s="34"/>
      <c r="L31" s="35"/>
      <c r="M31" s="132">
        <f t="shared" si="6"/>
        <v>0</v>
      </c>
      <c r="N31" s="126"/>
      <c r="O31" s="35">
        <f t="shared" si="2"/>
        <v>0</v>
      </c>
      <c r="P31" s="132">
        <f t="shared" si="3"/>
        <v>0</v>
      </c>
      <c r="Q31" s="175"/>
      <c r="R31" s="60"/>
      <c r="S31" s="61"/>
      <c r="T31" s="48"/>
      <c r="U31" s="49" t="e">
        <f t="shared" si="4"/>
        <v>#DIV/0!</v>
      </c>
      <c r="V31" s="48"/>
      <c r="W31" s="115" t="e">
        <f t="shared" si="5"/>
        <v>#DIV/0!</v>
      </c>
      <c r="X31" s="127"/>
      <c r="Y31" s="178"/>
      <c r="Z31" s="128"/>
      <c r="AA31" s="52"/>
      <c r="AB31" s="53"/>
      <c r="AC31" s="116"/>
      <c r="AD31" s="54"/>
      <c r="AE31" s="53"/>
      <c r="AF31" s="116"/>
      <c r="AG31" s="54"/>
      <c r="AH31" s="53"/>
      <c r="AI31" s="116"/>
      <c r="AJ31" s="55"/>
      <c r="AK31" s="116"/>
    </row>
    <row r="32" spans="1:37" ht="27" customHeight="1">
      <c r="A32" s="3"/>
      <c r="B32" s="29"/>
      <c r="C32" s="28"/>
      <c r="D32" s="10" t="str">
        <f t="shared" si="0"/>
        <v/>
      </c>
      <c r="E32" s="157"/>
      <c r="F32" s="131"/>
      <c r="G32" s="64"/>
      <c r="H32" s="64"/>
      <c r="I32" s="64"/>
      <c r="J32" s="33"/>
      <c r="K32" s="34"/>
      <c r="L32" s="35"/>
      <c r="M32" s="132">
        <f t="shared" si="6"/>
        <v>0</v>
      </c>
      <c r="N32" s="126"/>
      <c r="O32" s="35">
        <f t="shared" si="2"/>
        <v>0</v>
      </c>
      <c r="P32" s="132">
        <f t="shared" si="3"/>
        <v>0</v>
      </c>
      <c r="Q32" s="175"/>
      <c r="R32" s="60"/>
      <c r="S32" s="61"/>
      <c r="T32" s="48"/>
      <c r="U32" s="49" t="e">
        <f t="shared" si="4"/>
        <v>#DIV/0!</v>
      </c>
      <c r="V32" s="48"/>
      <c r="W32" s="115" t="e">
        <f t="shared" si="5"/>
        <v>#DIV/0!</v>
      </c>
      <c r="X32" s="127"/>
      <c r="Y32" s="178"/>
      <c r="Z32" s="128"/>
      <c r="AA32" s="57"/>
      <c r="AB32" s="58"/>
      <c r="AC32" s="116"/>
      <c r="AD32" s="59"/>
      <c r="AE32" s="58"/>
      <c r="AF32" s="116"/>
      <c r="AG32" s="59"/>
      <c r="AH32" s="58"/>
      <c r="AI32" s="116"/>
      <c r="AJ32" s="42"/>
      <c r="AK32" s="116"/>
    </row>
    <row r="33" spans="1:37" ht="27" customHeight="1">
      <c r="A33" s="3"/>
      <c r="B33" s="29"/>
      <c r="C33" s="28"/>
      <c r="D33" s="10" t="str">
        <f t="shared" si="0"/>
        <v/>
      </c>
      <c r="E33" s="157"/>
      <c r="F33" s="131"/>
      <c r="G33" s="64"/>
      <c r="H33" s="64"/>
      <c r="I33" s="64"/>
      <c r="J33" s="33"/>
      <c r="K33" s="34"/>
      <c r="L33" s="35"/>
      <c r="M33" s="132">
        <f t="shared" si="6"/>
        <v>0</v>
      </c>
      <c r="N33" s="126"/>
      <c r="O33" s="35">
        <f t="shared" si="2"/>
        <v>0</v>
      </c>
      <c r="P33" s="132">
        <f t="shared" si="3"/>
        <v>0</v>
      </c>
      <c r="Q33" s="175"/>
      <c r="R33" s="60"/>
      <c r="S33" s="61"/>
      <c r="T33" s="48"/>
      <c r="U33" s="49" t="e">
        <f t="shared" si="4"/>
        <v>#DIV/0!</v>
      </c>
      <c r="V33" s="48"/>
      <c r="W33" s="115" t="e">
        <f t="shared" si="5"/>
        <v>#DIV/0!</v>
      </c>
      <c r="X33" s="127"/>
      <c r="Y33" s="178"/>
      <c r="Z33" s="128"/>
      <c r="AA33" s="52"/>
      <c r="AB33" s="53"/>
      <c r="AC33" s="116"/>
      <c r="AD33" s="54"/>
      <c r="AE33" s="53"/>
      <c r="AF33" s="116"/>
      <c r="AG33" s="54"/>
      <c r="AH33" s="53"/>
      <c r="AI33" s="116"/>
      <c r="AJ33" s="55"/>
      <c r="AK33" s="116"/>
    </row>
    <row r="34" spans="1:37" ht="27" customHeight="1">
      <c r="A34" s="3"/>
      <c r="B34" s="29"/>
      <c r="C34" s="28"/>
      <c r="D34" s="10" t="str">
        <f t="shared" si="0"/>
        <v/>
      </c>
      <c r="E34" s="157"/>
      <c r="F34" s="131"/>
      <c r="G34" s="64"/>
      <c r="H34" s="64"/>
      <c r="I34" s="64"/>
      <c r="J34" s="33"/>
      <c r="K34" s="34"/>
      <c r="L34" s="35"/>
      <c r="M34" s="132">
        <f t="shared" si="6"/>
        <v>0</v>
      </c>
      <c r="N34" s="126"/>
      <c r="O34" s="35">
        <f t="shared" si="2"/>
        <v>0</v>
      </c>
      <c r="P34" s="132">
        <f t="shared" si="3"/>
        <v>0</v>
      </c>
      <c r="Q34" s="175"/>
      <c r="R34" s="60"/>
      <c r="S34" s="61"/>
      <c r="T34" s="48"/>
      <c r="U34" s="49" t="e">
        <f t="shared" si="4"/>
        <v>#DIV/0!</v>
      </c>
      <c r="V34" s="48"/>
      <c r="W34" s="115" t="e">
        <f t="shared" si="5"/>
        <v>#DIV/0!</v>
      </c>
      <c r="X34" s="127"/>
      <c r="Y34" s="178"/>
      <c r="Z34" s="128"/>
      <c r="AA34" s="57"/>
      <c r="AB34" s="58"/>
      <c r="AC34" s="116"/>
      <c r="AD34" s="59"/>
      <c r="AE34" s="58"/>
      <c r="AF34" s="116"/>
      <c r="AG34" s="59"/>
      <c r="AH34" s="58"/>
      <c r="AI34" s="116"/>
      <c r="AJ34" s="42"/>
      <c r="AK34" s="116"/>
    </row>
    <row r="35" spans="1:37" ht="27" customHeight="1">
      <c r="A35" s="3"/>
      <c r="B35" s="29"/>
      <c r="C35" s="28"/>
      <c r="D35" s="10" t="str">
        <f t="shared" si="0"/>
        <v/>
      </c>
      <c r="E35" s="157"/>
      <c r="F35" s="131"/>
      <c r="G35" s="64"/>
      <c r="H35" s="64"/>
      <c r="I35" s="64"/>
      <c r="J35" s="33"/>
      <c r="K35" s="34"/>
      <c r="L35" s="35"/>
      <c r="M35" s="132">
        <f t="shared" si="6"/>
        <v>0</v>
      </c>
      <c r="N35" s="126"/>
      <c r="O35" s="35">
        <f t="shared" si="2"/>
        <v>0</v>
      </c>
      <c r="P35" s="132">
        <f t="shared" si="3"/>
        <v>0</v>
      </c>
      <c r="Q35" s="175"/>
      <c r="R35" s="60"/>
      <c r="S35" s="61"/>
      <c r="T35" s="48"/>
      <c r="U35" s="49" t="e">
        <f t="shared" si="4"/>
        <v>#DIV/0!</v>
      </c>
      <c r="V35" s="48"/>
      <c r="W35" s="115" t="e">
        <f t="shared" si="5"/>
        <v>#DIV/0!</v>
      </c>
      <c r="X35" s="127"/>
      <c r="Y35" s="178"/>
      <c r="Z35" s="128"/>
      <c r="AA35" s="52"/>
      <c r="AB35" s="53"/>
      <c r="AC35" s="116"/>
      <c r="AD35" s="54"/>
      <c r="AE35" s="53"/>
      <c r="AF35" s="116"/>
      <c r="AG35" s="54"/>
      <c r="AH35" s="53"/>
      <c r="AI35" s="116"/>
      <c r="AJ35" s="55"/>
      <c r="AK35" s="116"/>
    </row>
    <row r="36" spans="1:37" ht="27" customHeight="1">
      <c r="A36" s="3"/>
      <c r="B36" s="29"/>
      <c r="C36" s="28"/>
      <c r="D36" s="10" t="str">
        <f t="shared" si="0"/>
        <v/>
      </c>
      <c r="E36" s="157"/>
      <c r="F36" s="131"/>
      <c r="G36" s="64"/>
      <c r="H36" s="64"/>
      <c r="I36" s="64"/>
      <c r="J36" s="33"/>
      <c r="K36" s="34"/>
      <c r="L36" s="35"/>
      <c r="M36" s="132">
        <f>IF(AND(K36&gt;0,L36&gt;0),L36/K36,0)</f>
        <v>0</v>
      </c>
      <c r="N36" s="126"/>
      <c r="O36" s="35">
        <f t="shared" si="2"/>
        <v>0</v>
      </c>
      <c r="P36" s="132">
        <f>IF(AND(N36&gt;0,O36&gt;0),O36/N36,0)</f>
        <v>0</v>
      </c>
      <c r="Q36" s="175"/>
      <c r="R36" s="60"/>
      <c r="S36" s="61"/>
      <c r="T36" s="48"/>
      <c r="U36" s="49" t="e">
        <f t="shared" si="4"/>
        <v>#DIV/0!</v>
      </c>
      <c r="V36" s="48"/>
      <c r="W36" s="115" t="e">
        <f t="shared" si="5"/>
        <v>#DIV/0!</v>
      </c>
      <c r="X36" s="127"/>
      <c r="Y36" s="178"/>
      <c r="Z36" s="133"/>
      <c r="AA36" s="52"/>
      <c r="AB36" s="53"/>
      <c r="AC36" s="116"/>
      <c r="AD36" s="54"/>
      <c r="AE36" s="53"/>
      <c r="AF36" s="116"/>
      <c r="AG36" s="54"/>
      <c r="AH36" s="53"/>
      <c r="AI36" s="116"/>
      <c r="AJ36" s="55"/>
      <c r="AK36" s="116"/>
    </row>
    <row r="37" spans="1:37" ht="27" customHeight="1">
      <c r="A37" s="3"/>
      <c r="B37" s="29"/>
      <c r="C37" s="28"/>
      <c r="D37" s="10" t="str">
        <f t="shared" si="0"/>
        <v/>
      </c>
      <c r="E37" s="157"/>
      <c r="F37" s="131"/>
      <c r="G37" s="64"/>
      <c r="H37" s="125"/>
      <c r="I37" s="125"/>
      <c r="J37" s="134"/>
      <c r="K37" s="135"/>
      <c r="L37" s="136"/>
      <c r="M37" s="137">
        <f t="shared" si="6"/>
        <v>0</v>
      </c>
      <c r="N37" s="138"/>
      <c r="O37" s="35">
        <f t="shared" si="2"/>
        <v>0</v>
      </c>
      <c r="P37" s="137">
        <f t="shared" si="3"/>
        <v>0</v>
      </c>
      <c r="Q37" s="176"/>
      <c r="R37" s="60"/>
      <c r="S37" s="61"/>
      <c r="T37" s="48"/>
      <c r="U37" s="49" t="e">
        <f t="shared" si="4"/>
        <v>#DIV/0!</v>
      </c>
      <c r="V37" s="48"/>
      <c r="W37" s="115" t="e">
        <f t="shared" si="5"/>
        <v>#DIV/0!</v>
      </c>
      <c r="X37" s="139"/>
      <c r="Y37" s="179"/>
      <c r="Z37" s="140"/>
      <c r="AA37" s="57"/>
      <c r="AB37" s="58"/>
      <c r="AC37" s="116"/>
      <c r="AD37" s="59"/>
      <c r="AE37" s="58"/>
      <c r="AF37" s="116"/>
      <c r="AG37" s="59"/>
      <c r="AH37" s="58"/>
      <c r="AI37" s="116"/>
      <c r="AJ37" s="63"/>
      <c r="AK37" s="116"/>
    </row>
    <row r="38" spans="1:37" ht="27" customHeight="1">
      <c r="A38" s="3"/>
      <c r="B38" s="29"/>
      <c r="C38" s="28"/>
      <c r="D38" s="10" t="str">
        <f t="shared" si="0"/>
        <v/>
      </c>
      <c r="E38" s="157"/>
      <c r="F38" s="131"/>
      <c r="G38" s="64"/>
      <c r="H38" s="125"/>
      <c r="I38" s="125"/>
      <c r="J38" s="48"/>
      <c r="K38" s="60"/>
      <c r="L38" s="61"/>
      <c r="M38" s="132">
        <f t="shared" si="6"/>
        <v>0</v>
      </c>
      <c r="N38" s="141"/>
      <c r="O38" s="35">
        <f t="shared" si="2"/>
        <v>0</v>
      </c>
      <c r="P38" s="137">
        <f t="shared" si="3"/>
        <v>0</v>
      </c>
      <c r="Q38" s="176"/>
      <c r="R38" s="60"/>
      <c r="S38" s="61"/>
      <c r="T38" s="48"/>
      <c r="U38" s="49" t="e">
        <f t="shared" si="4"/>
        <v>#DIV/0!</v>
      </c>
      <c r="V38" s="48"/>
      <c r="W38" s="115" t="e">
        <f t="shared" si="5"/>
        <v>#DIV/0!</v>
      </c>
      <c r="X38" s="142"/>
      <c r="Y38" s="180"/>
      <c r="Z38" s="143"/>
      <c r="AA38" s="57"/>
      <c r="AB38" s="58"/>
      <c r="AC38" s="116"/>
      <c r="AD38" s="59"/>
      <c r="AE38" s="58"/>
      <c r="AF38" s="116"/>
      <c r="AG38" s="59"/>
      <c r="AH38" s="58"/>
      <c r="AI38" s="116"/>
      <c r="AJ38" s="63"/>
      <c r="AK38" s="116"/>
    </row>
    <row r="39" spans="1:37" ht="27" customHeight="1">
      <c r="A39" s="3"/>
      <c r="B39" s="29"/>
      <c r="C39" s="28"/>
      <c r="D39" s="10" t="str">
        <f t="shared" si="0"/>
        <v/>
      </c>
      <c r="E39" s="157"/>
      <c r="F39" s="131"/>
      <c r="G39" s="64"/>
      <c r="H39" s="125"/>
      <c r="I39" s="125"/>
      <c r="J39" s="48"/>
      <c r="K39" s="60"/>
      <c r="L39" s="61"/>
      <c r="M39" s="132">
        <f t="shared" si="6"/>
        <v>0</v>
      </c>
      <c r="N39" s="141"/>
      <c r="O39" s="35">
        <f t="shared" si="2"/>
        <v>0</v>
      </c>
      <c r="P39" s="137">
        <f t="shared" si="3"/>
        <v>0</v>
      </c>
      <c r="Q39" s="176"/>
      <c r="R39" s="60"/>
      <c r="S39" s="61"/>
      <c r="T39" s="48"/>
      <c r="U39" s="49" t="e">
        <f t="shared" si="4"/>
        <v>#DIV/0!</v>
      </c>
      <c r="V39" s="48"/>
      <c r="W39" s="115" t="e">
        <f t="shared" si="5"/>
        <v>#DIV/0!</v>
      </c>
      <c r="X39" s="142"/>
      <c r="Y39" s="180"/>
      <c r="Z39" s="143"/>
      <c r="AA39" s="57"/>
      <c r="AB39" s="58"/>
      <c r="AC39" s="116"/>
      <c r="AD39" s="59"/>
      <c r="AE39" s="58"/>
      <c r="AF39" s="116"/>
      <c r="AG39" s="59"/>
      <c r="AH39" s="58"/>
      <c r="AI39" s="116"/>
      <c r="AJ39" s="63"/>
      <c r="AK39" s="116"/>
    </row>
    <row r="40" spans="1:37" ht="27" customHeight="1">
      <c r="A40" s="3"/>
      <c r="B40" s="29"/>
      <c r="C40" s="28"/>
      <c r="D40" s="10" t="str">
        <f t="shared" si="0"/>
        <v/>
      </c>
      <c r="E40" s="157"/>
      <c r="F40" s="131"/>
      <c r="G40" s="64"/>
      <c r="H40" s="125"/>
      <c r="I40" s="125"/>
      <c r="J40" s="134"/>
      <c r="K40" s="135"/>
      <c r="L40" s="136"/>
      <c r="M40" s="144">
        <f t="shared" si="6"/>
        <v>0</v>
      </c>
      <c r="N40" s="138"/>
      <c r="O40" s="35">
        <f t="shared" si="2"/>
        <v>0</v>
      </c>
      <c r="P40" s="137">
        <f t="shared" si="3"/>
        <v>0</v>
      </c>
      <c r="Q40" s="176"/>
      <c r="R40" s="60"/>
      <c r="S40" s="61"/>
      <c r="T40" s="48"/>
      <c r="U40" s="49" t="e">
        <f t="shared" si="4"/>
        <v>#DIV/0!</v>
      </c>
      <c r="V40" s="48"/>
      <c r="W40" s="115" t="e">
        <f t="shared" si="5"/>
        <v>#DIV/0!</v>
      </c>
      <c r="X40" s="127"/>
      <c r="Y40" s="178"/>
      <c r="Z40" s="145"/>
      <c r="AA40" s="57"/>
      <c r="AB40" s="58"/>
      <c r="AC40" s="116"/>
      <c r="AD40" s="59"/>
      <c r="AE40" s="58"/>
      <c r="AF40" s="116"/>
      <c r="AG40" s="59"/>
      <c r="AH40" s="58"/>
      <c r="AI40" s="116"/>
      <c r="AJ40" s="63"/>
      <c r="AK40" s="116"/>
    </row>
    <row r="41" spans="1:37" ht="27" customHeight="1" thickBot="1">
      <c r="A41" s="3"/>
      <c r="B41" s="29"/>
      <c r="C41" s="28"/>
      <c r="D41" s="10" t="str">
        <f t="shared" si="0"/>
        <v/>
      </c>
      <c r="E41" s="72"/>
      <c r="F41" s="146"/>
      <c r="G41" s="147"/>
      <c r="H41" s="198"/>
      <c r="I41" s="148"/>
      <c r="J41" s="81"/>
      <c r="K41" s="82"/>
      <c r="L41" s="83"/>
      <c r="M41" s="117">
        <f t="shared" si="6"/>
        <v>0</v>
      </c>
      <c r="N41" s="149"/>
      <c r="O41" s="186">
        <f t="shared" si="2"/>
        <v>0</v>
      </c>
      <c r="P41" s="117">
        <f t="shared" si="3"/>
        <v>0</v>
      </c>
      <c r="Q41" s="177"/>
      <c r="R41" s="82"/>
      <c r="S41" s="83"/>
      <c r="T41" s="84"/>
      <c r="U41" s="170" t="e">
        <f t="shared" si="4"/>
        <v>#DIV/0!</v>
      </c>
      <c r="V41" s="84"/>
      <c r="W41" s="171" t="e">
        <f t="shared" si="5"/>
        <v>#DIV/0!</v>
      </c>
      <c r="X41" s="150"/>
      <c r="Y41" s="181"/>
      <c r="Z41" s="151"/>
      <c r="AA41" s="87"/>
      <c r="AB41" s="88"/>
      <c r="AC41" s="152"/>
      <c r="AD41" s="89"/>
      <c r="AE41" s="88"/>
      <c r="AF41" s="152"/>
      <c r="AG41" s="89"/>
      <c r="AH41" s="88"/>
      <c r="AI41" s="152"/>
      <c r="AJ41" s="90"/>
      <c r="AK41" s="152"/>
    </row>
    <row r="42" spans="1:37" ht="15" customHeight="1" thickBot="1">
      <c r="B42" t="s">
        <v>0</v>
      </c>
      <c r="C42" s="28"/>
      <c r="D42" s="14"/>
      <c r="E42" s="92">
        <f>COUNTIF(E5:E41,1)</f>
        <v>0</v>
      </c>
      <c r="G42" s="153"/>
      <c r="H42" s="153"/>
      <c r="I42" s="14">
        <f>COUNTA(I5:I41)</f>
        <v>0</v>
      </c>
      <c r="J42" s="15">
        <f>SUM(J5:J41)</f>
        <v>0</v>
      </c>
      <c r="K42" s="15">
        <f>SUM(K5:K41)</f>
        <v>0</v>
      </c>
      <c r="L42" s="15">
        <f>SUM(L5:L41)</f>
        <v>0</v>
      </c>
      <c r="M42" s="154">
        <f>IF(AND(K42&gt;0,L42&gt;0),L42/K42,0)</f>
        <v>0</v>
      </c>
      <c r="N42" s="15">
        <f>SUM(N5:N41)</f>
        <v>0</v>
      </c>
      <c r="O42" s="15">
        <f>SUM(O5:O41)</f>
        <v>0</v>
      </c>
      <c r="P42" s="154">
        <f>IF(AND(N42&gt;0,O42&gt;0),O42/N42,0)</f>
        <v>0</v>
      </c>
      <c r="Q42" s="154"/>
      <c r="R42" s="94">
        <f>SUM(R6:R41)</f>
        <v>0</v>
      </c>
      <c r="S42" s="94">
        <f>SUM(S6:S41)</f>
        <v>0</v>
      </c>
      <c r="T42" s="95" t="e">
        <f>AVERAGEIF(T6:T41,"&gt;0")</f>
        <v>#DIV/0!</v>
      </c>
      <c r="U42" s="161" t="e">
        <f>ROUNDUP(S42/T43,1)</f>
        <v>#DIV/0!</v>
      </c>
      <c r="V42" s="97" t="e">
        <f>AVERAGEIF(V6:V41,"&gt;0")</f>
        <v>#DIV/0!</v>
      </c>
      <c r="W42" s="98"/>
      <c r="AA42" s="155"/>
      <c r="AG42" s="155"/>
      <c r="AK42" s="156"/>
    </row>
    <row r="43" spans="1:37" ht="15" customHeight="1" thickBot="1">
      <c r="C43" s="28"/>
      <c r="E43" s="92">
        <f>COUNTIF(E5:E41,2)</f>
        <v>0</v>
      </c>
      <c r="G43" s="92"/>
      <c r="H43" s="92"/>
      <c r="I43" s="105"/>
      <c r="T43" s="173" t="e">
        <f>ROUND(T42,1)</f>
        <v>#DIV/0!</v>
      </c>
      <c r="V43" s="172" t="e">
        <f>ROUND(V42,1)</f>
        <v>#DIV/0!</v>
      </c>
      <c r="W43" s="104" t="e">
        <f>IF(AND(R42&gt;0,U42&gt;0,V43&gt;0),R42/U42/V43,0)</f>
        <v>#DIV/0!</v>
      </c>
    </row>
    <row r="44" spans="1:37" ht="15" customHeight="1">
      <c r="C44" s="28"/>
      <c r="E44" s="92">
        <f>COUNTIF(E5:E41,3)</f>
        <v>0</v>
      </c>
      <c r="G44" s="92"/>
      <c r="H44" s="92"/>
      <c r="I44" s="105"/>
      <c r="J44" s="15">
        <f>COUNTA(J5:J41)</f>
        <v>0</v>
      </c>
    </row>
    <row r="45" spans="1:37" ht="15" customHeight="1">
      <c r="C45" s="28"/>
      <c r="E45" s="92">
        <f>COUNTIF(E5:E41,4)</f>
        <v>0</v>
      </c>
      <c r="G45" s="92"/>
      <c r="H45" s="92"/>
      <c r="I45" s="105"/>
      <c r="R45" s="162"/>
      <c r="S45" s="162"/>
      <c r="T45" s="162"/>
      <c r="U45" s="163"/>
      <c r="V45" s="162"/>
      <c r="W45" s="160"/>
    </row>
    <row r="46" spans="1:37" ht="15" customHeight="1">
      <c r="C46" s="28"/>
      <c r="E46" s="92">
        <f>COUNTIF(E5:E41,5)</f>
        <v>0</v>
      </c>
      <c r="G46" s="92"/>
      <c r="H46" s="92"/>
      <c r="I46" s="105"/>
      <c r="R46" s="162"/>
      <c r="S46" s="162"/>
      <c r="T46" s="162"/>
      <c r="U46" s="163"/>
      <c r="V46" s="162"/>
      <c r="W46" s="160"/>
    </row>
    <row r="47" spans="1:37" ht="15" customHeight="1">
      <c r="C47" s="28"/>
      <c r="E47" s="92">
        <f>COUNTIF(E5:E41,6)</f>
        <v>0</v>
      </c>
      <c r="G47" s="92"/>
      <c r="H47" s="92"/>
      <c r="I47" s="105"/>
      <c r="R47" s="162"/>
      <c r="S47" s="162"/>
      <c r="T47" s="162"/>
      <c r="U47" s="163"/>
      <c r="V47" s="162"/>
      <c r="W47" s="160"/>
    </row>
    <row r="48" spans="1:37" ht="15" customHeight="1">
      <c r="C48" s="28"/>
      <c r="E48" s="92"/>
      <c r="G48" s="92"/>
      <c r="H48" s="92"/>
      <c r="R48" s="162"/>
      <c r="S48" s="162"/>
      <c r="T48" s="162"/>
      <c r="U48" s="163"/>
      <c r="V48" s="162"/>
      <c r="W48" s="160"/>
    </row>
    <row r="49" spans="3:23" ht="15" customHeight="1">
      <c r="C49" s="28"/>
      <c r="E49" s="92"/>
      <c r="G49" s="92"/>
      <c r="H49" s="92"/>
      <c r="R49" s="162"/>
      <c r="S49" s="162"/>
      <c r="T49" s="162"/>
      <c r="U49" s="163"/>
      <c r="V49" s="162"/>
      <c r="W49" s="160"/>
    </row>
    <row r="50" spans="3:23" ht="15" customHeight="1">
      <c r="C50" s="28"/>
      <c r="E50" s="92"/>
      <c r="G50" s="92"/>
      <c r="H50" s="92"/>
      <c r="R50" s="162"/>
      <c r="S50" s="162"/>
      <c r="T50" s="162"/>
      <c r="U50" s="163"/>
      <c r="V50" s="162"/>
      <c r="W50" s="160"/>
    </row>
    <row r="51" spans="3:23" ht="15" customHeight="1">
      <c r="C51" s="28"/>
      <c r="R51" s="162"/>
      <c r="S51" s="162"/>
      <c r="T51" s="162"/>
      <c r="U51" s="163"/>
      <c r="V51" s="162"/>
      <c r="W51" s="160"/>
    </row>
    <row r="52" spans="3:23" ht="15" customHeight="1">
      <c r="C52" s="28"/>
      <c r="R52" s="162"/>
      <c r="S52" s="162"/>
      <c r="T52" s="162"/>
      <c r="U52" s="163"/>
      <c r="V52" s="162"/>
      <c r="W52" s="160"/>
    </row>
    <row r="53" spans="3:23" ht="15" customHeight="1">
      <c r="C53" s="28"/>
      <c r="R53" s="162"/>
      <c r="S53" s="162"/>
      <c r="T53" s="162"/>
      <c r="U53" s="163"/>
      <c r="V53" s="162"/>
      <c r="W53" s="160"/>
    </row>
    <row r="54" spans="3:23" ht="15" customHeight="1">
      <c r="C54" s="28"/>
      <c r="R54" s="162"/>
      <c r="S54" s="162"/>
      <c r="T54" s="162"/>
      <c r="U54" s="163"/>
      <c r="V54" s="162"/>
      <c r="W54" s="160"/>
    </row>
    <row r="55" spans="3:23" ht="15" customHeight="1">
      <c r="C55" s="28"/>
      <c r="R55" s="162"/>
      <c r="S55" s="162"/>
      <c r="T55" s="162"/>
      <c r="U55" s="163"/>
      <c r="V55" s="162"/>
      <c r="W55" s="160"/>
    </row>
    <row r="56" spans="3:23" ht="15" customHeight="1">
      <c r="C56" s="28"/>
      <c r="R56" s="162"/>
      <c r="S56" s="162"/>
      <c r="T56" s="162"/>
      <c r="U56" s="163"/>
      <c r="V56" s="162"/>
      <c r="W56" s="160"/>
    </row>
    <row r="57" spans="3:23" ht="15" customHeight="1">
      <c r="C57" s="28"/>
      <c r="R57" s="162"/>
      <c r="S57" s="162"/>
      <c r="T57" s="162"/>
      <c r="U57" s="163"/>
      <c r="V57" s="162"/>
      <c r="W57" s="160"/>
    </row>
    <row r="58" spans="3:23" ht="15" customHeight="1">
      <c r="C58" s="28"/>
      <c r="R58" s="162"/>
      <c r="S58" s="162"/>
      <c r="T58" s="162"/>
      <c r="U58" s="163"/>
      <c r="V58" s="162"/>
      <c r="W58" s="160"/>
    </row>
    <row r="59" spans="3:23" ht="15" customHeight="1">
      <c r="C59" s="28"/>
      <c r="R59" s="162"/>
      <c r="S59" s="162"/>
      <c r="T59" s="162"/>
      <c r="U59" s="163"/>
      <c r="V59" s="162"/>
      <c r="W59" s="160"/>
    </row>
    <row r="60" spans="3:23" ht="15" customHeight="1">
      <c r="C60" s="28"/>
      <c r="R60" s="162"/>
      <c r="S60" s="162"/>
      <c r="T60" s="162"/>
      <c r="U60" s="163"/>
      <c r="V60" s="162"/>
      <c r="W60" s="160"/>
    </row>
    <row r="61" spans="3:23" ht="15" customHeight="1">
      <c r="C61" s="28"/>
      <c r="R61" s="162"/>
      <c r="S61" s="162"/>
      <c r="T61" s="162"/>
      <c r="U61" s="163"/>
      <c r="V61" s="162"/>
      <c r="W61" s="160"/>
    </row>
    <row r="62" spans="3:23" ht="15" customHeight="1">
      <c r="C62" s="28"/>
      <c r="R62" s="162"/>
      <c r="S62" s="162"/>
      <c r="T62" s="162"/>
      <c r="U62" s="163"/>
      <c r="V62" s="162"/>
      <c r="W62" s="160"/>
    </row>
    <row r="63" spans="3:23" ht="15" customHeight="1">
      <c r="C63" s="28"/>
      <c r="R63" s="162"/>
      <c r="S63" s="162"/>
      <c r="T63" s="162"/>
      <c r="U63" s="163"/>
      <c r="V63" s="162"/>
      <c r="W63" s="160"/>
    </row>
    <row r="64" spans="3:23" ht="15" customHeight="1">
      <c r="C64" s="28"/>
      <c r="R64" s="162"/>
      <c r="S64" s="162"/>
      <c r="T64" s="162"/>
      <c r="U64" s="163"/>
      <c r="V64" s="162"/>
      <c r="W64" s="160"/>
    </row>
    <row r="65" spans="3:23" ht="15" customHeight="1">
      <c r="C65" s="28"/>
      <c r="R65" s="162"/>
      <c r="S65" s="162"/>
      <c r="T65" s="162"/>
      <c r="U65" s="163"/>
      <c r="V65" s="162"/>
      <c r="W65" s="160"/>
    </row>
    <row r="66" spans="3:23" ht="15" customHeight="1">
      <c r="C66" s="28"/>
      <c r="R66" s="162"/>
      <c r="S66" s="162"/>
      <c r="T66" s="162"/>
      <c r="U66" s="163"/>
      <c r="V66" s="162"/>
      <c r="W66" s="160"/>
    </row>
    <row r="67" spans="3:23" ht="15" customHeight="1">
      <c r="C67" s="28"/>
      <c r="R67" s="162"/>
      <c r="S67" s="162"/>
      <c r="T67" s="162"/>
      <c r="U67" s="163"/>
      <c r="V67" s="162"/>
      <c r="W67" s="160"/>
    </row>
    <row r="68" spans="3:23" ht="15" customHeight="1">
      <c r="C68" s="28"/>
      <c r="R68" s="162"/>
      <c r="S68" s="162"/>
      <c r="T68" s="162"/>
      <c r="U68" s="163"/>
      <c r="V68" s="162"/>
      <c r="W68" s="160"/>
    </row>
    <row r="69" spans="3:23" ht="15" customHeight="1">
      <c r="C69" s="28"/>
      <c r="R69" s="162"/>
      <c r="S69" s="162"/>
      <c r="T69" s="162"/>
      <c r="U69" s="163"/>
      <c r="V69" s="162"/>
      <c r="W69" s="160"/>
    </row>
    <row r="70" spans="3:23" ht="15" customHeight="1">
      <c r="C70" s="28"/>
      <c r="R70" s="162"/>
      <c r="S70" s="162"/>
      <c r="T70" s="162"/>
      <c r="U70" s="163"/>
      <c r="V70" s="162"/>
      <c r="W70" s="160"/>
    </row>
    <row r="71" spans="3:23" ht="15" customHeight="1">
      <c r="C71" s="28"/>
      <c r="R71" s="162"/>
      <c r="S71" s="162"/>
      <c r="T71" s="162"/>
      <c r="U71" s="163"/>
      <c r="V71" s="162"/>
      <c r="W71" s="160"/>
    </row>
    <row r="72" spans="3:23" ht="15" customHeight="1">
      <c r="C72" s="28"/>
      <c r="R72" s="162"/>
      <c r="S72" s="162"/>
      <c r="T72" s="162"/>
      <c r="U72" s="163"/>
      <c r="V72" s="162"/>
      <c r="W72" s="160"/>
    </row>
    <row r="73" spans="3:23" ht="15" customHeight="1">
      <c r="C73" s="28"/>
      <c r="R73" s="162"/>
      <c r="S73" s="162"/>
      <c r="T73" s="162"/>
      <c r="U73" s="163"/>
      <c r="V73" s="162"/>
      <c r="W73" s="160"/>
    </row>
    <row r="74" spans="3:23" ht="15" customHeight="1">
      <c r="C74" s="28"/>
      <c r="R74" s="162"/>
      <c r="S74" s="162"/>
      <c r="T74" s="162"/>
      <c r="U74" s="163"/>
      <c r="V74" s="162"/>
      <c r="W74" s="160"/>
    </row>
    <row r="75" spans="3:23" ht="15" customHeight="1">
      <c r="C75" s="28"/>
      <c r="R75" s="162"/>
      <c r="S75" s="162"/>
      <c r="T75" s="162"/>
      <c r="U75" s="163"/>
      <c r="V75" s="162"/>
      <c r="W75" s="160"/>
    </row>
    <row r="76" spans="3:23" ht="15" customHeight="1">
      <c r="C76" s="28"/>
      <c r="R76" s="162"/>
      <c r="S76" s="162"/>
      <c r="T76" s="162"/>
      <c r="U76" s="163"/>
      <c r="V76" s="162"/>
      <c r="W76" s="160"/>
    </row>
    <row r="77" spans="3:23" ht="15" customHeight="1">
      <c r="C77" s="28"/>
      <c r="R77" s="162"/>
      <c r="S77" s="162"/>
      <c r="T77" s="162"/>
      <c r="U77" s="163"/>
      <c r="V77" s="162"/>
      <c r="W77" s="160"/>
    </row>
    <row r="78" spans="3:23" ht="15" customHeight="1">
      <c r="C78" s="28"/>
      <c r="R78" s="162"/>
      <c r="S78" s="162"/>
      <c r="T78" s="162"/>
      <c r="U78" s="163"/>
      <c r="V78" s="162"/>
      <c r="W78" s="160"/>
    </row>
    <row r="79" spans="3:23" ht="15" customHeight="1">
      <c r="C79" s="28"/>
      <c r="R79" s="162"/>
      <c r="S79" s="162"/>
      <c r="T79" s="162"/>
      <c r="U79" s="163"/>
      <c r="V79" s="162"/>
      <c r="W79" s="160"/>
    </row>
    <row r="80" spans="3:23" ht="15" customHeight="1">
      <c r="C80" s="28"/>
      <c r="R80" s="162"/>
      <c r="S80" s="162"/>
      <c r="T80" s="162"/>
      <c r="U80" s="163"/>
      <c r="V80" s="162"/>
      <c r="W80" s="160"/>
    </row>
    <row r="81" spans="3:23" ht="15" customHeight="1">
      <c r="C81" s="28"/>
      <c r="R81" s="162"/>
      <c r="S81" s="162"/>
      <c r="T81" s="162"/>
      <c r="U81" s="163"/>
      <c r="V81" s="162"/>
      <c r="W81" s="160"/>
    </row>
    <row r="82" spans="3:23" ht="15" customHeight="1">
      <c r="C82" s="28"/>
      <c r="R82" s="162"/>
      <c r="S82" s="162"/>
      <c r="T82" s="162"/>
      <c r="U82" s="163"/>
      <c r="V82" s="162"/>
      <c r="W82" s="160"/>
    </row>
    <row r="83" spans="3:23" ht="15" customHeight="1">
      <c r="C83" s="28"/>
      <c r="R83" s="162"/>
      <c r="S83" s="162"/>
      <c r="T83" s="162"/>
      <c r="U83" s="163"/>
      <c r="V83" s="162"/>
      <c r="W83" s="160"/>
    </row>
    <row r="84" spans="3:23" ht="15" customHeight="1">
      <c r="C84" s="28"/>
      <c r="R84" s="162"/>
      <c r="S84" s="162"/>
      <c r="T84" s="162"/>
      <c r="U84" s="163"/>
      <c r="V84" s="162"/>
      <c r="W84" s="160"/>
    </row>
    <row r="85" spans="3:23" ht="15" customHeight="1">
      <c r="C85" s="28"/>
      <c r="R85" s="162"/>
      <c r="S85" s="162"/>
      <c r="T85" s="162"/>
      <c r="U85" s="163"/>
      <c r="V85" s="162"/>
      <c r="W85" s="160"/>
    </row>
    <row r="86" spans="3:23" ht="15" customHeight="1">
      <c r="C86" s="28"/>
      <c r="R86" s="162"/>
      <c r="S86" s="162"/>
      <c r="T86" s="162"/>
      <c r="U86" s="163"/>
      <c r="V86" s="162"/>
      <c r="W86" s="160"/>
    </row>
    <row r="87" spans="3:23" ht="15" customHeight="1">
      <c r="C87" s="28"/>
      <c r="R87" s="162"/>
      <c r="S87" s="162"/>
      <c r="T87" s="162"/>
      <c r="U87" s="163"/>
      <c r="V87" s="162"/>
      <c r="W87" s="160"/>
    </row>
    <row r="88" spans="3:23" ht="15" customHeight="1">
      <c r="C88" s="28"/>
      <c r="R88" s="162"/>
      <c r="S88" s="162"/>
      <c r="T88" s="162"/>
      <c r="U88" s="163"/>
      <c r="V88" s="162"/>
      <c r="W88" s="160"/>
    </row>
    <row r="89" spans="3:23" ht="15" customHeight="1">
      <c r="C89" s="28"/>
      <c r="R89" s="162"/>
      <c r="S89" s="162"/>
      <c r="T89" s="162"/>
      <c r="U89" s="163"/>
      <c r="V89" s="162"/>
      <c r="W89" s="160"/>
    </row>
    <row r="90" spans="3:23" ht="15" customHeight="1">
      <c r="C90" s="28"/>
      <c r="R90" s="162"/>
      <c r="S90" s="162"/>
      <c r="T90" s="162"/>
      <c r="U90" s="163"/>
      <c r="V90" s="162"/>
      <c r="W90" s="160"/>
    </row>
    <row r="91" spans="3:23" ht="15" customHeight="1">
      <c r="C91" s="28"/>
      <c r="R91" s="162"/>
      <c r="S91" s="162"/>
      <c r="T91" s="162"/>
      <c r="U91" s="163"/>
      <c r="V91" s="162"/>
      <c r="W91" s="160"/>
    </row>
    <row r="92" spans="3:23" ht="15" customHeight="1">
      <c r="C92" s="28"/>
      <c r="R92" s="162"/>
      <c r="S92" s="162"/>
      <c r="T92" s="162"/>
      <c r="U92" s="163"/>
      <c r="V92" s="162"/>
      <c r="W92" s="160"/>
    </row>
    <row r="93" spans="3:23" ht="15" customHeight="1">
      <c r="C93" s="28"/>
      <c r="R93" s="162"/>
      <c r="S93" s="162"/>
      <c r="T93" s="162"/>
      <c r="U93" s="163"/>
      <c r="V93" s="162"/>
      <c r="W93" s="160"/>
    </row>
    <row r="94" spans="3:23" ht="15" customHeight="1">
      <c r="C94" s="28"/>
      <c r="R94" s="162"/>
      <c r="S94" s="162"/>
      <c r="T94" s="162"/>
      <c r="U94" s="163"/>
      <c r="V94" s="162"/>
      <c r="W94" s="160"/>
    </row>
    <row r="95" spans="3:23" ht="15" customHeight="1">
      <c r="C95" s="28"/>
      <c r="R95" s="162"/>
      <c r="S95" s="162"/>
      <c r="T95" s="162"/>
      <c r="U95" s="163"/>
      <c r="V95" s="162"/>
      <c r="W95" s="160"/>
    </row>
    <row r="96" spans="3:23" ht="15" customHeight="1">
      <c r="C96" s="28"/>
      <c r="R96" s="162"/>
      <c r="S96" s="162"/>
      <c r="T96" s="162"/>
      <c r="U96" s="163"/>
      <c r="V96" s="162"/>
      <c r="W96" s="160"/>
    </row>
    <row r="97" spans="3:23" ht="15" customHeight="1">
      <c r="C97" s="28"/>
      <c r="R97" s="162"/>
      <c r="S97" s="162"/>
      <c r="T97" s="162"/>
      <c r="U97" s="163"/>
      <c r="V97" s="162"/>
      <c r="W97" s="160"/>
    </row>
    <row r="98" spans="3:23" ht="15" customHeight="1">
      <c r="C98" s="28"/>
      <c r="R98" s="162"/>
      <c r="S98" s="162"/>
      <c r="T98" s="162"/>
      <c r="U98" s="163"/>
      <c r="V98" s="162"/>
      <c r="W98" s="160"/>
    </row>
    <row r="99" spans="3:23" ht="15" customHeight="1">
      <c r="C99" s="28"/>
      <c r="R99" s="162"/>
      <c r="S99" s="162"/>
      <c r="T99" s="162"/>
      <c r="U99" s="163"/>
      <c r="V99" s="162"/>
      <c r="W99" s="160"/>
    </row>
    <row r="100" spans="3:23" ht="15" customHeight="1">
      <c r="C100" s="28"/>
      <c r="R100" s="162"/>
      <c r="S100" s="162"/>
      <c r="T100" s="162"/>
      <c r="U100" s="163"/>
      <c r="V100" s="162"/>
      <c r="W100" s="160"/>
    </row>
    <row r="101" spans="3:23" ht="15" customHeight="1">
      <c r="C101" s="28"/>
      <c r="R101" s="162"/>
      <c r="S101" s="162"/>
      <c r="T101" s="162"/>
      <c r="U101" s="163"/>
      <c r="V101" s="162"/>
      <c r="W101" s="160"/>
    </row>
    <row r="102" spans="3:23" ht="15" customHeight="1">
      <c r="C102" s="28"/>
      <c r="R102" s="162"/>
      <c r="S102" s="162"/>
      <c r="T102" s="162"/>
      <c r="U102" s="163"/>
      <c r="V102" s="162"/>
      <c r="W102" s="160"/>
    </row>
    <row r="103" spans="3:23" ht="15" customHeight="1">
      <c r="C103" s="28"/>
      <c r="R103" s="162"/>
      <c r="S103" s="162"/>
      <c r="T103" s="162"/>
      <c r="U103" s="163"/>
      <c r="V103" s="162"/>
      <c r="W103" s="160"/>
    </row>
    <row r="104" spans="3:23" ht="15" customHeight="1">
      <c r="C104" s="28"/>
      <c r="R104" s="162"/>
      <c r="S104" s="162"/>
      <c r="T104" s="162"/>
      <c r="U104" s="163"/>
      <c r="V104" s="162"/>
      <c r="W104" s="160"/>
    </row>
    <row r="105" spans="3:23" ht="15" customHeight="1">
      <c r="C105" s="28"/>
      <c r="R105" s="162"/>
      <c r="S105" s="162"/>
      <c r="T105" s="162"/>
      <c r="U105" s="163"/>
      <c r="V105" s="162"/>
      <c r="W105" s="160"/>
    </row>
    <row r="106" spans="3:23" ht="15" customHeight="1">
      <c r="C106" s="28"/>
      <c r="R106" s="162"/>
      <c r="S106" s="162"/>
      <c r="T106" s="162"/>
      <c r="U106" s="163"/>
      <c r="V106" s="162"/>
      <c r="W106" s="160"/>
    </row>
    <row r="107" spans="3:23" ht="15" customHeight="1">
      <c r="C107" s="28"/>
      <c r="R107" s="162"/>
      <c r="S107" s="162"/>
      <c r="T107" s="162"/>
      <c r="U107" s="163"/>
      <c r="V107" s="162"/>
      <c r="W107" s="160"/>
    </row>
    <row r="108" spans="3:23" ht="15" customHeight="1">
      <c r="C108" s="28"/>
      <c r="R108" s="162"/>
      <c r="S108" s="162"/>
      <c r="T108" s="162"/>
      <c r="U108" s="163"/>
      <c r="V108" s="162"/>
      <c r="W108" s="160"/>
    </row>
    <row r="109" spans="3:23" ht="15" customHeight="1">
      <c r="C109" s="28"/>
      <c r="R109" s="162"/>
      <c r="S109" s="162"/>
      <c r="T109" s="162"/>
      <c r="U109" s="163"/>
      <c r="V109" s="162"/>
      <c r="W109" s="160"/>
    </row>
    <row r="110" spans="3:23" ht="15" customHeight="1">
      <c r="C110" s="28"/>
      <c r="R110" s="162"/>
      <c r="S110" s="162"/>
      <c r="T110" s="162"/>
      <c r="U110" s="163"/>
      <c r="V110" s="162"/>
      <c r="W110" s="160"/>
    </row>
    <row r="111" spans="3:23" ht="15" customHeight="1">
      <c r="C111" s="28"/>
      <c r="R111" s="162"/>
      <c r="S111" s="162"/>
      <c r="T111" s="162"/>
      <c r="U111" s="163"/>
      <c r="V111" s="162"/>
      <c r="W111" s="160"/>
    </row>
    <row r="112" spans="3:23" ht="15" customHeight="1">
      <c r="C112" s="28"/>
      <c r="R112" s="162"/>
      <c r="S112" s="162"/>
      <c r="T112" s="162"/>
      <c r="U112" s="163"/>
      <c r="V112" s="162"/>
      <c r="W112" s="160"/>
    </row>
    <row r="113" spans="3:23" ht="15" customHeight="1">
      <c r="C113" s="28"/>
      <c r="R113" s="162"/>
      <c r="S113" s="162"/>
      <c r="T113" s="162"/>
      <c r="U113" s="163"/>
      <c r="V113" s="162"/>
      <c r="W113" s="160"/>
    </row>
    <row r="114" spans="3:23" ht="15" customHeight="1">
      <c r="C114" s="28"/>
      <c r="R114" s="162"/>
      <c r="S114" s="162"/>
      <c r="T114" s="162"/>
      <c r="U114" s="163"/>
      <c r="V114" s="162"/>
      <c r="W114" s="160"/>
    </row>
    <row r="115" spans="3:23" ht="15" customHeight="1">
      <c r="C115" s="28"/>
      <c r="R115" s="162"/>
      <c r="S115" s="162"/>
      <c r="T115" s="162"/>
      <c r="U115" s="163"/>
      <c r="V115" s="162"/>
      <c r="W115" s="160"/>
    </row>
    <row r="116" spans="3:23" ht="15" customHeight="1">
      <c r="C116" s="28"/>
      <c r="R116" s="162"/>
      <c r="S116" s="162"/>
      <c r="T116" s="162"/>
      <c r="U116" s="163"/>
      <c r="V116" s="162"/>
      <c r="W116" s="160"/>
    </row>
    <row r="117" spans="3:23" ht="15" customHeight="1">
      <c r="C117" s="28"/>
      <c r="R117" s="162"/>
      <c r="S117" s="162"/>
      <c r="T117" s="162"/>
      <c r="U117" s="163"/>
      <c r="V117" s="162"/>
      <c r="W117" s="160"/>
    </row>
    <row r="118" spans="3:23" ht="15" customHeight="1">
      <c r="C118" s="28"/>
      <c r="R118" s="162"/>
      <c r="S118" s="162"/>
      <c r="T118" s="162"/>
      <c r="U118" s="163"/>
      <c r="V118" s="162"/>
      <c r="W118" s="160"/>
    </row>
    <row r="119" spans="3:23" ht="15" customHeight="1">
      <c r="C119" s="28"/>
      <c r="R119" s="162"/>
      <c r="S119" s="162"/>
      <c r="T119" s="162"/>
      <c r="U119" s="163"/>
      <c r="V119" s="162"/>
      <c r="W119" s="160"/>
    </row>
    <row r="120" spans="3:23" ht="15" customHeight="1">
      <c r="C120" s="28"/>
      <c r="R120" s="162"/>
      <c r="S120" s="162"/>
      <c r="T120" s="162"/>
      <c r="U120" s="163"/>
      <c r="V120" s="162"/>
      <c r="W120" s="160"/>
    </row>
    <row r="121" spans="3:23" ht="15" customHeight="1">
      <c r="C121" s="28"/>
      <c r="R121" s="162"/>
      <c r="S121" s="162"/>
      <c r="T121" s="162"/>
      <c r="U121" s="163"/>
      <c r="V121" s="162"/>
      <c r="W121" s="160"/>
    </row>
    <row r="122" spans="3:23" ht="15" customHeight="1">
      <c r="C122" s="28"/>
      <c r="R122" s="162"/>
      <c r="S122" s="162"/>
      <c r="T122" s="162"/>
      <c r="U122" s="163"/>
      <c r="V122" s="162"/>
      <c r="W122" s="160"/>
    </row>
    <row r="123" spans="3:23" ht="15" customHeight="1">
      <c r="C123" s="28"/>
      <c r="R123" s="162"/>
      <c r="S123" s="162"/>
      <c r="T123" s="162"/>
      <c r="U123" s="163"/>
      <c r="V123" s="162"/>
      <c r="W123" s="160"/>
    </row>
    <row r="124" spans="3:23" ht="15" customHeight="1">
      <c r="C124" s="28"/>
      <c r="R124" s="162"/>
      <c r="S124" s="162"/>
      <c r="T124" s="162"/>
      <c r="U124" s="163"/>
      <c r="V124" s="162"/>
      <c r="W124" s="160"/>
    </row>
    <row r="125" spans="3:23" ht="15" customHeight="1">
      <c r="C125" s="28"/>
      <c r="R125" s="162"/>
      <c r="S125" s="162"/>
      <c r="T125" s="162"/>
      <c r="U125" s="163"/>
      <c r="V125" s="162"/>
      <c r="W125" s="160"/>
    </row>
    <row r="126" spans="3:23" ht="15" customHeight="1">
      <c r="C126" s="28"/>
      <c r="R126" s="162"/>
      <c r="S126" s="162"/>
      <c r="T126" s="162"/>
      <c r="U126" s="163"/>
      <c r="V126" s="162"/>
      <c r="W126" s="160"/>
    </row>
    <row r="127" spans="3:23" ht="15" customHeight="1">
      <c r="C127" s="28"/>
      <c r="R127" s="162"/>
      <c r="S127" s="162"/>
      <c r="T127" s="162"/>
      <c r="U127" s="163"/>
      <c r="V127" s="162"/>
      <c r="W127" s="160"/>
    </row>
    <row r="128" spans="3:23" ht="15" customHeight="1">
      <c r="C128" s="28"/>
      <c r="R128" s="162"/>
      <c r="S128" s="162"/>
      <c r="T128" s="162"/>
      <c r="U128" s="163"/>
      <c r="V128" s="162"/>
      <c r="W128" s="160"/>
    </row>
    <row r="129" spans="3:23" ht="15" customHeight="1">
      <c r="C129" s="31"/>
      <c r="R129" s="162"/>
      <c r="S129" s="162"/>
      <c r="T129" s="162"/>
      <c r="U129" s="163"/>
      <c r="V129" s="162"/>
      <c r="W129" s="160"/>
    </row>
    <row r="130" spans="3:23" ht="15" customHeight="1">
      <c r="C130" s="31"/>
      <c r="R130" s="162"/>
      <c r="S130" s="162"/>
      <c r="T130" s="162"/>
      <c r="U130" s="163"/>
      <c r="V130" s="162"/>
      <c r="W130" s="160"/>
    </row>
    <row r="131" spans="3:23" ht="15" customHeight="1">
      <c r="C131" s="31"/>
      <c r="R131" s="162"/>
      <c r="S131" s="162"/>
      <c r="T131" s="162"/>
      <c r="U131" s="163"/>
      <c r="V131" s="162"/>
      <c r="W131" s="160"/>
    </row>
    <row r="132" spans="3:23" ht="15" customHeight="1">
      <c r="C132" s="31"/>
      <c r="R132" s="162"/>
      <c r="S132" s="162"/>
      <c r="T132" s="162"/>
      <c r="U132" s="163"/>
      <c r="V132" s="162"/>
      <c r="W132" s="160"/>
    </row>
    <row r="133" spans="3:23" ht="15" customHeight="1">
      <c r="C133" s="31"/>
      <c r="R133" s="162"/>
      <c r="S133" s="162"/>
      <c r="T133" s="162"/>
      <c r="U133" s="163"/>
      <c r="V133" s="162"/>
      <c r="W133" s="160"/>
    </row>
    <row r="134" spans="3:23" ht="15" customHeight="1">
      <c r="C134" s="31"/>
      <c r="R134" s="162"/>
      <c r="S134" s="162"/>
      <c r="T134" s="162"/>
      <c r="U134" s="163"/>
      <c r="V134" s="162"/>
      <c r="W134" s="160"/>
    </row>
    <row r="135" spans="3:23" ht="15" customHeight="1">
      <c r="C135" s="31"/>
      <c r="R135" s="162"/>
      <c r="S135" s="162"/>
      <c r="T135" s="162"/>
      <c r="U135" s="163"/>
      <c r="V135" s="162"/>
      <c r="W135" s="160"/>
    </row>
    <row r="136" spans="3:23" ht="15" customHeight="1">
      <c r="C136" s="31"/>
      <c r="R136" s="162"/>
      <c r="S136" s="162"/>
      <c r="T136" s="162"/>
      <c r="U136" s="163"/>
      <c r="V136" s="162"/>
      <c r="W136" s="160"/>
    </row>
    <row r="137" spans="3:23" ht="15" customHeight="1">
      <c r="C137" s="31"/>
      <c r="R137" s="162"/>
      <c r="S137" s="162"/>
      <c r="T137" s="162"/>
      <c r="U137" s="163"/>
      <c r="V137" s="162"/>
      <c r="W137" s="160"/>
    </row>
    <row r="138" spans="3:23" ht="15" customHeight="1">
      <c r="C138" s="31"/>
      <c r="R138" s="162"/>
      <c r="S138" s="162"/>
      <c r="T138" s="162"/>
      <c r="U138" s="163"/>
      <c r="V138" s="162"/>
      <c r="W138" s="160"/>
    </row>
    <row r="139" spans="3:23" ht="15" customHeight="1">
      <c r="C139" s="31"/>
      <c r="R139" s="162"/>
      <c r="S139" s="162"/>
      <c r="T139" s="162"/>
      <c r="U139" s="163"/>
      <c r="V139" s="162"/>
      <c r="W139" s="160"/>
    </row>
    <row r="140" spans="3:23" ht="15" customHeight="1">
      <c r="C140" s="31"/>
      <c r="R140" s="162"/>
      <c r="S140" s="162"/>
      <c r="T140" s="162"/>
      <c r="U140" s="163"/>
      <c r="V140" s="162"/>
      <c r="W140" s="160"/>
    </row>
    <row r="141" spans="3:23" ht="15" customHeight="1">
      <c r="C141" s="31"/>
      <c r="R141" s="162"/>
      <c r="S141" s="162"/>
      <c r="T141" s="162"/>
      <c r="U141" s="163"/>
      <c r="V141" s="162"/>
      <c r="W141" s="160"/>
    </row>
    <row r="142" spans="3:23" ht="15" customHeight="1">
      <c r="C142" s="31"/>
      <c r="R142" s="162"/>
      <c r="S142" s="162"/>
      <c r="T142" s="162"/>
      <c r="U142" s="163"/>
      <c r="V142" s="162"/>
      <c r="W142" s="160"/>
    </row>
    <row r="143" spans="3:23" ht="15" customHeight="1">
      <c r="C143" s="31"/>
      <c r="R143" s="162"/>
      <c r="S143" s="162"/>
      <c r="T143" s="162"/>
      <c r="U143" s="163"/>
      <c r="V143" s="162"/>
      <c r="W143" s="160"/>
    </row>
    <row r="144" spans="3:23" ht="15" customHeight="1">
      <c r="C144" s="31"/>
      <c r="R144" s="162"/>
      <c r="S144" s="162"/>
      <c r="T144" s="162"/>
      <c r="U144" s="163"/>
      <c r="V144" s="162"/>
      <c r="W144" s="160"/>
    </row>
    <row r="145" spans="3:23" ht="15" customHeight="1">
      <c r="C145" s="31"/>
      <c r="R145" s="162"/>
      <c r="S145" s="162"/>
      <c r="T145" s="162"/>
      <c r="U145" s="163"/>
      <c r="V145" s="162"/>
      <c r="W145" s="160"/>
    </row>
    <row r="146" spans="3:23" ht="15" customHeight="1">
      <c r="C146" s="31"/>
      <c r="R146" s="162"/>
      <c r="S146" s="162"/>
      <c r="T146" s="162"/>
      <c r="U146" s="163"/>
      <c r="V146" s="162"/>
      <c r="W146" s="160"/>
    </row>
    <row r="147" spans="3:23" ht="15" customHeight="1">
      <c r="C147" s="28"/>
      <c r="R147" s="162"/>
      <c r="S147" s="162"/>
      <c r="T147" s="162"/>
      <c r="U147" s="163"/>
      <c r="V147" s="162"/>
      <c r="W147" s="160"/>
    </row>
    <row r="148" spans="3:23" ht="15" customHeight="1">
      <c r="C148" s="28"/>
      <c r="R148" s="162"/>
      <c r="S148" s="162"/>
      <c r="T148" s="162"/>
      <c r="U148" s="163"/>
      <c r="V148" s="162"/>
      <c r="W148" s="160"/>
    </row>
    <row r="149" spans="3:23" ht="15" customHeight="1">
      <c r="C149" s="28"/>
      <c r="R149" s="162"/>
      <c r="S149" s="162"/>
      <c r="T149" s="162"/>
      <c r="U149" s="163"/>
      <c r="V149" s="162"/>
      <c r="W149" s="160"/>
    </row>
    <row r="150" spans="3:23" ht="15" customHeight="1">
      <c r="C150" s="28"/>
      <c r="R150" s="162"/>
      <c r="S150" s="162"/>
      <c r="T150" s="162"/>
      <c r="U150" s="163"/>
      <c r="V150" s="162"/>
      <c r="W150" s="160"/>
    </row>
    <row r="151" spans="3:23" ht="15" customHeight="1">
      <c r="C151" s="187"/>
      <c r="R151" s="162"/>
      <c r="S151" s="162"/>
      <c r="T151" s="162"/>
      <c r="U151" s="163"/>
      <c r="V151" s="162"/>
      <c r="W151" s="160"/>
    </row>
    <row r="152" spans="3:23" ht="15" customHeight="1">
      <c r="C152" s="31"/>
      <c r="R152" s="162"/>
      <c r="S152" s="162"/>
      <c r="T152" s="162"/>
      <c r="U152" s="163"/>
      <c r="V152" s="162"/>
      <c r="W152" s="160"/>
    </row>
    <row r="153" spans="3:23" ht="15" customHeight="1">
      <c r="C153" s="31"/>
      <c r="R153" s="162"/>
      <c r="S153" s="162"/>
      <c r="T153" s="162"/>
      <c r="U153" s="163"/>
      <c r="V153" s="162"/>
      <c r="W153" s="160"/>
    </row>
    <row r="154" spans="3:23" ht="15" customHeight="1">
      <c r="C154" s="31"/>
      <c r="R154" s="162"/>
      <c r="S154" s="162"/>
      <c r="T154" s="162"/>
      <c r="U154" s="163"/>
      <c r="V154" s="162"/>
      <c r="W154" s="160"/>
    </row>
    <row r="155" spans="3:23" ht="15" customHeight="1">
      <c r="C155" s="31"/>
      <c r="R155" s="162"/>
      <c r="S155" s="162"/>
      <c r="T155" s="162"/>
      <c r="U155" s="163"/>
      <c r="V155" s="162"/>
      <c r="W155" s="160"/>
    </row>
    <row r="156" spans="3:23" ht="15" customHeight="1">
      <c r="C156" s="31"/>
      <c r="R156" s="162"/>
      <c r="S156" s="162"/>
      <c r="T156" s="162"/>
      <c r="U156" s="163"/>
      <c r="V156" s="162"/>
      <c r="W156" s="160"/>
    </row>
    <row r="157" spans="3:23" ht="15" customHeight="1">
      <c r="C157" s="31"/>
      <c r="R157" s="162"/>
      <c r="S157" s="162"/>
      <c r="T157" s="162"/>
      <c r="U157" s="163"/>
      <c r="V157" s="162"/>
      <c r="W157" s="160"/>
    </row>
    <row r="158" spans="3:23" ht="15" customHeight="1">
      <c r="C158" s="31"/>
      <c r="R158" s="162"/>
      <c r="S158" s="162"/>
      <c r="T158" s="162"/>
      <c r="U158" s="163"/>
      <c r="V158" s="162"/>
      <c r="W158" s="160"/>
    </row>
    <row r="159" spans="3:23" ht="15" customHeight="1">
      <c r="C159" s="31"/>
      <c r="R159" s="162"/>
      <c r="S159" s="162"/>
      <c r="T159" s="162"/>
      <c r="U159" s="163"/>
      <c r="V159" s="162"/>
      <c r="W159" s="160"/>
    </row>
    <row r="160" spans="3:23" ht="15" customHeight="1">
      <c r="C160" s="187"/>
      <c r="R160" s="162"/>
      <c r="S160" s="162"/>
      <c r="T160" s="162"/>
      <c r="U160" s="163"/>
      <c r="V160" s="162"/>
      <c r="W160" s="160"/>
    </row>
    <row r="161" spans="3:23" ht="15" customHeight="1">
      <c r="C161" s="187"/>
      <c r="R161" s="164"/>
      <c r="S161" s="164"/>
      <c r="T161" s="164"/>
      <c r="U161" s="163"/>
      <c r="V161" s="164"/>
      <c r="W161" s="160"/>
    </row>
    <row r="162" spans="3:23" ht="15" customHeight="1">
      <c r="C162" s="28"/>
      <c r="R162" s="164"/>
      <c r="S162" s="164"/>
      <c r="T162" s="164"/>
      <c r="U162" s="163"/>
      <c r="V162" s="164"/>
      <c r="W162" s="160"/>
    </row>
    <row r="163" spans="3:23" ht="15" customHeight="1">
      <c r="C163" s="28"/>
      <c r="R163" s="162"/>
      <c r="S163" s="162"/>
      <c r="T163" s="162"/>
      <c r="U163" s="163"/>
      <c r="V163" s="162"/>
      <c r="W163" s="160"/>
    </row>
    <row r="164" spans="3:23" ht="15" customHeight="1">
      <c r="C164" s="188"/>
      <c r="R164" s="162"/>
      <c r="S164" s="162"/>
      <c r="T164" s="162"/>
      <c r="U164" s="163"/>
      <c r="V164" s="162"/>
      <c r="W164" s="160"/>
    </row>
    <row r="165" spans="3:23" ht="15" customHeight="1">
      <c r="C165"/>
      <c r="R165" s="162"/>
      <c r="S165" s="162"/>
      <c r="T165" s="162"/>
      <c r="U165" s="163"/>
      <c r="V165" s="162"/>
      <c r="W165" s="160"/>
    </row>
    <row r="166" spans="3:23" ht="15" customHeight="1"/>
    <row r="167" spans="3:23" ht="15" customHeight="1"/>
    <row r="168" spans="3:23" ht="15" customHeight="1"/>
    <row r="169" spans="3:23" ht="15" customHeight="1"/>
    <row r="170" spans="3:23" ht="15" customHeight="1"/>
    <row r="171" spans="3:23" ht="15" customHeight="1">
      <c r="C171"/>
    </row>
    <row r="172" spans="3:23" ht="15" customHeight="1"/>
    <row r="173" spans="3:23" ht="15" customHeight="1"/>
    <row r="174" spans="3:23" ht="15" customHeight="1"/>
    <row r="175" spans="3:23" ht="15" customHeight="1"/>
    <row r="176" spans="3:23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</sheetData>
  <sheetProtection insertRows="0" deleteRows="0"/>
  <mergeCells count="24">
    <mergeCell ref="I2:I4"/>
    <mergeCell ref="X2:X4"/>
    <mergeCell ref="Z2:Z4"/>
    <mergeCell ref="AA2:AK2"/>
    <mergeCell ref="K3:M3"/>
    <mergeCell ref="N3:P3"/>
    <mergeCell ref="AA3:AC3"/>
    <mergeCell ref="AD3:AF3"/>
    <mergeCell ref="AG3:AI3"/>
    <mergeCell ref="J2:J4"/>
    <mergeCell ref="Q3:Q4"/>
    <mergeCell ref="Y2:Y4"/>
    <mergeCell ref="AJ3:AK3"/>
    <mergeCell ref="R3:W3"/>
    <mergeCell ref="Q2:W2"/>
    <mergeCell ref="K2:P2"/>
    <mergeCell ref="H2:H4"/>
    <mergeCell ref="G2:G4"/>
    <mergeCell ref="A2:A4"/>
    <mergeCell ref="B2:B4"/>
    <mergeCell ref="D2:D4"/>
    <mergeCell ref="E2:E4"/>
    <mergeCell ref="F2:F4"/>
    <mergeCell ref="C2:C4"/>
  </mergeCells>
  <phoneticPr fontId="2"/>
  <dataValidations count="5">
    <dataValidation type="custom" allowBlank="1" showInputMessage="1" showErrorMessage="1" error="小数第1位までの数値のみ入力してください。_x000a_文字列は入力できません。" sqref="AK5:AK41 AI5:AI41 AF5:AF41 AC5:AC41" xr:uid="{1E5975E0-0A1E-44AA-A232-A1508BFF0930}">
      <formula1>AND(ISNUMBER(AC5),AC5=ROUND(AC5,3))</formula1>
    </dataValidation>
    <dataValidation type="list" allowBlank="1" showErrorMessage="1" sqref="E5:E41" xr:uid="{C404BCBD-D136-4B60-9AE3-713FF5D0141B}">
      <formula1>$AL$5:$AL$10</formula1>
    </dataValidation>
    <dataValidation type="list" allowBlank="1" showInputMessage="1" showErrorMessage="1" sqref="AA5:AB41 X5:Y41 AJ5:AJ41 AD5:AE41 AG5:AH41 Q5:Q41" xr:uid="{7DBA5AC4-70AF-405E-8C1D-23F21E407A3F}">
      <formula1>"○"</formula1>
    </dataValidation>
    <dataValidation type="custom" errorStyle="warning" allowBlank="1" showInputMessage="1" showErrorMessage="1" sqref="O5:O41" xr:uid="{7BF61BF4-4A99-4ED0-96A8-475A78782D1A}">
      <formula1>L5=O5</formula1>
    </dataValidation>
    <dataValidation imeMode="on" allowBlank="1" showInputMessage="1" showErrorMessage="1" sqref="I5:I11 I36 I15:I17" xr:uid="{AAE25972-A93F-490E-ACBD-2825BDE15F9C}"/>
  </dataValidations>
  <printOptions horizontalCentered="1"/>
  <pageMargins left="0.19685039370078741" right="0.19685039370078741" top="0.59055118110236227" bottom="0.19685039370078741" header="0.31496062992125984" footer="0.51181102362204722"/>
  <pageSetup paperSize="9" scale="40" orientation="landscape" horizontalDpi="300" verticalDpi="300" r:id="rId1"/>
  <headerFooter alignWithMargins="0">
    <oddHeader>&amp;L&amp;A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0DF120F-AD03-47E0-8D82-9AAA0E2CD230}">
          <x14:formula1>
            <xm:f>ドロップリスト用!$A$1:$A$47</xm:f>
          </x14:formula1>
          <xm:sqref>B5:B41</xm:sqref>
        </x14:dataValidation>
        <x14:dataValidation type="list" allowBlank="1" showInputMessage="1" showErrorMessage="1" xr:uid="{7AB17674-E456-49F8-ABD4-907F5B8729C6}">
          <x14:formula1>
            <xm:f>ドロップリスト用!$B$1:$B$129</xm:f>
          </x14:formula1>
          <xm:sqref>C5:C164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27C1B-6A47-4017-8B1F-CA578B7A037D}">
  <sheetPr codeName="Sheet5">
    <tabColor rgb="FF92D050"/>
  </sheetPr>
  <dimension ref="A1:AJ826"/>
  <sheetViews>
    <sheetView view="pageBreakPreview" topLeftCell="B1" zoomScale="80" zoomScaleNormal="100" zoomScaleSheetLayoutView="80" workbookViewId="0">
      <selection activeCell="I181" sqref="I181"/>
    </sheetView>
  </sheetViews>
  <sheetFormatPr defaultColWidth="9" defaultRowHeight="13.5"/>
  <cols>
    <col min="1" max="1" width="4.625" style="2" hidden="1" customWidth="1"/>
    <col min="2" max="3" width="8.75" style="1" customWidth="1"/>
    <col min="4" max="5" width="6.25" style="1" customWidth="1"/>
    <col min="6" max="6" width="18.75" style="13" customWidth="1"/>
    <col min="7" max="8" width="31.25" style="1" customWidth="1"/>
    <col min="9" max="9" width="31.25" style="14" customWidth="1"/>
    <col min="10" max="10" width="9.25" style="15" customWidth="1"/>
    <col min="11" max="11" width="13.375" style="15" customWidth="1"/>
    <col min="12" max="12" width="15.125" style="15" bestFit="1" customWidth="1"/>
    <col min="13" max="15" width="15.125" style="15" customWidth="1"/>
    <col min="16" max="16" width="13" style="16" bestFit="1" customWidth="1"/>
    <col min="17" max="17" width="13" style="189" customWidth="1"/>
    <col min="18" max="18" width="7.125" style="1" bestFit="1" customWidth="1"/>
    <col min="19" max="19" width="8" style="1" customWidth="1"/>
    <col min="20" max="22" width="11.625" style="1" customWidth="1"/>
    <col min="23" max="23" width="17.375" style="1" customWidth="1"/>
    <col min="24" max="25" width="11.625" style="1" customWidth="1"/>
    <col min="26" max="26" width="17.375" style="1" customWidth="1"/>
    <col min="27" max="28" width="11.625" style="1" customWidth="1"/>
    <col min="29" max="29" width="16.875" style="1" customWidth="1"/>
    <col min="30" max="30" width="11.625" style="1" customWidth="1"/>
    <col min="31" max="31" width="18.625" style="1" customWidth="1"/>
    <col min="32" max="16384" width="9" style="1"/>
  </cols>
  <sheetData>
    <row r="1" spans="1:36" ht="30" customHeight="1" thickBot="1">
      <c r="B1" s="12" t="s">
        <v>27</v>
      </c>
      <c r="C1" s="12"/>
    </row>
    <row r="2" spans="1:36" ht="18" thickBot="1">
      <c r="A2" s="203"/>
      <c r="B2" s="206" t="s">
        <v>2</v>
      </c>
      <c r="C2" s="208" t="s">
        <v>77</v>
      </c>
      <c r="D2" s="206" t="s">
        <v>207</v>
      </c>
      <c r="E2" s="199" t="s">
        <v>208</v>
      </c>
      <c r="F2" s="207" t="s">
        <v>209</v>
      </c>
      <c r="G2" s="202" t="s">
        <v>210</v>
      </c>
      <c r="H2" s="199" t="s">
        <v>255</v>
      </c>
      <c r="I2" s="206" t="s">
        <v>211</v>
      </c>
      <c r="J2" s="239" t="s">
        <v>3</v>
      </c>
      <c r="K2" s="239"/>
      <c r="L2" s="239"/>
      <c r="M2" s="239"/>
      <c r="N2" s="239"/>
      <c r="O2" s="239"/>
      <c r="P2" s="239"/>
      <c r="Q2" s="240" t="s">
        <v>244</v>
      </c>
      <c r="R2" s="214" t="s">
        <v>245</v>
      </c>
      <c r="S2" s="211" t="s">
        <v>246</v>
      </c>
      <c r="T2" s="214" t="s">
        <v>247</v>
      </c>
      <c r="U2" s="214" t="s">
        <v>4</v>
      </c>
      <c r="V2" s="214"/>
      <c r="W2" s="214"/>
      <c r="X2" s="214"/>
      <c r="Y2" s="214"/>
      <c r="Z2" s="214"/>
      <c r="AA2" s="214"/>
      <c r="AB2" s="214"/>
      <c r="AC2" s="214"/>
      <c r="AD2" s="214"/>
      <c r="AE2" s="214"/>
    </row>
    <row r="3" spans="1:36" ht="14.25" thickBot="1">
      <c r="A3" s="204"/>
      <c r="B3" s="206"/>
      <c r="C3" s="209"/>
      <c r="D3" s="206"/>
      <c r="E3" s="200"/>
      <c r="F3" s="207"/>
      <c r="G3" s="202"/>
      <c r="H3" s="200"/>
      <c r="I3" s="206"/>
      <c r="J3" s="17"/>
      <c r="K3" s="217" t="s">
        <v>5</v>
      </c>
      <c r="L3" s="217"/>
      <c r="M3" s="217"/>
      <c r="N3" s="217"/>
      <c r="O3" s="217"/>
      <c r="P3" s="217"/>
      <c r="Q3" s="241"/>
      <c r="R3" s="215"/>
      <c r="S3" s="212"/>
      <c r="T3" s="215"/>
      <c r="U3" s="235" t="s">
        <v>7</v>
      </c>
      <c r="V3" s="214"/>
      <c r="W3" s="236"/>
      <c r="X3" s="233" t="s">
        <v>8</v>
      </c>
      <c r="Y3" s="214"/>
      <c r="Z3" s="234"/>
      <c r="AA3" s="235" t="s">
        <v>9</v>
      </c>
      <c r="AB3" s="214"/>
      <c r="AC3" s="236"/>
      <c r="AD3" s="237" t="s">
        <v>10</v>
      </c>
      <c r="AE3" s="238"/>
      <c r="AF3" s="9"/>
    </row>
    <row r="4" spans="1:36" s="2" customFormat="1" ht="38.25" customHeight="1" thickBot="1">
      <c r="A4" s="205"/>
      <c r="B4" s="206"/>
      <c r="C4" s="210"/>
      <c r="D4" s="206"/>
      <c r="E4" s="201"/>
      <c r="F4" s="207"/>
      <c r="G4" s="202"/>
      <c r="H4" s="201"/>
      <c r="I4" s="206"/>
      <c r="J4" s="18" t="s">
        <v>212</v>
      </c>
      <c r="K4" s="19" t="s">
        <v>238</v>
      </c>
      <c r="L4" s="20" t="s">
        <v>239</v>
      </c>
      <c r="M4" s="20" t="s">
        <v>240</v>
      </c>
      <c r="N4" s="20" t="s">
        <v>241</v>
      </c>
      <c r="O4" s="20" t="s">
        <v>242</v>
      </c>
      <c r="P4" s="21" t="s">
        <v>243</v>
      </c>
      <c r="Q4" s="242"/>
      <c r="R4" s="216"/>
      <c r="S4" s="213"/>
      <c r="T4" s="216"/>
      <c r="U4" s="22" t="s">
        <v>11</v>
      </c>
      <c r="V4" s="23" t="s">
        <v>12</v>
      </c>
      <c r="W4" s="24" t="s">
        <v>13</v>
      </c>
      <c r="X4" s="25" t="s">
        <v>14</v>
      </c>
      <c r="Y4" s="23" t="s">
        <v>15</v>
      </c>
      <c r="Z4" s="26" t="s">
        <v>16</v>
      </c>
      <c r="AA4" s="22" t="s">
        <v>17</v>
      </c>
      <c r="AB4" s="23" t="s">
        <v>228</v>
      </c>
      <c r="AC4" s="24" t="s">
        <v>229</v>
      </c>
      <c r="AD4" s="25" t="s">
        <v>230</v>
      </c>
      <c r="AE4" s="27" t="s">
        <v>248</v>
      </c>
    </row>
    <row r="5" spans="1:36" ht="27" customHeight="1">
      <c r="A5" s="3"/>
      <c r="B5" s="28"/>
      <c r="C5" s="28"/>
      <c r="D5" s="10" t="str">
        <f>IF(B5&lt;&gt;"",ROW()-4,"")</f>
        <v/>
      </c>
      <c r="E5" s="29"/>
      <c r="F5" s="30"/>
      <c r="G5" s="31"/>
      <c r="H5" s="31"/>
      <c r="I5" s="32"/>
      <c r="J5" s="33"/>
      <c r="K5" s="34"/>
      <c r="L5" s="35"/>
      <c r="M5" s="33"/>
      <c r="N5" s="36" t="e">
        <f>ROUNDUP(L5/M5,1)</f>
        <v>#DIV/0!</v>
      </c>
      <c r="O5" s="33"/>
      <c r="P5" s="37" t="e">
        <f>IF(AND(K5&gt;0,N5&gt;0,O5&gt;0),K5/N5/O5,0)</f>
        <v>#DIV/0!</v>
      </c>
      <c r="Q5" s="190" t="e">
        <f>P5/#REF!</f>
        <v>#DIV/0!</v>
      </c>
      <c r="R5" s="38"/>
      <c r="S5" s="178"/>
      <c r="T5" s="39"/>
      <c r="U5" s="40"/>
      <c r="V5" s="41"/>
      <c r="W5" s="106"/>
      <c r="X5" s="41"/>
      <c r="Y5" s="41"/>
      <c r="Z5" s="109"/>
      <c r="AA5" s="41"/>
      <c r="AB5" s="41"/>
      <c r="AC5" s="106"/>
      <c r="AD5" s="42"/>
      <c r="AE5" s="43"/>
      <c r="AF5" s="4">
        <v>1</v>
      </c>
      <c r="AG5" s="4" t="s">
        <v>18</v>
      </c>
      <c r="AI5" s="4">
        <v>1</v>
      </c>
      <c r="AJ5" s="4" t="s">
        <v>24</v>
      </c>
    </row>
    <row r="6" spans="1:36" ht="27" customHeight="1">
      <c r="A6" s="3"/>
      <c r="B6" s="44"/>
      <c r="C6" s="28"/>
      <c r="D6" s="10" t="str">
        <f t="shared" ref="D6:D69" si="0">IF(B6&lt;&gt;"",ROW()-4,"")</f>
        <v/>
      </c>
      <c r="E6" s="45"/>
      <c r="F6" s="46"/>
      <c r="G6" s="44"/>
      <c r="H6" s="44"/>
      <c r="I6" s="47"/>
      <c r="J6" s="48"/>
      <c r="K6" s="34"/>
      <c r="L6" s="35"/>
      <c r="M6" s="33"/>
      <c r="N6" s="49" t="e">
        <f t="shared" ref="N6:N69" si="1">ROUNDUP(L6/M6,1)</f>
        <v>#DIV/0!</v>
      </c>
      <c r="O6" s="33"/>
      <c r="P6" s="37" t="e">
        <f t="shared" ref="P6:P69" si="2">IF(AND(K6&gt;0,N6&gt;0,O6&gt;0),K6/N6/O6,0)</f>
        <v>#DIV/0!</v>
      </c>
      <c r="Q6" s="191" t="e">
        <f>P6/#REF!</f>
        <v>#DIV/0!</v>
      </c>
      <c r="R6" s="50"/>
      <c r="S6" s="178"/>
      <c r="T6" s="51"/>
      <c r="U6" s="52"/>
      <c r="V6" s="53"/>
      <c r="W6" s="107"/>
      <c r="X6" s="54"/>
      <c r="Y6" s="53"/>
      <c r="Z6" s="110"/>
      <c r="AA6" s="54"/>
      <c r="AB6" s="53"/>
      <c r="AC6" s="107"/>
      <c r="AD6" s="55"/>
      <c r="AE6" s="56"/>
      <c r="AF6" s="4">
        <v>2</v>
      </c>
      <c r="AG6" s="5" t="s">
        <v>19</v>
      </c>
      <c r="AI6" s="4">
        <v>2</v>
      </c>
      <c r="AJ6" s="4" t="s">
        <v>25</v>
      </c>
    </row>
    <row r="7" spans="1:36" ht="27" customHeight="1">
      <c r="A7" s="3"/>
      <c r="B7" s="44"/>
      <c r="C7" s="28"/>
      <c r="D7" s="10" t="str">
        <f t="shared" si="0"/>
        <v/>
      </c>
      <c r="E7" s="45"/>
      <c r="F7" s="46"/>
      <c r="G7" s="44"/>
      <c r="H7" s="44"/>
      <c r="I7" s="47"/>
      <c r="J7" s="48"/>
      <c r="K7" s="34"/>
      <c r="L7" s="35"/>
      <c r="M7" s="33"/>
      <c r="N7" s="49" t="e">
        <f t="shared" si="1"/>
        <v>#DIV/0!</v>
      </c>
      <c r="O7" s="33"/>
      <c r="P7" s="37" t="e">
        <f t="shared" si="2"/>
        <v>#DIV/0!</v>
      </c>
      <c r="Q7" s="191" t="e">
        <f>P7/#REF!</f>
        <v>#DIV/0!</v>
      </c>
      <c r="R7" s="50"/>
      <c r="S7" s="178"/>
      <c r="T7" s="51"/>
      <c r="U7" s="57"/>
      <c r="V7" s="58"/>
      <c r="W7" s="107"/>
      <c r="X7" s="59"/>
      <c r="Y7" s="58"/>
      <c r="Z7" s="110"/>
      <c r="AA7" s="59"/>
      <c r="AB7" s="58"/>
      <c r="AC7" s="107"/>
      <c r="AD7" s="42"/>
      <c r="AE7" s="56"/>
      <c r="AF7" s="4">
        <v>3</v>
      </c>
      <c r="AG7" s="5" t="s">
        <v>20</v>
      </c>
    </row>
    <row r="8" spans="1:36" ht="27" customHeight="1">
      <c r="A8" s="3"/>
      <c r="B8" s="44"/>
      <c r="C8" s="28"/>
      <c r="D8" s="10" t="str">
        <f t="shared" si="0"/>
        <v/>
      </c>
      <c r="E8" s="45"/>
      <c r="F8" s="46"/>
      <c r="G8" s="44"/>
      <c r="H8" s="44"/>
      <c r="I8" s="47"/>
      <c r="J8" s="48"/>
      <c r="K8" s="34"/>
      <c r="L8" s="35"/>
      <c r="M8" s="33"/>
      <c r="N8" s="49" t="e">
        <f t="shared" si="1"/>
        <v>#DIV/0!</v>
      </c>
      <c r="O8" s="33"/>
      <c r="P8" s="37" t="e">
        <f t="shared" si="2"/>
        <v>#DIV/0!</v>
      </c>
      <c r="Q8" s="191" t="e">
        <f>P8/#REF!</f>
        <v>#DIV/0!</v>
      </c>
      <c r="R8" s="50"/>
      <c r="S8" s="178"/>
      <c r="T8" s="51"/>
      <c r="U8" s="52"/>
      <c r="V8" s="53"/>
      <c r="W8" s="107"/>
      <c r="X8" s="54"/>
      <c r="Y8" s="53"/>
      <c r="Z8" s="110"/>
      <c r="AA8" s="54"/>
      <c r="AB8" s="53"/>
      <c r="AC8" s="107"/>
      <c r="AD8" s="55"/>
      <c r="AE8" s="56"/>
      <c r="AF8" s="4">
        <v>4</v>
      </c>
      <c r="AG8" s="5" t="s">
        <v>21</v>
      </c>
    </row>
    <row r="9" spans="1:36" ht="27" customHeight="1">
      <c r="A9" s="3"/>
      <c r="B9" s="44"/>
      <c r="C9" s="28"/>
      <c r="D9" s="10" t="str">
        <f t="shared" si="0"/>
        <v/>
      </c>
      <c r="E9" s="45"/>
      <c r="F9" s="46"/>
      <c r="G9" s="44"/>
      <c r="H9" s="44"/>
      <c r="I9" s="47"/>
      <c r="J9" s="48"/>
      <c r="K9" s="34"/>
      <c r="L9" s="35"/>
      <c r="M9" s="33"/>
      <c r="N9" s="49" t="e">
        <f t="shared" si="1"/>
        <v>#DIV/0!</v>
      </c>
      <c r="O9" s="33"/>
      <c r="P9" s="37" t="e">
        <f t="shared" si="2"/>
        <v>#DIV/0!</v>
      </c>
      <c r="Q9" s="191" t="e">
        <f>P9/#REF!</f>
        <v>#DIV/0!</v>
      </c>
      <c r="R9" s="50"/>
      <c r="S9" s="178"/>
      <c r="T9" s="51"/>
      <c r="U9" s="57"/>
      <c r="V9" s="58"/>
      <c r="W9" s="107"/>
      <c r="X9" s="59"/>
      <c r="Y9" s="58"/>
      <c r="Z9" s="110"/>
      <c r="AA9" s="59"/>
      <c r="AB9" s="58"/>
      <c r="AC9" s="107"/>
      <c r="AD9" s="42"/>
      <c r="AE9" s="56"/>
      <c r="AF9" s="4">
        <v>5</v>
      </c>
      <c r="AG9" s="5" t="s">
        <v>22</v>
      </c>
    </row>
    <row r="10" spans="1:36" ht="27" customHeight="1">
      <c r="A10" s="3"/>
      <c r="B10" s="44"/>
      <c r="C10" s="28"/>
      <c r="D10" s="10" t="str">
        <f t="shared" si="0"/>
        <v/>
      </c>
      <c r="E10" s="45"/>
      <c r="F10" s="46"/>
      <c r="G10" s="44"/>
      <c r="H10" s="44"/>
      <c r="I10" s="47"/>
      <c r="J10" s="48"/>
      <c r="K10" s="34"/>
      <c r="L10" s="35"/>
      <c r="M10" s="33"/>
      <c r="N10" s="49" t="e">
        <f>ROUNDUP(L10/M10,1)</f>
        <v>#DIV/0!</v>
      </c>
      <c r="O10" s="33"/>
      <c r="P10" s="37" t="e">
        <f t="shared" si="2"/>
        <v>#DIV/0!</v>
      </c>
      <c r="Q10" s="191" t="e">
        <f>P10/#REF!</f>
        <v>#DIV/0!</v>
      </c>
      <c r="R10" s="50"/>
      <c r="S10" s="178"/>
      <c r="T10" s="51"/>
      <c r="U10" s="52"/>
      <c r="V10" s="53"/>
      <c r="W10" s="107"/>
      <c r="X10" s="54"/>
      <c r="Y10" s="53"/>
      <c r="Z10" s="110"/>
      <c r="AA10" s="54"/>
      <c r="AB10" s="53"/>
      <c r="AC10" s="107"/>
      <c r="AD10" s="55"/>
      <c r="AE10" s="56"/>
      <c r="AF10" s="4">
        <v>6</v>
      </c>
      <c r="AG10" s="5" t="s">
        <v>23</v>
      </c>
    </row>
    <row r="11" spans="1:36" ht="27" customHeight="1">
      <c r="A11" s="3"/>
      <c r="B11" s="44"/>
      <c r="C11" s="28"/>
      <c r="D11" s="10" t="str">
        <f t="shared" si="0"/>
        <v/>
      </c>
      <c r="E11" s="45"/>
      <c r="F11" s="46"/>
      <c r="G11" s="44"/>
      <c r="H11" s="44"/>
      <c r="I11" s="47"/>
      <c r="J11" s="48"/>
      <c r="K11" s="60"/>
      <c r="L11" s="61"/>
      <c r="M11" s="48"/>
      <c r="N11" s="49" t="e">
        <f t="shared" si="1"/>
        <v>#DIV/0!</v>
      </c>
      <c r="O11" s="33"/>
      <c r="P11" s="37" t="e">
        <f t="shared" si="2"/>
        <v>#DIV/0!</v>
      </c>
      <c r="Q11" s="191" t="e">
        <f>P11/#REF!</f>
        <v>#DIV/0!</v>
      </c>
      <c r="R11" s="50"/>
      <c r="S11" s="178"/>
      <c r="T11" s="51"/>
      <c r="U11" s="57"/>
      <c r="V11" s="58"/>
      <c r="W11" s="107"/>
      <c r="X11" s="59"/>
      <c r="Y11" s="58"/>
      <c r="Z11" s="110"/>
      <c r="AA11" s="59"/>
      <c r="AB11" s="58"/>
      <c r="AC11" s="107"/>
      <c r="AD11" s="42"/>
      <c r="AE11" s="56"/>
      <c r="AF11" s="4"/>
      <c r="AG11" s="5"/>
    </row>
    <row r="12" spans="1:36" ht="27" customHeight="1">
      <c r="A12" s="3"/>
      <c r="B12" s="44"/>
      <c r="C12" s="28"/>
      <c r="D12" s="10" t="str">
        <f t="shared" si="0"/>
        <v/>
      </c>
      <c r="E12" s="45"/>
      <c r="F12" s="62"/>
      <c r="G12" s="44"/>
      <c r="H12" s="44"/>
      <c r="I12" s="47"/>
      <c r="J12" s="48"/>
      <c r="K12" s="60"/>
      <c r="L12" s="61"/>
      <c r="M12" s="48"/>
      <c r="N12" s="49" t="e">
        <f t="shared" si="1"/>
        <v>#DIV/0!</v>
      </c>
      <c r="O12" s="33"/>
      <c r="P12" s="37" t="e">
        <f t="shared" si="2"/>
        <v>#DIV/0!</v>
      </c>
      <c r="Q12" s="191" t="e">
        <f>P12/#REF!</f>
        <v>#DIV/0!</v>
      </c>
      <c r="R12" s="50"/>
      <c r="S12" s="178"/>
      <c r="T12" s="51"/>
      <c r="U12" s="52"/>
      <c r="V12" s="53"/>
      <c r="W12" s="107"/>
      <c r="X12" s="54"/>
      <c r="Y12" s="53"/>
      <c r="Z12" s="110"/>
      <c r="AA12" s="54"/>
      <c r="AB12" s="53"/>
      <c r="AC12" s="107"/>
      <c r="AD12" s="55"/>
      <c r="AE12" s="56"/>
      <c r="AF12" s="4"/>
      <c r="AG12" s="5"/>
    </row>
    <row r="13" spans="1:36" ht="27" customHeight="1">
      <c r="A13" s="3"/>
      <c r="B13" s="44"/>
      <c r="C13" s="28"/>
      <c r="D13" s="10" t="str">
        <f t="shared" si="0"/>
        <v/>
      </c>
      <c r="E13" s="45"/>
      <c r="F13" s="46"/>
      <c r="G13" s="44"/>
      <c r="H13" s="44"/>
      <c r="I13" s="47"/>
      <c r="J13" s="48"/>
      <c r="K13" s="60"/>
      <c r="L13" s="61"/>
      <c r="M13" s="48"/>
      <c r="N13" s="49" t="e">
        <f t="shared" si="1"/>
        <v>#DIV/0!</v>
      </c>
      <c r="O13" s="33"/>
      <c r="P13" s="37" t="e">
        <f t="shared" si="2"/>
        <v>#DIV/0!</v>
      </c>
      <c r="Q13" s="191" t="e">
        <f>P13/#REF!</f>
        <v>#DIV/0!</v>
      </c>
      <c r="R13" s="50"/>
      <c r="S13" s="178"/>
      <c r="T13" s="51"/>
      <c r="U13" s="57"/>
      <c r="V13" s="58"/>
      <c r="W13" s="107"/>
      <c r="X13" s="59"/>
      <c r="Y13" s="58"/>
      <c r="Z13" s="110"/>
      <c r="AA13" s="59"/>
      <c r="AB13" s="58"/>
      <c r="AC13" s="107"/>
      <c r="AD13" s="42"/>
      <c r="AE13" s="56"/>
      <c r="AF13" s="4"/>
      <c r="AG13" s="5"/>
    </row>
    <row r="14" spans="1:36" ht="27" customHeight="1">
      <c r="A14" s="3"/>
      <c r="B14" s="44"/>
      <c r="C14" s="28"/>
      <c r="D14" s="10" t="str">
        <f t="shared" si="0"/>
        <v/>
      </c>
      <c r="E14" s="45"/>
      <c r="F14" s="46"/>
      <c r="G14" s="44"/>
      <c r="H14" s="44"/>
      <c r="I14" s="47"/>
      <c r="J14" s="48"/>
      <c r="K14" s="60"/>
      <c r="L14" s="61"/>
      <c r="M14" s="48"/>
      <c r="N14" s="49" t="e">
        <f t="shared" si="1"/>
        <v>#DIV/0!</v>
      </c>
      <c r="O14" s="33"/>
      <c r="P14" s="37" t="e">
        <f t="shared" si="2"/>
        <v>#DIV/0!</v>
      </c>
      <c r="Q14" s="191" t="e">
        <f>P14/#REF!</f>
        <v>#DIV/0!</v>
      </c>
      <c r="R14" s="50"/>
      <c r="S14" s="178"/>
      <c r="T14" s="51"/>
      <c r="U14" s="52"/>
      <c r="V14" s="53"/>
      <c r="W14" s="107"/>
      <c r="X14" s="54"/>
      <c r="Y14" s="53"/>
      <c r="Z14" s="110"/>
      <c r="AA14" s="54"/>
      <c r="AB14" s="53"/>
      <c r="AC14" s="107"/>
      <c r="AD14" s="55"/>
      <c r="AE14" s="56"/>
    </row>
    <row r="15" spans="1:36" ht="27" customHeight="1">
      <c r="A15" s="3"/>
      <c r="B15" s="44"/>
      <c r="C15" s="28"/>
      <c r="D15" s="10" t="str">
        <f t="shared" si="0"/>
        <v/>
      </c>
      <c r="E15" s="45"/>
      <c r="F15" s="46"/>
      <c r="G15" s="44"/>
      <c r="H15" s="44"/>
      <c r="I15" s="47"/>
      <c r="J15" s="48"/>
      <c r="K15" s="60"/>
      <c r="L15" s="61"/>
      <c r="M15" s="48"/>
      <c r="N15" s="49" t="e">
        <f t="shared" si="1"/>
        <v>#DIV/0!</v>
      </c>
      <c r="O15" s="33"/>
      <c r="P15" s="37" t="e">
        <f t="shared" si="2"/>
        <v>#DIV/0!</v>
      </c>
      <c r="Q15" s="191" t="e">
        <f>P15/#REF!</f>
        <v>#DIV/0!</v>
      </c>
      <c r="R15" s="50"/>
      <c r="S15" s="178"/>
      <c r="T15" s="51"/>
      <c r="U15" s="57"/>
      <c r="V15" s="58"/>
      <c r="W15" s="107"/>
      <c r="X15" s="59"/>
      <c r="Y15" s="58"/>
      <c r="Z15" s="110"/>
      <c r="AA15" s="59"/>
      <c r="AB15" s="58"/>
      <c r="AC15" s="107"/>
      <c r="AD15" s="55"/>
      <c r="AE15" s="56"/>
    </row>
    <row r="16" spans="1:36" ht="27" customHeight="1" thickBot="1">
      <c r="A16" s="3"/>
      <c r="B16" s="44"/>
      <c r="C16" s="28"/>
      <c r="D16" s="10" t="str">
        <f t="shared" si="0"/>
        <v/>
      </c>
      <c r="E16" s="45"/>
      <c r="F16" s="46"/>
      <c r="G16" s="44"/>
      <c r="H16" s="44"/>
      <c r="I16" s="47"/>
      <c r="J16" s="48"/>
      <c r="K16" s="60"/>
      <c r="L16" s="61"/>
      <c r="M16" s="48"/>
      <c r="N16" s="49" t="e">
        <f t="shared" si="1"/>
        <v>#DIV/0!</v>
      </c>
      <c r="O16" s="33"/>
      <c r="P16" s="37" t="e">
        <f t="shared" si="2"/>
        <v>#DIV/0!</v>
      </c>
      <c r="Q16" s="191" t="e">
        <f>P16/#REF!</f>
        <v>#DIV/0!</v>
      </c>
      <c r="R16" s="50"/>
      <c r="S16" s="178"/>
      <c r="T16" s="51"/>
      <c r="U16" s="57"/>
      <c r="V16" s="58"/>
      <c r="W16" s="107"/>
      <c r="X16" s="59"/>
      <c r="Y16" s="58"/>
      <c r="Z16" s="110"/>
      <c r="AA16" s="59"/>
      <c r="AB16" s="58"/>
      <c r="AC16" s="107"/>
      <c r="AD16" s="42"/>
      <c r="AE16" s="56"/>
    </row>
    <row r="17" spans="1:31" ht="27" hidden="1" customHeight="1">
      <c r="A17" s="3"/>
      <c r="B17" s="44"/>
      <c r="C17" s="28"/>
      <c r="D17" s="10" t="str">
        <f t="shared" si="0"/>
        <v/>
      </c>
      <c r="E17" s="45"/>
      <c r="F17" s="46"/>
      <c r="G17" s="44"/>
      <c r="H17" s="44"/>
      <c r="I17" s="47"/>
      <c r="J17" s="48"/>
      <c r="K17" s="60"/>
      <c r="L17" s="61"/>
      <c r="M17" s="48"/>
      <c r="N17" s="49" t="e">
        <f t="shared" si="1"/>
        <v>#DIV/0!</v>
      </c>
      <c r="O17" s="33"/>
      <c r="P17" s="37" t="e">
        <f t="shared" si="2"/>
        <v>#DIV/0!</v>
      </c>
      <c r="Q17" s="191" t="e">
        <f>P17/#REF!</f>
        <v>#DIV/0!</v>
      </c>
      <c r="R17" s="50"/>
      <c r="S17" s="178"/>
      <c r="T17" s="51"/>
      <c r="U17" s="52"/>
      <c r="V17" s="53"/>
      <c r="W17" s="107"/>
      <c r="X17" s="54"/>
      <c r="Y17" s="53"/>
      <c r="Z17" s="110"/>
      <c r="AA17" s="54"/>
      <c r="AB17" s="53"/>
      <c r="AC17" s="107"/>
      <c r="AD17" s="55"/>
      <c r="AE17" s="56"/>
    </row>
    <row r="18" spans="1:31" ht="27" hidden="1" customHeight="1">
      <c r="A18" s="3"/>
      <c r="B18" s="44"/>
      <c r="C18" s="28"/>
      <c r="D18" s="10" t="str">
        <f t="shared" si="0"/>
        <v/>
      </c>
      <c r="E18" s="45"/>
      <c r="F18" s="46"/>
      <c r="G18" s="44"/>
      <c r="H18" s="44"/>
      <c r="I18" s="47"/>
      <c r="J18" s="48"/>
      <c r="K18" s="60"/>
      <c r="L18" s="61"/>
      <c r="M18" s="48"/>
      <c r="N18" s="49" t="e">
        <f t="shared" si="1"/>
        <v>#DIV/0!</v>
      </c>
      <c r="O18" s="33"/>
      <c r="P18" s="37" t="e">
        <f t="shared" si="2"/>
        <v>#DIV/0!</v>
      </c>
      <c r="Q18" s="191" t="e">
        <f>P18/#REF!</f>
        <v>#DIV/0!</v>
      </c>
      <c r="R18" s="50"/>
      <c r="S18" s="178"/>
      <c r="T18" s="51"/>
      <c r="U18" s="57"/>
      <c r="V18" s="58"/>
      <c r="W18" s="107"/>
      <c r="X18" s="59"/>
      <c r="Y18" s="58"/>
      <c r="Z18" s="110"/>
      <c r="AA18" s="59"/>
      <c r="AB18" s="58"/>
      <c r="AC18" s="107"/>
      <c r="AD18" s="42"/>
      <c r="AE18" s="56"/>
    </row>
    <row r="19" spans="1:31" ht="27" hidden="1" customHeight="1">
      <c r="A19" s="3"/>
      <c r="B19" s="44"/>
      <c r="C19" s="28"/>
      <c r="D19" s="10" t="str">
        <f t="shared" si="0"/>
        <v/>
      </c>
      <c r="E19" s="45"/>
      <c r="F19" s="46"/>
      <c r="G19" s="44"/>
      <c r="H19" s="44"/>
      <c r="I19" s="47"/>
      <c r="J19" s="48"/>
      <c r="K19" s="60"/>
      <c r="L19" s="61"/>
      <c r="M19" s="48"/>
      <c r="N19" s="49" t="e">
        <f t="shared" si="1"/>
        <v>#DIV/0!</v>
      </c>
      <c r="O19" s="33"/>
      <c r="P19" s="37" t="e">
        <f t="shared" si="2"/>
        <v>#DIV/0!</v>
      </c>
      <c r="Q19" s="191" t="e">
        <f>P19/#REF!</f>
        <v>#DIV/0!</v>
      </c>
      <c r="R19" s="50"/>
      <c r="S19" s="178"/>
      <c r="T19" s="51"/>
      <c r="U19" s="52"/>
      <c r="V19" s="53"/>
      <c r="W19" s="107"/>
      <c r="X19" s="54"/>
      <c r="Y19" s="53"/>
      <c r="Z19" s="110"/>
      <c r="AA19" s="54"/>
      <c r="AB19" s="53"/>
      <c r="AC19" s="107"/>
      <c r="AD19" s="55"/>
      <c r="AE19" s="56"/>
    </row>
    <row r="20" spans="1:31" ht="27" hidden="1" customHeight="1">
      <c r="A20" s="3"/>
      <c r="B20" s="44"/>
      <c r="C20" s="28"/>
      <c r="D20" s="10" t="str">
        <f t="shared" si="0"/>
        <v/>
      </c>
      <c r="E20" s="45"/>
      <c r="F20" s="46"/>
      <c r="G20" s="44"/>
      <c r="H20" s="44"/>
      <c r="I20" s="47"/>
      <c r="J20" s="48"/>
      <c r="K20" s="60"/>
      <c r="L20" s="61"/>
      <c r="M20" s="48"/>
      <c r="N20" s="49" t="e">
        <f t="shared" si="1"/>
        <v>#DIV/0!</v>
      </c>
      <c r="O20" s="33"/>
      <c r="P20" s="37" t="e">
        <f t="shared" si="2"/>
        <v>#DIV/0!</v>
      </c>
      <c r="Q20" s="191" t="e">
        <f>P20/#REF!</f>
        <v>#DIV/0!</v>
      </c>
      <c r="R20" s="50"/>
      <c r="S20" s="178"/>
      <c r="T20" s="51"/>
      <c r="U20" s="57"/>
      <c r="V20" s="58"/>
      <c r="W20" s="107"/>
      <c r="X20" s="59"/>
      <c r="Y20" s="58"/>
      <c r="Z20" s="110"/>
      <c r="AA20" s="59"/>
      <c r="AB20" s="58"/>
      <c r="AC20" s="107"/>
      <c r="AD20" s="42"/>
      <c r="AE20" s="56"/>
    </row>
    <row r="21" spans="1:31" ht="27" hidden="1" customHeight="1">
      <c r="A21" s="3"/>
      <c r="B21" s="44"/>
      <c r="C21" s="28"/>
      <c r="D21" s="10" t="str">
        <f t="shared" si="0"/>
        <v/>
      </c>
      <c r="E21" s="45"/>
      <c r="F21" s="46"/>
      <c r="G21" s="44"/>
      <c r="H21" s="44"/>
      <c r="I21" s="47"/>
      <c r="J21" s="48"/>
      <c r="K21" s="60"/>
      <c r="L21" s="61"/>
      <c r="M21" s="48"/>
      <c r="N21" s="49" t="e">
        <f t="shared" si="1"/>
        <v>#DIV/0!</v>
      </c>
      <c r="O21" s="33"/>
      <c r="P21" s="37" t="e">
        <f t="shared" si="2"/>
        <v>#DIV/0!</v>
      </c>
      <c r="Q21" s="191" t="e">
        <f>P21/#REF!</f>
        <v>#DIV/0!</v>
      </c>
      <c r="R21" s="50"/>
      <c r="S21" s="178"/>
      <c r="T21" s="51"/>
      <c r="U21" s="52"/>
      <c r="V21" s="53"/>
      <c r="W21" s="107"/>
      <c r="X21" s="54"/>
      <c r="Y21" s="53"/>
      <c r="Z21" s="110"/>
      <c r="AA21" s="54"/>
      <c r="AB21" s="53"/>
      <c r="AC21" s="107"/>
      <c r="AD21" s="55"/>
      <c r="AE21" s="56"/>
    </row>
    <row r="22" spans="1:31" ht="27" hidden="1" customHeight="1">
      <c r="A22" s="3"/>
      <c r="B22" s="44"/>
      <c r="C22" s="28"/>
      <c r="D22" s="10" t="str">
        <f t="shared" si="0"/>
        <v/>
      </c>
      <c r="E22" s="45"/>
      <c r="F22" s="46"/>
      <c r="G22" s="44"/>
      <c r="H22" s="44"/>
      <c r="I22" s="47"/>
      <c r="J22" s="48"/>
      <c r="K22" s="60"/>
      <c r="L22" s="61"/>
      <c r="M22" s="48"/>
      <c r="N22" s="49" t="e">
        <f t="shared" si="1"/>
        <v>#DIV/0!</v>
      </c>
      <c r="O22" s="33"/>
      <c r="P22" s="37" t="e">
        <f t="shared" si="2"/>
        <v>#DIV/0!</v>
      </c>
      <c r="Q22" s="191" t="e">
        <f>P22/#REF!</f>
        <v>#DIV/0!</v>
      </c>
      <c r="R22" s="50"/>
      <c r="S22" s="178"/>
      <c r="T22" s="51"/>
      <c r="U22" s="57"/>
      <c r="V22" s="58"/>
      <c r="W22" s="107"/>
      <c r="X22" s="59"/>
      <c r="Y22" s="58"/>
      <c r="Z22" s="110"/>
      <c r="AA22" s="59"/>
      <c r="AB22" s="58"/>
      <c r="AC22" s="107"/>
      <c r="AD22" s="42"/>
      <c r="AE22" s="56"/>
    </row>
    <row r="23" spans="1:31" ht="27" hidden="1" customHeight="1">
      <c r="A23" s="3"/>
      <c r="B23" s="44"/>
      <c r="C23" s="28"/>
      <c r="D23" s="10" t="str">
        <f t="shared" si="0"/>
        <v/>
      </c>
      <c r="E23" s="45"/>
      <c r="F23" s="46"/>
      <c r="G23" s="44"/>
      <c r="H23" s="44"/>
      <c r="I23" s="47"/>
      <c r="J23" s="48"/>
      <c r="K23" s="60"/>
      <c r="L23" s="61"/>
      <c r="M23" s="48"/>
      <c r="N23" s="49" t="e">
        <f t="shared" si="1"/>
        <v>#DIV/0!</v>
      </c>
      <c r="O23" s="33"/>
      <c r="P23" s="37" t="e">
        <f t="shared" si="2"/>
        <v>#DIV/0!</v>
      </c>
      <c r="Q23" s="191" t="e">
        <f>P23/#REF!</f>
        <v>#DIV/0!</v>
      </c>
      <c r="R23" s="50"/>
      <c r="S23" s="178"/>
      <c r="T23" s="51"/>
      <c r="U23" s="52"/>
      <c r="V23" s="53"/>
      <c r="W23" s="107"/>
      <c r="X23" s="54"/>
      <c r="Y23" s="53"/>
      <c r="Z23" s="110"/>
      <c r="AA23" s="54"/>
      <c r="AB23" s="53"/>
      <c r="AC23" s="107"/>
      <c r="AD23" s="55"/>
      <c r="AE23" s="56"/>
    </row>
    <row r="24" spans="1:31" ht="27" hidden="1" customHeight="1">
      <c r="A24" s="3"/>
      <c r="B24" s="44"/>
      <c r="C24" s="28"/>
      <c r="D24" s="10" t="str">
        <f t="shared" si="0"/>
        <v/>
      </c>
      <c r="E24" s="45"/>
      <c r="F24" s="46"/>
      <c r="G24" s="44"/>
      <c r="H24" s="44"/>
      <c r="I24" s="47"/>
      <c r="J24" s="48"/>
      <c r="K24" s="60"/>
      <c r="L24" s="61"/>
      <c r="M24" s="48"/>
      <c r="N24" s="49" t="e">
        <f t="shared" si="1"/>
        <v>#DIV/0!</v>
      </c>
      <c r="O24" s="33"/>
      <c r="P24" s="37" t="e">
        <f t="shared" si="2"/>
        <v>#DIV/0!</v>
      </c>
      <c r="Q24" s="191" t="e">
        <f>P24/#REF!</f>
        <v>#DIV/0!</v>
      </c>
      <c r="R24" s="50"/>
      <c r="S24" s="178"/>
      <c r="T24" s="51"/>
      <c r="U24" s="57"/>
      <c r="V24" s="58"/>
      <c r="W24" s="107"/>
      <c r="X24" s="59"/>
      <c r="Y24" s="58"/>
      <c r="Z24" s="110"/>
      <c r="AA24" s="59"/>
      <c r="AB24" s="58"/>
      <c r="AC24" s="107"/>
      <c r="AD24" s="42"/>
      <c r="AE24" s="56"/>
    </row>
    <row r="25" spans="1:31" ht="27" hidden="1" customHeight="1">
      <c r="A25" s="3"/>
      <c r="B25" s="44"/>
      <c r="C25" s="28"/>
      <c r="D25" s="10" t="str">
        <f t="shared" si="0"/>
        <v/>
      </c>
      <c r="E25" s="45"/>
      <c r="F25" s="46"/>
      <c r="G25" s="44"/>
      <c r="H25" s="44"/>
      <c r="I25" s="47"/>
      <c r="J25" s="48"/>
      <c r="K25" s="60"/>
      <c r="L25" s="61"/>
      <c r="M25" s="48"/>
      <c r="N25" s="49" t="e">
        <f t="shared" si="1"/>
        <v>#DIV/0!</v>
      </c>
      <c r="O25" s="33"/>
      <c r="P25" s="37" t="e">
        <f t="shared" si="2"/>
        <v>#DIV/0!</v>
      </c>
      <c r="Q25" s="191" t="e">
        <f>P25/#REF!</f>
        <v>#DIV/0!</v>
      </c>
      <c r="R25" s="50"/>
      <c r="S25" s="178"/>
      <c r="T25" s="51"/>
      <c r="U25" s="52"/>
      <c r="V25" s="53"/>
      <c r="W25" s="107"/>
      <c r="X25" s="54"/>
      <c r="Y25" s="53"/>
      <c r="Z25" s="110"/>
      <c r="AA25" s="54"/>
      <c r="AB25" s="53"/>
      <c r="AC25" s="107"/>
      <c r="AD25" s="55"/>
      <c r="AE25" s="56"/>
    </row>
    <row r="26" spans="1:31" ht="27" hidden="1" customHeight="1">
      <c r="A26" s="3"/>
      <c r="B26" s="44"/>
      <c r="C26" s="28"/>
      <c r="D26" s="10" t="str">
        <f t="shared" si="0"/>
        <v/>
      </c>
      <c r="E26" s="45"/>
      <c r="F26" s="46"/>
      <c r="G26" s="44"/>
      <c r="H26" s="44"/>
      <c r="I26" s="47"/>
      <c r="J26" s="48"/>
      <c r="K26" s="60"/>
      <c r="L26" s="61"/>
      <c r="M26" s="48"/>
      <c r="N26" s="49" t="e">
        <f t="shared" si="1"/>
        <v>#DIV/0!</v>
      </c>
      <c r="O26" s="33"/>
      <c r="P26" s="37" t="e">
        <f t="shared" si="2"/>
        <v>#DIV/0!</v>
      </c>
      <c r="Q26" s="191" t="e">
        <f>P26/#REF!</f>
        <v>#DIV/0!</v>
      </c>
      <c r="R26" s="50"/>
      <c r="S26" s="178"/>
      <c r="T26" s="51"/>
      <c r="U26" s="57"/>
      <c r="V26" s="58"/>
      <c r="W26" s="107"/>
      <c r="X26" s="59"/>
      <c r="Y26" s="58"/>
      <c r="Z26" s="110"/>
      <c r="AA26" s="59"/>
      <c r="AB26" s="58"/>
      <c r="AC26" s="107"/>
      <c r="AD26" s="42"/>
      <c r="AE26" s="56"/>
    </row>
    <row r="27" spans="1:31" ht="27" hidden="1" customHeight="1">
      <c r="A27" s="3"/>
      <c r="B27" s="44"/>
      <c r="C27" s="28"/>
      <c r="D27" s="10" t="str">
        <f t="shared" si="0"/>
        <v/>
      </c>
      <c r="E27" s="45"/>
      <c r="F27" s="46"/>
      <c r="G27" s="44"/>
      <c r="H27" s="44"/>
      <c r="I27" s="47"/>
      <c r="J27" s="48"/>
      <c r="K27" s="60"/>
      <c r="L27" s="61"/>
      <c r="M27" s="48"/>
      <c r="N27" s="49" t="e">
        <f t="shared" si="1"/>
        <v>#DIV/0!</v>
      </c>
      <c r="O27" s="33"/>
      <c r="P27" s="37" t="e">
        <f t="shared" si="2"/>
        <v>#DIV/0!</v>
      </c>
      <c r="Q27" s="191" t="e">
        <f>P27/#REF!</f>
        <v>#DIV/0!</v>
      </c>
      <c r="R27" s="50"/>
      <c r="S27" s="178"/>
      <c r="T27" s="51"/>
      <c r="U27" s="52"/>
      <c r="V27" s="53"/>
      <c r="W27" s="107"/>
      <c r="X27" s="54"/>
      <c r="Y27" s="53"/>
      <c r="Z27" s="110"/>
      <c r="AA27" s="54"/>
      <c r="AB27" s="53"/>
      <c r="AC27" s="107"/>
      <c r="AD27" s="55"/>
      <c r="AE27" s="56"/>
    </row>
    <row r="28" spans="1:31" ht="27" hidden="1" customHeight="1">
      <c r="A28" s="3"/>
      <c r="B28" s="44"/>
      <c r="C28" s="28"/>
      <c r="D28" s="10" t="str">
        <f t="shared" si="0"/>
        <v/>
      </c>
      <c r="E28" s="45"/>
      <c r="F28" s="46"/>
      <c r="G28" s="44"/>
      <c r="H28" s="44"/>
      <c r="I28" s="47"/>
      <c r="J28" s="48"/>
      <c r="K28" s="60"/>
      <c r="L28" s="61"/>
      <c r="M28" s="48"/>
      <c r="N28" s="49" t="e">
        <f t="shared" si="1"/>
        <v>#DIV/0!</v>
      </c>
      <c r="O28" s="33"/>
      <c r="P28" s="37" t="e">
        <f t="shared" si="2"/>
        <v>#DIV/0!</v>
      </c>
      <c r="Q28" s="191" t="e">
        <f>P28/#REF!</f>
        <v>#DIV/0!</v>
      </c>
      <c r="R28" s="50"/>
      <c r="S28" s="178"/>
      <c r="T28" s="51"/>
      <c r="U28" s="57"/>
      <c r="V28" s="58"/>
      <c r="W28" s="107"/>
      <c r="X28" s="59"/>
      <c r="Y28" s="58"/>
      <c r="Z28" s="110"/>
      <c r="AA28" s="59"/>
      <c r="AB28" s="58"/>
      <c r="AC28" s="107"/>
      <c r="AD28" s="42"/>
      <c r="AE28" s="56"/>
    </row>
    <row r="29" spans="1:31" ht="27" hidden="1" customHeight="1">
      <c r="A29" s="3"/>
      <c r="B29" s="44"/>
      <c r="C29" s="28"/>
      <c r="D29" s="10" t="str">
        <f t="shared" si="0"/>
        <v/>
      </c>
      <c r="E29" s="45"/>
      <c r="F29" s="46"/>
      <c r="G29" s="44"/>
      <c r="H29" s="44"/>
      <c r="I29" s="47"/>
      <c r="J29" s="48"/>
      <c r="K29" s="60"/>
      <c r="L29" s="61"/>
      <c r="M29" s="48"/>
      <c r="N29" s="49" t="e">
        <f t="shared" si="1"/>
        <v>#DIV/0!</v>
      </c>
      <c r="O29" s="33"/>
      <c r="P29" s="37" t="e">
        <f t="shared" si="2"/>
        <v>#DIV/0!</v>
      </c>
      <c r="Q29" s="191" t="e">
        <f>P29/#REF!</f>
        <v>#DIV/0!</v>
      </c>
      <c r="R29" s="50"/>
      <c r="S29" s="178"/>
      <c r="T29" s="51"/>
      <c r="U29" s="52"/>
      <c r="V29" s="53"/>
      <c r="W29" s="107"/>
      <c r="X29" s="54"/>
      <c r="Y29" s="53"/>
      <c r="Z29" s="110"/>
      <c r="AA29" s="54"/>
      <c r="AB29" s="53"/>
      <c r="AC29" s="107"/>
      <c r="AD29" s="55"/>
      <c r="AE29" s="56"/>
    </row>
    <row r="30" spans="1:31" ht="27" hidden="1" customHeight="1">
      <c r="A30" s="3"/>
      <c r="B30" s="44"/>
      <c r="C30" s="28"/>
      <c r="D30" s="10" t="str">
        <f t="shared" si="0"/>
        <v/>
      </c>
      <c r="E30" s="45"/>
      <c r="F30" s="46"/>
      <c r="G30" s="44"/>
      <c r="H30" s="44"/>
      <c r="I30" s="47"/>
      <c r="J30" s="48"/>
      <c r="K30" s="60"/>
      <c r="L30" s="61"/>
      <c r="M30" s="48"/>
      <c r="N30" s="49" t="e">
        <f t="shared" si="1"/>
        <v>#DIV/0!</v>
      </c>
      <c r="O30" s="33"/>
      <c r="P30" s="37" t="e">
        <f t="shared" si="2"/>
        <v>#DIV/0!</v>
      </c>
      <c r="Q30" s="191" t="e">
        <f>P30/#REF!</f>
        <v>#DIV/0!</v>
      </c>
      <c r="R30" s="50"/>
      <c r="S30" s="178"/>
      <c r="T30" s="51"/>
      <c r="U30" s="57"/>
      <c r="V30" s="58"/>
      <c r="W30" s="107"/>
      <c r="X30" s="59"/>
      <c r="Y30" s="58"/>
      <c r="Z30" s="110"/>
      <c r="AA30" s="59"/>
      <c r="AB30" s="58"/>
      <c r="AC30" s="107"/>
      <c r="AD30" s="42"/>
      <c r="AE30" s="56"/>
    </row>
    <row r="31" spans="1:31" ht="27" hidden="1" customHeight="1">
      <c r="A31" s="3"/>
      <c r="B31" s="44"/>
      <c r="C31" s="28"/>
      <c r="D31" s="10" t="str">
        <f t="shared" si="0"/>
        <v/>
      </c>
      <c r="E31" s="45"/>
      <c r="F31" s="46"/>
      <c r="G31" s="44"/>
      <c r="H31" s="44"/>
      <c r="I31" s="47"/>
      <c r="J31" s="48"/>
      <c r="K31" s="60"/>
      <c r="L31" s="61"/>
      <c r="M31" s="48"/>
      <c r="N31" s="49" t="e">
        <f t="shared" si="1"/>
        <v>#DIV/0!</v>
      </c>
      <c r="O31" s="33"/>
      <c r="P31" s="37" t="e">
        <f t="shared" si="2"/>
        <v>#DIV/0!</v>
      </c>
      <c r="Q31" s="191" t="e">
        <f>P31/#REF!</f>
        <v>#DIV/0!</v>
      </c>
      <c r="R31" s="50"/>
      <c r="S31" s="178"/>
      <c r="T31" s="51"/>
      <c r="U31" s="52"/>
      <c r="V31" s="53"/>
      <c r="W31" s="107"/>
      <c r="X31" s="54"/>
      <c r="Y31" s="53"/>
      <c r="Z31" s="110"/>
      <c r="AA31" s="54"/>
      <c r="AB31" s="53"/>
      <c r="AC31" s="107"/>
      <c r="AD31" s="55"/>
      <c r="AE31" s="56"/>
    </row>
    <row r="32" spans="1:31" ht="27" hidden="1" customHeight="1">
      <c r="A32" s="3"/>
      <c r="B32" s="44"/>
      <c r="C32" s="28"/>
      <c r="D32" s="10" t="str">
        <f t="shared" si="0"/>
        <v/>
      </c>
      <c r="E32" s="45"/>
      <c r="F32" s="46"/>
      <c r="G32" s="44"/>
      <c r="H32" s="44"/>
      <c r="I32" s="47"/>
      <c r="J32" s="48"/>
      <c r="K32" s="60"/>
      <c r="L32" s="61"/>
      <c r="M32" s="48"/>
      <c r="N32" s="49" t="e">
        <f t="shared" si="1"/>
        <v>#DIV/0!</v>
      </c>
      <c r="O32" s="33"/>
      <c r="P32" s="37" t="e">
        <f t="shared" si="2"/>
        <v>#DIV/0!</v>
      </c>
      <c r="Q32" s="191" t="e">
        <f>P32/#REF!</f>
        <v>#DIV/0!</v>
      </c>
      <c r="R32" s="50"/>
      <c r="S32" s="178"/>
      <c r="T32" s="51"/>
      <c r="U32" s="57"/>
      <c r="V32" s="58"/>
      <c r="W32" s="107"/>
      <c r="X32" s="59"/>
      <c r="Y32" s="58"/>
      <c r="Z32" s="110"/>
      <c r="AA32" s="59"/>
      <c r="AB32" s="58"/>
      <c r="AC32" s="107"/>
      <c r="AD32" s="42"/>
      <c r="AE32" s="56"/>
    </row>
    <row r="33" spans="1:31" ht="27" hidden="1" customHeight="1">
      <c r="A33" s="3"/>
      <c r="B33" s="44"/>
      <c r="C33" s="28"/>
      <c r="D33" s="10" t="str">
        <f t="shared" si="0"/>
        <v/>
      </c>
      <c r="E33" s="45"/>
      <c r="F33" s="46"/>
      <c r="G33" s="44"/>
      <c r="H33" s="44"/>
      <c r="I33" s="47"/>
      <c r="J33" s="48"/>
      <c r="K33" s="60"/>
      <c r="L33" s="61"/>
      <c r="M33" s="48"/>
      <c r="N33" s="49" t="e">
        <f t="shared" si="1"/>
        <v>#DIV/0!</v>
      </c>
      <c r="O33" s="33"/>
      <c r="P33" s="37" t="e">
        <f t="shared" si="2"/>
        <v>#DIV/0!</v>
      </c>
      <c r="Q33" s="191" t="e">
        <f>P33/#REF!</f>
        <v>#DIV/0!</v>
      </c>
      <c r="R33" s="50"/>
      <c r="S33" s="178"/>
      <c r="T33" s="51"/>
      <c r="U33" s="52"/>
      <c r="V33" s="53"/>
      <c r="W33" s="107"/>
      <c r="X33" s="54"/>
      <c r="Y33" s="53"/>
      <c r="Z33" s="110"/>
      <c r="AA33" s="54"/>
      <c r="AB33" s="53"/>
      <c r="AC33" s="107"/>
      <c r="AD33" s="55"/>
      <c r="AE33" s="56"/>
    </row>
    <row r="34" spans="1:31" ht="27" hidden="1" customHeight="1">
      <c r="A34" s="3"/>
      <c r="B34" s="44"/>
      <c r="C34" s="28"/>
      <c r="D34" s="10" t="str">
        <f t="shared" si="0"/>
        <v/>
      </c>
      <c r="E34" s="45"/>
      <c r="F34" s="46"/>
      <c r="G34" s="44"/>
      <c r="H34" s="44"/>
      <c r="I34" s="47"/>
      <c r="J34" s="48"/>
      <c r="K34" s="60"/>
      <c r="L34" s="61"/>
      <c r="M34" s="48"/>
      <c r="N34" s="49" t="e">
        <f t="shared" si="1"/>
        <v>#DIV/0!</v>
      </c>
      <c r="O34" s="33"/>
      <c r="P34" s="37" t="e">
        <f t="shared" si="2"/>
        <v>#DIV/0!</v>
      </c>
      <c r="Q34" s="191" t="e">
        <f>P34/#REF!</f>
        <v>#DIV/0!</v>
      </c>
      <c r="R34" s="50"/>
      <c r="S34" s="178"/>
      <c r="T34" s="51"/>
      <c r="U34" s="57"/>
      <c r="V34" s="58"/>
      <c r="W34" s="107"/>
      <c r="X34" s="59"/>
      <c r="Y34" s="58"/>
      <c r="Z34" s="110"/>
      <c r="AA34" s="59"/>
      <c r="AB34" s="58"/>
      <c r="AC34" s="107"/>
      <c r="AD34" s="42"/>
      <c r="AE34" s="56"/>
    </row>
    <row r="35" spans="1:31" ht="27" hidden="1" customHeight="1">
      <c r="A35" s="3"/>
      <c r="B35" s="44"/>
      <c r="C35" s="28"/>
      <c r="D35" s="10" t="str">
        <f t="shared" si="0"/>
        <v/>
      </c>
      <c r="E35" s="45"/>
      <c r="F35" s="46"/>
      <c r="G35" s="44"/>
      <c r="H35" s="44"/>
      <c r="I35" s="47"/>
      <c r="J35" s="48"/>
      <c r="K35" s="60"/>
      <c r="L35" s="61"/>
      <c r="M35" s="48"/>
      <c r="N35" s="49" t="e">
        <f t="shared" si="1"/>
        <v>#DIV/0!</v>
      </c>
      <c r="O35" s="33"/>
      <c r="P35" s="37" t="e">
        <f t="shared" si="2"/>
        <v>#DIV/0!</v>
      </c>
      <c r="Q35" s="191" t="e">
        <f>P35/#REF!</f>
        <v>#DIV/0!</v>
      </c>
      <c r="R35" s="50"/>
      <c r="S35" s="178"/>
      <c r="T35" s="51"/>
      <c r="U35" s="52"/>
      <c r="V35" s="53"/>
      <c r="W35" s="107"/>
      <c r="X35" s="54"/>
      <c r="Y35" s="53"/>
      <c r="Z35" s="110"/>
      <c r="AA35" s="54"/>
      <c r="AB35" s="53"/>
      <c r="AC35" s="107"/>
      <c r="AD35" s="55"/>
      <c r="AE35" s="56"/>
    </row>
    <row r="36" spans="1:31" ht="27" hidden="1" customHeight="1">
      <c r="A36" s="3"/>
      <c r="B36" s="44"/>
      <c r="C36" s="28"/>
      <c r="D36" s="10" t="str">
        <f t="shared" si="0"/>
        <v/>
      </c>
      <c r="E36" s="45"/>
      <c r="F36" s="46"/>
      <c r="G36" s="44"/>
      <c r="H36" s="44"/>
      <c r="I36" s="47"/>
      <c r="J36" s="48"/>
      <c r="K36" s="60"/>
      <c r="L36" s="61"/>
      <c r="M36" s="48"/>
      <c r="N36" s="49" t="e">
        <f t="shared" si="1"/>
        <v>#DIV/0!</v>
      </c>
      <c r="O36" s="33"/>
      <c r="P36" s="37" t="e">
        <f t="shared" si="2"/>
        <v>#DIV/0!</v>
      </c>
      <c r="Q36" s="191" t="e">
        <f>P36/#REF!</f>
        <v>#DIV/0!</v>
      </c>
      <c r="R36" s="50"/>
      <c r="S36" s="178"/>
      <c r="T36" s="51"/>
      <c r="U36" s="52"/>
      <c r="V36" s="53"/>
      <c r="W36" s="107"/>
      <c r="X36" s="54"/>
      <c r="Y36" s="53"/>
      <c r="Z36" s="110"/>
      <c r="AA36" s="54"/>
      <c r="AB36" s="53"/>
      <c r="AC36" s="107"/>
      <c r="AD36" s="55"/>
      <c r="AE36" s="56"/>
    </row>
    <row r="37" spans="1:31" ht="27" hidden="1" customHeight="1">
      <c r="A37" s="3"/>
      <c r="B37" s="44"/>
      <c r="C37" s="28"/>
      <c r="D37" s="10" t="str">
        <f t="shared" si="0"/>
        <v/>
      </c>
      <c r="E37" s="45"/>
      <c r="F37" s="46"/>
      <c r="G37" s="44"/>
      <c r="H37" s="44"/>
      <c r="I37" s="47"/>
      <c r="J37" s="48"/>
      <c r="K37" s="60"/>
      <c r="L37" s="61"/>
      <c r="M37" s="48"/>
      <c r="N37" s="49" t="e">
        <f t="shared" si="1"/>
        <v>#DIV/0!</v>
      </c>
      <c r="O37" s="33"/>
      <c r="P37" s="37" t="e">
        <f t="shared" si="2"/>
        <v>#DIV/0!</v>
      </c>
      <c r="Q37" s="191" t="e">
        <f>P37/#REF!</f>
        <v>#DIV/0!</v>
      </c>
      <c r="R37" s="50"/>
      <c r="S37" s="179"/>
      <c r="T37" s="51"/>
      <c r="U37" s="57"/>
      <c r="V37" s="58"/>
      <c r="W37" s="107"/>
      <c r="X37" s="59"/>
      <c r="Y37" s="58"/>
      <c r="Z37" s="110"/>
      <c r="AA37" s="59"/>
      <c r="AB37" s="58"/>
      <c r="AC37" s="107"/>
      <c r="AD37" s="63"/>
      <c r="AE37" s="56"/>
    </row>
    <row r="38" spans="1:31" ht="27" hidden="1" customHeight="1">
      <c r="A38" s="3"/>
      <c r="B38" s="44"/>
      <c r="C38" s="28"/>
      <c r="D38" s="10" t="str">
        <f t="shared" si="0"/>
        <v/>
      </c>
      <c r="E38" s="45"/>
      <c r="F38" s="46"/>
      <c r="G38" s="44"/>
      <c r="H38" s="44"/>
      <c r="I38" s="47"/>
      <c r="J38" s="48"/>
      <c r="K38" s="60"/>
      <c r="L38" s="61"/>
      <c r="M38" s="48"/>
      <c r="N38" s="49" t="e">
        <f t="shared" si="1"/>
        <v>#DIV/0!</v>
      </c>
      <c r="O38" s="33"/>
      <c r="P38" s="37" t="e">
        <f t="shared" si="2"/>
        <v>#DIV/0!</v>
      </c>
      <c r="Q38" s="191" t="e">
        <f>P38/#REF!</f>
        <v>#DIV/0!</v>
      </c>
      <c r="R38" s="50"/>
      <c r="S38" s="180"/>
      <c r="T38" s="51"/>
      <c r="U38" s="57"/>
      <c r="V38" s="58"/>
      <c r="W38" s="107"/>
      <c r="X38" s="59"/>
      <c r="Y38" s="58"/>
      <c r="Z38" s="110"/>
      <c r="AA38" s="59"/>
      <c r="AB38" s="58"/>
      <c r="AC38" s="107"/>
      <c r="AD38" s="63"/>
      <c r="AE38" s="56"/>
    </row>
    <row r="39" spans="1:31" ht="27" hidden="1" customHeight="1">
      <c r="A39" s="3"/>
      <c r="B39" s="44"/>
      <c r="C39" s="28"/>
      <c r="D39" s="10" t="str">
        <f t="shared" si="0"/>
        <v/>
      </c>
      <c r="E39" s="45"/>
      <c r="F39" s="46"/>
      <c r="G39" s="44"/>
      <c r="H39" s="44"/>
      <c r="I39" s="47"/>
      <c r="J39" s="48"/>
      <c r="K39" s="60"/>
      <c r="L39" s="61"/>
      <c r="M39" s="48"/>
      <c r="N39" s="49" t="e">
        <f t="shared" si="1"/>
        <v>#DIV/0!</v>
      </c>
      <c r="O39" s="33"/>
      <c r="P39" s="37" t="e">
        <f t="shared" si="2"/>
        <v>#DIV/0!</v>
      </c>
      <c r="Q39" s="191" t="e">
        <f>P39/#REF!</f>
        <v>#DIV/0!</v>
      </c>
      <c r="R39" s="50"/>
      <c r="S39" s="180"/>
      <c r="T39" s="51"/>
      <c r="U39" s="57"/>
      <c r="V39" s="58"/>
      <c r="W39" s="107"/>
      <c r="X39" s="59"/>
      <c r="Y39" s="58"/>
      <c r="Z39" s="110"/>
      <c r="AA39" s="59"/>
      <c r="AB39" s="58"/>
      <c r="AC39" s="107"/>
      <c r="AD39" s="63"/>
      <c r="AE39" s="56"/>
    </row>
    <row r="40" spans="1:31" ht="27" hidden="1" customHeight="1">
      <c r="A40" s="3"/>
      <c r="B40" s="44"/>
      <c r="C40" s="28"/>
      <c r="D40" s="10" t="str">
        <f t="shared" si="0"/>
        <v/>
      </c>
      <c r="E40" s="45"/>
      <c r="F40" s="46"/>
      <c r="G40" s="44"/>
      <c r="H40" s="44"/>
      <c r="I40" s="47"/>
      <c r="J40" s="48"/>
      <c r="K40" s="60"/>
      <c r="L40" s="61"/>
      <c r="M40" s="48"/>
      <c r="N40" s="49" t="e">
        <f t="shared" si="1"/>
        <v>#DIV/0!</v>
      </c>
      <c r="O40" s="33"/>
      <c r="P40" s="37" t="e">
        <f t="shared" si="2"/>
        <v>#DIV/0!</v>
      </c>
      <c r="Q40" s="191" t="e">
        <f>P40/#REF!</f>
        <v>#DIV/0!</v>
      </c>
      <c r="R40" s="50"/>
      <c r="S40" s="180"/>
      <c r="T40" s="51"/>
      <c r="U40" s="57"/>
      <c r="V40" s="58"/>
      <c r="W40" s="107"/>
      <c r="X40" s="59"/>
      <c r="Y40" s="58"/>
      <c r="Z40" s="110"/>
      <c r="AA40" s="59"/>
      <c r="AB40" s="58"/>
      <c r="AC40" s="107"/>
      <c r="AD40" s="63"/>
      <c r="AE40" s="56"/>
    </row>
    <row r="41" spans="1:31" ht="27" hidden="1" customHeight="1">
      <c r="A41" s="3"/>
      <c r="B41" s="44"/>
      <c r="C41" s="28"/>
      <c r="D41" s="10" t="str">
        <f t="shared" si="0"/>
        <v/>
      </c>
      <c r="E41" s="45"/>
      <c r="F41" s="46"/>
      <c r="G41" s="44"/>
      <c r="H41" s="44"/>
      <c r="I41" s="47"/>
      <c r="J41" s="48"/>
      <c r="K41" s="60"/>
      <c r="L41" s="61"/>
      <c r="M41" s="48"/>
      <c r="N41" s="49" t="e">
        <f t="shared" si="1"/>
        <v>#DIV/0!</v>
      </c>
      <c r="O41" s="33"/>
      <c r="P41" s="37" t="e">
        <f t="shared" si="2"/>
        <v>#DIV/0!</v>
      </c>
      <c r="Q41" s="191" t="e">
        <f>P41/#REF!</f>
        <v>#DIV/0!</v>
      </c>
      <c r="R41" s="50"/>
      <c r="S41" s="180"/>
      <c r="T41" s="51"/>
      <c r="U41" s="52"/>
      <c r="V41" s="53"/>
      <c r="W41" s="107"/>
      <c r="X41" s="54"/>
      <c r="Y41" s="53"/>
      <c r="Z41" s="110"/>
      <c r="AA41" s="54"/>
      <c r="AB41" s="53"/>
      <c r="AC41" s="107"/>
      <c r="AD41" s="55"/>
      <c r="AE41" s="56"/>
    </row>
    <row r="42" spans="1:31" ht="27" hidden="1" customHeight="1">
      <c r="A42" s="3"/>
      <c r="B42" s="44"/>
      <c r="C42" s="28"/>
      <c r="D42" s="10" t="str">
        <f t="shared" si="0"/>
        <v/>
      </c>
      <c r="E42" s="45"/>
      <c r="F42" s="46"/>
      <c r="G42" s="44"/>
      <c r="H42" s="44"/>
      <c r="I42" s="47"/>
      <c r="J42" s="48"/>
      <c r="K42" s="60"/>
      <c r="L42" s="61"/>
      <c r="M42" s="48"/>
      <c r="N42" s="49" t="e">
        <f t="shared" si="1"/>
        <v>#DIV/0!</v>
      </c>
      <c r="O42" s="33"/>
      <c r="P42" s="37" t="e">
        <f t="shared" si="2"/>
        <v>#DIV/0!</v>
      </c>
      <c r="Q42" s="191" t="e">
        <f>P42/#REF!</f>
        <v>#DIV/0!</v>
      </c>
      <c r="R42" s="50"/>
      <c r="S42" s="180"/>
      <c r="T42" s="51"/>
      <c r="U42" s="57"/>
      <c r="V42" s="58"/>
      <c r="W42" s="107"/>
      <c r="X42" s="59"/>
      <c r="Y42" s="58"/>
      <c r="Z42" s="110"/>
      <c r="AA42" s="59"/>
      <c r="AB42" s="58"/>
      <c r="AC42" s="107"/>
      <c r="AD42" s="42"/>
      <c r="AE42" s="56"/>
    </row>
    <row r="43" spans="1:31" ht="27" hidden="1" customHeight="1">
      <c r="A43" s="3"/>
      <c r="B43" s="44"/>
      <c r="C43" s="28"/>
      <c r="D43" s="10" t="str">
        <f t="shared" si="0"/>
        <v/>
      </c>
      <c r="E43" s="45"/>
      <c r="F43" s="46"/>
      <c r="G43" s="44"/>
      <c r="H43" s="44"/>
      <c r="I43" s="47"/>
      <c r="J43" s="48"/>
      <c r="K43" s="60"/>
      <c r="L43" s="61"/>
      <c r="M43" s="48"/>
      <c r="N43" s="49" t="e">
        <f t="shared" si="1"/>
        <v>#DIV/0!</v>
      </c>
      <c r="O43" s="33"/>
      <c r="P43" s="37" t="e">
        <f t="shared" si="2"/>
        <v>#DIV/0!</v>
      </c>
      <c r="Q43" s="191" t="e">
        <f>P43/#REF!</f>
        <v>#DIV/0!</v>
      </c>
      <c r="R43" s="50"/>
      <c r="S43" s="180"/>
      <c r="T43" s="51"/>
      <c r="U43" s="52"/>
      <c r="V43" s="53"/>
      <c r="W43" s="107"/>
      <c r="X43" s="54"/>
      <c r="Y43" s="53"/>
      <c r="Z43" s="110"/>
      <c r="AA43" s="54"/>
      <c r="AB43" s="53"/>
      <c r="AC43" s="107"/>
      <c r="AD43" s="55"/>
      <c r="AE43" s="56"/>
    </row>
    <row r="44" spans="1:31" ht="27" hidden="1" customHeight="1">
      <c r="A44" s="3"/>
      <c r="B44" s="44"/>
      <c r="C44" s="28"/>
      <c r="D44" s="10" t="str">
        <f t="shared" si="0"/>
        <v/>
      </c>
      <c r="E44" s="45"/>
      <c r="F44" s="46"/>
      <c r="G44" s="44"/>
      <c r="H44" s="44"/>
      <c r="I44" s="47"/>
      <c r="J44" s="48"/>
      <c r="K44" s="60"/>
      <c r="L44" s="61"/>
      <c r="M44" s="48"/>
      <c r="N44" s="49" t="e">
        <f t="shared" si="1"/>
        <v>#DIV/0!</v>
      </c>
      <c r="O44" s="33"/>
      <c r="P44" s="37" t="e">
        <f t="shared" si="2"/>
        <v>#DIV/0!</v>
      </c>
      <c r="Q44" s="191" t="e">
        <f>P44/#REF!</f>
        <v>#DIV/0!</v>
      </c>
      <c r="R44" s="50"/>
      <c r="S44" s="180"/>
      <c r="T44" s="51"/>
      <c r="U44" s="57"/>
      <c r="V44" s="58"/>
      <c r="W44" s="107"/>
      <c r="X44" s="59"/>
      <c r="Y44" s="58"/>
      <c r="Z44" s="110"/>
      <c r="AA44" s="59"/>
      <c r="AB44" s="58"/>
      <c r="AC44" s="107"/>
      <c r="AD44" s="42"/>
      <c r="AE44" s="56"/>
    </row>
    <row r="45" spans="1:31" ht="27" hidden="1" customHeight="1">
      <c r="A45" s="3"/>
      <c r="B45" s="44"/>
      <c r="C45" s="28"/>
      <c r="D45" s="10" t="str">
        <f t="shared" si="0"/>
        <v/>
      </c>
      <c r="E45" s="45"/>
      <c r="F45" s="46"/>
      <c r="G45" s="44"/>
      <c r="H45" s="44"/>
      <c r="I45" s="47"/>
      <c r="J45" s="48"/>
      <c r="K45" s="60"/>
      <c r="L45" s="61"/>
      <c r="M45" s="48"/>
      <c r="N45" s="49" t="e">
        <f t="shared" si="1"/>
        <v>#DIV/0!</v>
      </c>
      <c r="O45" s="33"/>
      <c r="P45" s="37" t="e">
        <f t="shared" si="2"/>
        <v>#DIV/0!</v>
      </c>
      <c r="Q45" s="191" t="e">
        <f>P45/#REF!</f>
        <v>#DIV/0!</v>
      </c>
      <c r="R45" s="50"/>
      <c r="S45" s="180"/>
      <c r="T45" s="51"/>
      <c r="U45" s="52"/>
      <c r="V45" s="53"/>
      <c r="W45" s="107"/>
      <c r="X45" s="54"/>
      <c r="Y45" s="53"/>
      <c r="Z45" s="110"/>
      <c r="AA45" s="54"/>
      <c r="AB45" s="53"/>
      <c r="AC45" s="107"/>
      <c r="AD45" s="55"/>
      <c r="AE45" s="56"/>
    </row>
    <row r="46" spans="1:31" ht="27" hidden="1" customHeight="1">
      <c r="A46" s="3"/>
      <c r="B46" s="44"/>
      <c r="C46" s="28"/>
      <c r="D46" s="10" t="str">
        <f t="shared" si="0"/>
        <v/>
      </c>
      <c r="E46" s="45"/>
      <c r="F46" s="46"/>
      <c r="G46" s="44"/>
      <c r="H46" s="44"/>
      <c r="I46" s="47"/>
      <c r="J46" s="48"/>
      <c r="K46" s="60"/>
      <c r="L46" s="61"/>
      <c r="M46" s="48"/>
      <c r="N46" s="49" t="e">
        <f t="shared" si="1"/>
        <v>#DIV/0!</v>
      </c>
      <c r="O46" s="33"/>
      <c r="P46" s="37" t="e">
        <f t="shared" si="2"/>
        <v>#DIV/0!</v>
      </c>
      <c r="Q46" s="191" t="e">
        <f>P46/#REF!</f>
        <v>#DIV/0!</v>
      </c>
      <c r="R46" s="50"/>
      <c r="S46" s="180"/>
      <c r="T46" s="51"/>
      <c r="U46" s="57"/>
      <c r="V46" s="58"/>
      <c r="W46" s="107"/>
      <c r="X46" s="59"/>
      <c r="Y46" s="58"/>
      <c r="Z46" s="110"/>
      <c r="AA46" s="59"/>
      <c r="AB46" s="58"/>
      <c r="AC46" s="107"/>
      <c r="AD46" s="42"/>
      <c r="AE46" s="56"/>
    </row>
    <row r="47" spans="1:31" ht="27" hidden="1" customHeight="1">
      <c r="A47" s="3"/>
      <c r="B47" s="44"/>
      <c r="C47" s="28"/>
      <c r="D47" s="10" t="str">
        <f t="shared" si="0"/>
        <v/>
      </c>
      <c r="E47" s="45"/>
      <c r="F47" s="46"/>
      <c r="G47" s="44"/>
      <c r="H47" s="44"/>
      <c r="I47" s="47"/>
      <c r="J47" s="48"/>
      <c r="K47" s="60"/>
      <c r="L47" s="61"/>
      <c r="M47" s="48"/>
      <c r="N47" s="49" t="e">
        <f t="shared" si="1"/>
        <v>#DIV/0!</v>
      </c>
      <c r="O47" s="33"/>
      <c r="P47" s="37" t="e">
        <f t="shared" si="2"/>
        <v>#DIV/0!</v>
      </c>
      <c r="Q47" s="191" t="e">
        <f>P47/#REF!</f>
        <v>#DIV/0!</v>
      </c>
      <c r="R47" s="50"/>
      <c r="S47" s="180"/>
      <c r="T47" s="51"/>
      <c r="U47" s="52"/>
      <c r="V47" s="53"/>
      <c r="W47" s="107"/>
      <c r="X47" s="54"/>
      <c r="Y47" s="53"/>
      <c r="Z47" s="110"/>
      <c r="AA47" s="54"/>
      <c r="AB47" s="53"/>
      <c r="AC47" s="107"/>
      <c r="AD47" s="55"/>
      <c r="AE47" s="56"/>
    </row>
    <row r="48" spans="1:31" ht="27" hidden="1" customHeight="1">
      <c r="A48" s="3"/>
      <c r="B48" s="44"/>
      <c r="C48" s="28"/>
      <c r="D48" s="10" t="str">
        <f t="shared" si="0"/>
        <v/>
      </c>
      <c r="E48" s="45"/>
      <c r="F48" s="46"/>
      <c r="G48" s="44"/>
      <c r="H48" s="44"/>
      <c r="I48" s="47"/>
      <c r="J48" s="48"/>
      <c r="K48" s="60"/>
      <c r="L48" s="61"/>
      <c r="M48" s="48"/>
      <c r="N48" s="49" t="e">
        <f t="shared" si="1"/>
        <v>#DIV/0!</v>
      </c>
      <c r="O48" s="33"/>
      <c r="P48" s="37" t="e">
        <f t="shared" si="2"/>
        <v>#DIV/0!</v>
      </c>
      <c r="Q48" s="191" t="e">
        <f>P48/#REF!</f>
        <v>#DIV/0!</v>
      </c>
      <c r="R48" s="50"/>
      <c r="S48" s="180"/>
      <c r="T48" s="51"/>
      <c r="U48" s="57"/>
      <c r="V48" s="58"/>
      <c r="W48" s="107"/>
      <c r="X48" s="59"/>
      <c r="Y48" s="58"/>
      <c r="Z48" s="110"/>
      <c r="AA48" s="59"/>
      <c r="AB48" s="58"/>
      <c r="AC48" s="107"/>
      <c r="AD48" s="42"/>
      <c r="AE48" s="56"/>
    </row>
    <row r="49" spans="1:31" ht="27" hidden="1" customHeight="1">
      <c r="A49" s="3"/>
      <c r="B49" s="44"/>
      <c r="C49" s="28"/>
      <c r="D49" s="10" t="str">
        <f t="shared" si="0"/>
        <v/>
      </c>
      <c r="E49" s="45"/>
      <c r="F49" s="46"/>
      <c r="G49" s="44"/>
      <c r="H49" s="44"/>
      <c r="I49" s="47"/>
      <c r="J49" s="48"/>
      <c r="K49" s="60"/>
      <c r="L49" s="61"/>
      <c r="M49" s="48"/>
      <c r="N49" s="49" t="e">
        <f t="shared" si="1"/>
        <v>#DIV/0!</v>
      </c>
      <c r="O49" s="33"/>
      <c r="P49" s="37" t="e">
        <f t="shared" si="2"/>
        <v>#DIV/0!</v>
      </c>
      <c r="Q49" s="191" t="e">
        <f>P49/#REF!</f>
        <v>#DIV/0!</v>
      </c>
      <c r="R49" s="50"/>
      <c r="S49" s="180"/>
      <c r="T49" s="51"/>
      <c r="U49" s="52"/>
      <c r="V49" s="53"/>
      <c r="W49" s="107"/>
      <c r="X49" s="54"/>
      <c r="Y49" s="53"/>
      <c r="Z49" s="110"/>
      <c r="AA49" s="54"/>
      <c r="AB49" s="53"/>
      <c r="AC49" s="107"/>
      <c r="AD49" s="55"/>
      <c r="AE49" s="56"/>
    </row>
    <row r="50" spans="1:31" ht="27" hidden="1" customHeight="1">
      <c r="A50" s="3"/>
      <c r="B50" s="44"/>
      <c r="C50" s="28"/>
      <c r="D50" s="10" t="str">
        <f t="shared" si="0"/>
        <v/>
      </c>
      <c r="E50" s="45"/>
      <c r="F50" s="46"/>
      <c r="G50" s="44"/>
      <c r="H50" s="44"/>
      <c r="I50" s="47"/>
      <c r="J50" s="48"/>
      <c r="K50" s="60"/>
      <c r="L50" s="61"/>
      <c r="M50" s="48"/>
      <c r="N50" s="49" t="e">
        <f t="shared" si="1"/>
        <v>#DIV/0!</v>
      </c>
      <c r="O50" s="33"/>
      <c r="P50" s="37" t="e">
        <f t="shared" si="2"/>
        <v>#DIV/0!</v>
      </c>
      <c r="Q50" s="191" t="e">
        <f>P50/#REF!</f>
        <v>#DIV/0!</v>
      </c>
      <c r="R50" s="50"/>
      <c r="S50" s="180"/>
      <c r="T50" s="51"/>
      <c r="U50" s="57"/>
      <c r="V50" s="58"/>
      <c r="W50" s="107"/>
      <c r="X50" s="59"/>
      <c r="Y50" s="58"/>
      <c r="Z50" s="110"/>
      <c r="AA50" s="59"/>
      <c r="AB50" s="58"/>
      <c r="AC50" s="107"/>
      <c r="AD50" s="55"/>
      <c r="AE50" s="56"/>
    </row>
    <row r="51" spans="1:31" ht="27" hidden="1" customHeight="1">
      <c r="A51" s="3"/>
      <c r="B51" s="44"/>
      <c r="C51" s="28"/>
      <c r="D51" s="10" t="str">
        <f t="shared" si="0"/>
        <v/>
      </c>
      <c r="E51" s="45"/>
      <c r="F51" s="46"/>
      <c r="G51" s="44"/>
      <c r="H51" s="44"/>
      <c r="I51" s="47"/>
      <c r="J51" s="48"/>
      <c r="K51" s="60"/>
      <c r="L51" s="61"/>
      <c r="M51" s="48"/>
      <c r="N51" s="49" t="e">
        <f t="shared" si="1"/>
        <v>#DIV/0!</v>
      </c>
      <c r="O51" s="33"/>
      <c r="P51" s="37" t="e">
        <f t="shared" si="2"/>
        <v>#DIV/0!</v>
      </c>
      <c r="Q51" s="191" t="e">
        <f>P51/#REF!</f>
        <v>#DIV/0!</v>
      </c>
      <c r="R51" s="50"/>
      <c r="S51" s="180"/>
      <c r="T51" s="51"/>
      <c r="U51" s="57"/>
      <c r="V51" s="58"/>
      <c r="W51" s="107"/>
      <c r="X51" s="59"/>
      <c r="Y51" s="58"/>
      <c r="Z51" s="110"/>
      <c r="AA51" s="59"/>
      <c r="AB51" s="58"/>
      <c r="AC51" s="107"/>
      <c r="AD51" s="42"/>
      <c r="AE51" s="56"/>
    </row>
    <row r="52" spans="1:31" ht="27" hidden="1" customHeight="1">
      <c r="A52" s="3"/>
      <c r="B52" s="44"/>
      <c r="C52" s="28"/>
      <c r="D52" s="10" t="str">
        <f t="shared" si="0"/>
        <v/>
      </c>
      <c r="E52" s="45"/>
      <c r="F52" s="46"/>
      <c r="G52" s="44"/>
      <c r="H52" s="44"/>
      <c r="I52" s="47"/>
      <c r="J52" s="48"/>
      <c r="K52" s="60"/>
      <c r="L52" s="61"/>
      <c r="M52" s="48"/>
      <c r="N52" s="49" t="e">
        <f t="shared" si="1"/>
        <v>#DIV/0!</v>
      </c>
      <c r="O52" s="33"/>
      <c r="P52" s="37" t="e">
        <f t="shared" si="2"/>
        <v>#DIV/0!</v>
      </c>
      <c r="Q52" s="191" t="e">
        <f>P52/#REF!</f>
        <v>#DIV/0!</v>
      </c>
      <c r="R52" s="50"/>
      <c r="S52" s="180"/>
      <c r="T52" s="51"/>
      <c r="U52" s="52"/>
      <c r="V52" s="53"/>
      <c r="W52" s="107"/>
      <c r="X52" s="54"/>
      <c r="Y52" s="53"/>
      <c r="Z52" s="110"/>
      <c r="AA52" s="54"/>
      <c r="AB52" s="53"/>
      <c r="AC52" s="107"/>
      <c r="AD52" s="55"/>
      <c r="AE52" s="56"/>
    </row>
    <row r="53" spans="1:31" ht="27" hidden="1" customHeight="1">
      <c r="A53" s="3"/>
      <c r="B53" s="44"/>
      <c r="C53" s="28"/>
      <c r="D53" s="10" t="str">
        <f t="shared" si="0"/>
        <v/>
      </c>
      <c r="E53" s="45"/>
      <c r="F53" s="46"/>
      <c r="G53" s="44"/>
      <c r="H53" s="44"/>
      <c r="I53" s="47"/>
      <c r="J53" s="48"/>
      <c r="K53" s="60"/>
      <c r="L53" s="61"/>
      <c r="M53" s="48"/>
      <c r="N53" s="49" t="e">
        <f t="shared" si="1"/>
        <v>#DIV/0!</v>
      </c>
      <c r="O53" s="33"/>
      <c r="P53" s="37" t="e">
        <f t="shared" si="2"/>
        <v>#DIV/0!</v>
      </c>
      <c r="Q53" s="191" t="e">
        <f>P53/#REF!</f>
        <v>#DIV/0!</v>
      </c>
      <c r="R53" s="50"/>
      <c r="S53" s="180"/>
      <c r="T53" s="51"/>
      <c r="U53" s="57"/>
      <c r="V53" s="58"/>
      <c r="W53" s="107"/>
      <c r="X53" s="59"/>
      <c r="Y53" s="58"/>
      <c r="Z53" s="110"/>
      <c r="AA53" s="59"/>
      <c r="AB53" s="58"/>
      <c r="AC53" s="107"/>
      <c r="AD53" s="42"/>
      <c r="AE53" s="56"/>
    </row>
    <row r="54" spans="1:31" ht="27" hidden="1" customHeight="1">
      <c r="A54" s="3"/>
      <c r="B54" s="44"/>
      <c r="C54" s="28"/>
      <c r="D54" s="10" t="str">
        <f t="shared" si="0"/>
        <v/>
      </c>
      <c r="E54" s="45"/>
      <c r="F54" s="46"/>
      <c r="G54" s="44"/>
      <c r="H54" s="44"/>
      <c r="I54" s="47"/>
      <c r="J54" s="48"/>
      <c r="K54" s="60"/>
      <c r="L54" s="61"/>
      <c r="M54" s="48"/>
      <c r="N54" s="49" t="e">
        <f t="shared" si="1"/>
        <v>#DIV/0!</v>
      </c>
      <c r="O54" s="33"/>
      <c r="P54" s="37" t="e">
        <f t="shared" si="2"/>
        <v>#DIV/0!</v>
      </c>
      <c r="Q54" s="191" t="e">
        <f>P54/#REF!</f>
        <v>#DIV/0!</v>
      </c>
      <c r="R54" s="50"/>
      <c r="S54" s="180"/>
      <c r="T54" s="51"/>
      <c r="U54" s="52"/>
      <c r="V54" s="53"/>
      <c r="W54" s="107"/>
      <c r="X54" s="54"/>
      <c r="Y54" s="53"/>
      <c r="Z54" s="110"/>
      <c r="AA54" s="54"/>
      <c r="AB54" s="53"/>
      <c r="AC54" s="107"/>
      <c r="AD54" s="55"/>
      <c r="AE54" s="56"/>
    </row>
    <row r="55" spans="1:31" ht="27" hidden="1" customHeight="1">
      <c r="A55" s="3"/>
      <c r="B55" s="44"/>
      <c r="C55" s="28"/>
      <c r="D55" s="10" t="str">
        <f t="shared" si="0"/>
        <v/>
      </c>
      <c r="E55" s="45"/>
      <c r="F55" s="46"/>
      <c r="G55" s="44"/>
      <c r="H55" s="44"/>
      <c r="I55" s="47"/>
      <c r="J55" s="48"/>
      <c r="K55" s="60"/>
      <c r="L55" s="61"/>
      <c r="M55" s="48"/>
      <c r="N55" s="49" t="e">
        <f t="shared" si="1"/>
        <v>#DIV/0!</v>
      </c>
      <c r="O55" s="33"/>
      <c r="P55" s="37" t="e">
        <f t="shared" si="2"/>
        <v>#DIV/0!</v>
      </c>
      <c r="Q55" s="191" t="e">
        <f>P55/#REF!</f>
        <v>#DIV/0!</v>
      </c>
      <c r="R55" s="50"/>
      <c r="S55" s="180"/>
      <c r="T55" s="51"/>
      <c r="U55" s="57"/>
      <c r="V55" s="58"/>
      <c r="W55" s="107"/>
      <c r="X55" s="59"/>
      <c r="Y55" s="58"/>
      <c r="Z55" s="110"/>
      <c r="AA55" s="59"/>
      <c r="AB55" s="58"/>
      <c r="AC55" s="107"/>
      <c r="AD55" s="42"/>
      <c r="AE55" s="56"/>
    </row>
    <row r="56" spans="1:31" ht="27" hidden="1" customHeight="1">
      <c r="A56" s="3"/>
      <c r="B56" s="44"/>
      <c r="C56" s="28"/>
      <c r="D56" s="10" t="str">
        <f t="shared" si="0"/>
        <v/>
      </c>
      <c r="E56" s="45"/>
      <c r="F56" s="46"/>
      <c r="G56" s="44"/>
      <c r="H56" s="44"/>
      <c r="I56" s="47"/>
      <c r="J56" s="48"/>
      <c r="K56" s="60"/>
      <c r="L56" s="61"/>
      <c r="M56" s="48"/>
      <c r="N56" s="49" t="e">
        <f t="shared" si="1"/>
        <v>#DIV/0!</v>
      </c>
      <c r="O56" s="33"/>
      <c r="P56" s="37" t="e">
        <f t="shared" si="2"/>
        <v>#DIV/0!</v>
      </c>
      <c r="Q56" s="191" t="e">
        <f>P56/#REF!</f>
        <v>#DIV/0!</v>
      </c>
      <c r="R56" s="50"/>
      <c r="S56" s="180"/>
      <c r="T56" s="51"/>
      <c r="U56" s="52"/>
      <c r="V56" s="53"/>
      <c r="W56" s="107"/>
      <c r="X56" s="54"/>
      <c r="Y56" s="53"/>
      <c r="Z56" s="110"/>
      <c r="AA56" s="54"/>
      <c r="AB56" s="53"/>
      <c r="AC56" s="107"/>
      <c r="AD56" s="55"/>
      <c r="AE56" s="56"/>
    </row>
    <row r="57" spans="1:31" ht="27" hidden="1" customHeight="1">
      <c r="A57" s="3"/>
      <c r="B57" s="44"/>
      <c r="C57" s="28"/>
      <c r="D57" s="10" t="str">
        <f t="shared" si="0"/>
        <v/>
      </c>
      <c r="E57" s="45"/>
      <c r="F57" s="46"/>
      <c r="G57" s="44"/>
      <c r="H57" s="44"/>
      <c r="I57" s="47"/>
      <c r="J57" s="48"/>
      <c r="K57" s="60"/>
      <c r="L57" s="61"/>
      <c r="M57" s="48"/>
      <c r="N57" s="49" t="e">
        <f t="shared" si="1"/>
        <v>#DIV/0!</v>
      </c>
      <c r="O57" s="33"/>
      <c r="P57" s="37" t="e">
        <f t="shared" si="2"/>
        <v>#DIV/0!</v>
      </c>
      <c r="Q57" s="191" t="e">
        <f>P57/#REF!</f>
        <v>#DIV/0!</v>
      </c>
      <c r="R57" s="50"/>
      <c r="S57" s="180"/>
      <c r="T57" s="51"/>
      <c r="U57" s="57"/>
      <c r="V57" s="58"/>
      <c r="W57" s="107"/>
      <c r="X57" s="59"/>
      <c r="Y57" s="58"/>
      <c r="Z57" s="110"/>
      <c r="AA57" s="59"/>
      <c r="AB57" s="58"/>
      <c r="AC57" s="107"/>
      <c r="AD57" s="42"/>
      <c r="AE57" s="56"/>
    </row>
    <row r="58" spans="1:31" ht="27" hidden="1" customHeight="1">
      <c r="A58" s="3"/>
      <c r="B58" s="44"/>
      <c r="C58" s="28"/>
      <c r="D58" s="10" t="str">
        <f t="shared" si="0"/>
        <v/>
      </c>
      <c r="E58" s="45"/>
      <c r="F58" s="46"/>
      <c r="G58" s="44"/>
      <c r="H58" s="44"/>
      <c r="I58" s="47"/>
      <c r="J58" s="48"/>
      <c r="K58" s="60"/>
      <c r="L58" s="61"/>
      <c r="M58" s="48"/>
      <c r="N58" s="49" t="e">
        <f t="shared" si="1"/>
        <v>#DIV/0!</v>
      </c>
      <c r="O58" s="33"/>
      <c r="P58" s="37" t="e">
        <f t="shared" si="2"/>
        <v>#DIV/0!</v>
      </c>
      <c r="Q58" s="191" t="e">
        <f>P58/#REF!</f>
        <v>#DIV/0!</v>
      </c>
      <c r="R58" s="50"/>
      <c r="S58" s="180"/>
      <c r="T58" s="51"/>
      <c r="U58" s="52"/>
      <c r="V58" s="53"/>
      <c r="W58" s="107"/>
      <c r="X58" s="54"/>
      <c r="Y58" s="53"/>
      <c r="Z58" s="110"/>
      <c r="AA58" s="54"/>
      <c r="AB58" s="53"/>
      <c r="AC58" s="107"/>
      <c r="AD58" s="55"/>
      <c r="AE58" s="56"/>
    </row>
    <row r="59" spans="1:31" ht="27" hidden="1" customHeight="1">
      <c r="A59" s="3"/>
      <c r="B59" s="44"/>
      <c r="C59" s="28"/>
      <c r="D59" s="10" t="str">
        <f t="shared" si="0"/>
        <v/>
      </c>
      <c r="E59" s="45"/>
      <c r="F59" s="46"/>
      <c r="G59" s="44"/>
      <c r="H59" s="44"/>
      <c r="I59" s="47"/>
      <c r="J59" s="48"/>
      <c r="K59" s="60"/>
      <c r="L59" s="61"/>
      <c r="M59" s="48"/>
      <c r="N59" s="49" t="e">
        <f t="shared" si="1"/>
        <v>#DIV/0!</v>
      </c>
      <c r="O59" s="33"/>
      <c r="P59" s="37" t="e">
        <f t="shared" si="2"/>
        <v>#DIV/0!</v>
      </c>
      <c r="Q59" s="191" t="e">
        <f>P59/#REF!</f>
        <v>#DIV/0!</v>
      </c>
      <c r="R59" s="50"/>
      <c r="S59" s="180"/>
      <c r="T59" s="51"/>
      <c r="U59" s="57"/>
      <c r="V59" s="58"/>
      <c r="W59" s="107"/>
      <c r="X59" s="59"/>
      <c r="Y59" s="58"/>
      <c r="Z59" s="110"/>
      <c r="AA59" s="59"/>
      <c r="AB59" s="58"/>
      <c r="AC59" s="107"/>
      <c r="AD59" s="42"/>
      <c r="AE59" s="56"/>
    </row>
    <row r="60" spans="1:31" ht="27" hidden="1" customHeight="1">
      <c r="A60" s="3"/>
      <c r="B60" s="44"/>
      <c r="C60" s="28"/>
      <c r="D60" s="10" t="str">
        <f t="shared" si="0"/>
        <v/>
      </c>
      <c r="E60" s="45"/>
      <c r="F60" s="46"/>
      <c r="G60" s="44"/>
      <c r="H60" s="44"/>
      <c r="I60" s="64"/>
      <c r="J60" s="48"/>
      <c r="K60" s="60"/>
      <c r="L60" s="61"/>
      <c r="M60" s="48"/>
      <c r="N60" s="49" t="e">
        <f t="shared" si="1"/>
        <v>#DIV/0!</v>
      </c>
      <c r="O60" s="33"/>
      <c r="P60" s="37" t="e">
        <f t="shared" si="2"/>
        <v>#DIV/0!</v>
      </c>
      <c r="Q60" s="191" t="e">
        <f>P60/#REF!</f>
        <v>#DIV/0!</v>
      </c>
      <c r="R60" s="50"/>
      <c r="S60" s="180"/>
      <c r="T60" s="51"/>
      <c r="U60" s="52"/>
      <c r="V60" s="53"/>
      <c r="W60" s="107"/>
      <c r="X60" s="54"/>
      <c r="Y60" s="53"/>
      <c r="Z60" s="110"/>
      <c r="AA60" s="54"/>
      <c r="AB60" s="53"/>
      <c r="AC60" s="107"/>
      <c r="AD60" s="55"/>
      <c r="AE60" s="56"/>
    </row>
    <row r="61" spans="1:31" ht="27" hidden="1" customHeight="1">
      <c r="A61" s="3"/>
      <c r="B61" s="44"/>
      <c r="C61" s="28"/>
      <c r="D61" s="10" t="str">
        <f t="shared" si="0"/>
        <v/>
      </c>
      <c r="E61" s="45"/>
      <c r="F61" s="46"/>
      <c r="G61" s="44"/>
      <c r="H61" s="44"/>
      <c r="I61" s="64"/>
      <c r="J61" s="48"/>
      <c r="K61" s="60"/>
      <c r="L61" s="61"/>
      <c r="M61" s="48"/>
      <c r="N61" s="49" t="e">
        <f t="shared" si="1"/>
        <v>#DIV/0!</v>
      </c>
      <c r="O61" s="33"/>
      <c r="P61" s="37" t="e">
        <f t="shared" si="2"/>
        <v>#DIV/0!</v>
      </c>
      <c r="Q61" s="191" t="e">
        <f>P61/#REF!</f>
        <v>#DIV/0!</v>
      </c>
      <c r="R61" s="50"/>
      <c r="S61" s="180"/>
      <c r="T61" s="51"/>
      <c r="U61" s="57"/>
      <c r="V61" s="58"/>
      <c r="W61" s="107"/>
      <c r="X61" s="59"/>
      <c r="Y61" s="58"/>
      <c r="Z61" s="110"/>
      <c r="AA61" s="59"/>
      <c r="AB61" s="58"/>
      <c r="AC61" s="107"/>
      <c r="AD61" s="42"/>
      <c r="AE61" s="56"/>
    </row>
    <row r="62" spans="1:31" ht="27" hidden="1" customHeight="1">
      <c r="A62" s="3"/>
      <c r="B62" s="44"/>
      <c r="C62" s="28"/>
      <c r="D62" s="10" t="str">
        <f t="shared" si="0"/>
        <v/>
      </c>
      <c r="E62" s="45"/>
      <c r="F62" s="46"/>
      <c r="G62" s="44"/>
      <c r="H62" s="44"/>
      <c r="I62" s="64"/>
      <c r="J62" s="48"/>
      <c r="K62" s="60"/>
      <c r="L62" s="61"/>
      <c r="M62" s="48"/>
      <c r="N62" s="49" t="e">
        <f t="shared" si="1"/>
        <v>#DIV/0!</v>
      </c>
      <c r="O62" s="33"/>
      <c r="P62" s="37" t="e">
        <f t="shared" si="2"/>
        <v>#DIV/0!</v>
      </c>
      <c r="Q62" s="191" t="e">
        <f>P62/#REF!</f>
        <v>#DIV/0!</v>
      </c>
      <c r="R62" s="50"/>
      <c r="S62" s="180"/>
      <c r="T62" s="51"/>
      <c r="U62" s="52"/>
      <c r="V62" s="53"/>
      <c r="W62" s="107"/>
      <c r="X62" s="54"/>
      <c r="Y62" s="53"/>
      <c r="Z62" s="110"/>
      <c r="AA62" s="54"/>
      <c r="AB62" s="53"/>
      <c r="AC62" s="107"/>
      <c r="AD62" s="55"/>
      <c r="AE62" s="56"/>
    </row>
    <row r="63" spans="1:31" ht="27" hidden="1" customHeight="1">
      <c r="A63" s="3"/>
      <c r="B63" s="44"/>
      <c r="C63" s="28"/>
      <c r="D63" s="10" t="str">
        <f t="shared" si="0"/>
        <v/>
      </c>
      <c r="E63" s="45"/>
      <c r="F63" s="46"/>
      <c r="G63" s="44"/>
      <c r="H63" s="44"/>
      <c r="I63" s="64"/>
      <c r="J63" s="48"/>
      <c r="K63" s="60"/>
      <c r="L63" s="61"/>
      <c r="M63" s="48"/>
      <c r="N63" s="49" t="e">
        <f t="shared" si="1"/>
        <v>#DIV/0!</v>
      </c>
      <c r="O63" s="33"/>
      <c r="P63" s="37" t="e">
        <f t="shared" si="2"/>
        <v>#DIV/0!</v>
      </c>
      <c r="Q63" s="191" t="e">
        <f>P63/#REF!</f>
        <v>#DIV/0!</v>
      </c>
      <c r="R63" s="50"/>
      <c r="S63" s="180"/>
      <c r="T63" s="51"/>
      <c r="U63" s="57"/>
      <c r="V63" s="58"/>
      <c r="W63" s="107"/>
      <c r="X63" s="59"/>
      <c r="Y63" s="58"/>
      <c r="Z63" s="110"/>
      <c r="AA63" s="59"/>
      <c r="AB63" s="58"/>
      <c r="AC63" s="107"/>
      <c r="AD63" s="42"/>
      <c r="AE63" s="56"/>
    </row>
    <row r="64" spans="1:31" ht="27" hidden="1" customHeight="1">
      <c r="A64" s="3"/>
      <c r="B64" s="44"/>
      <c r="C64" s="28"/>
      <c r="D64" s="10" t="str">
        <f t="shared" si="0"/>
        <v/>
      </c>
      <c r="E64" s="45"/>
      <c r="F64" s="46"/>
      <c r="G64" s="44"/>
      <c r="H64" s="44"/>
      <c r="I64" s="64"/>
      <c r="J64" s="48"/>
      <c r="K64" s="60"/>
      <c r="L64" s="61"/>
      <c r="M64" s="48"/>
      <c r="N64" s="49" t="e">
        <f t="shared" si="1"/>
        <v>#DIV/0!</v>
      </c>
      <c r="O64" s="33"/>
      <c r="P64" s="37" t="e">
        <f t="shared" si="2"/>
        <v>#DIV/0!</v>
      </c>
      <c r="Q64" s="191" t="e">
        <f>P64/#REF!</f>
        <v>#DIV/0!</v>
      </c>
      <c r="R64" s="50"/>
      <c r="S64" s="180"/>
      <c r="T64" s="51"/>
      <c r="U64" s="52"/>
      <c r="V64" s="53"/>
      <c r="W64" s="107"/>
      <c r="X64" s="54"/>
      <c r="Y64" s="53"/>
      <c r="Z64" s="110"/>
      <c r="AA64" s="54"/>
      <c r="AB64" s="53"/>
      <c r="AC64" s="107"/>
      <c r="AD64" s="55"/>
      <c r="AE64" s="56"/>
    </row>
    <row r="65" spans="1:31" ht="27" hidden="1" customHeight="1">
      <c r="A65" s="3"/>
      <c r="B65" s="44"/>
      <c r="C65" s="28"/>
      <c r="D65" s="10" t="str">
        <f t="shared" si="0"/>
        <v/>
      </c>
      <c r="E65" s="45"/>
      <c r="F65" s="46"/>
      <c r="G65" s="44"/>
      <c r="H65" s="44"/>
      <c r="I65" s="64"/>
      <c r="J65" s="48"/>
      <c r="K65" s="60"/>
      <c r="L65" s="61"/>
      <c r="M65" s="48"/>
      <c r="N65" s="49" t="e">
        <f t="shared" si="1"/>
        <v>#DIV/0!</v>
      </c>
      <c r="O65" s="33"/>
      <c r="P65" s="37" t="e">
        <f t="shared" si="2"/>
        <v>#DIV/0!</v>
      </c>
      <c r="Q65" s="191" t="e">
        <f>P65/#REF!</f>
        <v>#DIV/0!</v>
      </c>
      <c r="R65" s="50"/>
      <c r="S65" s="180"/>
      <c r="T65" s="51"/>
      <c r="U65" s="57"/>
      <c r="V65" s="58"/>
      <c r="W65" s="107"/>
      <c r="X65" s="59"/>
      <c r="Y65" s="58"/>
      <c r="Z65" s="110"/>
      <c r="AA65" s="59"/>
      <c r="AB65" s="58"/>
      <c r="AC65" s="107"/>
      <c r="AD65" s="42"/>
      <c r="AE65" s="56"/>
    </row>
    <row r="66" spans="1:31" ht="27" hidden="1" customHeight="1">
      <c r="A66" s="3"/>
      <c r="B66" s="44"/>
      <c r="C66" s="28"/>
      <c r="D66" s="10" t="str">
        <f t="shared" si="0"/>
        <v/>
      </c>
      <c r="E66" s="45"/>
      <c r="F66" s="46"/>
      <c r="G66" s="44"/>
      <c r="H66" s="44"/>
      <c r="I66" s="64"/>
      <c r="J66" s="48"/>
      <c r="K66" s="60"/>
      <c r="L66" s="61"/>
      <c r="M66" s="48"/>
      <c r="N66" s="49" t="e">
        <f t="shared" si="1"/>
        <v>#DIV/0!</v>
      </c>
      <c r="O66" s="33"/>
      <c r="P66" s="37" t="e">
        <f t="shared" si="2"/>
        <v>#DIV/0!</v>
      </c>
      <c r="Q66" s="191" t="e">
        <f>P66/#REF!</f>
        <v>#DIV/0!</v>
      </c>
      <c r="R66" s="50"/>
      <c r="S66" s="180"/>
      <c r="T66" s="51"/>
      <c r="U66" s="52"/>
      <c r="V66" s="53"/>
      <c r="W66" s="107"/>
      <c r="X66" s="54"/>
      <c r="Y66" s="53"/>
      <c r="Z66" s="110"/>
      <c r="AA66" s="54"/>
      <c r="AB66" s="53"/>
      <c r="AC66" s="107"/>
      <c r="AD66" s="55"/>
      <c r="AE66" s="56"/>
    </row>
    <row r="67" spans="1:31" ht="27" hidden="1" customHeight="1">
      <c r="A67" s="3"/>
      <c r="B67" s="44"/>
      <c r="C67" s="28"/>
      <c r="D67" s="10" t="str">
        <f t="shared" si="0"/>
        <v/>
      </c>
      <c r="E67" s="45"/>
      <c r="F67" s="46"/>
      <c r="G67" s="44"/>
      <c r="H67" s="44"/>
      <c r="I67" s="64"/>
      <c r="J67" s="48"/>
      <c r="K67" s="60"/>
      <c r="L67" s="61"/>
      <c r="M67" s="48"/>
      <c r="N67" s="49" t="e">
        <f t="shared" si="1"/>
        <v>#DIV/0!</v>
      </c>
      <c r="O67" s="33"/>
      <c r="P67" s="37" t="e">
        <f t="shared" si="2"/>
        <v>#DIV/0!</v>
      </c>
      <c r="Q67" s="191" t="e">
        <f>P67/#REF!</f>
        <v>#DIV/0!</v>
      </c>
      <c r="R67" s="50"/>
      <c r="S67" s="180"/>
      <c r="T67" s="51"/>
      <c r="U67" s="57"/>
      <c r="V67" s="58"/>
      <c r="W67" s="107"/>
      <c r="X67" s="59"/>
      <c r="Y67" s="58"/>
      <c r="Z67" s="110"/>
      <c r="AA67" s="59"/>
      <c r="AB67" s="58"/>
      <c r="AC67" s="107"/>
      <c r="AD67" s="42"/>
      <c r="AE67" s="56"/>
    </row>
    <row r="68" spans="1:31" ht="27" hidden="1" customHeight="1">
      <c r="A68" s="3"/>
      <c r="B68" s="44"/>
      <c r="C68" s="28"/>
      <c r="D68" s="10" t="str">
        <f t="shared" si="0"/>
        <v/>
      </c>
      <c r="E68" s="45"/>
      <c r="F68" s="46"/>
      <c r="G68" s="44"/>
      <c r="H68" s="44"/>
      <c r="I68" s="64"/>
      <c r="J68" s="48"/>
      <c r="K68" s="60"/>
      <c r="L68" s="61"/>
      <c r="M68" s="48"/>
      <c r="N68" s="49" t="e">
        <f t="shared" si="1"/>
        <v>#DIV/0!</v>
      </c>
      <c r="O68" s="33"/>
      <c r="P68" s="37" t="e">
        <f t="shared" si="2"/>
        <v>#DIV/0!</v>
      </c>
      <c r="Q68" s="191" t="e">
        <f>P68/#REF!</f>
        <v>#DIV/0!</v>
      </c>
      <c r="R68" s="50"/>
      <c r="S68" s="180"/>
      <c r="T68" s="51"/>
      <c r="U68" s="52"/>
      <c r="V68" s="53"/>
      <c r="W68" s="107"/>
      <c r="X68" s="54"/>
      <c r="Y68" s="53"/>
      <c r="Z68" s="110"/>
      <c r="AA68" s="54"/>
      <c r="AB68" s="53"/>
      <c r="AC68" s="107"/>
      <c r="AD68" s="55"/>
      <c r="AE68" s="56"/>
    </row>
    <row r="69" spans="1:31" ht="27" hidden="1" customHeight="1">
      <c r="A69" s="3"/>
      <c r="B69" s="44"/>
      <c r="C69" s="28"/>
      <c r="D69" s="10" t="str">
        <f t="shared" si="0"/>
        <v/>
      </c>
      <c r="E69" s="45"/>
      <c r="F69" s="46"/>
      <c r="G69" s="44"/>
      <c r="H69" s="44"/>
      <c r="I69" s="64"/>
      <c r="J69" s="48"/>
      <c r="K69" s="60"/>
      <c r="L69" s="61"/>
      <c r="M69" s="48"/>
      <c r="N69" s="49" t="e">
        <f t="shared" si="1"/>
        <v>#DIV/0!</v>
      </c>
      <c r="O69" s="33"/>
      <c r="P69" s="37" t="e">
        <f t="shared" si="2"/>
        <v>#DIV/0!</v>
      </c>
      <c r="Q69" s="191" t="e">
        <f>P69/#REF!</f>
        <v>#DIV/0!</v>
      </c>
      <c r="R69" s="50"/>
      <c r="S69" s="180"/>
      <c r="T69" s="51"/>
      <c r="U69" s="57"/>
      <c r="V69" s="58"/>
      <c r="W69" s="107"/>
      <c r="X69" s="59"/>
      <c r="Y69" s="58"/>
      <c r="Z69" s="110"/>
      <c r="AA69" s="59"/>
      <c r="AB69" s="58"/>
      <c r="AC69" s="107"/>
      <c r="AD69" s="42"/>
      <c r="AE69" s="56"/>
    </row>
    <row r="70" spans="1:31" ht="27" hidden="1" customHeight="1">
      <c r="A70" s="3"/>
      <c r="B70" s="44"/>
      <c r="C70" s="28"/>
      <c r="D70" s="10" t="str">
        <f t="shared" ref="D70:D133" si="3">IF(B70&lt;&gt;"",ROW()-4,"")</f>
        <v/>
      </c>
      <c r="E70" s="45"/>
      <c r="F70" s="46"/>
      <c r="G70" s="44"/>
      <c r="H70" s="44"/>
      <c r="I70" s="64"/>
      <c r="J70" s="48"/>
      <c r="K70" s="60"/>
      <c r="L70" s="61"/>
      <c r="M70" s="48"/>
      <c r="N70" s="49" t="e">
        <f t="shared" ref="N70:N133" si="4">ROUNDUP(L70/M70,1)</f>
        <v>#DIV/0!</v>
      </c>
      <c r="O70" s="33"/>
      <c r="P70" s="37" t="e">
        <f t="shared" ref="P70:P133" si="5">IF(AND(K70&gt;0,N70&gt;0,O70&gt;0),K70/N70/O70,0)</f>
        <v>#DIV/0!</v>
      </c>
      <c r="Q70" s="191" t="e">
        <f>P70/#REF!</f>
        <v>#DIV/0!</v>
      </c>
      <c r="R70" s="50"/>
      <c r="S70" s="180"/>
      <c r="T70" s="51"/>
      <c r="U70" s="52"/>
      <c r="V70" s="53"/>
      <c r="W70" s="107"/>
      <c r="X70" s="54"/>
      <c r="Y70" s="53"/>
      <c r="Z70" s="110"/>
      <c r="AA70" s="54"/>
      <c r="AB70" s="53"/>
      <c r="AC70" s="107"/>
      <c r="AD70" s="55"/>
      <c r="AE70" s="56"/>
    </row>
    <row r="71" spans="1:31" ht="27" hidden="1" customHeight="1">
      <c r="A71" s="3"/>
      <c r="B71" s="44"/>
      <c r="C71" s="28"/>
      <c r="D71" s="10" t="str">
        <f t="shared" si="3"/>
        <v/>
      </c>
      <c r="E71" s="45"/>
      <c r="F71" s="46"/>
      <c r="G71" s="44"/>
      <c r="H71" s="44"/>
      <c r="I71" s="47"/>
      <c r="J71" s="48"/>
      <c r="K71" s="60"/>
      <c r="L71" s="61"/>
      <c r="M71" s="48"/>
      <c r="N71" s="49" t="e">
        <f t="shared" si="4"/>
        <v>#DIV/0!</v>
      </c>
      <c r="O71" s="33"/>
      <c r="P71" s="37" t="e">
        <f t="shared" si="5"/>
        <v>#DIV/0!</v>
      </c>
      <c r="Q71" s="191" t="e">
        <f>P71/#REF!</f>
        <v>#DIV/0!</v>
      </c>
      <c r="R71" s="50"/>
      <c r="S71" s="180"/>
      <c r="T71" s="51"/>
      <c r="U71" s="52"/>
      <c r="V71" s="53"/>
      <c r="W71" s="107"/>
      <c r="X71" s="54"/>
      <c r="Y71" s="53"/>
      <c r="Z71" s="110"/>
      <c r="AA71" s="54"/>
      <c r="AB71" s="53"/>
      <c r="AC71" s="107"/>
      <c r="AD71" s="55"/>
      <c r="AE71" s="56"/>
    </row>
    <row r="72" spans="1:31" ht="27" hidden="1" customHeight="1">
      <c r="A72" s="3"/>
      <c r="B72" s="44"/>
      <c r="C72" s="28"/>
      <c r="D72" s="10" t="str">
        <f t="shared" si="3"/>
        <v/>
      </c>
      <c r="E72" s="45"/>
      <c r="F72" s="46"/>
      <c r="G72" s="44"/>
      <c r="H72" s="44"/>
      <c r="I72" s="64"/>
      <c r="J72" s="48"/>
      <c r="K72" s="60"/>
      <c r="L72" s="61"/>
      <c r="M72" s="48"/>
      <c r="N72" s="49" t="e">
        <f t="shared" si="4"/>
        <v>#DIV/0!</v>
      </c>
      <c r="O72" s="33"/>
      <c r="P72" s="37" t="e">
        <f t="shared" si="5"/>
        <v>#DIV/0!</v>
      </c>
      <c r="Q72" s="191" t="e">
        <f>P72/#REF!</f>
        <v>#DIV/0!</v>
      </c>
      <c r="R72" s="50"/>
      <c r="S72" s="180"/>
      <c r="T72" s="51"/>
      <c r="U72" s="57"/>
      <c r="V72" s="58"/>
      <c r="W72" s="107"/>
      <c r="X72" s="59"/>
      <c r="Y72" s="58"/>
      <c r="Z72" s="110"/>
      <c r="AA72" s="59"/>
      <c r="AB72" s="58"/>
      <c r="AC72" s="107"/>
      <c r="AD72" s="63"/>
      <c r="AE72" s="56"/>
    </row>
    <row r="73" spans="1:31" ht="27" hidden="1" customHeight="1">
      <c r="A73" s="3"/>
      <c r="B73" s="44"/>
      <c r="C73" s="28"/>
      <c r="D73" s="10" t="str">
        <f t="shared" si="3"/>
        <v/>
      </c>
      <c r="E73" s="45"/>
      <c r="F73" s="46"/>
      <c r="G73" s="44"/>
      <c r="H73" s="44"/>
      <c r="I73" s="64"/>
      <c r="J73" s="48"/>
      <c r="K73" s="60"/>
      <c r="L73" s="61"/>
      <c r="M73" s="48"/>
      <c r="N73" s="49" t="e">
        <f t="shared" si="4"/>
        <v>#DIV/0!</v>
      </c>
      <c r="O73" s="33"/>
      <c r="P73" s="37" t="e">
        <f t="shared" si="5"/>
        <v>#DIV/0!</v>
      </c>
      <c r="Q73" s="191" t="e">
        <f>P73/#REF!</f>
        <v>#DIV/0!</v>
      </c>
      <c r="R73" s="50"/>
      <c r="S73" s="180"/>
      <c r="T73" s="51"/>
      <c r="U73" s="57"/>
      <c r="V73" s="58"/>
      <c r="W73" s="107"/>
      <c r="X73" s="59"/>
      <c r="Y73" s="58"/>
      <c r="Z73" s="110"/>
      <c r="AA73" s="59"/>
      <c r="AB73" s="58"/>
      <c r="AC73" s="107"/>
      <c r="AD73" s="63"/>
      <c r="AE73" s="56"/>
    </row>
    <row r="74" spans="1:31" ht="27" hidden="1" customHeight="1">
      <c r="A74" s="3"/>
      <c r="B74" s="44"/>
      <c r="C74" s="28"/>
      <c r="D74" s="10" t="str">
        <f t="shared" si="3"/>
        <v/>
      </c>
      <c r="E74" s="45"/>
      <c r="F74" s="46"/>
      <c r="G74" s="44"/>
      <c r="H74" s="44"/>
      <c r="I74" s="64"/>
      <c r="J74" s="48"/>
      <c r="K74" s="60"/>
      <c r="L74" s="61"/>
      <c r="M74" s="48"/>
      <c r="N74" s="49" t="e">
        <f t="shared" si="4"/>
        <v>#DIV/0!</v>
      </c>
      <c r="O74" s="33"/>
      <c r="P74" s="37" t="e">
        <f t="shared" si="5"/>
        <v>#DIV/0!</v>
      </c>
      <c r="Q74" s="191" t="e">
        <f>P74/#REF!</f>
        <v>#DIV/0!</v>
      </c>
      <c r="R74" s="50"/>
      <c r="S74" s="180"/>
      <c r="T74" s="51"/>
      <c r="U74" s="57"/>
      <c r="V74" s="58"/>
      <c r="W74" s="107"/>
      <c r="X74" s="59"/>
      <c r="Y74" s="58"/>
      <c r="Z74" s="110"/>
      <c r="AA74" s="59"/>
      <c r="AB74" s="58"/>
      <c r="AC74" s="107"/>
      <c r="AD74" s="63"/>
      <c r="AE74" s="56"/>
    </row>
    <row r="75" spans="1:31" ht="27" hidden="1" customHeight="1">
      <c r="A75" s="3"/>
      <c r="B75" s="44"/>
      <c r="C75" s="28"/>
      <c r="D75" s="10" t="str">
        <f t="shared" si="3"/>
        <v/>
      </c>
      <c r="E75" s="45"/>
      <c r="F75" s="46"/>
      <c r="G75" s="44"/>
      <c r="H75" s="44"/>
      <c r="I75" s="64"/>
      <c r="J75" s="48"/>
      <c r="K75" s="60"/>
      <c r="L75" s="61"/>
      <c r="M75" s="48"/>
      <c r="N75" s="49" t="e">
        <f t="shared" si="4"/>
        <v>#DIV/0!</v>
      </c>
      <c r="O75" s="33"/>
      <c r="P75" s="37" t="e">
        <f t="shared" si="5"/>
        <v>#DIV/0!</v>
      </c>
      <c r="Q75" s="191" t="e">
        <f>P75/#REF!</f>
        <v>#DIV/0!</v>
      </c>
      <c r="R75" s="50"/>
      <c r="S75" s="180"/>
      <c r="T75" s="51"/>
      <c r="U75" s="57"/>
      <c r="V75" s="58"/>
      <c r="W75" s="107"/>
      <c r="X75" s="59"/>
      <c r="Y75" s="58"/>
      <c r="Z75" s="110"/>
      <c r="AA75" s="59"/>
      <c r="AB75" s="58"/>
      <c r="AC75" s="107"/>
      <c r="AD75" s="63"/>
      <c r="AE75" s="56"/>
    </row>
    <row r="76" spans="1:31" ht="27" hidden="1" customHeight="1">
      <c r="A76" s="3"/>
      <c r="B76" s="44"/>
      <c r="C76" s="28"/>
      <c r="D76" s="10" t="str">
        <f t="shared" si="3"/>
        <v/>
      </c>
      <c r="E76" s="45"/>
      <c r="F76" s="46"/>
      <c r="G76" s="44"/>
      <c r="H76" s="44"/>
      <c r="I76" s="64"/>
      <c r="J76" s="48"/>
      <c r="K76" s="60"/>
      <c r="L76" s="61"/>
      <c r="M76" s="48"/>
      <c r="N76" s="49" t="e">
        <f t="shared" si="4"/>
        <v>#DIV/0!</v>
      </c>
      <c r="O76" s="33"/>
      <c r="P76" s="37" t="e">
        <f t="shared" si="5"/>
        <v>#DIV/0!</v>
      </c>
      <c r="Q76" s="191" t="e">
        <f>P76/#REF!</f>
        <v>#DIV/0!</v>
      </c>
      <c r="R76" s="50"/>
      <c r="S76" s="180"/>
      <c r="T76" s="51"/>
      <c r="U76" s="52"/>
      <c r="V76" s="53"/>
      <c r="W76" s="107"/>
      <c r="X76" s="54"/>
      <c r="Y76" s="53"/>
      <c r="Z76" s="110"/>
      <c r="AA76" s="54"/>
      <c r="AB76" s="53"/>
      <c r="AC76" s="107"/>
      <c r="AD76" s="55"/>
      <c r="AE76" s="56"/>
    </row>
    <row r="77" spans="1:31" ht="27" hidden="1" customHeight="1">
      <c r="A77" s="3"/>
      <c r="B77" s="44"/>
      <c r="C77" s="28"/>
      <c r="D77" s="10" t="str">
        <f t="shared" si="3"/>
        <v/>
      </c>
      <c r="E77" s="45"/>
      <c r="F77" s="46"/>
      <c r="G77" s="44"/>
      <c r="H77" s="44"/>
      <c r="I77" s="64"/>
      <c r="J77" s="48"/>
      <c r="K77" s="60"/>
      <c r="L77" s="61"/>
      <c r="M77" s="48"/>
      <c r="N77" s="49" t="e">
        <f t="shared" si="4"/>
        <v>#DIV/0!</v>
      </c>
      <c r="O77" s="33"/>
      <c r="P77" s="37" t="e">
        <f t="shared" si="5"/>
        <v>#DIV/0!</v>
      </c>
      <c r="Q77" s="191" t="e">
        <f>P77/#REF!</f>
        <v>#DIV/0!</v>
      </c>
      <c r="R77" s="50"/>
      <c r="S77" s="180"/>
      <c r="T77" s="51"/>
      <c r="U77" s="57"/>
      <c r="V77" s="58"/>
      <c r="W77" s="107"/>
      <c r="X77" s="59"/>
      <c r="Y77" s="58"/>
      <c r="Z77" s="110"/>
      <c r="AA77" s="59"/>
      <c r="AB77" s="58"/>
      <c r="AC77" s="107"/>
      <c r="AD77" s="42"/>
      <c r="AE77" s="56"/>
    </row>
    <row r="78" spans="1:31" ht="27" hidden="1" customHeight="1">
      <c r="A78" s="3"/>
      <c r="B78" s="44"/>
      <c r="C78" s="28"/>
      <c r="D78" s="10" t="str">
        <f t="shared" si="3"/>
        <v/>
      </c>
      <c r="E78" s="45"/>
      <c r="F78" s="46"/>
      <c r="G78" s="44"/>
      <c r="H78" s="44"/>
      <c r="I78" s="64"/>
      <c r="J78" s="48"/>
      <c r="K78" s="60"/>
      <c r="L78" s="61"/>
      <c r="M78" s="48"/>
      <c r="N78" s="49" t="e">
        <f t="shared" si="4"/>
        <v>#DIV/0!</v>
      </c>
      <c r="O78" s="33"/>
      <c r="P78" s="37" t="e">
        <f t="shared" si="5"/>
        <v>#DIV/0!</v>
      </c>
      <c r="Q78" s="191" t="e">
        <f>P78/#REF!</f>
        <v>#DIV/0!</v>
      </c>
      <c r="R78" s="50"/>
      <c r="S78" s="180"/>
      <c r="T78" s="51"/>
      <c r="U78" s="52"/>
      <c r="V78" s="53"/>
      <c r="W78" s="107"/>
      <c r="X78" s="54"/>
      <c r="Y78" s="53"/>
      <c r="Z78" s="110"/>
      <c r="AA78" s="54"/>
      <c r="AB78" s="53"/>
      <c r="AC78" s="107"/>
      <c r="AD78" s="55"/>
      <c r="AE78" s="56"/>
    </row>
    <row r="79" spans="1:31" ht="27" hidden="1" customHeight="1">
      <c r="A79" s="3"/>
      <c r="B79" s="44"/>
      <c r="C79" s="28"/>
      <c r="D79" s="10" t="str">
        <f t="shared" si="3"/>
        <v/>
      </c>
      <c r="E79" s="45"/>
      <c r="F79" s="46"/>
      <c r="G79" s="44"/>
      <c r="H79" s="44"/>
      <c r="I79" s="64"/>
      <c r="J79" s="48"/>
      <c r="K79" s="60"/>
      <c r="L79" s="61"/>
      <c r="M79" s="48"/>
      <c r="N79" s="49" t="e">
        <f t="shared" si="4"/>
        <v>#DIV/0!</v>
      </c>
      <c r="O79" s="33"/>
      <c r="P79" s="37" t="e">
        <f t="shared" si="5"/>
        <v>#DIV/0!</v>
      </c>
      <c r="Q79" s="191" t="e">
        <f>P79/#REF!</f>
        <v>#DIV/0!</v>
      </c>
      <c r="R79" s="50"/>
      <c r="S79" s="180"/>
      <c r="T79" s="51"/>
      <c r="U79" s="57"/>
      <c r="V79" s="58"/>
      <c r="W79" s="107"/>
      <c r="X79" s="59"/>
      <c r="Y79" s="58"/>
      <c r="Z79" s="110"/>
      <c r="AA79" s="59"/>
      <c r="AB79" s="58"/>
      <c r="AC79" s="107"/>
      <c r="AD79" s="42"/>
      <c r="AE79" s="56"/>
    </row>
    <row r="80" spans="1:31" ht="27" hidden="1" customHeight="1">
      <c r="A80" s="3"/>
      <c r="B80" s="44"/>
      <c r="C80" s="28"/>
      <c r="D80" s="10" t="str">
        <f t="shared" si="3"/>
        <v/>
      </c>
      <c r="E80" s="45"/>
      <c r="F80" s="46"/>
      <c r="G80" s="44"/>
      <c r="H80" s="44"/>
      <c r="I80" s="64"/>
      <c r="J80" s="48"/>
      <c r="K80" s="60"/>
      <c r="L80" s="61"/>
      <c r="M80" s="48"/>
      <c r="N80" s="49" t="e">
        <f t="shared" si="4"/>
        <v>#DIV/0!</v>
      </c>
      <c r="O80" s="33"/>
      <c r="P80" s="37" t="e">
        <f t="shared" si="5"/>
        <v>#DIV/0!</v>
      </c>
      <c r="Q80" s="191" t="e">
        <f>P80/#REF!</f>
        <v>#DIV/0!</v>
      </c>
      <c r="R80" s="50"/>
      <c r="S80" s="180"/>
      <c r="T80" s="51"/>
      <c r="U80" s="52"/>
      <c r="V80" s="53"/>
      <c r="W80" s="107"/>
      <c r="X80" s="54"/>
      <c r="Y80" s="53"/>
      <c r="Z80" s="110"/>
      <c r="AA80" s="54"/>
      <c r="AB80" s="53"/>
      <c r="AC80" s="107"/>
      <c r="AD80" s="55"/>
      <c r="AE80" s="56"/>
    </row>
    <row r="81" spans="1:31" ht="27" hidden="1" customHeight="1">
      <c r="A81" s="3"/>
      <c r="B81" s="44"/>
      <c r="C81" s="28"/>
      <c r="D81" s="10" t="str">
        <f t="shared" si="3"/>
        <v/>
      </c>
      <c r="E81" s="45"/>
      <c r="F81" s="46"/>
      <c r="G81" s="44"/>
      <c r="H81" s="44"/>
      <c r="I81" s="64"/>
      <c r="J81" s="48"/>
      <c r="K81" s="60"/>
      <c r="L81" s="61"/>
      <c r="M81" s="48"/>
      <c r="N81" s="49" t="e">
        <f t="shared" si="4"/>
        <v>#DIV/0!</v>
      </c>
      <c r="O81" s="33"/>
      <c r="P81" s="37" t="e">
        <f t="shared" si="5"/>
        <v>#DIV/0!</v>
      </c>
      <c r="Q81" s="191" t="e">
        <f>P81/#REF!</f>
        <v>#DIV/0!</v>
      </c>
      <c r="R81" s="50"/>
      <c r="S81" s="180"/>
      <c r="T81" s="51"/>
      <c r="U81" s="57"/>
      <c r="V81" s="58"/>
      <c r="W81" s="107"/>
      <c r="X81" s="59"/>
      <c r="Y81" s="58"/>
      <c r="Z81" s="110"/>
      <c r="AA81" s="59"/>
      <c r="AB81" s="58"/>
      <c r="AC81" s="107"/>
      <c r="AD81" s="42"/>
      <c r="AE81" s="56"/>
    </row>
    <row r="82" spans="1:31" ht="27" hidden="1" customHeight="1">
      <c r="A82" s="3"/>
      <c r="B82" s="44"/>
      <c r="C82" s="28"/>
      <c r="D82" s="10" t="str">
        <f t="shared" si="3"/>
        <v/>
      </c>
      <c r="E82" s="45"/>
      <c r="F82" s="46"/>
      <c r="G82" s="44"/>
      <c r="H82" s="44"/>
      <c r="I82" s="64"/>
      <c r="J82" s="48"/>
      <c r="K82" s="60"/>
      <c r="L82" s="61"/>
      <c r="M82" s="48"/>
      <c r="N82" s="49" t="e">
        <f t="shared" si="4"/>
        <v>#DIV/0!</v>
      </c>
      <c r="O82" s="33"/>
      <c r="P82" s="37" t="e">
        <f t="shared" si="5"/>
        <v>#DIV/0!</v>
      </c>
      <c r="Q82" s="191" t="e">
        <f>P82/#REF!</f>
        <v>#DIV/0!</v>
      </c>
      <c r="R82" s="50"/>
      <c r="S82" s="180"/>
      <c r="T82" s="51"/>
      <c r="U82" s="52"/>
      <c r="V82" s="53"/>
      <c r="W82" s="107"/>
      <c r="X82" s="54"/>
      <c r="Y82" s="53"/>
      <c r="Z82" s="110"/>
      <c r="AA82" s="54"/>
      <c r="AB82" s="53"/>
      <c r="AC82" s="107"/>
      <c r="AD82" s="55"/>
      <c r="AE82" s="56"/>
    </row>
    <row r="83" spans="1:31" ht="27" hidden="1" customHeight="1">
      <c r="A83" s="3"/>
      <c r="B83" s="44"/>
      <c r="C83" s="28"/>
      <c r="D83" s="10" t="str">
        <f t="shared" si="3"/>
        <v/>
      </c>
      <c r="E83" s="45"/>
      <c r="F83" s="46"/>
      <c r="G83" s="44"/>
      <c r="H83" s="44"/>
      <c r="I83" s="64"/>
      <c r="J83" s="48"/>
      <c r="K83" s="60"/>
      <c r="L83" s="61"/>
      <c r="M83" s="48"/>
      <c r="N83" s="49" t="e">
        <f t="shared" si="4"/>
        <v>#DIV/0!</v>
      </c>
      <c r="O83" s="33"/>
      <c r="P83" s="37" t="e">
        <f t="shared" si="5"/>
        <v>#DIV/0!</v>
      </c>
      <c r="Q83" s="191" t="e">
        <f>P83/#REF!</f>
        <v>#DIV/0!</v>
      </c>
      <c r="R83" s="50"/>
      <c r="S83" s="180"/>
      <c r="T83" s="51"/>
      <c r="U83" s="57"/>
      <c r="V83" s="58"/>
      <c r="W83" s="107"/>
      <c r="X83" s="59"/>
      <c r="Y83" s="58"/>
      <c r="Z83" s="110"/>
      <c r="AA83" s="59"/>
      <c r="AB83" s="58"/>
      <c r="AC83" s="107"/>
      <c r="AD83" s="42"/>
      <c r="AE83" s="56"/>
    </row>
    <row r="84" spans="1:31" ht="27" hidden="1" customHeight="1">
      <c r="A84" s="3"/>
      <c r="B84" s="44"/>
      <c r="C84" s="28"/>
      <c r="D84" s="10" t="str">
        <f t="shared" si="3"/>
        <v/>
      </c>
      <c r="E84" s="45"/>
      <c r="F84" s="46"/>
      <c r="G84" s="44"/>
      <c r="H84" s="44"/>
      <c r="I84" s="65"/>
      <c r="J84" s="48"/>
      <c r="K84" s="60"/>
      <c r="L84" s="61"/>
      <c r="M84" s="48"/>
      <c r="N84" s="49" t="e">
        <f t="shared" si="4"/>
        <v>#DIV/0!</v>
      </c>
      <c r="O84" s="33"/>
      <c r="P84" s="37" t="e">
        <f t="shared" si="5"/>
        <v>#DIV/0!</v>
      </c>
      <c r="Q84" s="191" t="e">
        <f>P84/#REF!</f>
        <v>#DIV/0!</v>
      </c>
      <c r="R84" s="50"/>
      <c r="S84" s="180"/>
      <c r="T84" s="51"/>
      <c r="U84" s="52"/>
      <c r="V84" s="53"/>
      <c r="W84" s="107"/>
      <c r="X84" s="54"/>
      <c r="Y84" s="53"/>
      <c r="Z84" s="110"/>
      <c r="AA84" s="54"/>
      <c r="AB84" s="53"/>
      <c r="AC84" s="107"/>
      <c r="AD84" s="55"/>
      <c r="AE84" s="56"/>
    </row>
    <row r="85" spans="1:31" ht="27" hidden="1" customHeight="1">
      <c r="A85" s="3"/>
      <c r="B85" s="44"/>
      <c r="C85" s="28"/>
      <c r="D85" s="10" t="str">
        <f t="shared" si="3"/>
        <v/>
      </c>
      <c r="E85" s="45"/>
      <c r="F85" s="46"/>
      <c r="G85" s="44"/>
      <c r="H85" s="44"/>
      <c r="I85" s="65"/>
      <c r="J85" s="48"/>
      <c r="K85" s="60"/>
      <c r="L85" s="61"/>
      <c r="M85" s="48"/>
      <c r="N85" s="49" t="e">
        <f t="shared" si="4"/>
        <v>#DIV/0!</v>
      </c>
      <c r="O85" s="33"/>
      <c r="P85" s="37" t="e">
        <f t="shared" si="5"/>
        <v>#DIV/0!</v>
      </c>
      <c r="Q85" s="191" t="e">
        <f>P85/#REF!</f>
        <v>#DIV/0!</v>
      </c>
      <c r="R85" s="50"/>
      <c r="S85" s="180"/>
      <c r="T85" s="51"/>
      <c r="U85" s="57"/>
      <c r="V85" s="58"/>
      <c r="W85" s="107"/>
      <c r="X85" s="59"/>
      <c r="Y85" s="58"/>
      <c r="Z85" s="110"/>
      <c r="AA85" s="59"/>
      <c r="AB85" s="58"/>
      <c r="AC85" s="107"/>
      <c r="AD85" s="55"/>
      <c r="AE85" s="56"/>
    </row>
    <row r="86" spans="1:31" ht="27" hidden="1" customHeight="1">
      <c r="A86" s="3"/>
      <c r="B86" s="44"/>
      <c r="C86" s="28"/>
      <c r="D86" s="10" t="str">
        <f t="shared" si="3"/>
        <v/>
      </c>
      <c r="E86" s="45"/>
      <c r="F86" s="46"/>
      <c r="G86" s="44"/>
      <c r="H86" s="44"/>
      <c r="I86" s="65"/>
      <c r="J86" s="48"/>
      <c r="K86" s="60"/>
      <c r="L86" s="61"/>
      <c r="M86" s="48"/>
      <c r="N86" s="49" t="e">
        <f t="shared" si="4"/>
        <v>#DIV/0!</v>
      </c>
      <c r="O86" s="33"/>
      <c r="P86" s="37" t="e">
        <f t="shared" si="5"/>
        <v>#DIV/0!</v>
      </c>
      <c r="Q86" s="191" t="e">
        <f>P86/#REF!</f>
        <v>#DIV/0!</v>
      </c>
      <c r="R86" s="50"/>
      <c r="S86" s="180"/>
      <c r="T86" s="51"/>
      <c r="U86" s="57"/>
      <c r="V86" s="58"/>
      <c r="W86" s="107"/>
      <c r="X86" s="59"/>
      <c r="Y86" s="58"/>
      <c r="Z86" s="110"/>
      <c r="AA86" s="59"/>
      <c r="AB86" s="58"/>
      <c r="AC86" s="107"/>
      <c r="AD86" s="42"/>
      <c r="AE86" s="56"/>
    </row>
    <row r="87" spans="1:31" ht="27" hidden="1" customHeight="1">
      <c r="A87" s="3"/>
      <c r="B87" s="44"/>
      <c r="C87" s="28"/>
      <c r="D87" s="10" t="str">
        <f t="shared" si="3"/>
        <v/>
      </c>
      <c r="E87" s="45"/>
      <c r="F87" s="46"/>
      <c r="G87" s="44"/>
      <c r="H87" s="44"/>
      <c r="I87" s="65"/>
      <c r="J87" s="48"/>
      <c r="K87" s="60"/>
      <c r="L87" s="61"/>
      <c r="M87" s="48"/>
      <c r="N87" s="49" t="e">
        <f t="shared" si="4"/>
        <v>#DIV/0!</v>
      </c>
      <c r="O87" s="33"/>
      <c r="P87" s="37" t="e">
        <f t="shared" si="5"/>
        <v>#DIV/0!</v>
      </c>
      <c r="Q87" s="191" t="e">
        <f>P87/#REF!</f>
        <v>#DIV/0!</v>
      </c>
      <c r="R87" s="50"/>
      <c r="S87" s="180"/>
      <c r="T87" s="51"/>
      <c r="U87" s="52"/>
      <c r="V87" s="53"/>
      <c r="W87" s="107"/>
      <c r="X87" s="54"/>
      <c r="Y87" s="53"/>
      <c r="Z87" s="110"/>
      <c r="AA87" s="54"/>
      <c r="AB87" s="53"/>
      <c r="AC87" s="107"/>
      <c r="AD87" s="55"/>
      <c r="AE87" s="56"/>
    </row>
    <row r="88" spans="1:31" ht="27" hidden="1" customHeight="1">
      <c r="A88" s="3"/>
      <c r="B88" s="44"/>
      <c r="C88" s="28"/>
      <c r="D88" s="10" t="str">
        <f t="shared" si="3"/>
        <v/>
      </c>
      <c r="E88" s="45"/>
      <c r="F88" s="46"/>
      <c r="G88" s="44"/>
      <c r="H88" s="44"/>
      <c r="I88" s="65"/>
      <c r="J88" s="48"/>
      <c r="K88" s="60"/>
      <c r="L88" s="61"/>
      <c r="M88" s="48"/>
      <c r="N88" s="49" t="e">
        <f t="shared" si="4"/>
        <v>#DIV/0!</v>
      </c>
      <c r="O88" s="33"/>
      <c r="P88" s="37" t="e">
        <f t="shared" si="5"/>
        <v>#DIV/0!</v>
      </c>
      <c r="Q88" s="191" t="e">
        <f>P88/#REF!</f>
        <v>#DIV/0!</v>
      </c>
      <c r="R88" s="50"/>
      <c r="S88" s="180"/>
      <c r="T88" s="51"/>
      <c r="U88" s="57"/>
      <c r="V88" s="58"/>
      <c r="W88" s="107"/>
      <c r="X88" s="59"/>
      <c r="Y88" s="58"/>
      <c r="Z88" s="110"/>
      <c r="AA88" s="59"/>
      <c r="AB88" s="58"/>
      <c r="AC88" s="107"/>
      <c r="AD88" s="42"/>
      <c r="AE88" s="56"/>
    </row>
    <row r="89" spans="1:31" ht="27" hidden="1" customHeight="1">
      <c r="A89" s="3"/>
      <c r="B89" s="44"/>
      <c r="C89" s="28"/>
      <c r="D89" s="10" t="str">
        <f t="shared" si="3"/>
        <v/>
      </c>
      <c r="E89" s="45"/>
      <c r="F89" s="46"/>
      <c r="G89" s="44"/>
      <c r="H89" s="44"/>
      <c r="I89" s="65"/>
      <c r="J89" s="48"/>
      <c r="K89" s="60"/>
      <c r="L89" s="61"/>
      <c r="M89" s="48"/>
      <c r="N89" s="49" t="e">
        <f t="shared" si="4"/>
        <v>#DIV/0!</v>
      </c>
      <c r="O89" s="33"/>
      <c r="P89" s="37" t="e">
        <f t="shared" si="5"/>
        <v>#DIV/0!</v>
      </c>
      <c r="Q89" s="191" t="e">
        <f>P89/#REF!</f>
        <v>#DIV/0!</v>
      </c>
      <c r="R89" s="50"/>
      <c r="S89" s="180"/>
      <c r="T89" s="51"/>
      <c r="U89" s="52"/>
      <c r="V89" s="53"/>
      <c r="W89" s="107"/>
      <c r="X89" s="54"/>
      <c r="Y89" s="53"/>
      <c r="Z89" s="110"/>
      <c r="AA89" s="54"/>
      <c r="AB89" s="53"/>
      <c r="AC89" s="107"/>
      <c r="AD89" s="55"/>
      <c r="AE89" s="56"/>
    </row>
    <row r="90" spans="1:31" ht="27" hidden="1" customHeight="1">
      <c r="A90" s="3"/>
      <c r="B90" s="44"/>
      <c r="C90" s="28"/>
      <c r="D90" s="10" t="str">
        <f t="shared" si="3"/>
        <v/>
      </c>
      <c r="E90" s="45"/>
      <c r="F90" s="46"/>
      <c r="G90" s="44"/>
      <c r="H90" s="44"/>
      <c r="I90" s="65"/>
      <c r="J90" s="48"/>
      <c r="K90" s="60"/>
      <c r="L90" s="61"/>
      <c r="M90" s="48"/>
      <c r="N90" s="49" t="e">
        <f t="shared" si="4"/>
        <v>#DIV/0!</v>
      </c>
      <c r="O90" s="33"/>
      <c r="P90" s="37" t="e">
        <f t="shared" si="5"/>
        <v>#DIV/0!</v>
      </c>
      <c r="Q90" s="191" t="e">
        <f>P90/#REF!</f>
        <v>#DIV/0!</v>
      </c>
      <c r="R90" s="50"/>
      <c r="S90" s="180"/>
      <c r="T90" s="51"/>
      <c r="U90" s="57"/>
      <c r="V90" s="58"/>
      <c r="W90" s="107"/>
      <c r="X90" s="59"/>
      <c r="Y90" s="58"/>
      <c r="Z90" s="110"/>
      <c r="AA90" s="59"/>
      <c r="AB90" s="58"/>
      <c r="AC90" s="107"/>
      <c r="AD90" s="42"/>
      <c r="AE90" s="56"/>
    </row>
    <row r="91" spans="1:31" ht="27" hidden="1" customHeight="1">
      <c r="A91" s="3"/>
      <c r="B91" s="44"/>
      <c r="C91" s="28"/>
      <c r="D91" s="10" t="str">
        <f t="shared" si="3"/>
        <v/>
      </c>
      <c r="E91" s="45"/>
      <c r="F91" s="46"/>
      <c r="G91" s="44"/>
      <c r="H91" s="44"/>
      <c r="I91" s="65"/>
      <c r="J91" s="48"/>
      <c r="K91" s="60"/>
      <c r="L91" s="61"/>
      <c r="M91" s="48"/>
      <c r="N91" s="49" t="e">
        <f t="shared" si="4"/>
        <v>#DIV/0!</v>
      </c>
      <c r="O91" s="33"/>
      <c r="P91" s="37" t="e">
        <f t="shared" si="5"/>
        <v>#DIV/0!</v>
      </c>
      <c r="Q91" s="191" t="e">
        <f>P91/#REF!</f>
        <v>#DIV/0!</v>
      </c>
      <c r="R91" s="50"/>
      <c r="S91" s="180"/>
      <c r="T91" s="51"/>
      <c r="U91" s="52"/>
      <c r="V91" s="53"/>
      <c r="W91" s="107"/>
      <c r="X91" s="54"/>
      <c r="Y91" s="53"/>
      <c r="Z91" s="110"/>
      <c r="AA91" s="54"/>
      <c r="AB91" s="53"/>
      <c r="AC91" s="107"/>
      <c r="AD91" s="55"/>
      <c r="AE91" s="56"/>
    </row>
    <row r="92" spans="1:31" ht="27" hidden="1" customHeight="1">
      <c r="A92" s="3"/>
      <c r="B92" s="44"/>
      <c r="C92" s="28"/>
      <c r="D92" s="10" t="str">
        <f t="shared" si="3"/>
        <v/>
      </c>
      <c r="E92" s="45"/>
      <c r="F92" s="46"/>
      <c r="G92" s="44"/>
      <c r="H92" s="44"/>
      <c r="I92" s="65"/>
      <c r="J92" s="48"/>
      <c r="K92" s="60"/>
      <c r="L92" s="61"/>
      <c r="M92" s="48"/>
      <c r="N92" s="49" t="e">
        <f t="shared" si="4"/>
        <v>#DIV/0!</v>
      </c>
      <c r="O92" s="33"/>
      <c r="P92" s="37" t="e">
        <f t="shared" si="5"/>
        <v>#DIV/0!</v>
      </c>
      <c r="Q92" s="191" t="e">
        <f>P92/#REF!</f>
        <v>#DIV/0!</v>
      </c>
      <c r="R92" s="50"/>
      <c r="S92" s="180"/>
      <c r="T92" s="51"/>
      <c r="U92" s="57"/>
      <c r="V92" s="58"/>
      <c r="W92" s="107"/>
      <c r="X92" s="59"/>
      <c r="Y92" s="58"/>
      <c r="Z92" s="110"/>
      <c r="AA92" s="59"/>
      <c r="AB92" s="58"/>
      <c r="AC92" s="107"/>
      <c r="AD92" s="42"/>
      <c r="AE92" s="56"/>
    </row>
    <row r="93" spans="1:31" ht="27" hidden="1" customHeight="1">
      <c r="A93" s="3"/>
      <c r="B93" s="44"/>
      <c r="C93" s="28"/>
      <c r="D93" s="10" t="str">
        <f t="shared" si="3"/>
        <v/>
      </c>
      <c r="E93" s="45"/>
      <c r="F93" s="46"/>
      <c r="G93" s="44"/>
      <c r="H93" s="44"/>
      <c r="I93" s="65"/>
      <c r="J93" s="48"/>
      <c r="K93" s="60"/>
      <c r="L93" s="61"/>
      <c r="M93" s="48"/>
      <c r="N93" s="49" t="e">
        <f t="shared" si="4"/>
        <v>#DIV/0!</v>
      </c>
      <c r="O93" s="33"/>
      <c r="P93" s="37" t="e">
        <f t="shared" si="5"/>
        <v>#DIV/0!</v>
      </c>
      <c r="Q93" s="191" t="e">
        <f>P93/#REF!</f>
        <v>#DIV/0!</v>
      </c>
      <c r="R93" s="50"/>
      <c r="S93" s="180"/>
      <c r="T93" s="51"/>
      <c r="U93" s="52"/>
      <c r="V93" s="53"/>
      <c r="W93" s="107"/>
      <c r="X93" s="54"/>
      <c r="Y93" s="53"/>
      <c r="Z93" s="110"/>
      <c r="AA93" s="54"/>
      <c r="AB93" s="53"/>
      <c r="AC93" s="107"/>
      <c r="AD93" s="55"/>
      <c r="AE93" s="56"/>
    </row>
    <row r="94" spans="1:31" ht="27" hidden="1" customHeight="1">
      <c r="A94" s="3"/>
      <c r="B94" s="44"/>
      <c r="C94" s="28"/>
      <c r="D94" s="10" t="str">
        <f t="shared" si="3"/>
        <v/>
      </c>
      <c r="E94" s="45"/>
      <c r="F94" s="46"/>
      <c r="G94" s="44"/>
      <c r="H94" s="44"/>
      <c r="I94" s="65"/>
      <c r="J94" s="48"/>
      <c r="K94" s="60"/>
      <c r="L94" s="61"/>
      <c r="M94" s="48"/>
      <c r="N94" s="49" t="e">
        <f t="shared" si="4"/>
        <v>#DIV/0!</v>
      </c>
      <c r="O94" s="33"/>
      <c r="P94" s="37" t="e">
        <f t="shared" si="5"/>
        <v>#DIV/0!</v>
      </c>
      <c r="Q94" s="191" t="e">
        <f>P94/#REF!</f>
        <v>#DIV/0!</v>
      </c>
      <c r="R94" s="50"/>
      <c r="S94" s="180"/>
      <c r="T94" s="51"/>
      <c r="U94" s="57"/>
      <c r="V94" s="58"/>
      <c r="W94" s="107"/>
      <c r="X94" s="59"/>
      <c r="Y94" s="58"/>
      <c r="Z94" s="110"/>
      <c r="AA94" s="59"/>
      <c r="AB94" s="58"/>
      <c r="AC94" s="107"/>
      <c r="AD94" s="42"/>
      <c r="AE94" s="56"/>
    </row>
    <row r="95" spans="1:31" ht="27" hidden="1" customHeight="1">
      <c r="A95" s="3"/>
      <c r="B95" s="44"/>
      <c r="C95" s="28"/>
      <c r="D95" s="10" t="str">
        <f t="shared" si="3"/>
        <v/>
      </c>
      <c r="E95" s="45"/>
      <c r="F95" s="46"/>
      <c r="G95" s="44"/>
      <c r="H95" s="44"/>
      <c r="I95" s="65"/>
      <c r="J95" s="48"/>
      <c r="K95" s="60"/>
      <c r="L95" s="61"/>
      <c r="M95" s="48"/>
      <c r="N95" s="49" t="e">
        <f t="shared" si="4"/>
        <v>#DIV/0!</v>
      </c>
      <c r="O95" s="33"/>
      <c r="P95" s="37" t="e">
        <f t="shared" si="5"/>
        <v>#DIV/0!</v>
      </c>
      <c r="Q95" s="191" t="e">
        <f>P95/#REF!</f>
        <v>#DIV/0!</v>
      </c>
      <c r="R95" s="50"/>
      <c r="S95" s="180"/>
      <c r="T95" s="51"/>
      <c r="U95" s="52"/>
      <c r="V95" s="53"/>
      <c r="W95" s="107"/>
      <c r="X95" s="54"/>
      <c r="Y95" s="53"/>
      <c r="Z95" s="110"/>
      <c r="AA95" s="54"/>
      <c r="AB95" s="53"/>
      <c r="AC95" s="107"/>
      <c r="AD95" s="55"/>
      <c r="AE95" s="56"/>
    </row>
    <row r="96" spans="1:31" ht="27" hidden="1" customHeight="1">
      <c r="A96" s="3"/>
      <c r="B96" s="44"/>
      <c r="C96" s="28"/>
      <c r="D96" s="10" t="str">
        <f t="shared" si="3"/>
        <v/>
      </c>
      <c r="E96" s="45"/>
      <c r="F96" s="46"/>
      <c r="G96" s="44"/>
      <c r="H96" s="44"/>
      <c r="I96" s="65"/>
      <c r="J96" s="48"/>
      <c r="K96" s="60"/>
      <c r="L96" s="61"/>
      <c r="M96" s="48"/>
      <c r="N96" s="49" t="e">
        <f t="shared" si="4"/>
        <v>#DIV/0!</v>
      </c>
      <c r="O96" s="33"/>
      <c r="P96" s="37" t="e">
        <f t="shared" si="5"/>
        <v>#DIV/0!</v>
      </c>
      <c r="Q96" s="191" t="e">
        <f>P96/#REF!</f>
        <v>#DIV/0!</v>
      </c>
      <c r="R96" s="50"/>
      <c r="S96" s="180"/>
      <c r="T96" s="51"/>
      <c r="U96" s="57"/>
      <c r="V96" s="58"/>
      <c r="W96" s="107"/>
      <c r="X96" s="59"/>
      <c r="Y96" s="58"/>
      <c r="Z96" s="110"/>
      <c r="AA96" s="59"/>
      <c r="AB96" s="58"/>
      <c r="AC96" s="107"/>
      <c r="AD96" s="42"/>
      <c r="AE96" s="56"/>
    </row>
    <row r="97" spans="1:31" ht="27" hidden="1" customHeight="1">
      <c r="A97" s="3"/>
      <c r="B97" s="44"/>
      <c r="C97" s="28"/>
      <c r="D97" s="10" t="str">
        <f t="shared" si="3"/>
        <v/>
      </c>
      <c r="E97" s="45"/>
      <c r="F97" s="46"/>
      <c r="G97" s="44"/>
      <c r="H97" s="44"/>
      <c r="I97" s="66"/>
      <c r="J97" s="48"/>
      <c r="K97" s="60"/>
      <c r="L97" s="61"/>
      <c r="M97" s="48"/>
      <c r="N97" s="49" t="e">
        <f t="shared" si="4"/>
        <v>#DIV/0!</v>
      </c>
      <c r="O97" s="33"/>
      <c r="P97" s="37" t="e">
        <f t="shared" si="5"/>
        <v>#DIV/0!</v>
      </c>
      <c r="Q97" s="191" t="e">
        <f>P97/#REF!</f>
        <v>#DIV/0!</v>
      </c>
      <c r="R97" s="50"/>
      <c r="S97" s="180"/>
      <c r="T97" s="51"/>
      <c r="U97" s="52"/>
      <c r="V97" s="53"/>
      <c r="W97" s="107"/>
      <c r="X97" s="54"/>
      <c r="Y97" s="53"/>
      <c r="Z97" s="110"/>
      <c r="AA97" s="54"/>
      <c r="AB97" s="53"/>
      <c r="AC97" s="107"/>
      <c r="AD97" s="55"/>
      <c r="AE97" s="56"/>
    </row>
    <row r="98" spans="1:31" ht="27" hidden="1" customHeight="1">
      <c r="A98" s="3"/>
      <c r="B98" s="44"/>
      <c r="C98" s="28"/>
      <c r="D98" s="10" t="str">
        <f t="shared" si="3"/>
        <v/>
      </c>
      <c r="E98" s="45"/>
      <c r="F98" s="46"/>
      <c r="G98" s="44"/>
      <c r="H98" s="44"/>
      <c r="I98" s="64"/>
      <c r="J98" s="48"/>
      <c r="K98" s="60"/>
      <c r="L98" s="61"/>
      <c r="M98" s="48"/>
      <c r="N98" s="49" t="e">
        <f t="shared" si="4"/>
        <v>#DIV/0!</v>
      </c>
      <c r="O98" s="33"/>
      <c r="P98" s="37" t="e">
        <f t="shared" si="5"/>
        <v>#DIV/0!</v>
      </c>
      <c r="Q98" s="191" t="e">
        <f>P98/#REF!</f>
        <v>#DIV/0!</v>
      </c>
      <c r="R98" s="50"/>
      <c r="S98" s="180"/>
      <c r="T98" s="51"/>
      <c r="U98" s="57"/>
      <c r="V98" s="58"/>
      <c r="W98" s="107"/>
      <c r="X98" s="59"/>
      <c r="Y98" s="58"/>
      <c r="Z98" s="110"/>
      <c r="AA98" s="59"/>
      <c r="AB98" s="58"/>
      <c r="AC98" s="107"/>
      <c r="AD98" s="42"/>
      <c r="AE98" s="56"/>
    </row>
    <row r="99" spans="1:31" ht="27" hidden="1" customHeight="1">
      <c r="A99" s="3"/>
      <c r="B99" s="44"/>
      <c r="C99" s="28"/>
      <c r="D99" s="10" t="str">
        <f t="shared" si="3"/>
        <v/>
      </c>
      <c r="E99" s="45"/>
      <c r="F99" s="46"/>
      <c r="G99" s="44"/>
      <c r="H99" s="44"/>
      <c r="I99" s="64"/>
      <c r="J99" s="48"/>
      <c r="K99" s="60"/>
      <c r="L99" s="61"/>
      <c r="M99" s="48"/>
      <c r="N99" s="49" t="e">
        <f t="shared" si="4"/>
        <v>#DIV/0!</v>
      </c>
      <c r="O99" s="33"/>
      <c r="P99" s="37" t="e">
        <f t="shared" si="5"/>
        <v>#DIV/0!</v>
      </c>
      <c r="Q99" s="191" t="e">
        <f>P99/#REF!</f>
        <v>#DIV/0!</v>
      </c>
      <c r="R99" s="50"/>
      <c r="S99" s="180"/>
      <c r="T99" s="51"/>
      <c r="U99" s="52"/>
      <c r="V99" s="53"/>
      <c r="W99" s="107"/>
      <c r="X99" s="54"/>
      <c r="Y99" s="53"/>
      <c r="Z99" s="110"/>
      <c r="AA99" s="54"/>
      <c r="AB99" s="53"/>
      <c r="AC99" s="107"/>
      <c r="AD99" s="55"/>
      <c r="AE99" s="56"/>
    </row>
    <row r="100" spans="1:31" ht="27" hidden="1" customHeight="1">
      <c r="A100" s="3"/>
      <c r="B100" s="44"/>
      <c r="C100" s="28"/>
      <c r="D100" s="10" t="str">
        <f t="shared" si="3"/>
        <v/>
      </c>
      <c r="E100" s="45"/>
      <c r="F100" s="46"/>
      <c r="G100" s="44"/>
      <c r="H100" s="44"/>
      <c r="I100" s="64"/>
      <c r="J100" s="48"/>
      <c r="K100" s="60"/>
      <c r="L100" s="61"/>
      <c r="M100" s="48"/>
      <c r="N100" s="49" t="e">
        <f t="shared" si="4"/>
        <v>#DIV/0!</v>
      </c>
      <c r="O100" s="33"/>
      <c r="P100" s="37" t="e">
        <f t="shared" si="5"/>
        <v>#DIV/0!</v>
      </c>
      <c r="Q100" s="191" t="e">
        <f>P100/#REF!</f>
        <v>#DIV/0!</v>
      </c>
      <c r="R100" s="50"/>
      <c r="S100" s="180"/>
      <c r="T100" s="51"/>
      <c r="U100" s="57"/>
      <c r="V100" s="58"/>
      <c r="W100" s="107"/>
      <c r="X100" s="59"/>
      <c r="Y100" s="58"/>
      <c r="Z100" s="110"/>
      <c r="AA100" s="59"/>
      <c r="AB100" s="58"/>
      <c r="AC100" s="107"/>
      <c r="AD100" s="42"/>
      <c r="AE100" s="56"/>
    </row>
    <row r="101" spans="1:31" ht="27" hidden="1" customHeight="1">
      <c r="A101" s="3"/>
      <c r="B101" s="44"/>
      <c r="C101" s="28"/>
      <c r="D101" s="10" t="str">
        <f t="shared" si="3"/>
        <v/>
      </c>
      <c r="E101" s="45"/>
      <c r="F101" s="46"/>
      <c r="G101" s="44"/>
      <c r="H101" s="44"/>
      <c r="I101" s="64"/>
      <c r="J101" s="48"/>
      <c r="K101" s="60"/>
      <c r="L101" s="61"/>
      <c r="M101" s="48"/>
      <c r="N101" s="49" t="e">
        <f t="shared" si="4"/>
        <v>#DIV/0!</v>
      </c>
      <c r="O101" s="33"/>
      <c r="P101" s="37" t="e">
        <f t="shared" si="5"/>
        <v>#DIV/0!</v>
      </c>
      <c r="Q101" s="191" t="e">
        <f>P101/#REF!</f>
        <v>#DIV/0!</v>
      </c>
      <c r="R101" s="50"/>
      <c r="S101" s="180"/>
      <c r="T101" s="51"/>
      <c r="U101" s="52"/>
      <c r="V101" s="53"/>
      <c r="W101" s="107"/>
      <c r="X101" s="54"/>
      <c r="Y101" s="53"/>
      <c r="Z101" s="110"/>
      <c r="AA101" s="54"/>
      <c r="AB101" s="53"/>
      <c r="AC101" s="107"/>
      <c r="AD101" s="55"/>
      <c r="AE101" s="56"/>
    </row>
    <row r="102" spans="1:31" ht="27" hidden="1" customHeight="1">
      <c r="A102" s="3"/>
      <c r="B102" s="44"/>
      <c r="C102" s="28"/>
      <c r="D102" s="10" t="str">
        <f t="shared" si="3"/>
        <v/>
      </c>
      <c r="E102" s="45"/>
      <c r="F102" s="46"/>
      <c r="G102" s="44"/>
      <c r="H102" s="44"/>
      <c r="I102" s="64"/>
      <c r="J102" s="48"/>
      <c r="K102" s="60"/>
      <c r="L102" s="61"/>
      <c r="M102" s="48"/>
      <c r="N102" s="49" t="e">
        <f t="shared" si="4"/>
        <v>#DIV/0!</v>
      </c>
      <c r="O102" s="33"/>
      <c r="P102" s="37" t="e">
        <f t="shared" si="5"/>
        <v>#DIV/0!</v>
      </c>
      <c r="Q102" s="191" t="e">
        <f>P102/#REF!</f>
        <v>#DIV/0!</v>
      </c>
      <c r="R102" s="50"/>
      <c r="S102" s="180"/>
      <c r="T102" s="51"/>
      <c r="U102" s="57"/>
      <c r="V102" s="58"/>
      <c r="W102" s="107"/>
      <c r="X102" s="59"/>
      <c r="Y102" s="58"/>
      <c r="Z102" s="110"/>
      <c r="AA102" s="59"/>
      <c r="AB102" s="58"/>
      <c r="AC102" s="107"/>
      <c r="AD102" s="42"/>
      <c r="AE102" s="56"/>
    </row>
    <row r="103" spans="1:31" ht="27" hidden="1" customHeight="1">
      <c r="A103" s="3"/>
      <c r="B103" s="44"/>
      <c r="C103" s="28"/>
      <c r="D103" s="10" t="str">
        <f t="shared" si="3"/>
        <v/>
      </c>
      <c r="E103" s="45"/>
      <c r="F103" s="46"/>
      <c r="G103" s="44"/>
      <c r="H103" s="44"/>
      <c r="I103" s="64"/>
      <c r="J103" s="48"/>
      <c r="K103" s="60"/>
      <c r="L103" s="61"/>
      <c r="M103" s="48"/>
      <c r="N103" s="49" t="e">
        <f t="shared" si="4"/>
        <v>#DIV/0!</v>
      </c>
      <c r="O103" s="33"/>
      <c r="P103" s="37" t="e">
        <f t="shared" si="5"/>
        <v>#DIV/0!</v>
      </c>
      <c r="Q103" s="191" t="e">
        <f>P103/#REF!</f>
        <v>#DIV/0!</v>
      </c>
      <c r="R103" s="50"/>
      <c r="S103" s="180"/>
      <c r="T103" s="51"/>
      <c r="U103" s="52"/>
      <c r="V103" s="53"/>
      <c r="W103" s="107"/>
      <c r="X103" s="54"/>
      <c r="Y103" s="53"/>
      <c r="Z103" s="110"/>
      <c r="AA103" s="54"/>
      <c r="AB103" s="53"/>
      <c r="AC103" s="107"/>
      <c r="AD103" s="55"/>
      <c r="AE103" s="56"/>
    </row>
    <row r="104" spans="1:31" ht="27" hidden="1" customHeight="1">
      <c r="A104" s="3"/>
      <c r="B104" s="44"/>
      <c r="C104" s="28"/>
      <c r="D104" s="10" t="str">
        <f t="shared" si="3"/>
        <v/>
      </c>
      <c r="E104" s="45"/>
      <c r="F104" s="46"/>
      <c r="G104" s="44"/>
      <c r="H104" s="44"/>
      <c r="I104" s="64"/>
      <c r="J104" s="48"/>
      <c r="K104" s="60"/>
      <c r="L104" s="61"/>
      <c r="M104" s="48"/>
      <c r="N104" s="49" t="e">
        <f t="shared" si="4"/>
        <v>#DIV/0!</v>
      </c>
      <c r="O104" s="33"/>
      <c r="P104" s="37" t="e">
        <f t="shared" si="5"/>
        <v>#DIV/0!</v>
      </c>
      <c r="Q104" s="191" t="e">
        <f>P104/#REF!</f>
        <v>#DIV/0!</v>
      </c>
      <c r="R104" s="50"/>
      <c r="S104" s="180"/>
      <c r="T104" s="51"/>
      <c r="U104" s="57"/>
      <c r="V104" s="58"/>
      <c r="W104" s="107"/>
      <c r="X104" s="59"/>
      <c r="Y104" s="58"/>
      <c r="Z104" s="110"/>
      <c r="AA104" s="59"/>
      <c r="AB104" s="58"/>
      <c r="AC104" s="107"/>
      <c r="AD104" s="42"/>
      <c r="AE104" s="56"/>
    </row>
    <row r="105" spans="1:31" ht="27" hidden="1" customHeight="1">
      <c r="A105" s="3"/>
      <c r="B105" s="44"/>
      <c r="C105" s="28"/>
      <c r="D105" s="10" t="str">
        <f t="shared" si="3"/>
        <v/>
      </c>
      <c r="E105" s="45"/>
      <c r="F105" s="46"/>
      <c r="G105" s="44"/>
      <c r="H105" s="44"/>
      <c r="I105" s="64"/>
      <c r="J105" s="48"/>
      <c r="K105" s="60"/>
      <c r="L105" s="61"/>
      <c r="M105" s="48"/>
      <c r="N105" s="49" t="e">
        <f t="shared" si="4"/>
        <v>#DIV/0!</v>
      </c>
      <c r="O105" s="33"/>
      <c r="P105" s="37" t="e">
        <f t="shared" si="5"/>
        <v>#DIV/0!</v>
      </c>
      <c r="Q105" s="191" t="e">
        <f>P105/#REF!</f>
        <v>#DIV/0!</v>
      </c>
      <c r="R105" s="50"/>
      <c r="S105" s="180"/>
      <c r="T105" s="51"/>
      <c r="U105" s="52"/>
      <c r="V105" s="53"/>
      <c r="W105" s="107"/>
      <c r="X105" s="54"/>
      <c r="Y105" s="53"/>
      <c r="Z105" s="110"/>
      <c r="AA105" s="54"/>
      <c r="AB105" s="53"/>
      <c r="AC105" s="107"/>
      <c r="AD105" s="55"/>
      <c r="AE105" s="56"/>
    </row>
    <row r="106" spans="1:31" ht="27" hidden="1" customHeight="1">
      <c r="A106" s="3"/>
      <c r="B106" s="44"/>
      <c r="C106" s="28"/>
      <c r="D106" s="10" t="str">
        <f t="shared" si="3"/>
        <v/>
      </c>
      <c r="E106" s="45"/>
      <c r="F106" s="46"/>
      <c r="G106" s="44"/>
      <c r="H106" s="44"/>
      <c r="I106" s="64"/>
      <c r="J106" s="48"/>
      <c r="K106" s="60"/>
      <c r="L106" s="61"/>
      <c r="M106" s="48"/>
      <c r="N106" s="49" t="e">
        <f t="shared" si="4"/>
        <v>#DIV/0!</v>
      </c>
      <c r="O106" s="33"/>
      <c r="P106" s="37" t="e">
        <f t="shared" si="5"/>
        <v>#DIV/0!</v>
      </c>
      <c r="Q106" s="191" t="e">
        <f>P106/#REF!</f>
        <v>#DIV/0!</v>
      </c>
      <c r="R106" s="50"/>
      <c r="S106" s="180"/>
      <c r="T106" s="51"/>
      <c r="U106" s="52"/>
      <c r="V106" s="53"/>
      <c r="W106" s="107"/>
      <c r="X106" s="54"/>
      <c r="Y106" s="53"/>
      <c r="Z106" s="110"/>
      <c r="AA106" s="54"/>
      <c r="AB106" s="53"/>
      <c r="AC106" s="107"/>
      <c r="AD106" s="55"/>
      <c r="AE106" s="56"/>
    </row>
    <row r="107" spans="1:31" ht="27" hidden="1" customHeight="1">
      <c r="A107" s="3"/>
      <c r="B107" s="44"/>
      <c r="C107" s="28"/>
      <c r="D107" s="10" t="str">
        <f t="shared" si="3"/>
        <v/>
      </c>
      <c r="E107" s="45"/>
      <c r="F107" s="46"/>
      <c r="G107" s="44"/>
      <c r="H107" s="44"/>
      <c r="I107" s="64"/>
      <c r="J107" s="48"/>
      <c r="K107" s="60"/>
      <c r="L107" s="61"/>
      <c r="M107" s="48"/>
      <c r="N107" s="49" t="e">
        <f t="shared" si="4"/>
        <v>#DIV/0!</v>
      </c>
      <c r="O107" s="33"/>
      <c r="P107" s="37" t="e">
        <f t="shared" si="5"/>
        <v>#DIV/0!</v>
      </c>
      <c r="Q107" s="191" t="e">
        <f>P107/#REF!</f>
        <v>#DIV/0!</v>
      </c>
      <c r="R107" s="50"/>
      <c r="S107" s="180"/>
      <c r="T107" s="51"/>
      <c r="U107" s="57"/>
      <c r="V107" s="58"/>
      <c r="W107" s="107"/>
      <c r="X107" s="59"/>
      <c r="Y107" s="58"/>
      <c r="Z107" s="110"/>
      <c r="AA107" s="59"/>
      <c r="AB107" s="58"/>
      <c r="AC107" s="107"/>
      <c r="AD107" s="63"/>
      <c r="AE107" s="56"/>
    </row>
    <row r="108" spans="1:31" ht="27" hidden="1" customHeight="1">
      <c r="A108" s="3"/>
      <c r="B108" s="44"/>
      <c r="C108" s="28"/>
      <c r="D108" s="10" t="str">
        <f t="shared" si="3"/>
        <v/>
      </c>
      <c r="E108" s="45"/>
      <c r="F108" s="46"/>
      <c r="G108" s="44"/>
      <c r="H108" s="44"/>
      <c r="I108" s="64"/>
      <c r="J108" s="48"/>
      <c r="K108" s="60"/>
      <c r="L108" s="61"/>
      <c r="M108" s="48"/>
      <c r="N108" s="49" t="e">
        <f t="shared" si="4"/>
        <v>#DIV/0!</v>
      </c>
      <c r="O108" s="33"/>
      <c r="P108" s="37" t="e">
        <f t="shared" si="5"/>
        <v>#DIV/0!</v>
      </c>
      <c r="Q108" s="191" t="e">
        <f>P108/#REF!</f>
        <v>#DIV/0!</v>
      </c>
      <c r="R108" s="50"/>
      <c r="S108" s="180"/>
      <c r="T108" s="51"/>
      <c r="U108" s="57"/>
      <c r="V108" s="58"/>
      <c r="W108" s="107"/>
      <c r="X108" s="59"/>
      <c r="Y108" s="58"/>
      <c r="Z108" s="110"/>
      <c r="AA108" s="59"/>
      <c r="AB108" s="58"/>
      <c r="AC108" s="107"/>
      <c r="AD108" s="63"/>
      <c r="AE108" s="56"/>
    </row>
    <row r="109" spans="1:31" ht="27" hidden="1" customHeight="1">
      <c r="A109" s="3"/>
      <c r="B109" s="44"/>
      <c r="C109" s="28"/>
      <c r="D109" s="10" t="str">
        <f t="shared" si="3"/>
        <v/>
      </c>
      <c r="E109" s="45"/>
      <c r="F109" s="46"/>
      <c r="G109" s="44"/>
      <c r="H109" s="44"/>
      <c r="I109" s="64"/>
      <c r="J109" s="48"/>
      <c r="K109" s="60"/>
      <c r="L109" s="61"/>
      <c r="M109" s="48"/>
      <c r="N109" s="49" t="e">
        <f t="shared" si="4"/>
        <v>#DIV/0!</v>
      </c>
      <c r="O109" s="33"/>
      <c r="P109" s="37" t="e">
        <f t="shared" si="5"/>
        <v>#DIV/0!</v>
      </c>
      <c r="Q109" s="191" t="e">
        <f>P109/#REF!</f>
        <v>#DIV/0!</v>
      </c>
      <c r="R109" s="50"/>
      <c r="S109" s="180"/>
      <c r="T109" s="51"/>
      <c r="U109" s="57"/>
      <c r="V109" s="58"/>
      <c r="W109" s="107"/>
      <c r="X109" s="59"/>
      <c r="Y109" s="58"/>
      <c r="Z109" s="110"/>
      <c r="AA109" s="59"/>
      <c r="AB109" s="58"/>
      <c r="AC109" s="107"/>
      <c r="AD109" s="63"/>
      <c r="AE109" s="56"/>
    </row>
    <row r="110" spans="1:31" ht="27" hidden="1" customHeight="1">
      <c r="A110" s="3"/>
      <c r="B110" s="44"/>
      <c r="C110" s="28"/>
      <c r="D110" s="10" t="str">
        <f t="shared" si="3"/>
        <v/>
      </c>
      <c r="E110" s="45"/>
      <c r="F110" s="46"/>
      <c r="G110" s="44"/>
      <c r="H110" s="44"/>
      <c r="I110" s="64"/>
      <c r="J110" s="48"/>
      <c r="K110" s="60"/>
      <c r="L110" s="61"/>
      <c r="M110" s="48"/>
      <c r="N110" s="49" t="e">
        <f t="shared" si="4"/>
        <v>#DIV/0!</v>
      </c>
      <c r="O110" s="33"/>
      <c r="P110" s="37" t="e">
        <f t="shared" si="5"/>
        <v>#DIV/0!</v>
      </c>
      <c r="Q110" s="191" t="e">
        <f>P110/#REF!</f>
        <v>#DIV/0!</v>
      </c>
      <c r="R110" s="50"/>
      <c r="S110" s="180"/>
      <c r="T110" s="51"/>
      <c r="U110" s="57"/>
      <c r="V110" s="58"/>
      <c r="W110" s="107"/>
      <c r="X110" s="59"/>
      <c r="Y110" s="58"/>
      <c r="Z110" s="110"/>
      <c r="AA110" s="59"/>
      <c r="AB110" s="58"/>
      <c r="AC110" s="107"/>
      <c r="AD110" s="63"/>
      <c r="AE110" s="56"/>
    </row>
    <row r="111" spans="1:31" ht="27" hidden="1" customHeight="1">
      <c r="A111" s="3"/>
      <c r="B111" s="44"/>
      <c r="C111" s="28"/>
      <c r="D111" s="10" t="str">
        <f t="shared" si="3"/>
        <v/>
      </c>
      <c r="E111" s="45"/>
      <c r="F111" s="46"/>
      <c r="G111" s="44"/>
      <c r="H111" s="44"/>
      <c r="I111" s="64"/>
      <c r="J111" s="48"/>
      <c r="K111" s="60"/>
      <c r="L111" s="61"/>
      <c r="M111" s="48"/>
      <c r="N111" s="49" t="e">
        <f t="shared" si="4"/>
        <v>#DIV/0!</v>
      </c>
      <c r="O111" s="33"/>
      <c r="P111" s="37" t="e">
        <f t="shared" si="5"/>
        <v>#DIV/0!</v>
      </c>
      <c r="Q111" s="191" t="e">
        <f>P111/#REF!</f>
        <v>#DIV/0!</v>
      </c>
      <c r="R111" s="50"/>
      <c r="S111" s="180"/>
      <c r="T111" s="51"/>
      <c r="U111" s="52"/>
      <c r="V111" s="53"/>
      <c r="W111" s="107"/>
      <c r="X111" s="54"/>
      <c r="Y111" s="53"/>
      <c r="Z111" s="110"/>
      <c r="AA111" s="54"/>
      <c r="AB111" s="53"/>
      <c r="AC111" s="107"/>
      <c r="AD111" s="55"/>
      <c r="AE111" s="56"/>
    </row>
    <row r="112" spans="1:31" ht="27" hidden="1" customHeight="1">
      <c r="A112" s="3"/>
      <c r="B112" s="44"/>
      <c r="C112" s="28"/>
      <c r="D112" s="10" t="str">
        <f t="shared" si="3"/>
        <v/>
      </c>
      <c r="E112" s="45"/>
      <c r="F112" s="46"/>
      <c r="G112" s="44"/>
      <c r="H112" s="44"/>
      <c r="I112" s="67"/>
      <c r="J112" s="48"/>
      <c r="K112" s="60"/>
      <c r="L112" s="61"/>
      <c r="M112" s="48"/>
      <c r="N112" s="49" t="e">
        <f t="shared" si="4"/>
        <v>#DIV/0!</v>
      </c>
      <c r="O112" s="33"/>
      <c r="P112" s="37" t="e">
        <f t="shared" si="5"/>
        <v>#DIV/0!</v>
      </c>
      <c r="Q112" s="191" t="e">
        <f>P112/#REF!</f>
        <v>#DIV/0!</v>
      </c>
      <c r="R112" s="50"/>
      <c r="S112" s="180"/>
      <c r="T112" s="51"/>
      <c r="U112" s="57"/>
      <c r="V112" s="58"/>
      <c r="W112" s="107"/>
      <c r="X112" s="59"/>
      <c r="Y112" s="58"/>
      <c r="Z112" s="110"/>
      <c r="AA112" s="59"/>
      <c r="AB112" s="58"/>
      <c r="AC112" s="107"/>
      <c r="AD112" s="42"/>
      <c r="AE112" s="56"/>
    </row>
    <row r="113" spans="1:31" ht="27" hidden="1" customHeight="1">
      <c r="A113" s="3"/>
      <c r="B113" s="44"/>
      <c r="C113" s="28"/>
      <c r="D113" s="10" t="str">
        <f t="shared" si="3"/>
        <v/>
      </c>
      <c r="E113" s="45"/>
      <c r="F113" s="46"/>
      <c r="G113" s="44"/>
      <c r="H113" s="44"/>
      <c r="I113" s="67"/>
      <c r="J113" s="48"/>
      <c r="K113" s="60"/>
      <c r="L113" s="61"/>
      <c r="M113" s="48"/>
      <c r="N113" s="49" t="e">
        <f t="shared" si="4"/>
        <v>#DIV/0!</v>
      </c>
      <c r="O113" s="33"/>
      <c r="P113" s="37" t="e">
        <f t="shared" si="5"/>
        <v>#DIV/0!</v>
      </c>
      <c r="Q113" s="191" t="e">
        <f>P113/#REF!</f>
        <v>#DIV/0!</v>
      </c>
      <c r="R113" s="50"/>
      <c r="S113" s="180"/>
      <c r="T113" s="51"/>
      <c r="U113" s="52"/>
      <c r="V113" s="53"/>
      <c r="W113" s="107"/>
      <c r="X113" s="54"/>
      <c r="Y113" s="53"/>
      <c r="Z113" s="110"/>
      <c r="AA113" s="54"/>
      <c r="AB113" s="53"/>
      <c r="AC113" s="107"/>
      <c r="AD113" s="55"/>
      <c r="AE113" s="56"/>
    </row>
    <row r="114" spans="1:31" ht="27" hidden="1" customHeight="1">
      <c r="A114" s="3"/>
      <c r="B114" s="44"/>
      <c r="C114" s="28"/>
      <c r="D114" s="10" t="str">
        <f t="shared" si="3"/>
        <v/>
      </c>
      <c r="E114" s="45"/>
      <c r="F114" s="46"/>
      <c r="G114" s="44"/>
      <c r="H114" s="44"/>
      <c r="I114" s="67"/>
      <c r="J114" s="48"/>
      <c r="K114" s="60"/>
      <c r="L114" s="61"/>
      <c r="M114" s="48"/>
      <c r="N114" s="49" t="e">
        <f t="shared" si="4"/>
        <v>#DIV/0!</v>
      </c>
      <c r="O114" s="33"/>
      <c r="P114" s="37" t="e">
        <f t="shared" si="5"/>
        <v>#DIV/0!</v>
      </c>
      <c r="Q114" s="191" t="e">
        <f>P114/#REF!</f>
        <v>#DIV/0!</v>
      </c>
      <c r="R114" s="50"/>
      <c r="S114" s="180"/>
      <c r="T114" s="51"/>
      <c r="U114" s="57"/>
      <c r="V114" s="58"/>
      <c r="W114" s="107"/>
      <c r="X114" s="59"/>
      <c r="Y114" s="58"/>
      <c r="Z114" s="110"/>
      <c r="AA114" s="59"/>
      <c r="AB114" s="58"/>
      <c r="AC114" s="107"/>
      <c r="AD114" s="42"/>
      <c r="AE114" s="56"/>
    </row>
    <row r="115" spans="1:31" ht="27" hidden="1" customHeight="1">
      <c r="A115" s="3"/>
      <c r="B115" s="44"/>
      <c r="C115" s="28"/>
      <c r="D115" s="10" t="str">
        <f t="shared" si="3"/>
        <v/>
      </c>
      <c r="E115" s="45"/>
      <c r="F115" s="46"/>
      <c r="G115" s="44"/>
      <c r="H115" s="44"/>
      <c r="I115" s="67"/>
      <c r="J115" s="48"/>
      <c r="K115" s="60"/>
      <c r="L115" s="61"/>
      <c r="M115" s="48"/>
      <c r="N115" s="49" t="e">
        <f t="shared" si="4"/>
        <v>#DIV/0!</v>
      </c>
      <c r="O115" s="33"/>
      <c r="P115" s="37" t="e">
        <f t="shared" si="5"/>
        <v>#DIV/0!</v>
      </c>
      <c r="Q115" s="191" t="e">
        <f>P115/#REF!</f>
        <v>#DIV/0!</v>
      </c>
      <c r="R115" s="50"/>
      <c r="S115" s="180"/>
      <c r="T115" s="51"/>
      <c r="U115" s="52"/>
      <c r="V115" s="53"/>
      <c r="W115" s="107"/>
      <c r="X115" s="54"/>
      <c r="Y115" s="53"/>
      <c r="Z115" s="110"/>
      <c r="AA115" s="54"/>
      <c r="AB115" s="53"/>
      <c r="AC115" s="107"/>
      <c r="AD115" s="55"/>
      <c r="AE115" s="56"/>
    </row>
    <row r="116" spans="1:31" ht="27" hidden="1" customHeight="1">
      <c r="A116" s="3"/>
      <c r="B116" s="44"/>
      <c r="C116" s="28"/>
      <c r="D116" s="10" t="str">
        <f t="shared" si="3"/>
        <v/>
      </c>
      <c r="E116" s="45"/>
      <c r="F116" s="46"/>
      <c r="G116" s="44"/>
      <c r="H116" s="44"/>
      <c r="I116" s="67"/>
      <c r="J116" s="48"/>
      <c r="K116" s="60"/>
      <c r="L116" s="61"/>
      <c r="M116" s="48"/>
      <c r="N116" s="49" t="e">
        <f t="shared" si="4"/>
        <v>#DIV/0!</v>
      </c>
      <c r="O116" s="33"/>
      <c r="P116" s="37" t="e">
        <f t="shared" si="5"/>
        <v>#DIV/0!</v>
      </c>
      <c r="Q116" s="191" t="e">
        <f>P116/#REF!</f>
        <v>#DIV/0!</v>
      </c>
      <c r="R116" s="50"/>
      <c r="S116" s="180"/>
      <c r="T116" s="51"/>
      <c r="U116" s="57"/>
      <c r="V116" s="58"/>
      <c r="W116" s="107"/>
      <c r="X116" s="59"/>
      <c r="Y116" s="58"/>
      <c r="Z116" s="110"/>
      <c r="AA116" s="59"/>
      <c r="AB116" s="58"/>
      <c r="AC116" s="107"/>
      <c r="AD116" s="42"/>
      <c r="AE116" s="56"/>
    </row>
    <row r="117" spans="1:31" ht="27" hidden="1" customHeight="1">
      <c r="A117" s="3"/>
      <c r="B117" s="44"/>
      <c r="C117" s="28"/>
      <c r="D117" s="10" t="str">
        <f t="shared" si="3"/>
        <v/>
      </c>
      <c r="E117" s="45"/>
      <c r="F117" s="46"/>
      <c r="G117" s="44"/>
      <c r="H117" s="44"/>
      <c r="I117" s="67"/>
      <c r="J117" s="48"/>
      <c r="K117" s="60"/>
      <c r="L117" s="61"/>
      <c r="M117" s="48"/>
      <c r="N117" s="49" t="e">
        <f t="shared" si="4"/>
        <v>#DIV/0!</v>
      </c>
      <c r="O117" s="33"/>
      <c r="P117" s="37" t="e">
        <f t="shared" si="5"/>
        <v>#DIV/0!</v>
      </c>
      <c r="Q117" s="191" t="e">
        <f>P117/#REF!</f>
        <v>#DIV/0!</v>
      </c>
      <c r="R117" s="50"/>
      <c r="S117" s="180"/>
      <c r="T117" s="51"/>
      <c r="U117" s="52"/>
      <c r="V117" s="53"/>
      <c r="W117" s="107"/>
      <c r="X117" s="54"/>
      <c r="Y117" s="53"/>
      <c r="Z117" s="110"/>
      <c r="AA117" s="54"/>
      <c r="AB117" s="53"/>
      <c r="AC117" s="107"/>
      <c r="AD117" s="55"/>
      <c r="AE117" s="56"/>
    </row>
    <row r="118" spans="1:31" ht="27" hidden="1" customHeight="1">
      <c r="A118" s="3"/>
      <c r="B118" s="44"/>
      <c r="C118" s="28"/>
      <c r="D118" s="10" t="str">
        <f t="shared" si="3"/>
        <v/>
      </c>
      <c r="E118" s="45"/>
      <c r="F118" s="46"/>
      <c r="G118" s="44"/>
      <c r="H118" s="44"/>
      <c r="I118" s="67"/>
      <c r="J118" s="48"/>
      <c r="K118" s="60"/>
      <c r="L118" s="61"/>
      <c r="M118" s="48"/>
      <c r="N118" s="49" t="e">
        <f t="shared" si="4"/>
        <v>#DIV/0!</v>
      </c>
      <c r="O118" s="33"/>
      <c r="P118" s="37" t="e">
        <f t="shared" si="5"/>
        <v>#DIV/0!</v>
      </c>
      <c r="Q118" s="191" t="e">
        <f>P118/#REF!</f>
        <v>#DIV/0!</v>
      </c>
      <c r="R118" s="50"/>
      <c r="S118" s="180"/>
      <c r="T118" s="51"/>
      <c r="U118" s="57"/>
      <c r="V118" s="58"/>
      <c r="W118" s="107"/>
      <c r="X118" s="59"/>
      <c r="Y118" s="58"/>
      <c r="Z118" s="110"/>
      <c r="AA118" s="59"/>
      <c r="AB118" s="58"/>
      <c r="AC118" s="107"/>
      <c r="AD118" s="42"/>
      <c r="AE118" s="56"/>
    </row>
    <row r="119" spans="1:31" ht="27" hidden="1" customHeight="1">
      <c r="A119" s="3"/>
      <c r="B119" s="44"/>
      <c r="C119" s="28"/>
      <c r="D119" s="10" t="str">
        <f t="shared" si="3"/>
        <v/>
      </c>
      <c r="E119" s="45"/>
      <c r="F119" s="46"/>
      <c r="G119" s="44"/>
      <c r="H119" s="44"/>
      <c r="I119" s="67"/>
      <c r="J119" s="48"/>
      <c r="K119" s="60"/>
      <c r="L119" s="61"/>
      <c r="M119" s="48"/>
      <c r="N119" s="49" t="e">
        <f t="shared" si="4"/>
        <v>#DIV/0!</v>
      </c>
      <c r="O119" s="33"/>
      <c r="P119" s="37" t="e">
        <f t="shared" si="5"/>
        <v>#DIV/0!</v>
      </c>
      <c r="Q119" s="191" t="e">
        <f>P119/#REF!</f>
        <v>#DIV/0!</v>
      </c>
      <c r="R119" s="50"/>
      <c r="S119" s="180"/>
      <c r="T119" s="51"/>
      <c r="U119" s="52"/>
      <c r="V119" s="53"/>
      <c r="W119" s="107"/>
      <c r="X119" s="54"/>
      <c r="Y119" s="53"/>
      <c r="Z119" s="110"/>
      <c r="AA119" s="54"/>
      <c r="AB119" s="53"/>
      <c r="AC119" s="107"/>
      <c r="AD119" s="55"/>
      <c r="AE119" s="56"/>
    </row>
    <row r="120" spans="1:31" ht="27" hidden="1" customHeight="1">
      <c r="A120" s="3"/>
      <c r="B120" s="44"/>
      <c r="C120" s="28"/>
      <c r="D120" s="10" t="str">
        <f t="shared" si="3"/>
        <v/>
      </c>
      <c r="E120" s="45"/>
      <c r="F120" s="46"/>
      <c r="G120" s="44"/>
      <c r="H120" s="44"/>
      <c r="I120" s="67"/>
      <c r="J120" s="48"/>
      <c r="K120" s="60"/>
      <c r="L120" s="61"/>
      <c r="M120" s="48"/>
      <c r="N120" s="49" t="e">
        <f t="shared" si="4"/>
        <v>#DIV/0!</v>
      </c>
      <c r="O120" s="33"/>
      <c r="P120" s="37" t="e">
        <f t="shared" si="5"/>
        <v>#DIV/0!</v>
      </c>
      <c r="Q120" s="191" t="e">
        <f>P120/#REF!</f>
        <v>#DIV/0!</v>
      </c>
      <c r="R120" s="50"/>
      <c r="S120" s="180"/>
      <c r="T120" s="51"/>
      <c r="U120" s="57"/>
      <c r="V120" s="58"/>
      <c r="W120" s="107"/>
      <c r="X120" s="59"/>
      <c r="Y120" s="58"/>
      <c r="Z120" s="110"/>
      <c r="AA120" s="59"/>
      <c r="AB120" s="58"/>
      <c r="AC120" s="107"/>
      <c r="AD120" s="55"/>
      <c r="AE120" s="56"/>
    </row>
    <row r="121" spans="1:31" ht="27" hidden="1" customHeight="1">
      <c r="A121" s="3"/>
      <c r="B121" s="44"/>
      <c r="C121" s="28"/>
      <c r="D121" s="10" t="str">
        <f t="shared" si="3"/>
        <v/>
      </c>
      <c r="E121" s="45"/>
      <c r="F121" s="46"/>
      <c r="G121" s="44"/>
      <c r="H121" s="44"/>
      <c r="I121" s="67"/>
      <c r="J121" s="48"/>
      <c r="K121" s="60"/>
      <c r="L121" s="61"/>
      <c r="M121" s="48"/>
      <c r="N121" s="49" t="e">
        <f t="shared" si="4"/>
        <v>#DIV/0!</v>
      </c>
      <c r="O121" s="33"/>
      <c r="P121" s="37" t="e">
        <f t="shared" si="5"/>
        <v>#DIV/0!</v>
      </c>
      <c r="Q121" s="191" t="e">
        <f>P121/#REF!</f>
        <v>#DIV/0!</v>
      </c>
      <c r="R121" s="50"/>
      <c r="S121" s="180"/>
      <c r="T121" s="51"/>
      <c r="U121" s="57"/>
      <c r="V121" s="58"/>
      <c r="W121" s="107"/>
      <c r="X121" s="59"/>
      <c r="Y121" s="58"/>
      <c r="Z121" s="110"/>
      <c r="AA121" s="59"/>
      <c r="AB121" s="58"/>
      <c r="AC121" s="107"/>
      <c r="AD121" s="42"/>
      <c r="AE121" s="56"/>
    </row>
    <row r="122" spans="1:31" ht="27" hidden="1" customHeight="1">
      <c r="A122" s="3"/>
      <c r="B122" s="44"/>
      <c r="C122" s="28"/>
      <c r="D122" s="10" t="str">
        <f t="shared" si="3"/>
        <v/>
      </c>
      <c r="E122" s="45"/>
      <c r="F122" s="46"/>
      <c r="G122" s="44"/>
      <c r="H122" s="44"/>
      <c r="I122" s="67"/>
      <c r="J122" s="48"/>
      <c r="K122" s="60"/>
      <c r="L122" s="61"/>
      <c r="M122" s="48"/>
      <c r="N122" s="49" t="e">
        <f t="shared" si="4"/>
        <v>#DIV/0!</v>
      </c>
      <c r="O122" s="33"/>
      <c r="P122" s="37" t="e">
        <f t="shared" si="5"/>
        <v>#DIV/0!</v>
      </c>
      <c r="Q122" s="191" t="e">
        <f>P122/#REF!</f>
        <v>#DIV/0!</v>
      </c>
      <c r="R122" s="50"/>
      <c r="S122" s="180"/>
      <c r="T122" s="51"/>
      <c r="U122" s="52"/>
      <c r="V122" s="53"/>
      <c r="W122" s="107"/>
      <c r="X122" s="54"/>
      <c r="Y122" s="53"/>
      <c r="Z122" s="110"/>
      <c r="AA122" s="54"/>
      <c r="AB122" s="53"/>
      <c r="AC122" s="107"/>
      <c r="AD122" s="55"/>
      <c r="AE122" s="56"/>
    </row>
    <row r="123" spans="1:31" ht="27" hidden="1" customHeight="1">
      <c r="A123" s="3"/>
      <c r="B123" s="44"/>
      <c r="C123" s="28"/>
      <c r="D123" s="10" t="str">
        <f t="shared" si="3"/>
        <v/>
      </c>
      <c r="E123" s="45"/>
      <c r="F123" s="46"/>
      <c r="G123" s="44"/>
      <c r="H123" s="44"/>
      <c r="I123" s="67"/>
      <c r="J123" s="48"/>
      <c r="K123" s="60"/>
      <c r="L123" s="61"/>
      <c r="M123" s="48"/>
      <c r="N123" s="49" t="e">
        <f t="shared" si="4"/>
        <v>#DIV/0!</v>
      </c>
      <c r="O123" s="33"/>
      <c r="P123" s="37" t="e">
        <f t="shared" si="5"/>
        <v>#DIV/0!</v>
      </c>
      <c r="Q123" s="191" t="e">
        <f>P123/#REF!</f>
        <v>#DIV/0!</v>
      </c>
      <c r="R123" s="50"/>
      <c r="S123" s="180"/>
      <c r="T123" s="51"/>
      <c r="U123" s="57"/>
      <c r="V123" s="58"/>
      <c r="W123" s="107"/>
      <c r="X123" s="59"/>
      <c r="Y123" s="58"/>
      <c r="Z123" s="110"/>
      <c r="AA123" s="59"/>
      <c r="AB123" s="58"/>
      <c r="AC123" s="107"/>
      <c r="AD123" s="42"/>
      <c r="AE123" s="56"/>
    </row>
    <row r="124" spans="1:31" ht="27" hidden="1" customHeight="1">
      <c r="A124" s="3"/>
      <c r="B124" s="44"/>
      <c r="C124" s="28"/>
      <c r="D124" s="10" t="str">
        <f t="shared" si="3"/>
        <v/>
      </c>
      <c r="E124" s="45"/>
      <c r="F124" s="46"/>
      <c r="G124" s="44"/>
      <c r="H124" s="44"/>
      <c r="I124" s="67"/>
      <c r="J124" s="48"/>
      <c r="K124" s="60"/>
      <c r="L124" s="61"/>
      <c r="M124" s="48"/>
      <c r="N124" s="49" t="e">
        <f t="shared" si="4"/>
        <v>#DIV/0!</v>
      </c>
      <c r="O124" s="33"/>
      <c r="P124" s="37" t="e">
        <f t="shared" si="5"/>
        <v>#DIV/0!</v>
      </c>
      <c r="Q124" s="191" t="e">
        <f>P124/#REF!</f>
        <v>#DIV/0!</v>
      </c>
      <c r="R124" s="50"/>
      <c r="S124" s="180"/>
      <c r="T124" s="51"/>
      <c r="U124" s="52"/>
      <c r="V124" s="53"/>
      <c r="W124" s="107"/>
      <c r="X124" s="54"/>
      <c r="Y124" s="53"/>
      <c r="Z124" s="110"/>
      <c r="AA124" s="54"/>
      <c r="AB124" s="53"/>
      <c r="AC124" s="107"/>
      <c r="AD124" s="55"/>
      <c r="AE124" s="56"/>
    </row>
    <row r="125" spans="1:31" ht="27" hidden="1" customHeight="1">
      <c r="A125" s="3"/>
      <c r="B125" s="44"/>
      <c r="C125" s="28"/>
      <c r="D125" s="10" t="str">
        <f t="shared" si="3"/>
        <v/>
      </c>
      <c r="E125" s="45"/>
      <c r="F125" s="46"/>
      <c r="G125" s="44"/>
      <c r="H125" s="44"/>
      <c r="I125" s="67"/>
      <c r="J125" s="48"/>
      <c r="K125" s="60"/>
      <c r="L125" s="61"/>
      <c r="M125" s="48"/>
      <c r="N125" s="49" t="e">
        <f t="shared" si="4"/>
        <v>#DIV/0!</v>
      </c>
      <c r="O125" s="33"/>
      <c r="P125" s="37" t="e">
        <f t="shared" si="5"/>
        <v>#DIV/0!</v>
      </c>
      <c r="Q125" s="191" t="e">
        <f>P125/#REF!</f>
        <v>#DIV/0!</v>
      </c>
      <c r="R125" s="50"/>
      <c r="S125" s="180"/>
      <c r="T125" s="51"/>
      <c r="U125" s="57"/>
      <c r="V125" s="58"/>
      <c r="W125" s="107"/>
      <c r="X125" s="59"/>
      <c r="Y125" s="58"/>
      <c r="Z125" s="110"/>
      <c r="AA125" s="59"/>
      <c r="AB125" s="58"/>
      <c r="AC125" s="107"/>
      <c r="AD125" s="42"/>
      <c r="AE125" s="56"/>
    </row>
    <row r="126" spans="1:31" ht="27" hidden="1" customHeight="1">
      <c r="A126" s="3"/>
      <c r="B126" s="44"/>
      <c r="C126" s="28"/>
      <c r="D126" s="10" t="str">
        <f t="shared" si="3"/>
        <v/>
      </c>
      <c r="E126" s="45"/>
      <c r="F126" s="46"/>
      <c r="G126" s="44"/>
      <c r="H126" s="44"/>
      <c r="I126" s="67"/>
      <c r="J126" s="48"/>
      <c r="K126" s="60"/>
      <c r="L126" s="61"/>
      <c r="M126" s="48"/>
      <c r="N126" s="49" t="e">
        <f t="shared" si="4"/>
        <v>#DIV/0!</v>
      </c>
      <c r="O126" s="33"/>
      <c r="P126" s="37" t="e">
        <f t="shared" si="5"/>
        <v>#DIV/0!</v>
      </c>
      <c r="Q126" s="191" t="e">
        <f>P126/#REF!</f>
        <v>#DIV/0!</v>
      </c>
      <c r="R126" s="50"/>
      <c r="S126" s="180"/>
      <c r="T126" s="51"/>
      <c r="U126" s="52"/>
      <c r="V126" s="53"/>
      <c r="W126" s="107"/>
      <c r="X126" s="54"/>
      <c r="Y126" s="53"/>
      <c r="Z126" s="110"/>
      <c r="AA126" s="54"/>
      <c r="AB126" s="53"/>
      <c r="AC126" s="107"/>
      <c r="AD126" s="55"/>
      <c r="AE126" s="56"/>
    </row>
    <row r="127" spans="1:31" ht="27" hidden="1" customHeight="1">
      <c r="A127" s="3"/>
      <c r="B127" s="44"/>
      <c r="C127" s="28"/>
      <c r="D127" s="10" t="str">
        <f t="shared" si="3"/>
        <v/>
      </c>
      <c r="E127" s="45"/>
      <c r="F127" s="46"/>
      <c r="G127" s="44"/>
      <c r="H127" s="44"/>
      <c r="I127" s="67"/>
      <c r="J127" s="48"/>
      <c r="K127" s="60"/>
      <c r="L127" s="61"/>
      <c r="M127" s="48"/>
      <c r="N127" s="49" t="e">
        <f t="shared" si="4"/>
        <v>#DIV/0!</v>
      </c>
      <c r="O127" s="33"/>
      <c r="P127" s="37" t="e">
        <f t="shared" si="5"/>
        <v>#DIV/0!</v>
      </c>
      <c r="Q127" s="191" t="e">
        <f>P127/#REF!</f>
        <v>#DIV/0!</v>
      </c>
      <c r="R127" s="50"/>
      <c r="S127" s="180"/>
      <c r="T127" s="51"/>
      <c r="U127" s="57"/>
      <c r="V127" s="58"/>
      <c r="W127" s="107"/>
      <c r="X127" s="59"/>
      <c r="Y127" s="58"/>
      <c r="Z127" s="110"/>
      <c r="AA127" s="59"/>
      <c r="AB127" s="58"/>
      <c r="AC127" s="107"/>
      <c r="AD127" s="42"/>
      <c r="AE127" s="56"/>
    </row>
    <row r="128" spans="1:31" ht="27" hidden="1" customHeight="1">
      <c r="A128" s="3"/>
      <c r="B128" s="44"/>
      <c r="C128" s="28"/>
      <c r="D128" s="10" t="str">
        <f t="shared" si="3"/>
        <v/>
      </c>
      <c r="E128" s="45"/>
      <c r="F128" s="46"/>
      <c r="G128" s="44"/>
      <c r="H128" s="44"/>
      <c r="I128" s="67"/>
      <c r="J128" s="48"/>
      <c r="K128" s="60"/>
      <c r="L128" s="61"/>
      <c r="M128" s="48"/>
      <c r="N128" s="49" t="e">
        <f t="shared" si="4"/>
        <v>#DIV/0!</v>
      </c>
      <c r="O128" s="33"/>
      <c r="P128" s="37" t="e">
        <f t="shared" si="5"/>
        <v>#DIV/0!</v>
      </c>
      <c r="Q128" s="191" t="e">
        <f>P128/#REF!</f>
        <v>#DIV/0!</v>
      </c>
      <c r="R128" s="50"/>
      <c r="S128" s="180"/>
      <c r="T128" s="51"/>
      <c r="U128" s="52"/>
      <c r="V128" s="53"/>
      <c r="W128" s="107"/>
      <c r="X128" s="54"/>
      <c r="Y128" s="53"/>
      <c r="Z128" s="110"/>
      <c r="AA128" s="54"/>
      <c r="AB128" s="53"/>
      <c r="AC128" s="107"/>
      <c r="AD128" s="55"/>
      <c r="AE128" s="56"/>
    </row>
    <row r="129" spans="1:31" ht="27" hidden="1" customHeight="1">
      <c r="A129" s="3"/>
      <c r="B129" s="68"/>
      <c r="C129" s="31"/>
      <c r="D129" s="10" t="str">
        <f t="shared" si="3"/>
        <v/>
      </c>
      <c r="E129" s="45"/>
      <c r="F129" s="46"/>
      <c r="G129" s="68"/>
      <c r="H129" s="68"/>
      <c r="I129" s="67"/>
      <c r="J129" s="48"/>
      <c r="K129" s="60"/>
      <c r="L129" s="61"/>
      <c r="M129" s="48"/>
      <c r="N129" s="49" t="e">
        <f t="shared" si="4"/>
        <v>#DIV/0!</v>
      </c>
      <c r="O129" s="33"/>
      <c r="P129" s="37" t="e">
        <f t="shared" si="5"/>
        <v>#DIV/0!</v>
      </c>
      <c r="Q129" s="191" t="e">
        <f>P129/#REF!</f>
        <v>#DIV/0!</v>
      </c>
      <c r="R129" s="50"/>
      <c r="S129" s="180"/>
      <c r="T129" s="51"/>
      <c r="U129" s="57"/>
      <c r="V129" s="58"/>
      <c r="W129" s="107"/>
      <c r="X129" s="59"/>
      <c r="Y129" s="58"/>
      <c r="Z129" s="110"/>
      <c r="AA129" s="59"/>
      <c r="AB129" s="58"/>
      <c r="AC129" s="107"/>
      <c r="AD129" s="42"/>
      <c r="AE129" s="56"/>
    </row>
    <row r="130" spans="1:31" ht="27" hidden="1" customHeight="1">
      <c r="A130" s="3"/>
      <c r="B130" s="68"/>
      <c r="C130" s="31"/>
      <c r="D130" s="10" t="str">
        <f t="shared" si="3"/>
        <v/>
      </c>
      <c r="E130" s="45"/>
      <c r="F130" s="46"/>
      <c r="G130" s="68"/>
      <c r="H130" s="68"/>
      <c r="I130" s="67"/>
      <c r="J130" s="48"/>
      <c r="K130" s="60"/>
      <c r="L130" s="61"/>
      <c r="M130" s="48"/>
      <c r="N130" s="49" t="e">
        <f t="shared" si="4"/>
        <v>#DIV/0!</v>
      </c>
      <c r="O130" s="33"/>
      <c r="P130" s="37" t="e">
        <f t="shared" si="5"/>
        <v>#DIV/0!</v>
      </c>
      <c r="Q130" s="191" t="e">
        <f>P130/#REF!</f>
        <v>#DIV/0!</v>
      </c>
      <c r="R130" s="50"/>
      <c r="S130" s="180"/>
      <c r="T130" s="51"/>
      <c r="U130" s="52"/>
      <c r="V130" s="53"/>
      <c r="W130" s="107"/>
      <c r="X130" s="54"/>
      <c r="Y130" s="53"/>
      <c r="Z130" s="110"/>
      <c r="AA130" s="54"/>
      <c r="AB130" s="53"/>
      <c r="AC130" s="107"/>
      <c r="AD130" s="55"/>
      <c r="AE130" s="56"/>
    </row>
    <row r="131" spans="1:31" ht="27" hidden="1" customHeight="1">
      <c r="A131" s="3"/>
      <c r="B131" s="68"/>
      <c r="C131" s="31"/>
      <c r="D131" s="10" t="str">
        <f t="shared" si="3"/>
        <v/>
      </c>
      <c r="E131" s="45"/>
      <c r="F131" s="46"/>
      <c r="G131" s="68"/>
      <c r="H131" s="68"/>
      <c r="I131" s="67"/>
      <c r="J131" s="48"/>
      <c r="K131" s="60"/>
      <c r="L131" s="61"/>
      <c r="M131" s="48"/>
      <c r="N131" s="49" t="e">
        <f t="shared" si="4"/>
        <v>#DIV/0!</v>
      </c>
      <c r="O131" s="33"/>
      <c r="P131" s="37" t="e">
        <f t="shared" si="5"/>
        <v>#DIV/0!</v>
      </c>
      <c r="Q131" s="191" t="e">
        <f>P131/#REF!</f>
        <v>#DIV/0!</v>
      </c>
      <c r="R131" s="50"/>
      <c r="S131" s="180"/>
      <c r="T131" s="51"/>
      <c r="U131" s="57"/>
      <c r="V131" s="58"/>
      <c r="W131" s="107"/>
      <c r="X131" s="59"/>
      <c r="Y131" s="58"/>
      <c r="Z131" s="110"/>
      <c r="AA131" s="59"/>
      <c r="AB131" s="58"/>
      <c r="AC131" s="107"/>
      <c r="AD131" s="42"/>
      <c r="AE131" s="56"/>
    </row>
    <row r="132" spans="1:31" ht="27" hidden="1" customHeight="1">
      <c r="A132" s="3"/>
      <c r="B132" s="68"/>
      <c r="C132" s="31"/>
      <c r="D132" s="10" t="str">
        <f t="shared" si="3"/>
        <v/>
      </c>
      <c r="E132" s="45"/>
      <c r="F132" s="46"/>
      <c r="G132" s="68"/>
      <c r="H132" s="68"/>
      <c r="I132" s="67"/>
      <c r="J132" s="48"/>
      <c r="K132" s="60"/>
      <c r="L132" s="61"/>
      <c r="M132" s="48"/>
      <c r="N132" s="49" t="e">
        <f t="shared" si="4"/>
        <v>#DIV/0!</v>
      </c>
      <c r="O132" s="33"/>
      <c r="P132" s="37" t="e">
        <f t="shared" si="5"/>
        <v>#DIV/0!</v>
      </c>
      <c r="Q132" s="191" t="e">
        <f>P132/#REF!</f>
        <v>#DIV/0!</v>
      </c>
      <c r="R132" s="50"/>
      <c r="S132" s="180"/>
      <c r="T132" s="51"/>
      <c r="U132" s="52"/>
      <c r="V132" s="53"/>
      <c r="W132" s="107"/>
      <c r="X132" s="54"/>
      <c r="Y132" s="53"/>
      <c r="Z132" s="110"/>
      <c r="AA132" s="54"/>
      <c r="AB132" s="53"/>
      <c r="AC132" s="107"/>
      <c r="AD132" s="55"/>
      <c r="AE132" s="56"/>
    </row>
    <row r="133" spans="1:31" ht="27" hidden="1" customHeight="1">
      <c r="A133" s="3"/>
      <c r="B133" s="68"/>
      <c r="C133" s="31"/>
      <c r="D133" s="10" t="str">
        <f t="shared" si="3"/>
        <v/>
      </c>
      <c r="E133" s="45"/>
      <c r="F133" s="46"/>
      <c r="G133" s="68"/>
      <c r="H133" s="68"/>
      <c r="I133" s="67"/>
      <c r="J133" s="48"/>
      <c r="K133" s="60"/>
      <c r="L133" s="61"/>
      <c r="M133" s="48"/>
      <c r="N133" s="49" t="e">
        <f t="shared" si="4"/>
        <v>#DIV/0!</v>
      </c>
      <c r="O133" s="33"/>
      <c r="P133" s="37" t="e">
        <f t="shared" si="5"/>
        <v>#DIV/0!</v>
      </c>
      <c r="Q133" s="191" t="e">
        <f>P133/#REF!</f>
        <v>#DIV/0!</v>
      </c>
      <c r="R133" s="50"/>
      <c r="S133" s="180"/>
      <c r="T133" s="51"/>
      <c r="U133" s="57"/>
      <c r="V133" s="58"/>
      <c r="W133" s="107"/>
      <c r="X133" s="59"/>
      <c r="Y133" s="58"/>
      <c r="Z133" s="110"/>
      <c r="AA133" s="59"/>
      <c r="AB133" s="58"/>
      <c r="AC133" s="107"/>
      <c r="AD133" s="42"/>
      <c r="AE133" s="56"/>
    </row>
    <row r="134" spans="1:31" ht="27" hidden="1" customHeight="1">
      <c r="A134" s="3"/>
      <c r="B134" s="68"/>
      <c r="C134" s="31"/>
      <c r="D134" s="10" t="str">
        <f t="shared" ref="D134:D164" si="6">IF(B134&lt;&gt;"",ROW()-4,"")</f>
        <v/>
      </c>
      <c r="E134" s="45"/>
      <c r="F134" s="46"/>
      <c r="G134" s="68"/>
      <c r="H134" s="68"/>
      <c r="I134" s="67"/>
      <c r="J134" s="48"/>
      <c r="K134" s="60"/>
      <c r="L134" s="61"/>
      <c r="M134" s="48"/>
      <c r="N134" s="49" t="e">
        <f t="shared" ref="N134:N164" si="7">ROUNDUP(L134/M134,1)</f>
        <v>#DIV/0!</v>
      </c>
      <c r="O134" s="33"/>
      <c r="P134" s="37" t="e">
        <f t="shared" ref="P134:P164" si="8">IF(AND(K134&gt;0,N134&gt;0,O134&gt;0),K134/N134/O134,0)</f>
        <v>#DIV/0!</v>
      </c>
      <c r="Q134" s="191" t="e">
        <f>P134/#REF!</f>
        <v>#DIV/0!</v>
      </c>
      <c r="R134" s="50"/>
      <c r="S134" s="180"/>
      <c r="T134" s="51"/>
      <c r="U134" s="52"/>
      <c r="V134" s="53"/>
      <c r="W134" s="107"/>
      <c r="X134" s="54"/>
      <c r="Y134" s="53"/>
      <c r="Z134" s="110"/>
      <c r="AA134" s="54"/>
      <c r="AB134" s="53"/>
      <c r="AC134" s="107"/>
      <c r="AD134" s="55"/>
      <c r="AE134" s="56"/>
    </row>
    <row r="135" spans="1:31" ht="27" hidden="1" customHeight="1">
      <c r="A135" s="3"/>
      <c r="B135" s="68"/>
      <c r="C135" s="31"/>
      <c r="D135" s="10" t="str">
        <f t="shared" si="6"/>
        <v/>
      </c>
      <c r="E135" s="45"/>
      <c r="F135" s="46"/>
      <c r="G135" s="68"/>
      <c r="H135" s="68"/>
      <c r="I135" s="67"/>
      <c r="J135" s="48"/>
      <c r="K135" s="60"/>
      <c r="L135" s="61"/>
      <c r="M135" s="48"/>
      <c r="N135" s="49" t="e">
        <f t="shared" si="7"/>
        <v>#DIV/0!</v>
      </c>
      <c r="O135" s="33"/>
      <c r="P135" s="37" t="e">
        <f t="shared" si="8"/>
        <v>#DIV/0!</v>
      </c>
      <c r="Q135" s="191" t="e">
        <f>P135/#REF!</f>
        <v>#DIV/0!</v>
      </c>
      <c r="R135" s="50"/>
      <c r="S135" s="180"/>
      <c r="T135" s="51"/>
      <c r="U135" s="57"/>
      <c r="V135" s="58"/>
      <c r="W135" s="107"/>
      <c r="X135" s="59"/>
      <c r="Y135" s="58"/>
      <c r="Z135" s="110"/>
      <c r="AA135" s="59"/>
      <c r="AB135" s="58"/>
      <c r="AC135" s="107"/>
      <c r="AD135" s="42"/>
      <c r="AE135" s="56"/>
    </row>
    <row r="136" spans="1:31" ht="27" hidden="1" customHeight="1">
      <c r="A136" s="3"/>
      <c r="B136" s="68"/>
      <c r="C136" s="31"/>
      <c r="D136" s="10" t="str">
        <f t="shared" si="6"/>
        <v/>
      </c>
      <c r="E136" s="45"/>
      <c r="F136" s="46"/>
      <c r="G136" s="68"/>
      <c r="H136" s="68"/>
      <c r="I136" s="67"/>
      <c r="J136" s="48"/>
      <c r="K136" s="60"/>
      <c r="L136" s="61"/>
      <c r="M136" s="48"/>
      <c r="N136" s="49" t="e">
        <f t="shared" si="7"/>
        <v>#DIV/0!</v>
      </c>
      <c r="O136" s="33"/>
      <c r="P136" s="37" t="e">
        <f t="shared" si="8"/>
        <v>#DIV/0!</v>
      </c>
      <c r="Q136" s="191" t="e">
        <f>P136/#REF!</f>
        <v>#DIV/0!</v>
      </c>
      <c r="R136" s="50"/>
      <c r="S136" s="180"/>
      <c r="T136" s="51"/>
      <c r="U136" s="52"/>
      <c r="V136" s="53"/>
      <c r="W136" s="107"/>
      <c r="X136" s="54"/>
      <c r="Y136" s="53"/>
      <c r="Z136" s="110"/>
      <c r="AA136" s="54"/>
      <c r="AB136" s="53"/>
      <c r="AC136" s="107"/>
      <c r="AD136" s="55"/>
      <c r="AE136" s="56"/>
    </row>
    <row r="137" spans="1:31" ht="27" hidden="1" customHeight="1">
      <c r="A137" s="3"/>
      <c r="B137" s="68"/>
      <c r="C137" s="31"/>
      <c r="D137" s="10" t="str">
        <f t="shared" si="6"/>
        <v/>
      </c>
      <c r="E137" s="45"/>
      <c r="F137" s="46"/>
      <c r="G137" s="68"/>
      <c r="H137" s="68"/>
      <c r="I137" s="67"/>
      <c r="J137" s="48"/>
      <c r="K137" s="60"/>
      <c r="L137" s="61"/>
      <c r="M137" s="48"/>
      <c r="N137" s="49" t="e">
        <f t="shared" si="7"/>
        <v>#DIV/0!</v>
      </c>
      <c r="O137" s="33"/>
      <c r="P137" s="37" t="e">
        <f t="shared" si="8"/>
        <v>#DIV/0!</v>
      </c>
      <c r="Q137" s="191" t="e">
        <f>P137/#REF!</f>
        <v>#DIV/0!</v>
      </c>
      <c r="R137" s="50"/>
      <c r="S137" s="180"/>
      <c r="T137" s="51"/>
      <c r="U137" s="57"/>
      <c r="V137" s="58"/>
      <c r="W137" s="107"/>
      <c r="X137" s="59"/>
      <c r="Y137" s="58"/>
      <c r="Z137" s="110"/>
      <c r="AA137" s="59"/>
      <c r="AB137" s="58"/>
      <c r="AC137" s="107"/>
      <c r="AD137" s="42"/>
      <c r="AE137" s="56"/>
    </row>
    <row r="138" spans="1:31" ht="27" hidden="1" customHeight="1">
      <c r="A138" s="3"/>
      <c r="B138" s="68"/>
      <c r="C138" s="31"/>
      <c r="D138" s="10" t="str">
        <f t="shared" si="6"/>
        <v/>
      </c>
      <c r="E138" s="45"/>
      <c r="F138" s="46"/>
      <c r="G138" s="68"/>
      <c r="H138" s="68"/>
      <c r="I138" s="67"/>
      <c r="J138" s="48"/>
      <c r="K138" s="60"/>
      <c r="L138" s="61"/>
      <c r="M138" s="48"/>
      <c r="N138" s="49" t="e">
        <f t="shared" si="7"/>
        <v>#DIV/0!</v>
      </c>
      <c r="O138" s="33"/>
      <c r="P138" s="37" t="e">
        <f t="shared" si="8"/>
        <v>#DIV/0!</v>
      </c>
      <c r="Q138" s="191" t="e">
        <f>P138/#REF!</f>
        <v>#DIV/0!</v>
      </c>
      <c r="R138" s="50"/>
      <c r="S138" s="180"/>
      <c r="T138" s="51"/>
      <c r="U138" s="52"/>
      <c r="V138" s="53"/>
      <c r="W138" s="107"/>
      <c r="X138" s="54"/>
      <c r="Y138" s="53"/>
      <c r="Z138" s="110"/>
      <c r="AA138" s="54"/>
      <c r="AB138" s="53"/>
      <c r="AC138" s="107"/>
      <c r="AD138" s="55"/>
      <c r="AE138" s="56"/>
    </row>
    <row r="139" spans="1:31" ht="27" hidden="1" customHeight="1">
      <c r="A139" s="3"/>
      <c r="B139" s="68"/>
      <c r="C139" s="31"/>
      <c r="D139" s="10" t="str">
        <f t="shared" si="6"/>
        <v/>
      </c>
      <c r="E139" s="45"/>
      <c r="F139" s="46"/>
      <c r="G139" s="68"/>
      <c r="H139" s="68"/>
      <c r="I139" s="67"/>
      <c r="J139" s="48"/>
      <c r="K139" s="60"/>
      <c r="L139" s="61"/>
      <c r="M139" s="48"/>
      <c r="N139" s="49" t="e">
        <f t="shared" si="7"/>
        <v>#DIV/0!</v>
      </c>
      <c r="O139" s="33"/>
      <c r="P139" s="37" t="e">
        <f t="shared" si="8"/>
        <v>#DIV/0!</v>
      </c>
      <c r="Q139" s="191" t="e">
        <f>P139/#REF!</f>
        <v>#DIV/0!</v>
      </c>
      <c r="R139" s="50"/>
      <c r="S139" s="180"/>
      <c r="T139" s="51"/>
      <c r="U139" s="57"/>
      <c r="V139" s="58"/>
      <c r="W139" s="107"/>
      <c r="X139" s="59"/>
      <c r="Y139" s="58"/>
      <c r="Z139" s="110"/>
      <c r="AA139" s="59"/>
      <c r="AB139" s="58"/>
      <c r="AC139" s="107"/>
      <c r="AD139" s="42"/>
      <c r="AE139" s="56"/>
    </row>
    <row r="140" spans="1:31" ht="27" hidden="1" customHeight="1">
      <c r="A140" s="3"/>
      <c r="B140" s="68"/>
      <c r="C140" s="31"/>
      <c r="D140" s="10" t="str">
        <f t="shared" si="6"/>
        <v/>
      </c>
      <c r="E140" s="45"/>
      <c r="F140" s="46"/>
      <c r="G140" s="68"/>
      <c r="H140" s="68"/>
      <c r="I140" s="67"/>
      <c r="J140" s="48"/>
      <c r="K140" s="60"/>
      <c r="L140" s="61"/>
      <c r="M140" s="48"/>
      <c r="N140" s="49" t="e">
        <f t="shared" si="7"/>
        <v>#DIV/0!</v>
      </c>
      <c r="O140" s="33"/>
      <c r="P140" s="37" t="e">
        <f t="shared" si="8"/>
        <v>#DIV/0!</v>
      </c>
      <c r="Q140" s="191" t="e">
        <f>P140/#REF!</f>
        <v>#DIV/0!</v>
      </c>
      <c r="R140" s="50"/>
      <c r="S140" s="180"/>
      <c r="T140" s="51"/>
      <c r="U140" s="52"/>
      <c r="V140" s="53"/>
      <c r="W140" s="107"/>
      <c r="X140" s="54"/>
      <c r="Y140" s="53"/>
      <c r="Z140" s="110"/>
      <c r="AA140" s="54"/>
      <c r="AB140" s="53"/>
      <c r="AC140" s="107"/>
      <c r="AD140" s="55"/>
      <c r="AE140" s="56"/>
    </row>
    <row r="141" spans="1:31" ht="27" hidden="1" customHeight="1">
      <c r="A141" s="3"/>
      <c r="B141" s="68"/>
      <c r="C141" s="31"/>
      <c r="D141" s="10" t="str">
        <f t="shared" si="6"/>
        <v/>
      </c>
      <c r="E141" s="45"/>
      <c r="F141" s="46"/>
      <c r="G141" s="68"/>
      <c r="H141" s="68"/>
      <c r="I141" s="67"/>
      <c r="J141" s="48"/>
      <c r="K141" s="60"/>
      <c r="L141" s="61"/>
      <c r="M141" s="48"/>
      <c r="N141" s="49" t="e">
        <f t="shared" si="7"/>
        <v>#DIV/0!</v>
      </c>
      <c r="O141" s="33"/>
      <c r="P141" s="37" t="e">
        <f t="shared" si="8"/>
        <v>#DIV/0!</v>
      </c>
      <c r="Q141" s="191" t="e">
        <f>P141/#REF!</f>
        <v>#DIV/0!</v>
      </c>
      <c r="R141" s="50"/>
      <c r="S141" s="180"/>
      <c r="T141" s="51"/>
      <c r="U141" s="52"/>
      <c r="V141" s="53"/>
      <c r="W141" s="107"/>
      <c r="X141" s="54"/>
      <c r="Y141" s="53"/>
      <c r="Z141" s="110"/>
      <c r="AA141" s="54"/>
      <c r="AB141" s="53"/>
      <c r="AC141" s="107"/>
      <c r="AD141" s="55"/>
      <c r="AE141" s="56"/>
    </row>
    <row r="142" spans="1:31" ht="27" hidden="1" customHeight="1">
      <c r="A142" s="3"/>
      <c r="B142" s="68"/>
      <c r="C142" s="31"/>
      <c r="D142" s="10" t="str">
        <f t="shared" si="6"/>
        <v/>
      </c>
      <c r="E142" s="45"/>
      <c r="F142" s="46"/>
      <c r="G142" s="68"/>
      <c r="H142" s="68"/>
      <c r="I142" s="67"/>
      <c r="J142" s="48"/>
      <c r="K142" s="60"/>
      <c r="L142" s="61"/>
      <c r="M142" s="48"/>
      <c r="N142" s="49" t="e">
        <f t="shared" si="7"/>
        <v>#DIV/0!</v>
      </c>
      <c r="O142" s="33"/>
      <c r="P142" s="37" t="e">
        <f t="shared" si="8"/>
        <v>#DIV/0!</v>
      </c>
      <c r="Q142" s="191" t="e">
        <f>P142/#REF!</f>
        <v>#DIV/0!</v>
      </c>
      <c r="R142" s="50"/>
      <c r="S142" s="180"/>
      <c r="T142" s="51"/>
      <c r="U142" s="57"/>
      <c r="V142" s="58"/>
      <c r="W142" s="107"/>
      <c r="X142" s="59"/>
      <c r="Y142" s="58"/>
      <c r="Z142" s="110"/>
      <c r="AA142" s="59"/>
      <c r="AB142" s="58"/>
      <c r="AC142" s="107"/>
      <c r="AD142" s="63"/>
      <c r="AE142" s="56"/>
    </row>
    <row r="143" spans="1:31" ht="27" hidden="1" customHeight="1">
      <c r="A143" s="3"/>
      <c r="B143" s="68"/>
      <c r="C143" s="31"/>
      <c r="D143" s="10" t="str">
        <f t="shared" si="6"/>
        <v/>
      </c>
      <c r="E143" s="45"/>
      <c r="F143" s="46"/>
      <c r="G143" s="68"/>
      <c r="H143" s="68"/>
      <c r="I143" s="67"/>
      <c r="J143" s="48"/>
      <c r="K143" s="60"/>
      <c r="L143" s="61"/>
      <c r="M143" s="48"/>
      <c r="N143" s="49" t="e">
        <f t="shared" si="7"/>
        <v>#DIV/0!</v>
      </c>
      <c r="O143" s="33"/>
      <c r="P143" s="37" t="e">
        <f t="shared" si="8"/>
        <v>#DIV/0!</v>
      </c>
      <c r="Q143" s="191" t="e">
        <f>P143/#REF!</f>
        <v>#DIV/0!</v>
      </c>
      <c r="R143" s="50"/>
      <c r="S143" s="180"/>
      <c r="T143" s="51"/>
      <c r="U143" s="57"/>
      <c r="V143" s="58"/>
      <c r="W143" s="107"/>
      <c r="X143" s="59"/>
      <c r="Y143" s="58"/>
      <c r="Z143" s="110"/>
      <c r="AA143" s="59"/>
      <c r="AB143" s="58"/>
      <c r="AC143" s="107"/>
      <c r="AD143" s="63"/>
      <c r="AE143" s="56"/>
    </row>
    <row r="144" spans="1:31" ht="27" hidden="1" customHeight="1">
      <c r="A144" s="3"/>
      <c r="B144" s="68"/>
      <c r="C144" s="31"/>
      <c r="D144" s="10" t="str">
        <f t="shared" si="6"/>
        <v/>
      </c>
      <c r="E144" s="45"/>
      <c r="F144" s="46"/>
      <c r="G144" s="68"/>
      <c r="H144" s="68"/>
      <c r="I144" s="67"/>
      <c r="J144" s="48"/>
      <c r="K144" s="60"/>
      <c r="L144" s="61"/>
      <c r="M144" s="48"/>
      <c r="N144" s="49" t="e">
        <f t="shared" si="7"/>
        <v>#DIV/0!</v>
      </c>
      <c r="O144" s="33"/>
      <c r="P144" s="37" t="e">
        <f t="shared" si="8"/>
        <v>#DIV/0!</v>
      </c>
      <c r="Q144" s="191" t="e">
        <f>P144/#REF!</f>
        <v>#DIV/0!</v>
      </c>
      <c r="R144" s="50"/>
      <c r="S144" s="180"/>
      <c r="T144" s="51"/>
      <c r="U144" s="57"/>
      <c r="V144" s="58"/>
      <c r="W144" s="107"/>
      <c r="X144" s="59"/>
      <c r="Y144" s="58"/>
      <c r="Z144" s="110"/>
      <c r="AA144" s="59"/>
      <c r="AB144" s="58"/>
      <c r="AC144" s="107"/>
      <c r="AD144" s="63"/>
      <c r="AE144" s="56"/>
    </row>
    <row r="145" spans="1:31" ht="27" hidden="1" customHeight="1">
      <c r="A145" s="3"/>
      <c r="B145" s="68"/>
      <c r="C145" s="31"/>
      <c r="D145" s="10" t="str">
        <f t="shared" si="6"/>
        <v/>
      </c>
      <c r="E145" s="45"/>
      <c r="F145" s="46"/>
      <c r="G145" s="68"/>
      <c r="H145" s="68"/>
      <c r="I145" s="67"/>
      <c r="J145" s="48"/>
      <c r="K145" s="60"/>
      <c r="L145" s="61"/>
      <c r="M145" s="48"/>
      <c r="N145" s="49" t="e">
        <f t="shared" si="7"/>
        <v>#DIV/0!</v>
      </c>
      <c r="O145" s="33"/>
      <c r="P145" s="37" t="e">
        <f t="shared" si="8"/>
        <v>#DIV/0!</v>
      </c>
      <c r="Q145" s="191" t="e">
        <f>P145/#REF!</f>
        <v>#DIV/0!</v>
      </c>
      <c r="R145" s="50"/>
      <c r="S145" s="180"/>
      <c r="T145" s="51"/>
      <c r="U145" s="57"/>
      <c r="V145" s="58"/>
      <c r="W145" s="107"/>
      <c r="X145" s="59"/>
      <c r="Y145" s="58"/>
      <c r="Z145" s="110"/>
      <c r="AA145" s="59"/>
      <c r="AB145" s="58"/>
      <c r="AC145" s="107"/>
      <c r="AD145" s="63"/>
      <c r="AE145" s="56"/>
    </row>
    <row r="146" spans="1:31" ht="27" hidden="1" customHeight="1">
      <c r="A146" s="3"/>
      <c r="B146" s="68"/>
      <c r="C146" s="31"/>
      <c r="D146" s="10" t="str">
        <f t="shared" si="6"/>
        <v/>
      </c>
      <c r="E146" s="45"/>
      <c r="F146" s="46"/>
      <c r="G146" s="68"/>
      <c r="H146" s="68"/>
      <c r="I146" s="67"/>
      <c r="J146" s="48"/>
      <c r="K146" s="60"/>
      <c r="L146" s="61"/>
      <c r="M146" s="48"/>
      <c r="N146" s="49" t="e">
        <f t="shared" si="7"/>
        <v>#DIV/0!</v>
      </c>
      <c r="O146" s="33"/>
      <c r="P146" s="37" t="e">
        <f t="shared" si="8"/>
        <v>#DIV/0!</v>
      </c>
      <c r="Q146" s="191" t="e">
        <f>P146/#REF!</f>
        <v>#DIV/0!</v>
      </c>
      <c r="R146" s="50"/>
      <c r="S146" s="180"/>
      <c r="T146" s="51"/>
      <c r="U146" s="52"/>
      <c r="V146" s="53"/>
      <c r="W146" s="107"/>
      <c r="X146" s="54"/>
      <c r="Y146" s="53"/>
      <c r="Z146" s="110"/>
      <c r="AA146" s="54"/>
      <c r="AB146" s="53"/>
      <c r="AC146" s="107"/>
      <c r="AD146" s="55"/>
      <c r="AE146" s="56"/>
    </row>
    <row r="147" spans="1:31" ht="27" hidden="1" customHeight="1">
      <c r="A147" s="3"/>
      <c r="B147" s="44"/>
      <c r="C147" s="28"/>
      <c r="D147" s="10" t="str">
        <f t="shared" si="6"/>
        <v/>
      </c>
      <c r="E147" s="45"/>
      <c r="F147" s="46"/>
      <c r="G147" s="44"/>
      <c r="H147" s="44"/>
      <c r="I147" s="64"/>
      <c r="J147" s="48"/>
      <c r="K147" s="60"/>
      <c r="L147" s="61"/>
      <c r="M147" s="48"/>
      <c r="N147" s="49" t="e">
        <f>ROUNDUP(L147/M147,1)</f>
        <v>#DIV/0!</v>
      </c>
      <c r="O147" s="33"/>
      <c r="P147" s="37" t="e">
        <f>IF(AND(K147&gt;0,N147&gt;0,O147&gt;0),K147/N147/O147,0)</f>
        <v>#DIV/0!</v>
      </c>
      <c r="Q147" s="191" t="e">
        <f>P147/#REF!</f>
        <v>#DIV/0!</v>
      </c>
      <c r="R147" s="50"/>
      <c r="S147" s="180"/>
      <c r="T147" s="69"/>
      <c r="U147" s="57"/>
      <c r="V147" s="58"/>
      <c r="W147" s="107"/>
      <c r="X147" s="59"/>
      <c r="Y147" s="58"/>
      <c r="Z147" s="110"/>
      <c r="AA147" s="59"/>
      <c r="AB147" s="58"/>
      <c r="AC147" s="107"/>
      <c r="AD147" s="42"/>
      <c r="AE147" s="56"/>
    </row>
    <row r="148" spans="1:31" ht="27" hidden="1" customHeight="1">
      <c r="A148" s="3"/>
      <c r="B148" s="44"/>
      <c r="C148" s="28"/>
      <c r="D148" s="10" t="str">
        <f t="shared" si="6"/>
        <v/>
      </c>
      <c r="E148" s="45"/>
      <c r="F148" s="46"/>
      <c r="G148" s="44"/>
      <c r="H148" s="44"/>
      <c r="I148" s="64"/>
      <c r="J148" s="48"/>
      <c r="K148" s="60"/>
      <c r="L148" s="61"/>
      <c r="M148" s="48"/>
      <c r="N148" s="49" t="e">
        <f>ROUNDUP(L148/M148,1)</f>
        <v>#DIV/0!</v>
      </c>
      <c r="O148" s="33"/>
      <c r="P148" s="37" t="e">
        <f>IF(AND(K148&gt;0,N148&gt;0,O148&gt;0),K148/N148/O148,0)</f>
        <v>#DIV/0!</v>
      </c>
      <c r="Q148" s="191" t="e">
        <f>P148/#REF!</f>
        <v>#DIV/0!</v>
      </c>
      <c r="R148" s="50"/>
      <c r="S148" s="180"/>
      <c r="T148" s="69"/>
      <c r="U148" s="52"/>
      <c r="V148" s="53"/>
      <c r="W148" s="107"/>
      <c r="X148" s="54"/>
      <c r="Y148" s="53"/>
      <c r="Z148" s="110"/>
      <c r="AA148" s="54"/>
      <c r="AB148" s="53"/>
      <c r="AC148" s="107"/>
      <c r="AD148" s="55"/>
      <c r="AE148" s="56"/>
    </row>
    <row r="149" spans="1:31" ht="27" hidden="1" customHeight="1">
      <c r="A149" s="3"/>
      <c r="B149" s="44"/>
      <c r="C149" s="28"/>
      <c r="D149" s="10" t="str">
        <f t="shared" si="6"/>
        <v/>
      </c>
      <c r="E149" s="45"/>
      <c r="F149" s="70"/>
      <c r="G149" s="68"/>
      <c r="H149" s="68"/>
      <c r="I149" s="67"/>
      <c r="J149" s="48"/>
      <c r="K149" s="60"/>
      <c r="L149" s="61"/>
      <c r="M149" s="48"/>
      <c r="N149" s="49" t="e">
        <f t="shared" si="7"/>
        <v>#DIV/0!</v>
      </c>
      <c r="O149" s="48"/>
      <c r="P149" s="37" t="e">
        <f t="shared" si="8"/>
        <v>#DIV/0!</v>
      </c>
      <c r="Q149" s="191" t="e">
        <f>P149/#REF!</f>
        <v>#DIV/0!</v>
      </c>
      <c r="R149" s="50"/>
      <c r="S149" s="180"/>
      <c r="T149" s="69"/>
      <c r="U149" s="57"/>
      <c r="V149" s="58"/>
      <c r="W149" s="107"/>
      <c r="X149" s="59"/>
      <c r="Y149" s="58"/>
      <c r="Z149" s="110"/>
      <c r="AA149" s="59"/>
      <c r="AB149" s="58"/>
      <c r="AC149" s="107"/>
      <c r="AD149" s="42"/>
      <c r="AE149" s="56"/>
    </row>
    <row r="150" spans="1:31" ht="27" hidden="1" customHeight="1">
      <c r="A150" s="3"/>
      <c r="B150" s="44"/>
      <c r="C150" s="28"/>
      <c r="D150" s="10" t="str">
        <f t="shared" si="6"/>
        <v/>
      </c>
      <c r="E150" s="45"/>
      <c r="F150" s="46"/>
      <c r="G150" s="44"/>
      <c r="H150" s="44"/>
      <c r="I150" s="67"/>
      <c r="J150" s="48"/>
      <c r="K150" s="60"/>
      <c r="L150" s="61"/>
      <c r="M150" s="48"/>
      <c r="N150" s="49" t="e">
        <f t="shared" si="7"/>
        <v>#DIV/0!</v>
      </c>
      <c r="O150" s="48"/>
      <c r="P150" s="37" t="e">
        <f t="shared" si="8"/>
        <v>#DIV/0!</v>
      </c>
      <c r="Q150" s="191" t="e">
        <f>P150/#REF!</f>
        <v>#DIV/0!</v>
      </c>
      <c r="R150" s="50"/>
      <c r="S150" s="180"/>
      <c r="T150" s="69"/>
      <c r="U150" s="52"/>
      <c r="V150" s="53"/>
      <c r="W150" s="107"/>
      <c r="X150" s="54"/>
      <c r="Y150" s="53"/>
      <c r="Z150" s="110"/>
      <c r="AA150" s="54"/>
      <c r="AB150" s="53"/>
      <c r="AC150" s="107"/>
      <c r="AD150" s="55"/>
      <c r="AE150" s="56"/>
    </row>
    <row r="151" spans="1:31" ht="27" hidden="1" customHeight="1">
      <c r="A151" s="3"/>
      <c r="B151" s="71"/>
      <c r="C151" s="187"/>
      <c r="D151" s="10" t="str">
        <f t="shared" si="6"/>
        <v/>
      </c>
      <c r="E151" s="72"/>
      <c r="F151" s="70"/>
      <c r="G151" s="71"/>
      <c r="H151" s="71"/>
      <c r="I151" s="73"/>
      <c r="J151" s="48"/>
      <c r="K151" s="60"/>
      <c r="L151" s="61"/>
      <c r="M151" s="48"/>
      <c r="N151" s="49" t="e">
        <f t="shared" si="7"/>
        <v>#DIV/0!</v>
      </c>
      <c r="O151" s="48"/>
      <c r="P151" s="37" t="e">
        <f t="shared" si="8"/>
        <v>#DIV/0!</v>
      </c>
      <c r="Q151" s="191" t="e">
        <f>P151/#REF!</f>
        <v>#DIV/0!</v>
      </c>
      <c r="R151" s="50"/>
      <c r="S151" s="180"/>
      <c r="T151" s="51"/>
      <c r="U151" s="57"/>
      <c r="V151" s="58"/>
      <c r="W151" s="107"/>
      <c r="X151" s="59"/>
      <c r="Y151" s="58"/>
      <c r="Z151" s="110"/>
      <c r="AA151" s="59"/>
      <c r="AB151" s="58"/>
      <c r="AC151" s="107"/>
      <c r="AD151" s="42"/>
      <c r="AE151" s="56"/>
    </row>
    <row r="152" spans="1:31" ht="27" hidden="1" customHeight="1">
      <c r="A152" s="3"/>
      <c r="B152" s="68"/>
      <c r="C152" s="31"/>
      <c r="D152" s="10" t="str">
        <f t="shared" si="6"/>
        <v/>
      </c>
      <c r="E152" s="72"/>
      <c r="F152" s="70"/>
      <c r="G152" s="68"/>
      <c r="H152" s="68"/>
      <c r="I152" s="67"/>
      <c r="J152" s="48"/>
      <c r="K152" s="60"/>
      <c r="L152" s="61"/>
      <c r="M152" s="48"/>
      <c r="N152" s="49" t="e">
        <f t="shared" si="7"/>
        <v>#DIV/0!</v>
      </c>
      <c r="O152" s="48"/>
      <c r="P152" s="37" t="e">
        <f t="shared" si="8"/>
        <v>#DIV/0!</v>
      </c>
      <c r="Q152" s="191" t="e">
        <f>P152/#REF!</f>
        <v>#DIV/0!</v>
      </c>
      <c r="R152" s="50"/>
      <c r="S152" s="180"/>
      <c r="T152" s="51"/>
      <c r="U152" s="52"/>
      <c r="V152" s="53"/>
      <c r="W152" s="107"/>
      <c r="X152" s="54"/>
      <c r="Y152" s="53"/>
      <c r="Z152" s="110"/>
      <c r="AA152" s="54"/>
      <c r="AB152" s="53"/>
      <c r="AC152" s="107"/>
      <c r="AD152" s="55"/>
      <c r="AE152" s="56"/>
    </row>
    <row r="153" spans="1:31" ht="27" hidden="1" customHeight="1">
      <c r="A153" s="3"/>
      <c r="B153" s="68"/>
      <c r="C153" s="31"/>
      <c r="D153" s="10" t="str">
        <f t="shared" si="6"/>
        <v/>
      </c>
      <c r="E153" s="72"/>
      <c r="F153" s="70"/>
      <c r="G153" s="68"/>
      <c r="H153" s="68"/>
      <c r="I153" s="67"/>
      <c r="J153" s="48"/>
      <c r="K153" s="60"/>
      <c r="L153" s="61"/>
      <c r="M153" s="48"/>
      <c r="N153" s="49" t="e">
        <f t="shared" si="7"/>
        <v>#DIV/0!</v>
      </c>
      <c r="O153" s="48"/>
      <c r="P153" s="37" t="e">
        <f t="shared" si="8"/>
        <v>#DIV/0!</v>
      </c>
      <c r="Q153" s="191" t="e">
        <f>P153/#REF!</f>
        <v>#DIV/0!</v>
      </c>
      <c r="R153" s="50"/>
      <c r="S153" s="180"/>
      <c r="T153" s="51"/>
      <c r="U153" s="57"/>
      <c r="V153" s="58"/>
      <c r="W153" s="107"/>
      <c r="X153" s="59"/>
      <c r="Y153" s="58"/>
      <c r="Z153" s="110"/>
      <c r="AA153" s="59"/>
      <c r="AB153" s="58"/>
      <c r="AC153" s="107"/>
      <c r="AD153" s="42"/>
      <c r="AE153" s="56"/>
    </row>
    <row r="154" spans="1:31" ht="27" hidden="1" customHeight="1">
      <c r="A154" s="3"/>
      <c r="B154" s="68"/>
      <c r="C154" s="31"/>
      <c r="D154" s="10" t="str">
        <f t="shared" si="6"/>
        <v/>
      </c>
      <c r="E154" s="72"/>
      <c r="F154" s="70"/>
      <c r="G154" s="68"/>
      <c r="H154" s="68"/>
      <c r="I154" s="67"/>
      <c r="J154" s="48"/>
      <c r="K154" s="60"/>
      <c r="L154" s="61"/>
      <c r="M154" s="48"/>
      <c r="N154" s="49" t="e">
        <f t="shared" si="7"/>
        <v>#DIV/0!</v>
      </c>
      <c r="O154" s="48"/>
      <c r="P154" s="37" t="e">
        <f t="shared" si="8"/>
        <v>#DIV/0!</v>
      </c>
      <c r="Q154" s="191" t="e">
        <f>P154/#REF!</f>
        <v>#DIV/0!</v>
      </c>
      <c r="R154" s="50"/>
      <c r="S154" s="180"/>
      <c r="T154" s="51"/>
      <c r="U154" s="52"/>
      <c r="V154" s="53"/>
      <c r="W154" s="107"/>
      <c r="X154" s="54"/>
      <c r="Y154" s="53"/>
      <c r="Z154" s="110"/>
      <c r="AA154" s="54"/>
      <c r="AB154" s="53"/>
      <c r="AC154" s="107"/>
      <c r="AD154" s="55"/>
      <c r="AE154" s="56"/>
    </row>
    <row r="155" spans="1:31" ht="27" hidden="1" customHeight="1">
      <c r="A155" s="3"/>
      <c r="B155" s="68"/>
      <c r="C155" s="31"/>
      <c r="D155" s="10" t="str">
        <f t="shared" si="6"/>
        <v/>
      </c>
      <c r="E155" s="72"/>
      <c r="F155" s="70"/>
      <c r="G155" s="68"/>
      <c r="H155" s="68"/>
      <c r="I155" s="67"/>
      <c r="J155" s="48"/>
      <c r="K155" s="60"/>
      <c r="L155" s="61"/>
      <c r="M155" s="48"/>
      <c r="N155" s="49" t="e">
        <f t="shared" si="7"/>
        <v>#DIV/0!</v>
      </c>
      <c r="O155" s="48"/>
      <c r="P155" s="37" t="e">
        <f t="shared" si="8"/>
        <v>#DIV/0!</v>
      </c>
      <c r="Q155" s="191" t="e">
        <f>P155/#REF!</f>
        <v>#DIV/0!</v>
      </c>
      <c r="R155" s="50"/>
      <c r="S155" s="180"/>
      <c r="T155" s="51"/>
      <c r="U155" s="57"/>
      <c r="V155" s="58"/>
      <c r="W155" s="107"/>
      <c r="X155" s="59"/>
      <c r="Y155" s="58"/>
      <c r="Z155" s="110"/>
      <c r="AA155" s="59"/>
      <c r="AB155" s="58"/>
      <c r="AC155" s="107"/>
      <c r="AD155" s="55"/>
      <c r="AE155" s="56"/>
    </row>
    <row r="156" spans="1:31" ht="27" hidden="1" customHeight="1">
      <c r="A156" s="3"/>
      <c r="B156" s="68"/>
      <c r="C156" s="31"/>
      <c r="D156" s="10" t="str">
        <f t="shared" si="6"/>
        <v/>
      </c>
      <c r="E156" s="72"/>
      <c r="F156" s="70"/>
      <c r="G156" s="68"/>
      <c r="H156" s="68"/>
      <c r="I156" s="67"/>
      <c r="J156" s="48"/>
      <c r="K156" s="60"/>
      <c r="L156" s="61"/>
      <c r="M156" s="48"/>
      <c r="N156" s="49" t="e">
        <f t="shared" si="7"/>
        <v>#DIV/0!</v>
      </c>
      <c r="O156" s="48"/>
      <c r="P156" s="37" t="e">
        <f t="shared" si="8"/>
        <v>#DIV/0!</v>
      </c>
      <c r="Q156" s="191" t="e">
        <f>P156/#REF!</f>
        <v>#DIV/0!</v>
      </c>
      <c r="R156" s="50"/>
      <c r="S156" s="180"/>
      <c r="T156" s="51"/>
      <c r="U156" s="57"/>
      <c r="V156" s="58"/>
      <c r="W156" s="107"/>
      <c r="X156" s="59"/>
      <c r="Y156" s="58"/>
      <c r="Z156" s="110"/>
      <c r="AA156" s="59"/>
      <c r="AB156" s="58"/>
      <c r="AC156" s="107"/>
      <c r="AD156" s="42"/>
      <c r="AE156" s="56"/>
    </row>
    <row r="157" spans="1:31" ht="27" hidden="1" customHeight="1">
      <c r="A157" s="3"/>
      <c r="B157" s="68"/>
      <c r="C157" s="31"/>
      <c r="D157" s="10" t="str">
        <f t="shared" si="6"/>
        <v/>
      </c>
      <c r="E157" s="72"/>
      <c r="F157" s="70"/>
      <c r="G157" s="68"/>
      <c r="H157" s="68"/>
      <c r="I157" s="67"/>
      <c r="J157" s="48"/>
      <c r="K157" s="60"/>
      <c r="L157" s="61"/>
      <c r="M157" s="48"/>
      <c r="N157" s="49" t="e">
        <f t="shared" si="7"/>
        <v>#DIV/0!</v>
      </c>
      <c r="O157" s="48"/>
      <c r="P157" s="37" t="e">
        <f t="shared" si="8"/>
        <v>#DIV/0!</v>
      </c>
      <c r="Q157" s="191" t="e">
        <f>P157/#REF!</f>
        <v>#DIV/0!</v>
      </c>
      <c r="R157" s="50"/>
      <c r="S157" s="180"/>
      <c r="T157" s="51"/>
      <c r="U157" s="52"/>
      <c r="V157" s="53"/>
      <c r="W157" s="107"/>
      <c r="X157" s="54"/>
      <c r="Y157" s="53"/>
      <c r="Z157" s="110"/>
      <c r="AA157" s="54"/>
      <c r="AB157" s="53"/>
      <c r="AC157" s="107"/>
      <c r="AD157" s="55"/>
      <c r="AE157" s="56"/>
    </row>
    <row r="158" spans="1:31" ht="27" hidden="1" customHeight="1">
      <c r="A158" s="3"/>
      <c r="B158" s="68"/>
      <c r="C158" s="31"/>
      <c r="D158" s="10" t="str">
        <f t="shared" si="6"/>
        <v/>
      </c>
      <c r="E158" s="72"/>
      <c r="F158" s="70"/>
      <c r="G158" s="68"/>
      <c r="H158" s="68"/>
      <c r="I158" s="67"/>
      <c r="J158" s="48"/>
      <c r="K158" s="60"/>
      <c r="L158" s="61"/>
      <c r="M158" s="48"/>
      <c r="N158" s="49" t="e">
        <f t="shared" si="7"/>
        <v>#DIV/0!</v>
      </c>
      <c r="O158" s="48"/>
      <c r="P158" s="37" t="e">
        <f t="shared" si="8"/>
        <v>#DIV/0!</v>
      </c>
      <c r="Q158" s="191" t="e">
        <f>P158/#REF!</f>
        <v>#DIV/0!</v>
      </c>
      <c r="R158" s="50"/>
      <c r="S158" s="180"/>
      <c r="T158" s="51"/>
      <c r="U158" s="57"/>
      <c r="V158" s="58"/>
      <c r="W158" s="107"/>
      <c r="X158" s="59"/>
      <c r="Y158" s="58"/>
      <c r="Z158" s="110"/>
      <c r="AA158" s="59"/>
      <c r="AB158" s="58"/>
      <c r="AC158" s="107"/>
      <c r="AD158" s="42"/>
      <c r="AE158" s="56"/>
    </row>
    <row r="159" spans="1:31" ht="27" hidden="1" customHeight="1">
      <c r="A159" s="3"/>
      <c r="B159" s="68"/>
      <c r="C159" s="31"/>
      <c r="D159" s="10" t="str">
        <f t="shared" si="6"/>
        <v/>
      </c>
      <c r="E159" s="72"/>
      <c r="F159" s="70"/>
      <c r="G159" s="68"/>
      <c r="H159" s="68"/>
      <c r="I159" s="67"/>
      <c r="J159" s="48"/>
      <c r="K159" s="60"/>
      <c r="L159" s="61"/>
      <c r="M159" s="48"/>
      <c r="N159" s="49" t="e">
        <f t="shared" si="7"/>
        <v>#DIV/0!</v>
      </c>
      <c r="O159" s="48"/>
      <c r="P159" s="37" t="e">
        <f t="shared" si="8"/>
        <v>#DIV/0!</v>
      </c>
      <c r="Q159" s="191" t="e">
        <f>P159/#REF!</f>
        <v>#DIV/0!</v>
      </c>
      <c r="R159" s="50"/>
      <c r="S159" s="180"/>
      <c r="T159" s="51"/>
      <c r="U159" s="52"/>
      <c r="V159" s="53"/>
      <c r="W159" s="107"/>
      <c r="X159" s="54"/>
      <c r="Y159" s="53"/>
      <c r="Z159" s="110"/>
      <c r="AA159" s="54"/>
      <c r="AB159" s="53"/>
      <c r="AC159" s="107"/>
      <c r="AD159" s="55"/>
      <c r="AE159" s="56"/>
    </row>
    <row r="160" spans="1:31" ht="27" hidden="1" customHeight="1">
      <c r="A160" s="3"/>
      <c r="B160" s="71"/>
      <c r="C160" s="187"/>
      <c r="D160" s="10" t="str">
        <f t="shared" si="6"/>
        <v/>
      </c>
      <c r="E160" s="72"/>
      <c r="F160" s="70"/>
      <c r="G160" s="71"/>
      <c r="H160" s="71"/>
      <c r="I160" s="73"/>
      <c r="J160" s="74"/>
      <c r="K160" s="75"/>
      <c r="L160" s="76"/>
      <c r="M160" s="74"/>
      <c r="N160" s="49" t="e">
        <f t="shared" si="7"/>
        <v>#DIV/0!</v>
      </c>
      <c r="O160" s="74"/>
      <c r="P160" s="37" t="e">
        <f t="shared" si="8"/>
        <v>#DIV/0!</v>
      </c>
      <c r="Q160" s="191" t="e">
        <f>P160/#REF!</f>
        <v>#DIV/0!</v>
      </c>
      <c r="R160" s="77"/>
      <c r="S160" s="180"/>
      <c r="T160" s="78"/>
      <c r="U160" s="57"/>
      <c r="V160" s="58"/>
      <c r="W160" s="107"/>
      <c r="X160" s="59"/>
      <c r="Y160" s="58"/>
      <c r="Z160" s="110"/>
      <c r="AA160" s="59"/>
      <c r="AB160" s="58"/>
      <c r="AC160" s="107"/>
      <c r="AD160" s="42"/>
      <c r="AE160" s="56"/>
    </row>
    <row r="161" spans="1:32" ht="27" hidden="1" customHeight="1">
      <c r="A161" s="3"/>
      <c r="B161" s="71"/>
      <c r="C161" s="187"/>
      <c r="D161" s="10" t="str">
        <f t="shared" si="6"/>
        <v/>
      </c>
      <c r="E161" s="72"/>
      <c r="F161" s="70"/>
      <c r="G161" s="71"/>
      <c r="H161" s="71"/>
      <c r="I161" s="73"/>
      <c r="J161" s="74"/>
      <c r="K161" s="75"/>
      <c r="L161" s="76"/>
      <c r="M161" s="74"/>
      <c r="N161" s="49" t="e">
        <f t="shared" si="7"/>
        <v>#DIV/0!</v>
      </c>
      <c r="O161" s="74"/>
      <c r="P161" s="37" t="e">
        <f t="shared" si="8"/>
        <v>#DIV/0!</v>
      </c>
      <c r="Q161" s="191" t="e">
        <f>P161/#REF!</f>
        <v>#DIV/0!</v>
      </c>
      <c r="R161" s="77"/>
      <c r="S161" s="180"/>
      <c r="T161" s="78"/>
      <c r="U161" s="52"/>
      <c r="V161" s="53"/>
      <c r="W161" s="107"/>
      <c r="X161" s="54"/>
      <c r="Y161" s="53"/>
      <c r="Z161" s="110"/>
      <c r="AA161" s="54"/>
      <c r="AB161" s="53"/>
      <c r="AC161" s="107"/>
      <c r="AD161" s="55"/>
      <c r="AE161" s="56"/>
    </row>
    <row r="162" spans="1:32" ht="27" hidden="1" customHeight="1">
      <c r="A162" s="3"/>
      <c r="B162" s="44"/>
      <c r="C162" s="28"/>
      <c r="D162" s="10" t="str">
        <f t="shared" si="6"/>
        <v/>
      </c>
      <c r="E162" s="72"/>
      <c r="F162" s="70"/>
      <c r="G162" s="44"/>
      <c r="H162" s="44"/>
      <c r="I162" s="79"/>
      <c r="J162" s="48"/>
      <c r="K162" s="60"/>
      <c r="L162" s="61"/>
      <c r="M162" s="48"/>
      <c r="N162" s="49" t="e">
        <f t="shared" si="7"/>
        <v>#DIV/0!</v>
      </c>
      <c r="O162" s="48"/>
      <c r="P162" s="37" t="e">
        <f t="shared" si="8"/>
        <v>#DIV/0!</v>
      </c>
      <c r="Q162" s="191" t="e">
        <f>P162/#REF!</f>
        <v>#DIV/0!</v>
      </c>
      <c r="R162" s="50"/>
      <c r="S162" s="180"/>
      <c r="T162" s="51"/>
      <c r="U162" s="57"/>
      <c r="V162" s="58"/>
      <c r="W162" s="107"/>
      <c r="X162" s="59"/>
      <c r="Y162" s="58"/>
      <c r="Z162" s="110"/>
      <c r="AA162" s="59"/>
      <c r="AB162" s="58"/>
      <c r="AC162" s="107"/>
      <c r="AD162" s="42"/>
      <c r="AE162" s="56"/>
    </row>
    <row r="163" spans="1:32" ht="27" hidden="1" customHeight="1">
      <c r="A163" s="3"/>
      <c r="B163" s="44"/>
      <c r="C163" s="28"/>
      <c r="D163" s="10" t="str">
        <f t="shared" si="6"/>
        <v/>
      </c>
      <c r="E163" s="72"/>
      <c r="F163" s="70"/>
      <c r="G163" s="44"/>
      <c r="H163" s="44"/>
      <c r="I163" s="80"/>
      <c r="J163" s="48"/>
      <c r="K163" s="60"/>
      <c r="L163" s="61"/>
      <c r="M163" s="48"/>
      <c r="N163" s="49" t="e">
        <f t="shared" si="7"/>
        <v>#DIV/0!</v>
      </c>
      <c r="O163" s="48"/>
      <c r="P163" s="37" t="e">
        <f t="shared" si="8"/>
        <v>#DIV/0!</v>
      </c>
      <c r="Q163" s="191" t="e">
        <f>P163/#REF!</f>
        <v>#DIV/0!</v>
      </c>
      <c r="R163" s="50"/>
      <c r="S163" s="180"/>
      <c r="T163" s="51"/>
      <c r="U163" s="52"/>
      <c r="V163" s="53"/>
      <c r="W163" s="107"/>
      <c r="X163" s="54"/>
      <c r="Y163" s="53"/>
      <c r="Z163" s="110"/>
      <c r="AA163" s="54"/>
      <c r="AB163" s="53"/>
      <c r="AC163" s="107"/>
      <c r="AD163" s="55"/>
      <c r="AE163" s="56"/>
    </row>
    <row r="164" spans="1:32" ht="27" hidden="1" customHeight="1" thickBot="1">
      <c r="A164" s="3"/>
      <c r="B164" s="3"/>
      <c r="C164" s="188"/>
      <c r="D164" s="10" t="str">
        <f t="shared" si="6"/>
        <v/>
      </c>
      <c r="E164" s="72"/>
      <c r="F164" s="70"/>
      <c r="G164" s="3"/>
      <c r="H164" s="3"/>
      <c r="I164" s="11"/>
      <c r="J164" s="81"/>
      <c r="K164" s="82"/>
      <c r="L164" s="83"/>
      <c r="M164" s="84"/>
      <c r="N164" s="85" t="e">
        <f t="shared" si="7"/>
        <v>#DIV/0!</v>
      </c>
      <c r="O164" s="84"/>
      <c r="P164" s="86" t="e">
        <f t="shared" si="8"/>
        <v>#DIV/0!</v>
      </c>
      <c r="Q164" s="192" t="e">
        <f>P164/#REF!</f>
        <v>#DIV/0!</v>
      </c>
      <c r="R164" s="183"/>
      <c r="S164" s="182"/>
      <c r="T164" s="184"/>
      <c r="U164" s="87"/>
      <c r="V164" s="88"/>
      <c r="W164" s="108"/>
      <c r="X164" s="89"/>
      <c r="Y164" s="88"/>
      <c r="Z164" s="111"/>
      <c r="AA164" s="89"/>
      <c r="AB164" s="88"/>
      <c r="AC164" s="108"/>
      <c r="AD164" s="90"/>
      <c r="AE164" s="91"/>
    </row>
    <row r="165" spans="1:32" ht="15" customHeight="1" thickBot="1">
      <c r="B165" t="s">
        <v>0</v>
      </c>
      <c r="C165"/>
      <c r="D165" s="14"/>
      <c r="E165" s="92">
        <f>COUNTIF(E5:E164,1)</f>
        <v>0</v>
      </c>
      <c r="F165" s="93"/>
      <c r="I165" s="14">
        <f>COUNTA(I5:I164)</f>
        <v>0</v>
      </c>
      <c r="J165" s="15">
        <f>SUM(J5:J164)</f>
        <v>0</v>
      </c>
      <c r="K165" s="94">
        <f>SUM(K5:K164)</f>
        <v>0</v>
      </c>
      <c r="L165" s="94">
        <f>SUM(L5:L164)</f>
        <v>0</v>
      </c>
      <c r="M165" s="95" t="e">
        <f>AVERAGEIF(M5:M164,"&gt;0")</f>
        <v>#DIV/0!</v>
      </c>
      <c r="N165" s="96" t="e">
        <f>ROUNDUP(L165/M166,1)</f>
        <v>#DIV/0!</v>
      </c>
      <c r="O165" s="97" t="e">
        <f>AVERAGEIF(O5:O164,"&gt;0")</f>
        <v>#DIV/0!</v>
      </c>
      <c r="P165" s="98"/>
      <c r="Q165" s="193"/>
      <c r="U165" s="99"/>
      <c r="V165" s="99"/>
      <c r="W165" s="100"/>
      <c r="X165" s="99"/>
      <c r="Y165" s="99"/>
      <c r="Z165" s="100"/>
      <c r="AA165" s="99"/>
      <c r="AB165" s="99"/>
      <c r="AC165" s="100"/>
      <c r="AD165" s="101"/>
      <c r="AE165" s="102"/>
    </row>
    <row r="166" spans="1:32" ht="15" customHeight="1" thickBot="1">
      <c r="E166" s="92">
        <f>COUNTIF(E5:E164,2)</f>
        <v>0</v>
      </c>
      <c r="F166" s="93"/>
      <c r="G166" s="92"/>
      <c r="H166" s="92"/>
      <c r="M166" s="103" t="e">
        <f>ROUND(M165,1)</f>
        <v>#DIV/0!</v>
      </c>
      <c r="O166" s="103" t="e">
        <f>ROUND(O165,1)</f>
        <v>#DIV/0!</v>
      </c>
      <c r="P166" s="104" t="e">
        <f>IF(AND(K165&gt;0,N165&gt;0,O166&gt;0),K165/N165/O166,0)</f>
        <v>#DIV/0!</v>
      </c>
      <c r="Q166" s="194"/>
      <c r="U166" s="99"/>
      <c r="V166" s="99"/>
      <c r="W166" s="100"/>
      <c r="X166" s="99"/>
      <c r="Y166" s="99"/>
      <c r="Z166" s="100"/>
      <c r="AA166" s="99"/>
      <c r="AB166" s="99"/>
      <c r="AC166" s="100"/>
      <c r="AD166" s="101"/>
      <c r="AE166" s="102"/>
    </row>
    <row r="167" spans="1:32" ht="15" customHeight="1">
      <c r="E167" s="92">
        <f>COUNTIF(E5:E164,3)</f>
        <v>0</v>
      </c>
      <c r="F167" s="93"/>
      <c r="G167" s="105"/>
      <c r="H167" s="105"/>
      <c r="I167" s="105"/>
      <c r="J167" s="15">
        <f>COUNTA(J5:J164)</f>
        <v>0</v>
      </c>
      <c r="U167" s="99"/>
      <c r="V167" s="99"/>
      <c r="W167" s="100"/>
      <c r="X167" s="99"/>
      <c r="Y167" s="99"/>
      <c r="Z167" s="100"/>
      <c r="AA167" s="99"/>
      <c r="AB167" s="99"/>
      <c r="AC167" s="100"/>
      <c r="AD167" s="101"/>
      <c r="AE167" s="102"/>
    </row>
    <row r="168" spans="1:32" ht="15" customHeight="1">
      <c r="E168" s="92">
        <f>COUNTIF(E5:E164,4)</f>
        <v>0</v>
      </c>
      <c r="F168" s="93"/>
      <c r="G168" s="105"/>
      <c r="H168" s="105"/>
      <c r="I168" s="105"/>
      <c r="U168" s="99"/>
      <c r="V168" s="99"/>
      <c r="W168" s="100"/>
      <c r="X168" s="99"/>
      <c r="Y168" s="99"/>
      <c r="Z168" s="100"/>
      <c r="AA168" s="99"/>
      <c r="AB168" s="99"/>
      <c r="AC168" s="100"/>
      <c r="AD168" s="101"/>
      <c r="AE168" s="102"/>
    </row>
    <row r="169" spans="1:32" ht="15" customHeight="1">
      <c r="E169" s="92">
        <f>COUNTIF(E5:E164,5)</f>
        <v>0</v>
      </c>
      <c r="F169" s="93"/>
      <c r="G169" s="105"/>
      <c r="H169" s="105"/>
      <c r="I169" s="105"/>
      <c r="U169" s="99"/>
      <c r="V169" s="99"/>
      <c r="W169" s="100"/>
      <c r="X169" s="99"/>
      <c r="Y169" s="99"/>
      <c r="Z169" s="100"/>
      <c r="AA169" s="99"/>
      <c r="AB169" s="99"/>
      <c r="AC169" s="100"/>
      <c r="AD169" s="101"/>
      <c r="AE169" s="102"/>
    </row>
    <row r="170" spans="1:32" ht="15" customHeight="1">
      <c r="E170" s="92">
        <f>COUNTIF(E5:E164,6)</f>
        <v>0</v>
      </c>
      <c r="F170" s="93"/>
      <c r="G170" s="105"/>
      <c r="H170" s="105"/>
      <c r="I170" s="105"/>
      <c r="U170" s="99"/>
      <c r="V170" s="99"/>
      <c r="W170" s="100"/>
      <c r="X170" s="99"/>
      <c r="Y170" s="99"/>
      <c r="Z170" s="100"/>
      <c r="AA170" s="99"/>
      <c r="AB170" s="99"/>
      <c r="AC170" s="100"/>
      <c r="AD170" s="101"/>
      <c r="AE170" s="102"/>
    </row>
    <row r="171" spans="1:32" ht="15" customHeight="1">
      <c r="B171" t="s">
        <v>26</v>
      </c>
      <c r="C171"/>
      <c r="E171" s="92">
        <f>SUM(E165:E170)</f>
        <v>0</v>
      </c>
      <c r="F171" s="93"/>
      <c r="G171" s="92"/>
      <c r="H171" s="92"/>
      <c r="U171" s="99"/>
      <c r="V171" s="99"/>
      <c r="W171" s="100"/>
      <c r="X171" s="99"/>
      <c r="Y171" s="99"/>
      <c r="Z171" s="100"/>
      <c r="AA171" s="99"/>
      <c r="AB171" s="99"/>
      <c r="AC171" s="100"/>
      <c r="AD171" s="101"/>
      <c r="AE171" s="102"/>
    </row>
    <row r="172" spans="1:32" ht="15" customHeight="1">
      <c r="E172" s="92"/>
      <c r="F172" s="93"/>
      <c r="G172" s="105"/>
      <c r="H172" s="105"/>
      <c r="U172" s="99"/>
      <c r="V172" s="99"/>
      <c r="W172" s="100"/>
      <c r="X172" s="99"/>
      <c r="Y172" s="99"/>
      <c r="Z172" s="100"/>
      <c r="AA172" s="99"/>
      <c r="AB172" s="99"/>
      <c r="AC172" s="100"/>
      <c r="AD172" s="101"/>
      <c r="AE172" s="102"/>
    </row>
    <row r="173" spans="1:32" ht="15" customHeight="1">
      <c r="C173" s="195" t="s">
        <v>250</v>
      </c>
      <c r="E173" s="92"/>
      <c r="F173" s="93"/>
      <c r="G173" s="105"/>
      <c r="H173" s="105"/>
      <c r="U173" s="99"/>
      <c r="V173" s="99"/>
      <c r="W173" s="100"/>
      <c r="X173" s="99"/>
      <c r="Y173" s="99"/>
      <c r="Z173" s="100"/>
      <c r="AA173" s="99"/>
      <c r="AB173" s="99"/>
      <c r="AC173" s="100"/>
      <c r="AD173" s="101"/>
      <c r="AE173" s="102"/>
    </row>
    <row r="174" spans="1:32" ht="15" customHeight="1">
      <c r="C174" s="196" t="s">
        <v>251</v>
      </c>
      <c r="U174" s="99"/>
      <c r="V174" s="99"/>
      <c r="W174" s="100"/>
      <c r="X174" s="99"/>
      <c r="Y174" s="99"/>
      <c r="Z174" s="100"/>
      <c r="AA174" s="99"/>
      <c r="AB174" s="99"/>
      <c r="AC174" s="100"/>
      <c r="AD174" s="101"/>
      <c r="AE174" s="102"/>
    </row>
    <row r="175" spans="1:32" ht="15" customHeight="1">
      <c r="C175" s="196" t="s">
        <v>252</v>
      </c>
      <c r="U175" s="99"/>
      <c r="V175" s="99"/>
      <c r="W175" s="100"/>
      <c r="X175" s="99"/>
      <c r="Y175" s="99"/>
      <c r="Z175" s="100"/>
      <c r="AA175" s="99"/>
      <c r="AB175" s="99"/>
      <c r="AC175" s="100"/>
      <c r="AD175" s="101"/>
      <c r="AE175" s="102"/>
    </row>
    <row r="176" spans="1:32" ht="15" customHeight="1">
      <c r="C176" s="196" t="s">
        <v>253</v>
      </c>
      <c r="U176" s="99"/>
      <c r="V176" s="99"/>
      <c r="W176" s="100"/>
      <c r="X176" s="99"/>
      <c r="Y176" s="99"/>
      <c r="Z176" s="100"/>
      <c r="AA176" s="99"/>
      <c r="AB176" s="99"/>
      <c r="AC176" s="100"/>
      <c r="AD176" s="101"/>
      <c r="AE176" s="102"/>
      <c r="AF176" s="7"/>
    </row>
    <row r="177" spans="7:31" ht="15" customHeight="1" thickBot="1">
      <c r="U177" s="99"/>
      <c r="V177" s="99"/>
      <c r="W177" s="100"/>
      <c r="X177" s="99"/>
      <c r="Y177" s="99"/>
      <c r="Z177" s="100"/>
      <c r="AA177" s="99"/>
      <c r="AB177" s="99"/>
      <c r="AC177" s="100"/>
      <c r="AD177" s="101"/>
      <c r="AE177" s="102"/>
    </row>
    <row r="178" spans="7:31" ht="43.5" customHeight="1" thickBot="1">
      <c r="G178" s="197"/>
      <c r="H178" s="243"/>
      <c r="U178" s="99"/>
      <c r="V178" s="99"/>
      <c r="W178" s="100"/>
      <c r="X178" s="99"/>
      <c r="Y178" s="99"/>
      <c r="Z178" s="100"/>
      <c r="AA178" s="99"/>
      <c r="AB178" s="99"/>
      <c r="AC178" s="100"/>
      <c r="AD178" s="101"/>
      <c r="AE178" s="102"/>
    </row>
    <row r="179" spans="7:31" ht="15" customHeight="1">
      <c r="U179" s="99"/>
      <c r="V179" s="99"/>
      <c r="W179" s="100"/>
      <c r="X179" s="99"/>
      <c r="Y179" s="99"/>
      <c r="Z179" s="100"/>
      <c r="AA179" s="99"/>
      <c r="AB179" s="99"/>
      <c r="AC179" s="100"/>
      <c r="AD179" s="101"/>
      <c r="AE179" s="102"/>
    </row>
    <row r="180" spans="7:31" ht="15" customHeight="1">
      <c r="U180" s="99"/>
      <c r="V180" s="99"/>
      <c r="W180" s="100"/>
      <c r="X180" s="99"/>
      <c r="Y180" s="99"/>
      <c r="Z180" s="100"/>
      <c r="AA180" s="99"/>
      <c r="AB180" s="99"/>
      <c r="AC180" s="100"/>
      <c r="AD180" s="101"/>
      <c r="AE180" s="102"/>
    </row>
    <row r="181" spans="7:31" ht="15" customHeight="1"/>
    <row r="182" spans="7:31" ht="15" customHeight="1"/>
    <row r="183" spans="7:31" ht="15" customHeight="1"/>
    <row r="184" spans="7:31" ht="15" customHeight="1"/>
    <row r="185" spans="7:31" ht="15" customHeight="1"/>
    <row r="186" spans="7:31" ht="15" customHeight="1"/>
    <row r="187" spans="7:31" ht="15" customHeight="1"/>
    <row r="188" spans="7:31" ht="15" customHeight="1"/>
    <row r="189" spans="7:31" ht="15" customHeight="1"/>
    <row r="190" spans="7:31" ht="15" customHeight="1"/>
    <row r="191" spans="7:31" ht="15" customHeight="1"/>
    <row r="192" spans="7:31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spans="32:32" ht="15" customHeight="1"/>
    <row r="210" spans="32:32" ht="15" customHeight="1">
      <c r="AF210" s="8"/>
    </row>
    <row r="211" spans="32:32" ht="15" customHeight="1"/>
    <row r="212" spans="32:32" ht="15" customHeight="1"/>
    <row r="213" spans="32:32" ht="15" customHeight="1"/>
    <row r="214" spans="32:32" ht="15" customHeight="1"/>
    <row r="215" spans="32:32" ht="15" customHeight="1"/>
    <row r="216" spans="32:32" ht="15" customHeight="1"/>
    <row r="217" spans="32:32" ht="15" customHeight="1"/>
    <row r="218" spans="32:32" ht="15" customHeight="1"/>
    <row r="219" spans="32:32" ht="15" customHeight="1"/>
    <row r="220" spans="32:32" ht="15" customHeight="1"/>
    <row r="221" spans="32:32" ht="15" customHeight="1"/>
    <row r="222" spans="32:32" ht="15" customHeight="1"/>
    <row r="223" spans="32:32" ht="15" customHeight="1"/>
    <row r="224" spans="32:32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</sheetData>
  <sheetProtection insertColumns="0" insertRows="0"/>
  <mergeCells count="20">
    <mergeCell ref="G2:G4"/>
    <mergeCell ref="A2:A4"/>
    <mergeCell ref="B2:B4"/>
    <mergeCell ref="D2:D4"/>
    <mergeCell ref="E2:E4"/>
    <mergeCell ref="F2:F4"/>
    <mergeCell ref="C2:C4"/>
    <mergeCell ref="H2:H4"/>
    <mergeCell ref="U2:AE2"/>
    <mergeCell ref="X3:Z3"/>
    <mergeCell ref="AA3:AC3"/>
    <mergeCell ref="AD3:AE3"/>
    <mergeCell ref="U3:W3"/>
    <mergeCell ref="I2:I4"/>
    <mergeCell ref="J2:P2"/>
    <mergeCell ref="R2:R4"/>
    <mergeCell ref="T2:T4"/>
    <mergeCell ref="K3:P3"/>
    <mergeCell ref="Q2:Q4"/>
    <mergeCell ref="S2:S4"/>
  </mergeCells>
  <phoneticPr fontId="2"/>
  <dataValidations xWindow="185" yWindow="498" count="6">
    <dataValidation imeMode="on" allowBlank="1" showInputMessage="1" showErrorMessage="1" sqref="I91:I93 I95 I98:I101 I104:I111 I147:I148 I5:I85" xr:uid="{882B84BC-43BB-4DF1-A27E-62FCBE0C3E62}"/>
    <dataValidation type="list" allowBlank="1" showInputMessage="1" showErrorMessage="1" sqref="U172:V180 X172:Y180 AA172:AB180 AD172:AD180 AD5:AD164 AA5:AB164 X5:Y164 U5:V164 R5:S164" xr:uid="{BF6832EE-863C-4721-ACC7-98E9F16CACEA}">
      <formula1>"○"</formula1>
    </dataValidation>
    <dataValidation type="list" allowBlank="1" showInputMessage="1" showErrorMessage="1" sqref="E5:E164" xr:uid="{5D1DF3F1-CD39-4C6C-A38C-954AC125C71C}">
      <formula1>$AF$5:$AF$10</formula1>
    </dataValidation>
    <dataValidation type="custom" allowBlank="1" showInputMessage="1" showErrorMessage="1" error="小数第1位までの数値のみ入力してください。_x000a_文字列は入力できません。" sqref="AE5:AE164 Z5:Z164 AC5:AC164" xr:uid="{A9858F47-28F6-49F9-86AF-47A65720E958}">
      <formula1>AND(ISNUMBER(Z5),Z5=ROUND(Z5,3))</formula1>
    </dataValidation>
    <dataValidation type="custom" allowBlank="1" showInputMessage="1" showErrorMessage="1" error="小数第1位までの数値のみ入力してください。_x000a_文字列は入力できません。_x000a_" sqref="W5:W164" xr:uid="{C9CE9112-BC52-4CE1-A3A9-E26CBB09A9FA}">
      <formula1>AND(ISNUMBER(W5),W5=ROUND(W5,3))</formula1>
    </dataValidation>
    <dataValidation type="list" allowBlank="1" showInputMessage="1" showErrorMessage="1" sqref="G178" xr:uid="{3424BEB2-0E1E-473A-94F4-0ECC753870E2}">
      <formula1>"希望する,希望しない"</formula1>
    </dataValidation>
  </dataValidations>
  <printOptions horizontalCentered="1"/>
  <pageMargins left="0.19685039370078741" right="0.19685039370078741" top="0.59055118110236227" bottom="0.19685039370078741" header="0.31496062992125984" footer="0.51181102362204722"/>
  <pageSetup paperSize="9" scale="40" orientation="landscape" horizontalDpi="300" verticalDpi="300" r:id="rId1"/>
  <headerFooter alignWithMargins="0">
    <oddHeader>&amp;L&amp;A</oddHead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185" yWindow="498" count="2">
        <x14:dataValidation type="list" allowBlank="1" showInputMessage="1" showErrorMessage="1" xr:uid="{F0655E5E-7ADC-4D05-A702-3343B253D961}">
          <x14:formula1>
            <xm:f>ドロップリスト用!$A$1:$A$47</xm:f>
          </x14:formula1>
          <xm:sqref>B5:B164</xm:sqref>
        </x14:dataValidation>
        <x14:dataValidation type="list" allowBlank="1" showInputMessage="1" showErrorMessage="1" xr:uid="{4E7E4394-2BE2-4D0D-859B-B978F7F93BBC}">
          <x14:formula1>
            <xm:f>ドロップリスト用!$B$1:$B$129</xm:f>
          </x14:formula1>
          <xm:sqref>C5:C164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6047B-F694-4655-8DA8-F644592613EE}">
  <sheetPr codeName="Sheet6"/>
  <dimension ref="A1:B129"/>
  <sheetViews>
    <sheetView workbookViewId="0">
      <selection activeCell="H29" sqref="H29"/>
    </sheetView>
  </sheetViews>
  <sheetFormatPr defaultRowHeight="13.5"/>
  <sheetData>
    <row r="1" spans="1:2">
      <c r="A1" t="s">
        <v>28</v>
      </c>
      <c r="B1" t="s">
        <v>78</v>
      </c>
    </row>
    <row r="2" spans="1:2">
      <c r="A2" t="s">
        <v>29</v>
      </c>
      <c r="B2" t="s">
        <v>79</v>
      </c>
    </row>
    <row r="3" spans="1:2">
      <c r="A3" t="s">
        <v>30</v>
      </c>
      <c r="B3" t="s">
        <v>80</v>
      </c>
    </row>
    <row r="4" spans="1:2">
      <c r="A4" t="s">
        <v>31</v>
      </c>
      <c r="B4" t="s">
        <v>81</v>
      </c>
    </row>
    <row r="5" spans="1:2">
      <c r="A5" t="s">
        <v>32</v>
      </c>
      <c r="B5" t="s">
        <v>82</v>
      </c>
    </row>
    <row r="6" spans="1:2">
      <c r="A6" t="s">
        <v>33</v>
      </c>
      <c r="B6" t="s">
        <v>83</v>
      </c>
    </row>
    <row r="7" spans="1:2">
      <c r="A7" t="s">
        <v>34</v>
      </c>
      <c r="B7" t="s">
        <v>84</v>
      </c>
    </row>
    <row r="8" spans="1:2">
      <c r="A8" t="s">
        <v>35</v>
      </c>
      <c r="B8" t="s">
        <v>85</v>
      </c>
    </row>
    <row r="9" spans="1:2">
      <c r="A9" t="s">
        <v>36</v>
      </c>
      <c r="B9" t="s">
        <v>86</v>
      </c>
    </row>
    <row r="10" spans="1:2">
      <c r="A10" t="s">
        <v>37</v>
      </c>
      <c r="B10" t="s">
        <v>87</v>
      </c>
    </row>
    <row r="11" spans="1:2">
      <c r="A11" t="s">
        <v>38</v>
      </c>
      <c r="B11" t="s">
        <v>88</v>
      </c>
    </row>
    <row r="12" spans="1:2">
      <c r="A12" t="s">
        <v>39</v>
      </c>
      <c r="B12" t="s">
        <v>89</v>
      </c>
    </row>
    <row r="13" spans="1:2">
      <c r="A13" t="s">
        <v>40</v>
      </c>
      <c r="B13" t="s">
        <v>90</v>
      </c>
    </row>
    <row r="14" spans="1:2">
      <c r="A14" t="s">
        <v>41</v>
      </c>
      <c r="B14" t="s">
        <v>91</v>
      </c>
    </row>
    <row r="15" spans="1:2">
      <c r="A15" t="s">
        <v>42</v>
      </c>
      <c r="B15" t="s">
        <v>92</v>
      </c>
    </row>
    <row r="16" spans="1:2">
      <c r="A16" t="s">
        <v>43</v>
      </c>
      <c r="B16" t="s">
        <v>93</v>
      </c>
    </row>
    <row r="17" spans="1:2">
      <c r="A17" t="s">
        <v>44</v>
      </c>
      <c r="B17" t="s">
        <v>94</v>
      </c>
    </row>
    <row r="18" spans="1:2">
      <c r="A18" t="s">
        <v>45</v>
      </c>
      <c r="B18" t="s">
        <v>95</v>
      </c>
    </row>
    <row r="19" spans="1:2">
      <c r="A19" t="s">
        <v>46</v>
      </c>
      <c r="B19" t="s">
        <v>96</v>
      </c>
    </row>
    <row r="20" spans="1:2">
      <c r="A20" t="s">
        <v>47</v>
      </c>
      <c r="B20" t="s">
        <v>97</v>
      </c>
    </row>
    <row r="21" spans="1:2">
      <c r="A21" t="s">
        <v>48</v>
      </c>
      <c r="B21" t="s">
        <v>98</v>
      </c>
    </row>
    <row r="22" spans="1:2">
      <c r="A22" t="s">
        <v>49</v>
      </c>
      <c r="B22" t="s">
        <v>99</v>
      </c>
    </row>
    <row r="23" spans="1:2">
      <c r="A23" t="s">
        <v>50</v>
      </c>
      <c r="B23" t="s">
        <v>100</v>
      </c>
    </row>
    <row r="24" spans="1:2">
      <c r="A24" t="s">
        <v>51</v>
      </c>
      <c r="B24" t="s">
        <v>101</v>
      </c>
    </row>
    <row r="25" spans="1:2">
      <c r="A25" t="s">
        <v>52</v>
      </c>
      <c r="B25" t="s">
        <v>102</v>
      </c>
    </row>
    <row r="26" spans="1:2">
      <c r="A26" t="s">
        <v>53</v>
      </c>
      <c r="B26" t="s">
        <v>103</v>
      </c>
    </row>
    <row r="27" spans="1:2">
      <c r="A27" t="s">
        <v>54</v>
      </c>
      <c r="B27" t="s">
        <v>104</v>
      </c>
    </row>
    <row r="28" spans="1:2">
      <c r="A28" t="s">
        <v>55</v>
      </c>
      <c r="B28" t="s">
        <v>105</v>
      </c>
    </row>
    <row r="29" spans="1:2">
      <c r="A29" t="s">
        <v>56</v>
      </c>
      <c r="B29" t="s">
        <v>106</v>
      </c>
    </row>
    <row r="30" spans="1:2">
      <c r="A30" t="s">
        <v>57</v>
      </c>
      <c r="B30" t="s">
        <v>107</v>
      </c>
    </row>
    <row r="31" spans="1:2">
      <c r="A31" t="s">
        <v>58</v>
      </c>
      <c r="B31" t="s">
        <v>108</v>
      </c>
    </row>
    <row r="32" spans="1:2">
      <c r="A32" t="s">
        <v>59</v>
      </c>
      <c r="B32" t="s">
        <v>109</v>
      </c>
    </row>
    <row r="33" spans="1:2">
      <c r="A33" t="s">
        <v>60</v>
      </c>
      <c r="B33" t="s">
        <v>110</v>
      </c>
    </row>
    <row r="34" spans="1:2">
      <c r="A34" t="s">
        <v>61</v>
      </c>
      <c r="B34" t="s">
        <v>111</v>
      </c>
    </row>
    <row r="35" spans="1:2">
      <c r="A35" t="s">
        <v>62</v>
      </c>
      <c r="B35" t="s">
        <v>112</v>
      </c>
    </row>
    <row r="36" spans="1:2">
      <c r="A36" t="s">
        <v>63</v>
      </c>
      <c r="B36" t="s">
        <v>113</v>
      </c>
    </row>
    <row r="37" spans="1:2">
      <c r="A37" t="s">
        <v>64</v>
      </c>
      <c r="B37" t="s">
        <v>114</v>
      </c>
    </row>
    <row r="38" spans="1:2">
      <c r="A38" t="s">
        <v>65</v>
      </c>
      <c r="B38" t="s">
        <v>115</v>
      </c>
    </row>
    <row r="39" spans="1:2">
      <c r="A39" t="s">
        <v>66</v>
      </c>
      <c r="B39" t="s">
        <v>116</v>
      </c>
    </row>
    <row r="40" spans="1:2">
      <c r="A40" t="s">
        <v>67</v>
      </c>
      <c r="B40" t="s">
        <v>117</v>
      </c>
    </row>
    <row r="41" spans="1:2">
      <c r="A41" t="s">
        <v>68</v>
      </c>
      <c r="B41" t="s">
        <v>118</v>
      </c>
    </row>
    <row r="42" spans="1:2">
      <c r="A42" t="s">
        <v>69</v>
      </c>
      <c r="B42" t="s">
        <v>119</v>
      </c>
    </row>
    <row r="43" spans="1:2">
      <c r="A43" t="s">
        <v>70</v>
      </c>
      <c r="B43" t="s">
        <v>120</v>
      </c>
    </row>
    <row r="44" spans="1:2">
      <c r="A44" t="s">
        <v>71</v>
      </c>
      <c r="B44" t="s">
        <v>121</v>
      </c>
    </row>
    <row r="45" spans="1:2">
      <c r="A45" t="s">
        <v>72</v>
      </c>
      <c r="B45" t="s">
        <v>122</v>
      </c>
    </row>
    <row r="46" spans="1:2">
      <c r="A46" t="s">
        <v>73</v>
      </c>
      <c r="B46" t="s">
        <v>123</v>
      </c>
    </row>
    <row r="47" spans="1:2">
      <c r="A47" t="s">
        <v>74</v>
      </c>
      <c r="B47" t="s">
        <v>124</v>
      </c>
    </row>
    <row r="48" spans="1:2">
      <c r="B48" t="s">
        <v>125</v>
      </c>
    </row>
    <row r="49" spans="2:2">
      <c r="B49" t="s">
        <v>126</v>
      </c>
    </row>
    <row r="50" spans="2:2">
      <c r="B50" t="s">
        <v>127</v>
      </c>
    </row>
    <row r="51" spans="2:2">
      <c r="B51" t="s">
        <v>128</v>
      </c>
    </row>
    <row r="52" spans="2:2">
      <c r="B52" t="s">
        <v>129</v>
      </c>
    </row>
    <row r="53" spans="2:2">
      <c r="B53" t="s">
        <v>130</v>
      </c>
    </row>
    <row r="54" spans="2:2">
      <c r="B54" t="s">
        <v>131</v>
      </c>
    </row>
    <row r="55" spans="2:2">
      <c r="B55" t="s">
        <v>132</v>
      </c>
    </row>
    <row r="56" spans="2:2">
      <c r="B56" t="s">
        <v>133</v>
      </c>
    </row>
    <row r="57" spans="2:2">
      <c r="B57" t="s">
        <v>134</v>
      </c>
    </row>
    <row r="58" spans="2:2">
      <c r="B58" t="s">
        <v>135</v>
      </c>
    </row>
    <row r="59" spans="2:2">
      <c r="B59" t="s">
        <v>136</v>
      </c>
    </row>
    <row r="60" spans="2:2">
      <c r="B60" t="s">
        <v>137</v>
      </c>
    </row>
    <row r="61" spans="2:2">
      <c r="B61" t="s">
        <v>138</v>
      </c>
    </row>
    <row r="62" spans="2:2">
      <c r="B62" t="s">
        <v>139</v>
      </c>
    </row>
    <row r="63" spans="2:2">
      <c r="B63" t="s">
        <v>140</v>
      </c>
    </row>
    <row r="64" spans="2:2">
      <c r="B64" t="s">
        <v>141</v>
      </c>
    </row>
    <row r="65" spans="2:2">
      <c r="B65" t="s">
        <v>142</v>
      </c>
    </row>
    <row r="66" spans="2:2">
      <c r="B66" t="s">
        <v>143</v>
      </c>
    </row>
    <row r="67" spans="2:2">
      <c r="B67" t="s">
        <v>144</v>
      </c>
    </row>
    <row r="68" spans="2:2">
      <c r="B68" t="s">
        <v>145</v>
      </c>
    </row>
    <row r="69" spans="2:2">
      <c r="B69" t="s">
        <v>146</v>
      </c>
    </row>
    <row r="70" spans="2:2">
      <c r="B70" t="s">
        <v>147</v>
      </c>
    </row>
    <row r="71" spans="2:2">
      <c r="B71" t="s">
        <v>148</v>
      </c>
    </row>
    <row r="72" spans="2:2">
      <c r="B72" t="s">
        <v>149</v>
      </c>
    </row>
    <row r="73" spans="2:2">
      <c r="B73" t="s">
        <v>150</v>
      </c>
    </row>
    <row r="74" spans="2:2">
      <c r="B74" t="s">
        <v>151</v>
      </c>
    </row>
    <row r="75" spans="2:2">
      <c r="B75" t="s">
        <v>152</v>
      </c>
    </row>
    <row r="76" spans="2:2">
      <c r="B76" t="s">
        <v>153</v>
      </c>
    </row>
    <row r="77" spans="2:2">
      <c r="B77" t="s">
        <v>154</v>
      </c>
    </row>
    <row r="78" spans="2:2">
      <c r="B78" t="s">
        <v>155</v>
      </c>
    </row>
    <row r="79" spans="2:2">
      <c r="B79" t="s">
        <v>156</v>
      </c>
    </row>
    <row r="80" spans="2:2">
      <c r="B80" t="s">
        <v>157</v>
      </c>
    </row>
    <row r="81" spans="2:2">
      <c r="B81" t="s">
        <v>158</v>
      </c>
    </row>
    <row r="82" spans="2:2">
      <c r="B82" t="s">
        <v>159</v>
      </c>
    </row>
    <row r="83" spans="2:2">
      <c r="B83" t="s">
        <v>160</v>
      </c>
    </row>
    <row r="84" spans="2:2">
      <c r="B84" t="s">
        <v>161</v>
      </c>
    </row>
    <row r="85" spans="2:2">
      <c r="B85" t="s">
        <v>162</v>
      </c>
    </row>
    <row r="86" spans="2:2">
      <c r="B86" t="s">
        <v>163</v>
      </c>
    </row>
    <row r="87" spans="2:2">
      <c r="B87" t="s">
        <v>164</v>
      </c>
    </row>
    <row r="88" spans="2:2">
      <c r="B88" t="s">
        <v>165</v>
      </c>
    </row>
    <row r="89" spans="2:2">
      <c r="B89" t="s">
        <v>166</v>
      </c>
    </row>
    <row r="90" spans="2:2">
      <c r="B90" t="s">
        <v>167</v>
      </c>
    </row>
    <row r="91" spans="2:2">
      <c r="B91" t="s">
        <v>168</v>
      </c>
    </row>
    <row r="92" spans="2:2">
      <c r="B92" t="s">
        <v>169</v>
      </c>
    </row>
    <row r="93" spans="2:2">
      <c r="B93" t="s">
        <v>170</v>
      </c>
    </row>
    <row r="94" spans="2:2">
      <c r="B94" t="s">
        <v>171</v>
      </c>
    </row>
    <row r="95" spans="2:2">
      <c r="B95" t="s">
        <v>172</v>
      </c>
    </row>
    <row r="96" spans="2:2">
      <c r="B96" t="s">
        <v>173</v>
      </c>
    </row>
    <row r="97" spans="2:2">
      <c r="B97" t="s">
        <v>174</v>
      </c>
    </row>
    <row r="98" spans="2:2">
      <c r="B98" t="s">
        <v>175</v>
      </c>
    </row>
    <row r="99" spans="2:2">
      <c r="B99" t="s">
        <v>176</v>
      </c>
    </row>
    <row r="100" spans="2:2">
      <c r="B100" t="s">
        <v>177</v>
      </c>
    </row>
    <row r="101" spans="2:2">
      <c r="B101" t="s">
        <v>178</v>
      </c>
    </row>
    <row r="102" spans="2:2">
      <c r="B102" t="s">
        <v>179</v>
      </c>
    </row>
    <row r="103" spans="2:2">
      <c r="B103" t="s">
        <v>180</v>
      </c>
    </row>
    <row r="104" spans="2:2">
      <c r="B104" t="s">
        <v>181</v>
      </c>
    </row>
    <row r="105" spans="2:2">
      <c r="B105" t="s">
        <v>182</v>
      </c>
    </row>
    <row r="106" spans="2:2">
      <c r="B106" t="s">
        <v>183</v>
      </c>
    </row>
    <row r="107" spans="2:2">
      <c r="B107" t="s">
        <v>184</v>
      </c>
    </row>
    <row r="108" spans="2:2">
      <c r="B108" t="s">
        <v>185</v>
      </c>
    </row>
    <row r="109" spans="2:2">
      <c r="B109" t="s">
        <v>186</v>
      </c>
    </row>
    <row r="110" spans="2:2">
      <c r="B110" t="s">
        <v>187</v>
      </c>
    </row>
    <row r="111" spans="2:2">
      <c r="B111" t="s">
        <v>188</v>
      </c>
    </row>
    <row r="112" spans="2:2">
      <c r="B112" t="s">
        <v>189</v>
      </c>
    </row>
    <row r="113" spans="2:2">
      <c r="B113" t="s">
        <v>190</v>
      </c>
    </row>
    <row r="114" spans="2:2">
      <c r="B114" t="s">
        <v>191</v>
      </c>
    </row>
    <row r="115" spans="2:2">
      <c r="B115" t="s">
        <v>192</v>
      </c>
    </row>
    <row r="116" spans="2:2">
      <c r="B116" t="s">
        <v>193</v>
      </c>
    </row>
    <row r="117" spans="2:2">
      <c r="B117" t="s">
        <v>194</v>
      </c>
    </row>
    <row r="118" spans="2:2">
      <c r="B118" t="s">
        <v>195</v>
      </c>
    </row>
    <row r="119" spans="2:2">
      <c r="B119" t="s">
        <v>196</v>
      </c>
    </row>
    <row r="120" spans="2:2">
      <c r="B120" t="s">
        <v>197</v>
      </c>
    </row>
    <row r="121" spans="2:2">
      <c r="B121" t="s">
        <v>198</v>
      </c>
    </row>
    <row r="122" spans="2:2">
      <c r="B122" t="s">
        <v>199</v>
      </c>
    </row>
    <row r="123" spans="2:2">
      <c r="B123" t="s">
        <v>200</v>
      </c>
    </row>
    <row r="124" spans="2:2">
      <c r="B124" t="s">
        <v>201</v>
      </c>
    </row>
    <row r="125" spans="2:2">
      <c r="B125" t="s">
        <v>202</v>
      </c>
    </row>
    <row r="126" spans="2:2">
      <c r="B126" t="s">
        <v>203</v>
      </c>
    </row>
    <row r="127" spans="2:2">
      <c r="B127" t="s">
        <v>204</v>
      </c>
    </row>
    <row r="128" spans="2:2">
      <c r="B128" t="s">
        <v>205</v>
      </c>
    </row>
    <row r="129" spans="2:2">
      <c r="B129" t="s">
        <v>206</v>
      </c>
    </row>
  </sheetData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5" ma:contentTypeDescription="新しいドキュメントを作成します。" ma:contentTypeScope="" ma:versionID="89a38758ab03a3df469da803a981a7bc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17c9f949478b69d29fbc48a772adbe8c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A1A30C-3164-4977-89D3-DDDDEB653579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3b7b391f-316a-4bc7-a585-b2bcaf106fac"/>
  </ds:schemaRefs>
</ds:datastoreItem>
</file>

<file path=customXml/itemProps2.xml><?xml version="1.0" encoding="utf-8"?>
<ds:datastoreItem xmlns:ds="http://schemas.openxmlformats.org/officeDocument/2006/customXml" ds:itemID="{AA21D3C8-4783-4AB7-9A05-9F343507AA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1D86BB-18F1-42BF-AA3D-8473393A2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就労Ａ型（雇用型・非雇用型）</vt:lpstr>
      <vt:lpstr>就労B型</vt:lpstr>
      <vt:lpstr>ドロップリスト用</vt:lpstr>
      <vt:lpstr>'就労Ａ型（雇用型・非雇用型）'!Print_Area</vt:lpstr>
      <vt:lpstr>就労B型!Print_Area</vt:lpstr>
      <vt:lpstr>'就労Ａ型（雇用型・非雇用型）'!Print_Titles</vt:lpstr>
      <vt:lpstr>就労B型!Print_Titles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厚生労働省ネットワークシステム</dc:creator>
  <cp:keywords/>
  <dc:description/>
  <cp:lastModifiedBy>201op</cp:lastModifiedBy>
  <cp:revision/>
  <cp:lastPrinted>2026-06-22T09:51:07Z</cp:lastPrinted>
  <dcterms:created xsi:type="dcterms:W3CDTF">2006-12-11T05:48:40Z</dcterms:created>
  <dcterms:modified xsi:type="dcterms:W3CDTF">2026-07-13T01:37:25Z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