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291_訪問介護等サービス提供体制確保支援事業\"/>
    </mc:Choice>
  </mc:AlternateContent>
  <xr:revisionPtr revIDLastSave="0" documentId="13_ncr:1_{529A323E-00C8-4AB9-BE31-47A75A707E4F}" xr6:coauthVersionLast="47" xr6:coauthVersionMax="47" xr10:uidLastSave="{00000000-0000-0000-0000-000000000000}"/>
  <bookViews>
    <workbookView xWindow="28680" yWindow="4575" windowWidth="20730" windowHeight="11040" xr2:uid="{83A9FF48-301A-498A-90E7-C5C66874706A}"/>
  </bookViews>
  <sheets>
    <sheet name="職員名" sheetId="2" r:id="rId1"/>
  </sheets>
  <definedNames>
    <definedName name="_xlnm.Print_Area" localSheetId="0">職員名!$B$1:$G$46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2" l="1"/>
  <c r="E42" i="2"/>
  <c r="G42" i="2" s="1"/>
  <c r="E41" i="2"/>
  <c r="G41" i="2" s="1"/>
  <c r="E40" i="2"/>
  <c r="G40" i="2" s="1"/>
  <c r="F37" i="2"/>
  <c r="E37" i="2"/>
  <c r="C37" i="2"/>
  <c r="D41" i="2"/>
  <c r="D42" i="2"/>
  <c r="D43" i="2"/>
  <c r="D44" i="2"/>
  <c r="D40" i="2"/>
  <c r="E44" i="2"/>
  <c r="G44" i="2" s="1"/>
  <c r="E43" i="2"/>
  <c r="E45" i="2" l="1"/>
  <c r="G45" i="2" s="1"/>
  <c r="D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F6" authorId="0" shapeId="0" xr:uid="{01883D88-00AE-41DC-9C54-DA8F22FC23DE}">
      <text>
        <r>
          <rPr>
            <sz val="9"/>
            <color indexed="81"/>
            <rFont val="MS P ゴシック"/>
            <family val="3"/>
            <charset val="128"/>
          </rPr>
          <t>同行支援に係る準備、サービス提供、移動
時間の合計</t>
        </r>
      </text>
    </comment>
  </commentList>
</comments>
</file>

<file path=xl/sharedStrings.xml><?xml version="1.0" encoding="utf-8"?>
<sst xmlns="http://schemas.openxmlformats.org/spreadsheetml/2006/main" count="13" uniqueCount="13">
  <si>
    <t>新人ヘルパー名</t>
    <rPh sb="0" eb="2">
      <t>シンジン</t>
    </rPh>
    <rPh sb="6" eb="7">
      <t>ショクメイ</t>
    </rPh>
    <phoneticPr fontId="1"/>
  </si>
  <si>
    <t>回</t>
    <rPh sb="0" eb="1">
      <t>カイ</t>
    </rPh>
    <phoneticPr fontId="1"/>
  </si>
  <si>
    <t>同行支援にかかった総時間（分）</t>
    <rPh sb="0" eb="2">
      <t>ドウコウ</t>
    </rPh>
    <rPh sb="2" eb="4">
      <t>シエン</t>
    </rPh>
    <rPh sb="9" eb="10">
      <t>ソウ</t>
    </rPh>
    <rPh sb="10" eb="12">
      <t>ジカン</t>
    </rPh>
    <rPh sb="13" eb="14">
      <t>フン</t>
    </rPh>
    <phoneticPr fontId="1"/>
  </si>
  <si>
    <t>同行支援総時間（分）</t>
    <rPh sb="0" eb="2">
      <t>ドウコウ</t>
    </rPh>
    <rPh sb="2" eb="4">
      <t>シエン</t>
    </rPh>
    <rPh sb="4" eb="5">
      <t>ソウ</t>
    </rPh>
    <rPh sb="5" eb="7">
      <t>ジカン</t>
    </rPh>
    <rPh sb="8" eb="9">
      <t>フン</t>
    </rPh>
    <phoneticPr fontId="1"/>
  </si>
  <si>
    <t>時給単価（円）</t>
    <rPh sb="0" eb="2">
      <t>ジキュウ</t>
    </rPh>
    <rPh sb="2" eb="4">
      <t>タンカ</t>
    </rPh>
    <rPh sb="5" eb="6">
      <t>エン</t>
    </rPh>
    <phoneticPr fontId="1"/>
  </si>
  <si>
    <t>同行支援給与（円）</t>
    <rPh sb="0" eb="2">
      <t>ドウコウ</t>
    </rPh>
    <rPh sb="2" eb="4">
      <t>シエン</t>
    </rPh>
    <rPh sb="4" eb="6">
      <t>キュウヨ</t>
    </rPh>
    <rPh sb="7" eb="8">
      <t>エン</t>
    </rPh>
    <phoneticPr fontId="1"/>
  </si>
  <si>
    <t>合計</t>
    <rPh sb="0" eb="2">
      <t>ゴウケイ</t>
    </rPh>
    <phoneticPr fontId="1"/>
  </si>
  <si>
    <t>先輩ヘルパーごとの実績</t>
    <rPh sb="0" eb="2">
      <t>センパイ</t>
    </rPh>
    <rPh sb="9" eb="11">
      <t>ジッセキ</t>
    </rPh>
    <phoneticPr fontId="1"/>
  </si>
  <si>
    <t>総回数</t>
    <rPh sb="0" eb="1">
      <t>ソウ</t>
    </rPh>
    <rPh sb="1" eb="3">
      <t>カイスウ</t>
    </rPh>
    <phoneticPr fontId="1"/>
  </si>
  <si>
    <t>同行支援実績報告書</t>
    <rPh sb="0" eb="2">
      <t>ドウコウ</t>
    </rPh>
    <rPh sb="2" eb="4">
      <t>シエン</t>
    </rPh>
    <rPh sb="4" eb="6">
      <t>ジッセキ</t>
    </rPh>
    <rPh sb="6" eb="8">
      <t>ホウコク</t>
    </rPh>
    <rPh sb="8" eb="9">
      <t>ショ</t>
    </rPh>
    <phoneticPr fontId="1"/>
  </si>
  <si>
    <t>同行支援年月日</t>
    <rPh sb="0" eb="2">
      <t>ドウコウ</t>
    </rPh>
    <rPh sb="2" eb="4">
      <t>シエン</t>
    </rPh>
    <rPh sb="4" eb="7">
      <t>ネンガッピ</t>
    </rPh>
    <phoneticPr fontId="1"/>
  </si>
  <si>
    <t>先輩ヘルパー氏名</t>
    <rPh sb="0" eb="2">
      <t>センパイ</t>
    </rPh>
    <rPh sb="6" eb="7">
      <t>シ</t>
    </rPh>
    <rPh sb="7" eb="8">
      <t>メイ</t>
    </rPh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</si>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</sst>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136071</xdr:colOff>
      <xdr:row>9</xdr:row>
      <xdr:rowOff>190500</xdr:rowOff>
    </xdr:from>
    <xdr:ext cx="4803322" cy="47859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BED7A8-C53C-47B1-A27D-0B2F332E432B}"/>
            </a:ext>
          </a:extLst>
        </xdr:cNvPr>
        <xdr:cNvSpPr txBox="1"/>
      </xdr:nvSpPr>
      <xdr:spPr>
        <a:xfrm>
          <a:off x="8436428" y="2394857"/>
          <a:ext cx="4803322" cy="47859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新人ヘルパーごとにシートを分けてください。</a:t>
          </a:r>
        </a:p>
      </xdr:txBody>
    </xdr:sp>
    <xdr:clientData/>
  </xdr:oneCellAnchor>
  <xdr:twoCellAnchor>
    <xdr:from>
      <xdr:col>7</xdr:col>
      <xdr:colOff>176893</xdr:colOff>
      <xdr:row>5</xdr:row>
      <xdr:rowOff>176892</xdr:rowOff>
    </xdr:from>
    <xdr:to>
      <xdr:col>9</xdr:col>
      <xdr:colOff>272143</xdr:colOff>
      <xdr:row>8</xdr:row>
      <xdr:rowOff>13607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0EFEDD6-2BD7-142C-B992-1F60C2EFE134}"/>
            </a:ext>
          </a:extLst>
        </xdr:cNvPr>
        <xdr:cNvSpPr/>
      </xdr:nvSpPr>
      <xdr:spPr>
        <a:xfrm>
          <a:off x="8477250" y="1401535"/>
          <a:ext cx="3347357" cy="5715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</a:rPr>
            <a:t>着色部分を入力ください。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30A06-DB5F-4C78-94E1-86491CB0E8D4}">
  <sheetPr>
    <pageSetUpPr fitToPage="1"/>
  </sheetPr>
  <dimension ref="B2:G45"/>
  <sheetViews>
    <sheetView tabSelected="1" view="pageBreakPreview" zoomScale="85" zoomScaleNormal="100" zoomScaleSheetLayoutView="85" workbookViewId="0">
      <selection activeCell="E27" sqref="E27"/>
    </sheetView>
  </sheetViews>
  <sheetFormatPr defaultRowHeight="18.75"/>
  <cols>
    <col min="1" max="1" width="6.375" customWidth="1"/>
    <col min="2" max="2" width="5.125" customWidth="1"/>
    <col min="3" max="3" width="15.875" customWidth="1"/>
    <col min="4" max="4" width="9.875" customWidth="1"/>
    <col min="5" max="5" width="20.5" customWidth="1"/>
    <col min="6" max="6" width="31.75" bestFit="1" customWidth="1"/>
    <col min="7" max="7" width="19.25" bestFit="1" customWidth="1"/>
    <col min="8" max="8" width="21.25" bestFit="1" customWidth="1"/>
    <col min="9" max="10" width="21.375" bestFit="1" customWidth="1"/>
    <col min="11" max="11" width="19.25" bestFit="1" customWidth="1"/>
    <col min="12" max="12" width="20.75" bestFit="1" customWidth="1"/>
  </cols>
  <sheetData>
    <row r="2" spans="2:6" ht="19.5">
      <c r="B2" s="19" t="s">
        <v>9</v>
      </c>
      <c r="C2" s="19"/>
      <c r="D2" s="3"/>
    </row>
    <row r="4" spans="2:6">
      <c r="B4" s="15" t="s">
        <v>0</v>
      </c>
      <c r="C4" s="16"/>
      <c r="D4" s="2"/>
      <c r="E4" s="1"/>
    </row>
    <row r="5" spans="2:6">
      <c r="B5" s="17"/>
      <c r="C5" s="18"/>
      <c r="D5" s="7"/>
      <c r="E5" s="6"/>
    </row>
    <row r="6" spans="2:6">
      <c r="B6" s="4" t="s">
        <v>1</v>
      </c>
      <c r="C6" s="22" t="s">
        <v>11</v>
      </c>
      <c r="D6" s="23"/>
      <c r="E6" s="5" t="s">
        <v>10</v>
      </c>
      <c r="F6" s="10" t="s">
        <v>2</v>
      </c>
    </row>
    <row r="7" spans="2:6">
      <c r="B7" s="4">
        <v>1</v>
      </c>
      <c r="C7" s="20"/>
      <c r="D7" s="21"/>
      <c r="E7" s="8"/>
      <c r="F7" s="8"/>
    </row>
    <row r="8" spans="2:6">
      <c r="B8" s="4">
        <v>2</v>
      </c>
      <c r="C8" s="20"/>
      <c r="D8" s="21"/>
      <c r="E8" s="8"/>
      <c r="F8" s="8"/>
    </row>
    <row r="9" spans="2:6">
      <c r="B9" s="4">
        <v>3</v>
      </c>
      <c r="C9" s="20"/>
      <c r="D9" s="21"/>
      <c r="E9" s="8"/>
      <c r="F9" s="8"/>
    </row>
    <row r="10" spans="2:6">
      <c r="B10" s="4">
        <v>4</v>
      </c>
      <c r="C10" s="20"/>
      <c r="D10" s="21"/>
      <c r="E10" s="8"/>
      <c r="F10" s="8"/>
    </row>
    <row r="11" spans="2:6">
      <c r="B11" s="4">
        <v>5</v>
      </c>
      <c r="C11" s="20"/>
      <c r="D11" s="21"/>
      <c r="E11" s="8"/>
      <c r="F11" s="8"/>
    </row>
    <row r="12" spans="2:6">
      <c r="B12" s="4">
        <v>6</v>
      </c>
      <c r="C12" s="20"/>
      <c r="D12" s="21"/>
      <c r="E12" s="8"/>
      <c r="F12" s="8"/>
    </row>
    <row r="13" spans="2:6">
      <c r="B13" s="4">
        <v>7</v>
      </c>
      <c r="C13" s="20"/>
      <c r="D13" s="21"/>
      <c r="E13" s="8"/>
      <c r="F13" s="8"/>
    </row>
    <row r="14" spans="2:6">
      <c r="B14" s="4">
        <v>8</v>
      </c>
      <c r="C14" s="20"/>
      <c r="D14" s="21"/>
      <c r="E14" s="8"/>
      <c r="F14" s="8"/>
    </row>
    <row r="15" spans="2:6">
      <c r="B15" s="4">
        <v>9</v>
      </c>
      <c r="C15" s="20"/>
      <c r="D15" s="21"/>
      <c r="E15" s="8"/>
      <c r="F15" s="8"/>
    </row>
    <row r="16" spans="2:6">
      <c r="B16" s="4">
        <v>10</v>
      </c>
      <c r="C16" s="20"/>
      <c r="D16" s="21"/>
      <c r="E16" s="8"/>
      <c r="F16" s="8"/>
    </row>
    <row r="17" spans="2:6">
      <c r="B17" s="4">
        <v>11</v>
      </c>
      <c r="C17" s="20"/>
      <c r="D17" s="21"/>
      <c r="E17" s="8"/>
      <c r="F17" s="8"/>
    </row>
    <row r="18" spans="2:6">
      <c r="B18" s="4">
        <v>12</v>
      </c>
      <c r="C18" s="20"/>
      <c r="D18" s="21"/>
      <c r="E18" s="8"/>
      <c r="F18" s="8"/>
    </row>
    <row r="19" spans="2:6">
      <c r="B19" s="4">
        <v>13</v>
      </c>
      <c r="C19" s="20"/>
      <c r="D19" s="21"/>
      <c r="E19" s="8"/>
      <c r="F19" s="8"/>
    </row>
    <row r="20" spans="2:6">
      <c r="B20" s="4">
        <v>14</v>
      </c>
      <c r="C20" s="20"/>
      <c r="D20" s="21"/>
      <c r="E20" s="8"/>
      <c r="F20" s="8"/>
    </row>
    <row r="21" spans="2:6">
      <c r="B21" s="4">
        <v>15</v>
      </c>
      <c r="C21" s="20"/>
      <c r="D21" s="21"/>
      <c r="E21" s="8"/>
      <c r="F21" s="8"/>
    </row>
    <row r="22" spans="2:6">
      <c r="B22" s="4">
        <v>16</v>
      </c>
      <c r="C22" s="20"/>
      <c r="D22" s="21"/>
      <c r="E22" s="8"/>
      <c r="F22" s="8"/>
    </row>
    <row r="23" spans="2:6">
      <c r="B23" s="4">
        <v>17</v>
      </c>
      <c r="C23" s="20"/>
      <c r="D23" s="21"/>
      <c r="E23" s="8"/>
      <c r="F23" s="8"/>
    </row>
    <row r="24" spans="2:6">
      <c r="B24" s="4">
        <v>18</v>
      </c>
      <c r="C24" s="20"/>
      <c r="D24" s="21"/>
      <c r="E24" s="8"/>
      <c r="F24" s="8"/>
    </row>
    <row r="25" spans="2:6">
      <c r="B25" s="4">
        <v>19</v>
      </c>
      <c r="C25" s="20"/>
      <c r="D25" s="21"/>
      <c r="E25" s="8"/>
      <c r="F25" s="8"/>
    </row>
    <row r="26" spans="2:6">
      <c r="B26" s="4">
        <v>20</v>
      </c>
      <c r="C26" s="20"/>
      <c r="D26" s="21"/>
      <c r="E26" s="8"/>
      <c r="F26" s="8"/>
    </row>
    <row r="27" spans="2:6">
      <c r="B27" s="4">
        <v>21</v>
      </c>
      <c r="C27" s="20"/>
      <c r="D27" s="21"/>
      <c r="E27" s="8"/>
      <c r="F27" s="8"/>
    </row>
    <row r="28" spans="2:6">
      <c r="B28" s="4">
        <v>22</v>
      </c>
      <c r="C28" s="20"/>
      <c r="D28" s="21"/>
      <c r="E28" s="8"/>
      <c r="F28" s="8"/>
    </row>
    <row r="29" spans="2:6">
      <c r="B29" s="4">
        <v>23</v>
      </c>
      <c r="C29" s="20"/>
      <c r="D29" s="21"/>
      <c r="E29" s="8"/>
      <c r="F29" s="8"/>
    </row>
    <row r="30" spans="2:6">
      <c r="B30" s="4">
        <v>24</v>
      </c>
      <c r="C30" s="20"/>
      <c r="D30" s="21"/>
      <c r="E30" s="8"/>
      <c r="F30" s="8"/>
    </row>
    <row r="31" spans="2:6">
      <c r="B31" s="4">
        <v>25</v>
      </c>
      <c r="C31" s="20"/>
      <c r="D31" s="21"/>
      <c r="E31" s="8"/>
      <c r="F31" s="8"/>
    </row>
    <row r="32" spans="2:6">
      <c r="B32" s="4">
        <v>26</v>
      </c>
      <c r="C32" s="20"/>
      <c r="D32" s="21"/>
      <c r="E32" s="8"/>
      <c r="F32" s="8"/>
    </row>
    <row r="33" spans="2:7">
      <c r="B33" s="4">
        <v>27</v>
      </c>
      <c r="C33" s="20"/>
      <c r="D33" s="21"/>
      <c r="E33" s="8"/>
      <c r="F33" s="8"/>
    </row>
    <row r="34" spans="2:7">
      <c r="B34" s="4">
        <v>28</v>
      </c>
      <c r="C34" s="20"/>
      <c r="D34" s="21"/>
      <c r="E34" s="8"/>
      <c r="F34" s="8"/>
    </row>
    <row r="35" spans="2:7">
      <c r="B35" s="4">
        <v>29</v>
      </c>
      <c r="C35" s="20"/>
      <c r="D35" s="21"/>
      <c r="E35" s="8"/>
      <c r="F35" s="8"/>
    </row>
    <row r="36" spans="2:7">
      <c r="B36" s="4">
        <v>30</v>
      </c>
      <c r="C36" s="20"/>
      <c r="D36" s="21"/>
      <c r="E36" s="8"/>
      <c r="F36" s="8"/>
    </row>
    <row r="37" spans="2:7">
      <c r="B37" s="4" t="s">
        <v>12</v>
      </c>
      <c r="C37" s="24" t="str">
        <f>COUNTA(C7:D36)&amp;"回"</f>
        <v>0回</v>
      </c>
      <c r="D37" s="25"/>
      <c r="E37" s="9" t="str">
        <f>COUNTA(E7:E36)&amp;"回"</f>
        <v>0回</v>
      </c>
      <c r="F37" s="10">
        <f>SUM(F7:F36)</f>
        <v>0</v>
      </c>
    </row>
    <row r="39" spans="2:7">
      <c r="B39" s="22" t="s">
        <v>7</v>
      </c>
      <c r="C39" s="23"/>
      <c r="D39" s="4" t="s">
        <v>8</v>
      </c>
      <c r="E39" s="4" t="s">
        <v>3</v>
      </c>
      <c r="F39" s="4" t="s">
        <v>4</v>
      </c>
      <c r="G39" s="4" t="s">
        <v>5</v>
      </c>
    </row>
    <row r="40" spans="2:7">
      <c r="B40" s="20"/>
      <c r="C40" s="21"/>
      <c r="D40" s="4">
        <f>COUNTIF($C$7:$D$36,B40)</f>
        <v>0</v>
      </c>
      <c r="E40" s="4">
        <f ca="1">SUMIF($C$7:$D$36,B40,$F$7:$F$36)</f>
        <v>0</v>
      </c>
      <c r="F40" s="13"/>
      <c r="G40" s="14">
        <f ca="1">F40*E40/60</f>
        <v>0</v>
      </c>
    </row>
    <row r="41" spans="2:7">
      <c r="B41" s="20"/>
      <c r="C41" s="21"/>
      <c r="D41" s="4">
        <f>COUNTIF($C$7:$D$36,B41)</f>
        <v>0</v>
      </c>
      <c r="E41" s="4">
        <f ca="1">SUMIF($C$7:$D$36,B41,$F$7:$F$36)</f>
        <v>0</v>
      </c>
      <c r="F41" s="13"/>
      <c r="G41" s="14">
        <f ca="1">F41*E41/60</f>
        <v>0</v>
      </c>
    </row>
    <row r="42" spans="2:7">
      <c r="B42" s="20"/>
      <c r="C42" s="21"/>
      <c r="D42" s="4">
        <f t="shared" ref="D42:D44" si="0">COUNTIF($C$7:$D$36,B42)</f>
        <v>0</v>
      </c>
      <c r="E42" s="4">
        <f ca="1">SUMIF($C$7:$D$36,B42,$F$7:$F$36)</f>
        <v>0</v>
      </c>
      <c r="F42" s="13"/>
      <c r="G42" s="14">
        <f ca="1">F42*E42/60</f>
        <v>0</v>
      </c>
    </row>
    <row r="43" spans="2:7">
      <c r="B43" s="20"/>
      <c r="C43" s="21"/>
      <c r="D43" s="4">
        <f t="shared" si="0"/>
        <v>0</v>
      </c>
      <c r="E43" s="4">
        <f>SUMIF($C$7:$C$36,C43,$F$7:$F$36)</f>
        <v>0</v>
      </c>
      <c r="F43" s="13"/>
      <c r="G43" s="14">
        <f>F43*E43/60</f>
        <v>0</v>
      </c>
    </row>
    <row r="44" spans="2:7">
      <c r="B44" s="20"/>
      <c r="C44" s="21"/>
      <c r="D44" s="4">
        <f t="shared" si="0"/>
        <v>0</v>
      </c>
      <c r="E44" s="4">
        <f>SUMIF($C$7:$C$36,C44,$F$7:$F$36)</f>
        <v>0</v>
      </c>
      <c r="F44" s="13"/>
      <c r="G44" s="14">
        <f>F44*E44/60</f>
        <v>0</v>
      </c>
    </row>
    <row r="45" spans="2:7">
      <c r="B45" s="22" t="s">
        <v>6</v>
      </c>
      <c r="C45" s="23"/>
      <c r="D45" s="4">
        <f>SUM(D40:D44)</f>
        <v>0</v>
      </c>
      <c r="E45" s="4">
        <f ca="1">SUM(E40:E44)</f>
        <v>0</v>
      </c>
      <c r="F45" s="11"/>
      <c r="G45" s="12">
        <f ca="1">SUM(G40:G44)</f>
        <v>0</v>
      </c>
    </row>
  </sheetData>
  <mergeCells count="42">
    <mergeCell ref="C14:D14"/>
    <mergeCell ref="B2:C2"/>
    <mergeCell ref="B4:C4"/>
    <mergeCell ref="B5:C5"/>
    <mergeCell ref="C6:D6"/>
    <mergeCell ref="C7:D7"/>
    <mergeCell ref="C8:D8"/>
    <mergeCell ref="C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B39:C39"/>
    <mergeCell ref="B40:C40"/>
    <mergeCell ref="C27:D27"/>
    <mergeCell ref="C28:D28"/>
    <mergeCell ref="C29:D29"/>
    <mergeCell ref="C30:D30"/>
    <mergeCell ref="C31:D31"/>
    <mergeCell ref="C32:D32"/>
    <mergeCell ref="C37:D37"/>
    <mergeCell ref="C33:D33"/>
    <mergeCell ref="C34:D34"/>
    <mergeCell ref="C35:D35"/>
    <mergeCell ref="C36:D36"/>
    <mergeCell ref="B41:C41"/>
    <mergeCell ref="B42:C42"/>
    <mergeCell ref="B43:C43"/>
    <mergeCell ref="B44:C44"/>
    <mergeCell ref="B45:C45"/>
  </mergeCells>
  <phoneticPr fontId="1"/>
  <pageMargins left="0.70866141732283472" right="0.70866141732283472" top="0.74803149606299213" bottom="0.74803149606299213" header="0.31496062992125984" footer="0.31496062992125984"/>
  <pageSetup paperSize="9" scale="79" fitToHeight="0" orientation="portrait" cellComments="asDisplayed" r:id="rId1"/>
  <colBreaks count="1" manualBreakCount="1">
    <brk id="7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n l f W 3 G w z y + k A A A A 9 g A A A B I A H A B D b 2 5 m a W c v U G F j a 2 F n Z S 5 4 b W w g o h g A K K A U A A A A A A A A A A A A A A A A A A A A A A A A A A A A h Y 8 x D o I w G I W v Q r r T l r I Q 8 l M G N y M J i Y l x b U q F K h R D i + V u D h 7 J K 4 h R 1 M 3 x f e 8 b 3 r t f b 5 B P X R t c 1 G B 1 b z I U Y Y o C Z W R f a V N n a H S H M E E 5 h 1 L I k 6 h V M M v G p p O t M t Q 4 d 0 4 J 8 d 5 j H + N + q A m j N C L 7 Y r O V j e o E + s j 6 v x x q Y 5 0 w U i E O u 9 c Y z n A U M x y z B F M g C 4 R C m 6 / A 5 r 3 P 9 g f C a m z d O C h + F O G 6 B L J E I O 8 P / A F Q S w M E F A A C A A g A b n l f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5 5 X 1 s o i k e 4 D g A A A B E A A A A T A B w A R m 9 y b X V s Y X M v U 2 V j d G l v b j E u b S C i G A A o o B Q A A A A A A A A A A A A A A A A A A A A A A A A A A A A r T k 0 u y c z P U w i G 0 I b W A F B L A Q I t A B Q A A g A I A G 5 5 X 1 t x s M 8 v p A A A A P Y A A A A S A A A A A A A A A A A A A A A A A A A A A A B D b 2 5 m a W c v U G F j a 2 F n Z S 5 4 b W x Q S w E C L Q A U A A I A C A B u e V 9 b D 8 r p q 6 Q A A A D p A A A A E w A A A A A A A A A A A A A A A A D w A A A A W 0 N v b n R l b n R f V H l w Z X N d L n h t b F B L A Q I t A B Q A A g A I A G 5 5 X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F B o H S R 1 + z T Y T L v 0 z s u m / Y A A A A A A I A A A A A A B B m A A A A A Q A A I A A A A O 3 N 0 D S 1 t 8 v 4 O j F 0 N s V n Q V + J h a o N K 5 m G B E u e F i a z 7 i l X A A A A A A 6 A A A A A A g A A I A A A A D u d U 7 b m G D p 8 D c / 9 6 Z U H v o T V e B 5 7 q Z W s L U H Z P + L u h e I f U A A A A G b 2 / 7 o h M 0 6 7 4 K 1 / 4 w P k 0 e k i A N 4 x n g 7 8 H x S w M B + A p z Q r t F A D Q Z G u T t t q R j f z 9 J 9 o S y G t k z Z u h A N i A n a A K Z n t E M w K B u + 3 2 o c P g f P 2 b 6 c y c j W / Q A A A A C f r t I W k 8 2 c T 1 s 6 d T E 2 6 e i + a Z b f f C k H R B 0 p 8 o l 4 G 2 5 / p j S S 8 X s P 3 Z G w I Z q R U L Z x x L 7 G 9 z r M X 6 9 B L 5 c 7 f 3 e 7 X E 0 k = < / D a t a M a s h u p > 
</file>

<file path=customXml/itemProps1.xml><?xml version="1.0" encoding="utf-8"?>
<ds:datastoreItem xmlns:ds="http://schemas.openxmlformats.org/officeDocument/2006/customXml" ds:itemID="{A5FD9F4B-2996-4F26-B14D-52A9805D29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職員名</vt:lpstr>
      <vt:lpstr>職員名!Print_Area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2025-10-31T07:02:03Z</cp:lastPrinted>
  <dcterms:created xsi:type="dcterms:W3CDTF">2025-08-20T14:21:27Z</dcterms:created>
  <dcterms:modified xsi:type="dcterms:W3CDTF">2025-11-05T09:00:51Z</dcterms:modified>
</cp:coreProperties>
</file>