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10.33.40.252\共有フォルダ\36介護保険Ｇ\よ_予算（施設整備・要介護認定等研修）\R9\01_事前調査等\02_R9当初予算に係る調査②\01_起案\"/>
    </mc:Choice>
  </mc:AlternateContent>
  <xr:revisionPtr revIDLastSave="0" documentId="13_ncr:1_{E30B02C3-572F-4BDA-8D8B-029AAD350C5E}" xr6:coauthVersionLast="47" xr6:coauthVersionMax="47" xr10:uidLastSave="{00000000-0000-0000-0000-000000000000}"/>
  <bookViews>
    <workbookView xWindow="1800" yWindow="405" windowWidth="27000" windowHeight="15075" xr2:uid="{00000000-000D-0000-FFFF-FFFF00000000}"/>
  </bookViews>
  <sheets>
    <sheet name="R９照会" sheetId="1" r:id="rId1"/>
  </sheets>
  <definedNames>
    <definedName name="_xlnm.Print_Area" localSheetId="0">'R９照会'!$A$1:$J$94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77" i="1" l="1"/>
  <c r="I76" i="1"/>
  <c r="I75" i="1"/>
  <c r="I74" i="1"/>
  <c r="I73" i="1"/>
  <c r="I67" i="1"/>
  <c r="I66" i="1"/>
  <c r="I65" i="1"/>
  <c r="I64" i="1"/>
  <c r="I63" i="1"/>
  <c r="G56" i="1"/>
  <c r="G55" i="1"/>
  <c r="G54" i="1"/>
  <c r="G53" i="1"/>
  <c r="G52" i="1"/>
  <c r="H87" i="1" l="1"/>
  <c r="H86" i="1"/>
  <c r="H85" i="1"/>
  <c r="H84" i="1"/>
  <c r="H83" i="1"/>
  <c r="H88" i="1" l="1"/>
  <c r="I78" i="1"/>
  <c r="I68" i="1"/>
  <c r="H36" i="1" l="1"/>
  <c r="H35" i="1"/>
  <c r="H34" i="1"/>
  <c r="H33" i="1"/>
  <c r="H32" i="1"/>
  <c r="H37" i="1" l="1"/>
  <c r="H10" i="1"/>
  <c r="H43" i="1"/>
  <c r="H44" i="1"/>
  <c r="H45" i="1"/>
  <c r="H46" i="1"/>
  <c r="H42" i="1"/>
  <c r="H22" i="1"/>
  <c r="H23" i="1"/>
  <c r="H24" i="1"/>
  <c r="H25" i="1"/>
  <c r="H21" i="1"/>
  <c r="H9" i="1"/>
  <c r="H11" i="1"/>
  <c r="H12" i="1"/>
  <c r="H8" i="1"/>
  <c r="G57" i="1" l="1"/>
  <c r="H47" i="1" l="1"/>
  <c r="H26" i="1" l="1"/>
  <c r="H13" i="1"/>
  <c r="G93"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201op</author>
  </authors>
  <commentList>
    <comment ref="I7" authorId="0" shapeId="0" xr:uid="{F38EEBE7-830D-4832-A73B-227D36444EAD}">
      <text>
        <r>
          <rPr>
            <b/>
            <sz val="9"/>
            <color indexed="81"/>
            <rFont val="MS P ゴシック"/>
            <family val="3"/>
            <charset val="128"/>
          </rPr>
          <t>対象事業の記号（イ、ウ、エ、オ、カ、キ、ク）を記載</t>
        </r>
      </text>
    </comment>
    <comment ref="I20" authorId="0" shapeId="0" xr:uid="{7F01B4D9-5739-4F30-9F26-806AFAC21A07}">
      <text>
        <r>
          <rPr>
            <b/>
            <sz val="9"/>
            <color indexed="81"/>
            <rFont val="MS P ゴシック"/>
            <family val="3"/>
            <charset val="128"/>
          </rPr>
          <t>対象事業の記号（ア、イ）を記載</t>
        </r>
      </text>
    </comment>
    <comment ref="I41" authorId="0" shapeId="0" xr:uid="{868C9A40-E5D1-495A-9617-4D2AA3C75AAB}">
      <text>
        <r>
          <rPr>
            <b/>
            <sz val="9"/>
            <color indexed="81"/>
            <rFont val="MS P ゴシック"/>
            <family val="3"/>
            <charset val="128"/>
          </rPr>
          <t>対象事業の記号（ア、イ、ウ）を記載</t>
        </r>
      </text>
    </comment>
    <comment ref="J62" authorId="0" shapeId="0" xr:uid="{91C29717-4DBE-4612-98BD-F993CA5F6B4B}">
      <text>
        <r>
          <rPr>
            <b/>
            <sz val="9"/>
            <color indexed="81"/>
            <rFont val="MS P ゴシック"/>
            <family val="3"/>
            <charset val="128"/>
          </rPr>
          <t>対象事業の記号（a、b、c）を記載</t>
        </r>
      </text>
    </comment>
  </commentList>
</comments>
</file>

<file path=xl/sharedStrings.xml><?xml version="1.0" encoding="utf-8"?>
<sst xmlns="http://schemas.openxmlformats.org/spreadsheetml/2006/main" count="136" uniqueCount="33">
  <si>
    <t>介護施設等の種類</t>
    <rPh sb="0" eb="2">
      <t>カイゴ</t>
    </rPh>
    <rPh sb="2" eb="4">
      <t>シセツ</t>
    </rPh>
    <rPh sb="4" eb="5">
      <t>トウ</t>
    </rPh>
    <rPh sb="6" eb="8">
      <t>シュルイ</t>
    </rPh>
    <phoneticPr fontId="1"/>
  </si>
  <si>
    <t>法人名</t>
    <rPh sb="0" eb="2">
      <t>ホウジン</t>
    </rPh>
    <rPh sb="2" eb="3">
      <t>メイ</t>
    </rPh>
    <phoneticPr fontId="1"/>
  </si>
  <si>
    <t>施設名</t>
    <rPh sb="0" eb="2">
      <t>シセツ</t>
    </rPh>
    <rPh sb="2" eb="3">
      <t>メイ</t>
    </rPh>
    <phoneticPr fontId="1"/>
  </si>
  <si>
    <t>整備予定数</t>
    <rPh sb="0" eb="2">
      <t>セイビ</t>
    </rPh>
    <rPh sb="2" eb="4">
      <t>ヨテイ</t>
    </rPh>
    <rPh sb="4" eb="5">
      <t>スウ</t>
    </rPh>
    <phoneticPr fontId="1"/>
  </si>
  <si>
    <t>所要額（千円）</t>
    <rPh sb="0" eb="2">
      <t>ショヨウ</t>
    </rPh>
    <rPh sb="2" eb="3">
      <t>ガク</t>
    </rPh>
    <rPh sb="4" eb="6">
      <t>センエン</t>
    </rPh>
    <phoneticPr fontId="1"/>
  </si>
  <si>
    <t>単位</t>
    <rPh sb="0" eb="1">
      <t>タン</t>
    </rPh>
    <rPh sb="1" eb="2">
      <t>イ</t>
    </rPh>
    <phoneticPr fontId="1"/>
  </si>
  <si>
    <t>No</t>
    <phoneticPr fontId="1"/>
  </si>
  <si>
    <t>合計</t>
    <rPh sb="0" eb="2">
      <t>ゴウケイ</t>
    </rPh>
    <phoneticPr fontId="1"/>
  </si>
  <si>
    <t>※</t>
    <phoneticPr fontId="1"/>
  </si>
  <si>
    <t>単価（千円）</t>
    <rPh sb="0" eb="2">
      <t>タンカ</t>
    </rPh>
    <rPh sb="3" eb="5">
      <t>センエン</t>
    </rPh>
    <phoneticPr fontId="1"/>
  </si>
  <si>
    <t>適宜行を追加してください。</t>
    <rPh sb="0" eb="2">
      <t>テキギ</t>
    </rPh>
    <rPh sb="2" eb="3">
      <t>ギョウ</t>
    </rPh>
    <rPh sb="4" eb="6">
      <t>ツイカ</t>
    </rPh>
    <phoneticPr fontId="1"/>
  </si>
  <si>
    <t>装置はテントタイプのものも可です。</t>
    <rPh sb="0" eb="2">
      <t>ソウチ</t>
    </rPh>
    <rPh sb="13" eb="14">
      <t>カ</t>
    </rPh>
    <phoneticPr fontId="1"/>
  </si>
  <si>
    <t>全体の合計</t>
    <rPh sb="0" eb="2">
      <t>ゼンタイ</t>
    </rPh>
    <rPh sb="3" eb="5">
      <t>ゴウケイ</t>
    </rPh>
    <phoneticPr fontId="1"/>
  </si>
  <si>
    <t>総事業費（千円）（※）</t>
    <rPh sb="0" eb="4">
      <t>ソウジギョウヒ</t>
    </rPh>
    <rPh sb="5" eb="7">
      <t>センエン</t>
    </rPh>
    <phoneticPr fontId="1"/>
  </si>
  <si>
    <t>補助率</t>
    <rPh sb="0" eb="3">
      <t>ホジョリツ</t>
    </rPh>
    <phoneticPr fontId="1"/>
  </si>
  <si>
    <t>1/3</t>
    <phoneticPr fontId="1"/>
  </si>
  <si>
    <t>総事業費欄には、介護職員１定員当たりの延べ床面積（バルコニー、廊下、階段等共用部分含む。）３３㎡までに該当する工事費又は工事請負費及び工事事務費を記載してください。</t>
    <rPh sb="0" eb="4">
      <t>ソウジギョウヒ</t>
    </rPh>
    <rPh sb="4" eb="5">
      <t>ラン</t>
    </rPh>
    <rPh sb="8" eb="10">
      <t>カイゴ</t>
    </rPh>
    <rPh sb="10" eb="12">
      <t>ショクイン</t>
    </rPh>
    <rPh sb="13" eb="15">
      <t>テイイン</t>
    </rPh>
    <rPh sb="15" eb="16">
      <t>ア</t>
    </rPh>
    <rPh sb="19" eb="20">
      <t>ノ</t>
    </rPh>
    <rPh sb="21" eb="24">
      <t>ユカメンセキ</t>
    </rPh>
    <rPh sb="31" eb="33">
      <t>ロウカ</t>
    </rPh>
    <rPh sb="34" eb="36">
      <t>カイダン</t>
    </rPh>
    <rPh sb="36" eb="37">
      <t>トウ</t>
    </rPh>
    <rPh sb="37" eb="39">
      <t>キョウヨウ</t>
    </rPh>
    <rPh sb="39" eb="41">
      <t>ブブン</t>
    </rPh>
    <rPh sb="41" eb="42">
      <t>フク</t>
    </rPh>
    <rPh sb="51" eb="53">
      <t>ガイトウ</t>
    </rPh>
    <rPh sb="55" eb="58">
      <t>コウジヒ</t>
    </rPh>
    <rPh sb="58" eb="59">
      <t>マタ</t>
    </rPh>
    <rPh sb="60" eb="62">
      <t>コウジ</t>
    </rPh>
    <rPh sb="62" eb="64">
      <t>ウケオイ</t>
    </rPh>
    <rPh sb="64" eb="65">
      <t>ヒ</t>
    </rPh>
    <rPh sb="65" eb="66">
      <t>オヨ</t>
    </rPh>
    <rPh sb="67" eb="69">
      <t>コウジ</t>
    </rPh>
    <rPh sb="69" eb="71">
      <t>ジム</t>
    </rPh>
    <rPh sb="71" eb="72">
      <t>ヒ</t>
    </rPh>
    <rPh sb="73" eb="75">
      <t>キサイ</t>
    </rPh>
    <phoneticPr fontId="1"/>
  </si>
  <si>
    <t>備考</t>
    <rPh sb="0" eb="2">
      <t>ビコウ</t>
    </rPh>
    <phoneticPr fontId="1"/>
  </si>
  <si>
    <t>特別豪雪地帯に所在する場合は、合計額（整備予定数×単価）に0.08を乗じて得た額を加算し、所要額欄及び備考欄に記載してください。</t>
    <rPh sb="0" eb="2">
      <t>トクベツ</t>
    </rPh>
    <rPh sb="2" eb="4">
      <t>ゴウセツ</t>
    </rPh>
    <rPh sb="4" eb="6">
      <t>チタイ</t>
    </rPh>
    <rPh sb="7" eb="9">
      <t>ショザイ</t>
    </rPh>
    <rPh sb="11" eb="13">
      <t>バアイ</t>
    </rPh>
    <rPh sb="15" eb="17">
      <t>ゴウケイ</t>
    </rPh>
    <rPh sb="17" eb="18">
      <t>ガク</t>
    </rPh>
    <rPh sb="19" eb="21">
      <t>セイビ</t>
    </rPh>
    <rPh sb="21" eb="23">
      <t>ヨテイ</t>
    </rPh>
    <rPh sb="23" eb="24">
      <t>スウ</t>
    </rPh>
    <rPh sb="25" eb="27">
      <t>タンカ</t>
    </rPh>
    <rPh sb="34" eb="35">
      <t>ジョウ</t>
    </rPh>
    <rPh sb="37" eb="38">
      <t>エ</t>
    </rPh>
    <rPh sb="39" eb="40">
      <t>ガク</t>
    </rPh>
    <rPh sb="41" eb="43">
      <t>カサン</t>
    </rPh>
    <rPh sb="45" eb="47">
      <t>ショヨウ</t>
    </rPh>
    <rPh sb="47" eb="48">
      <t>ガク</t>
    </rPh>
    <rPh sb="48" eb="49">
      <t>ラン</t>
    </rPh>
    <rPh sb="49" eb="50">
      <t>オヨ</t>
    </rPh>
    <rPh sb="51" eb="53">
      <t>ビコウ</t>
    </rPh>
    <rPh sb="53" eb="54">
      <t>ラン</t>
    </rPh>
    <rPh sb="55" eb="57">
      <t>キサイ</t>
    </rPh>
    <phoneticPr fontId="1"/>
  </si>
  <si>
    <t>単価及び単位は「地域医療介護総合確保基金管理運営要領」別表１のとおりとしてください。（単価は上限額としてください。）</t>
    <rPh sb="0" eb="2">
      <t>タンカ</t>
    </rPh>
    <rPh sb="2" eb="3">
      <t>オヨ</t>
    </rPh>
    <rPh sb="4" eb="6">
      <t>タンイ</t>
    </rPh>
    <rPh sb="31" eb="34">
      <t>ジョウゲンガク</t>
    </rPh>
    <rPh sb="43" eb="45">
      <t>タンカジョウゲンガク</t>
    </rPh>
    <phoneticPr fontId="1"/>
  </si>
  <si>
    <t>「地域医療介護総合確保基金管理運営要領」別表１（１）の『介護施設等の合築等』に該当する場合は、合計額（整備予定数×単価）に0.05を乗じて得た額を加算し、所要額欄及び備考欄に記載してください。</t>
    <rPh sb="28" eb="30">
      <t>カイゴ</t>
    </rPh>
    <rPh sb="30" eb="32">
      <t>シセツ</t>
    </rPh>
    <rPh sb="32" eb="33">
      <t>トウ</t>
    </rPh>
    <rPh sb="34" eb="36">
      <t>ガッチク</t>
    </rPh>
    <rPh sb="36" eb="37">
      <t>トウ</t>
    </rPh>
    <rPh sb="39" eb="41">
      <t>ガイトウ</t>
    </rPh>
    <rPh sb="43" eb="45">
      <t>バアイ</t>
    </rPh>
    <rPh sb="47" eb="49">
      <t>ゴウケイ</t>
    </rPh>
    <rPh sb="49" eb="50">
      <t>ガク</t>
    </rPh>
    <rPh sb="51" eb="53">
      <t>セイビ</t>
    </rPh>
    <rPh sb="53" eb="55">
      <t>ヨテイ</t>
    </rPh>
    <rPh sb="55" eb="56">
      <t>スウ</t>
    </rPh>
    <rPh sb="57" eb="59">
      <t>タンカ</t>
    </rPh>
    <rPh sb="66" eb="67">
      <t>ジョウ</t>
    </rPh>
    <rPh sb="69" eb="70">
      <t>エ</t>
    </rPh>
    <rPh sb="71" eb="72">
      <t>ガク</t>
    </rPh>
    <rPh sb="73" eb="75">
      <t>カサン</t>
    </rPh>
    <rPh sb="77" eb="79">
      <t>ショヨウ</t>
    </rPh>
    <rPh sb="79" eb="80">
      <t>ガク</t>
    </rPh>
    <rPh sb="80" eb="81">
      <t>ラン</t>
    </rPh>
    <rPh sb="81" eb="82">
      <t>オヨ</t>
    </rPh>
    <rPh sb="83" eb="85">
      <t>ビコウ</t>
    </rPh>
    <rPh sb="85" eb="86">
      <t>ラン</t>
    </rPh>
    <rPh sb="87" eb="89">
      <t>キサイ</t>
    </rPh>
    <phoneticPr fontId="1"/>
  </si>
  <si>
    <t>担当者名</t>
    <rPh sb="0" eb="3">
      <t>タントウシャ</t>
    </rPh>
    <rPh sb="3" eb="4">
      <t>メイ</t>
    </rPh>
    <phoneticPr fontId="1"/>
  </si>
  <si>
    <t>メールアドレス</t>
    <phoneticPr fontId="1"/>
  </si>
  <si>
    <t>電話番号</t>
    <rPh sb="0" eb="2">
      <t>デンワ</t>
    </rPh>
    <rPh sb="2" eb="4">
      <t>バンゴウ</t>
    </rPh>
    <phoneticPr fontId="1"/>
  </si>
  <si>
    <t>①地域密着型サービス等施設等の整備助成事業（対象事業(1)イ、ウ、エ、オ、カ、キ、ク）</t>
    <rPh sb="1" eb="3">
      <t>チイキ</t>
    </rPh>
    <rPh sb="3" eb="6">
      <t>ミッチャクガタ</t>
    </rPh>
    <rPh sb="10" eb="11">
      <t>トウ</t>
    </rPh>
    <rPh sb="11" eb="13">
      <t>シセツ</t>
    </rPh>
    <rPh sb="13" eb="14">
      <t>トウ</t>
    </rPh>
    <rPh sb="15" eb="17">
      <t>セイビ</t>
    </rPh>
    <rPh sb="17" eb="19">
      <t>ジョセイ</t>
    </rPh>
    <rPh sb="19" eb="21">
      <t>ジギョウ</t>
    </rPh>
    <rPh sb="22" eb="24">
      <t>タイショウ</t>
    </rPh>
    <rPh sb="24" eb="26">
      <t>ジギョウ</t>
    </rPh>
    <phoneticPr fontId="1"/>
  </si>
  <si>
    <t>②介護施設等の施設開設準備経費等支援事業（対象事業(2)ア、イ）</t>
    <rPh sb="1" eb="3">
      <t>カイゴ</t>
    </rPh>
    <rPh sb="3" eb="5">
      <t>シセツ</t>
    </rPh>
    <rPh sb="5" eb="6">
      <t>トウ</t>
    </rPh>
    <rPh sb="7" eb="9">
      <t>シセツ</t>
    </rPh>
    <rPh sb="9" eb="11">
      <t>カイセツ</t>
    </rPh>
    <rPh sb="11" eb="13">
      <t>ジュンビ</t>
    </rPh>
    <rPh sb="13" eb="15">
      <t>ケイヒ</t>
    </rPh>
    <rPh sb="15" eb="16">
      <t>トウ</t>
    </rPh>
    <rPh sb="16" eb="18">
      <t>シエン</t>
    </rPh>
    <rPh sb="18" eb="20">
      <t>ジギョウ</t>
    </rPh>
    <rPh sb="21" eb="23">
      <t>タイショウ</t>
    </rPh>
    <rPh sb="23" eb="25">
      <t>ジギョウ</t>
    </rPh>
    <phoneticPr fontId="1"/>
  </si>
  <si>
    <t>③定期借地権設定のための一時金の支援事業（対象事業（3））</t>
    <rPh sb="1" eb="3">
      <t>テイキ</t>
    </rPh>
    <rPh sb="3" eb="5">
      <t>シャクチ</t>
    </rPh>
    <rPh sb="5" eb="6">
      <t>ケン</t>
    </rPh>
    <rPh sb="6" eb="8">
      <t>セッテイ</t>
    </rPh>
    <rPh sb="12" eb="15">
      <t>イチジキン</t>
    </rPh>
    <rPh sb="16" eb="18">
      <t>シエン</t>
    </rPh>
    <rPh sb="18" eb="20">
      <t>ジギョウ</t>
    </rPh>
    <rPh sb="21" eb="23">
      <t>タイショウ</t>
    </rPh>
    <rPh sb="23" eb="25">
      <t>ジギョウ</t>
    </rPh>
    <phoneticPr fontId="1"/>
  </si>
  <si>
    <t>④既存の特別養護老人ホーム等のユニット化改修等支援事業（対象事業(4)ア、イ、ウ）</t>
    <rPh sb="1" eb="3">
      <t>キゾン</t>
    </rPh>
    <rPh sb="4" eb="6">
      <t>トクベツ</t>
    </rPh>
    <rPh sb="6" eb="8">
      <t>ヨウゴ</t>
    </rPh>
    <rPh sb="8" eb="10">
      <t>ロウジン</t>
    </rPh>
    <rPh sb="13" eb="14">
      <t>トウ</t>
    </rPh>
    <rPh sb="19" eb="20">
      <t>カ</t>
    </rPh>
    <rPh sb="20" eb="22">
      <t>カイシュウ</t>
    </rPh>
    <rPh sb="22" eb="23">
      <t>トウ</t>
    </rPh>
    <rPh sb="23" eb="25">
      <t>シエン</t>
    </rPh>
    <rPh sb="25" eb="27">
      <t>ジギョウ</t>
    </rPh>
    <rPh sb="28" eb="30">
      <t>タイショウ</t>
    </rPh>
    <rPh sb="30" eb="32">
      <t>ジギョウ</t>
    </rPh>
    <phoneticPr fontId="1"/>
  </si>
  <si>
    <t>⑤介護施設等における簡易陰圧装置の設置に係る経費支援事業（対象事業(6)ア）</t>
    <rPh sb="1" eb="3">
      <t>カイゴ</t>
    </rPh>
    <rPh sb="3" eb="5">
      <t>シセツ</t>
    </rPh>
    <rPh sb="5" eb="6">
      <t>トウ</t>
    </rPh>
    <rPh sb="10" eb="12">
      <t>カンイ</t>
    </rPh>
    <rPh sb="12" eb="14">
      <t>インアツ</t>
    </rPh>
    <rPh sb="14" eb="16">
      <t>ソウチ</t>
    </rPh>
    <rPh sb="17" eb="19">
      <t>セッチ</t>
    </rPh>
    <rPh sb="20" eb="21">
      <t>カカ</t>
    </rPh>
    <rPh sb="22" eb="24">
      <t>ケイヒ</t>
    </rPh>
    <rPh sb="24" eb="26">
      <t>シエン</t>
    </rPh>
    <rPh sb="26" eb="28">
      <t>ジギョウ</t>
    </rPh>
    <rPh sb="29" eb="31">
      <t>タイショウ</t>
    </rPh>
    <rPh sb="31" eb="33">
      <t>ジギョウ</t>
    </rPh>
    <phoneticPr fontId="1"/>
  </si>
  <si>
    <t>⑥介護施設等における感染拡大防止のためのゾーニング環境等の整備に係る経費支援事業（対象事業(6)イ(ア)ａ、ｂ、ｃ）</t>
    <rPh sb="1" eb="3">
      <t>カイゴ</t>
    </rPh>
    <rPh sb="3" eb="5">
      <t>シセツ</t>
    </rPh>
    <rPh sb="5" eb="6">
      <t>トウ</t>
    </rPh>
    <rPh sb="10" eb="12">
      <t>カンセン</t>
    </rPh>
    <rPh sb="12" eb="14">
      <t>カクダイ</t>
    </rPh>
    <rPh sb="14" eb="16">
      <t>ボウシ</t>
    </rPh>
    <rPh sb="25" eb="27">
      <t>カンキョウ</t>
    </rPh>
    <rPh sb="27" eb="28">
      <t>トウ</t>
    </rPh>
    <rPh sb="29" eb="31">
      <t>セイビ</t>
    </rPh>
    <rPh sb="32" eb="33">
      <t>カカ</t>
    </rPh>
    <rPh sb="34" eb="36">
      <t>ケイヒ</t>
    </rPh>
    <rPh sb="36" eb="38">
      <t>シエン</t>
    </rPh>
    <rPh sb="38" eb="40">
      <t>ジギョウ</t>
    </rPh>
    <rPh sb="41" eb="43">
      <t>タイショウ</t>
    </rPh>
    <rPh sb="43" eb="45">
      <t>ジギョウ</t>
    </rPh>
    <phoneticPr fontId="1"/>
  </si>
  <si>
    <t>⑦介護施設等における多床室の個室化に要する改修費支援（対象事業(6)ウ）</t>
    <rPh sb="1" eb="3">
      <t>カイゴ</t>
    </rPh>
    <rPh sb="3" eb="5">
      <t>シセツ</t>
    </rPh>
    <rPh sb="5" eb="6">
      <t>トウ</t>
    </rPh>
    <rPh sb="10" eb="13">
      <t>タショウシツ</t>
    </rPh>
    <rPh sb="14" eb="17">
      <t>コシツカ</t>
    </rPh>
    <rPh sb="18" eb="19">
      <t>ヨウ</t>
    </rPh>
    <rPh sb="21" eb="23">
      <t>カイシュウ</t>
    </rPh>
    <rPh sb="23" eb="24">
      <t>ヒ</t>
    </rPh>
    <rPh sb="24" eb="26">
      <t>シエン</t>
    </rPh>
    <rPh sb="27" eb="29">
      <t>タイショウ</t>
    </rPh>
    <rPh sb="29" eb="31">
      <t>ジギョウ</t>
    </rPh>
    <phoneticPr fontId="1"/>
  </si>
  <si>
    <r>
      <rPr>
        <b/>
        <sz val="12"/>
        <color theme="1"/>
        <rFont val="游ゴシック"/>
        <family val="3"/>
        <charset val="128"/>
        <scheme val="minor"/>
      </rPr>
      <t>令和９年度</t>
    </r>
    <r>
      <rPr>
        <sz val="12"/>
        <color theme="1"/>
        <rFont val="游ゴシック"/>
        <family val="3"/>
        <charset val="128"/>
        <scheme val="minor"/>
      </rPr>
      <t>介護施設等の整備に関する事業見込量調査票【最終】</t>
    </r>
    <rPh sb="0" eb="2">
      <t>レイワ</t>
    </rPh>
    <rPh sb="3" eb="5">
      <t>ネンド</t>
    </rPh>
    <rPh sb="5" eb="7">
      <t>カイゴ</t>
    </rPh>
    <rPh sb="7" eb="9">
      <t>シセツ</t>
    </rPh>
    <rPh sb="9" eb="10">
      <t>トウ</t>
    </rPh>
    <rPh sb="11" eb="13">
      <t>セイビ</t>
    </rPh>
    <rPh sb="14" eb="15">
      <t>カン</t>
    </rPh>
    <rPh sb="17" eb="19">
      <t>ジギョウ</t>
    </rPh>
    <rPh sb="19" eb="21">
      <t>ミコミ</t>
    </rPh>
    <rPh sb="21" eb="22">
      <t>リョウ</t>
    </rPh>
    <rPh sb="22" eb="25">
      <t>チョウサヒョウ</t>
    </rPh>
    <rPh sb="26" eb="28">
      <t>サイシュウ</t>
    </rPh>
    <phoneticPr fontId="1"/>
  </si>
  <si>
    <t>⑧介護職員の宿舎施設整備（対象事業(7)）</t>
    <rPh sb="1" eb="3">
      <t>カイゴ</t>
    </rPh>
    <rPh sb="3" eb="5">
      <t>ショクイン</t>
    </rPh>
    <rPh sb="6" eb="8">
      <t>シュクシャ</t>
    </rPh>
    <rPh sb="8" eb="10">
      <t>シセツ</t>
    </rPh>
    <rPh sb="10" eb="12">
      <t>セイビ</t>
    </rPh>
    <rPh sb="13" eb="15">
      <t>タイショウ</t>
    </rPh>
    <rPh sb="15" eb="17">
      <t>ジギョウ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</si>
</sst>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0">
    <font>
      <sz val="11"/>
      <color theme="1"/>
      <name val="游ゴシック"/>
      <family val="2"/>
      <charset val="128"/>
      <scheme val="minor"/>
    </font>
    <font>
      <sz val="6"/>
      <name val="游ゴシック"/>
      <family val="2"/>
      <charset val="128"/>
      <scheme val="minor"/>
    </font>
    <font>
      <sz val="20"/>
      <color theme="1"/>
      <name val="游ゴシック"/>
      <family val="2"/>
      <charset val="128"/>
      <scheme val="minor"/>
    </font>
    <font>
      <sz val="20"/>
      <color theme="1"/>
      <name val="游ゴシック"/>
      <family val="3"/>
      <charset val="128"/>
      <scheme val="minor"/>
    </font>
    <font>
      <sz val="11"/>
      <color theme="1"/>
      <name val="游ゴシック"/>
      <family val="2"/>
      <charset val="128"/>
      <scheme val="minor"/>
    </font>
    <font>
      <b/>
      <sz val="9"/>
      <color indexed="81"/>
      <name val="MS P ゴシック"/>
      <family val="3"/>
      <charset val="128"/>
    </font>
    <font>
      <sz val="11"/>
      <name val="游ゴシック"/>
      <family val="2"/>
      <charset val="128"/>
      <scheme val="minor"/>
    </font>
    <font>
      <sz val="12"/>
      <color theme="1"/>
      <name val="游ゴシック"/>
      <family val="3"/>
      <charset val="128"/>
      <scheme val="minor"/>
    </font>
    <font>
      <sz val="11"/>
      <name val="游ゴシック"/>
      <family val="3"/>
      <charset val="128"/>
      <scheme val="minor"/>
    </font>
    <font>
      <b/>
      <sz val="12"/>
      <color theme="1"/>
      <name val="游ゴシック"/>
      <family val="3"/>
      <charset val="128"/>
      <scheme val="minor"/>
    </font>
  </fonts>
  <fills count="3">
    <fill>
      <patternFill patternType="none"/>
    </fill>
    <fill>
      <patternFill patternType="gray125"/>
    </fill>
    <fill>
      <patternFill patternType="solid">
        <fgColor rgb="FFFFFF00"/>
        <bgColor indexed="64"/>
      </patternFill>
    </fill>
  </fills>
  <borders count="15">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top style="thin">
        <color indexed="64"/>
      </top>
      <bottom style="thin">
        <color indexed="64"/>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46">
    <xf numFmtId="0" fontId="0" fillId="0" borderId="0" xfId="0">
      <alignment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2" xfId="0" applyBorder="1">
      <alignment vertical="center"/>
    </xf>
    <xf numFmtId="0" fontId="0" fillId="0" borderId="1" xfId="0" applyBorder="1" applyAlignment="1">
      <alignment horizontal="center" vertical="center"/>
    </xf>
    <xf numFmtId="3" fontId="0" fillId="0" borderId="2" xfId="0" applyNumberFormat="1" applyBorder="1" applyAlignment="1">
      <alignment horizontal="center" vertical="center"/>
    </xf>
    <xf numFmtId="0" fontId="0" fillId="2" borderId="3" xfId="0" applyFill="1" applyBorder="1">
      <alignment vertical="center"/>
    </xf>
    <xf numFmtId="176" fontId="0" fillId="0" borderId="2" xfId="0" applyNumberFormat="1" applyBorder="1">
      <alignment vertical="center"/>
    </xf>
    <xf numFmtId="176" fontId="0" fillId="2" borderId="3" xfId="0" applyNumberFormat="1" applyFill="1" applyBorder="1">
      <alignment vertical="center"/>
    </xf>
    <xf numFmtId="0" fontId="0" fillId="0" borderId="0" xfId="0" applyAlignment="1">
      <alignment vertical="center" wrapText="1"/>
    </xf>
    <xf numFmtId="56" fontId="0" fillId="0" borderId="2" xfId="0" quotePrefix="1" applyNumberFormat="1" applyBorder="1" applyAlignment="1">
      <alignment horizontal="center" vertical="center"/>
    </xf>
    <xf numFmtId="0" fontId="0" fillId="0" borderId="2" xfId="0" applyBorder="1" applyAlignment="1">
      <alignment horizontal="center" vertical="center" shrinkToFit="1"/>
    </xf>
    <xf numFmtId="38" fontId="0" fillId="0" borderId="2" xfId="1" applyFont="1" applyBorder="1">
      <alignment vertical="center"/>
    </xf>
    <xf numFmtId="38" fontId="0" fillId="2" borderId="3" xfId="1" applyFont="1" applyFill="1" applyBorder="1">
      <alignment vertical="center"/>
    </xf>
    <xf numFmtId="3" fontId="6" fillId="0" borderId="2" xfId="0" applyNumberFormat="1" applyFont="1" applyBorder="1" applyAlignment="1">
      <alignment horizontal="center" vertical="center"/>
    </xf>
    <xf numFmtId="176" fontId="6" fillId="0" borderId="2" xfId="0" applyNumberFormat="1" applyFont="1" applyBorder="1">
      <alignment vertical="center"/>
    </xf>
    <xf numFmtId="0" fontId="6" fillId="0" borderId="0" xfId="0" applyFont="1" applyAlignment="1">
      <alignment horizontal="center" vertical="center"/>
    </xf>
    <xf numFmtId="0" fontId="0" fillId="0" borderId="0" xfId="0" applyAlignment="1">
      <alignment horizontal="left" vertical="center"/>
    </xf>
    <xf numFmtId="0" fontId="7" fillId="0" borderId="0" xfId="0" applyFont="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shrinkToFit="1"/>
    </xf>
    <xf numFmtId="0" fontId="8" fillId="0" borderId="2" xfId="0" applyFont="1" applyBorder="1" applyAlignment="1">
      <alignment horizontal="center" vertical="center"/>
    </xf>
    <xf numFmtId="56" fontId="8" fillId="0" borderId="2" xfId="0" quotePrefix="1" applyNumberFormat="1" applyFont="1" applyBorder="1" applyAlignment="1">
      <alignment horizontal="center" vertical="center"/>
    </xf>
    <xf numFmtId="0" fontId="0" fillId="0" borderId="0" xfId="0" applyAlignment="1">
      <alignment vertical="center" shrinkToFit="1"/>
    </xf>
    <xf numFmtId="0" fontId="0" fillId="0" borderId="13" xfId="0" applyBorder="1" applyAlignment="1">
      <alignment horizontal="center" vertical="center" shrinkToFit="1"/>
    </xf>
    <xf numFmtId="0" fontId="0" fillId="0" borderId="10" xfId="0" applyBorder="1" applyAlignment="1">
      <alignment horizontal="center" vertical="center"/>
    </xf>
    <xf numFmtId="0" fontId="0" fillId="0" borderId="14" xfId="0" applyBorder="1" applyAlignment="1">
      <alignment horizontal="center" vertical="center"/>
    </xf>
    <xf numFmtId="0" fontId="0" fillId="0" borderId="11" xfId="0" applyBorder="1" applyAlignment="1">
      <alignment horizontal="center" vertical="center"/>
    </xf>
    <xf numFmtId="0" fontId="0" fillId="0" borderId="0" xfId="0" applyAlignment="1">
      <alignment horizontal="left" vertical="center" shrinkToFit="1"/>
    </xf>
    <xf numFmtId="0" fontId="0" fillId="0" borderId="0" xfId="0" applyAlignment="1">
      <alignment vertical="center" shrinkToFit="1"/>
    </xf>
    <xf numFmtId="0" fontId="7" fillId="0" borderId="0" xfId="0" applyFont="1" applyAlignment="1">
      <alignment horizontal="center" vertical="center"/>
    </xf>
    <xf numFmtId="0" fontId="0" fillId="0" borderId="0" xfId="0" applyAlignment="1">
      <alignment horizontal="left" vertical="center" wrapText="1"/>
    </xf>
    <xf numFmtId="0" fontId="0" fillId="0" borderId="12" xfId="0" applyBorder="1" applyAlignment="1">
      <alignment horizontal="center" vertical="center" shrinkToFit="1"/>
    </xf>
    <xf numFmtId="0" fontId="0" fillId="0" borderId="2" xfId="0" applyBorder="1" applyAlignment="1">
      <alignment horizontal="center" vertical="center"/>
    </xf>
    <xf numFmtId="0" fontId="2" fillId="0" borderId="4"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0" fontId="3" fillId="0" borderId="8" xfId="0" applyFont="1" applyBorder="1" applyAlignment="1">
      <alignment horizontal="center" vertical="center"/>
    </xf>
    <xf numFmtId="176" fontId="3" fillId="2" borderId="4" xfId="0" applyNumberFormat="1" applyFont="1" applyFill="1" applyBorder="1">
      <alignment vertical="center"/>
    </xf>
    <xf numFmtId="0" fontId="3" fillId="2" borderId="6" xfId="0" applyFont="1" applyFill="1" applyBorder="1">
      <alignment vertical="center"/>
    </xf>
    <xf numFmtId="0" fontId="3" fillId="2" borderId="7" xfId="0" applyFont="1" applyFill="1" applyBorder="1">
      <alignment vertical="center"/>
    </xf>
    <xf numFmtId="0" fontId="3" fillId="2" borderId="9" xfId="0" applyFont="1" applyFill="1" applyBorder="1">
      <alignment vertical="center"/>
    </xf>
    <xf numFmtId="3" fontId="0" fillId="0" borderId="10" xfId="0" applyNumberFormat="1" applyBorder="1" applyAlignment="1">
      <alignment horizontal="center" vertical="center"/>
    </xf>
    <xf numFmtId="3" fontId="0" fillId="0" borderId="11" xfId="0" applyNumberFormat="1" applyBorder="1" applyAlignment="1">
      <alignment horizontal="center" vertical="center"/>
    </xf>
    <xf numFmtId="0" fontId="0" fillId="0" borderId="0" xfId="0" applyAlignment="1">
      <alignment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94"/>
  <sheetViews>
    <sheetView tabSelected="1" view="pageBreakPreview" topLeftCell="A60" zoomScale="90" zoomScaleNormal="100" zoomScaleSheetLayoutView="90" workbookViewId="0">
      <selection activeCell="O68" sqref="O68"/>
    </sheetView>
  </sheetViews>
  <sheetFormatPr defaultRowHeight="18.75"/>
  <cols>
    <col min="1" max="1" width="3.875" bestFit="1" customWidth="1"/>
    <col min="2" max="2" width="16.625" customWidth="1"/>
    <col min="3" max="3" width="15.875" customWidth="1"/>
    <col min="4" max="4" width="23" customWidth="1"/>
    <col min="5" max="5" width="14.125" customWidth="1"/>
    <col min="6" max="6" width="13.875" customWidth="1"/>
    <col min="7" max="7" width="11" bestFit="1" customWidth="1"/>
    <col min="8" max="8" width="15.125" bestFit="1" customWidth="1"/>
  </cols>
  <sheetData>
    <row r="1" spans="1:9" ht="19.5">
      <c r="A1" s="31" t="s">
        <v>31</v>
      </c>
      <c r="B1" s="31"/>
      <c r="C1" s="31"/>
      <c r="D1" s="31"/>
      <c r="E1" s="31"/>
      <c r="F1" s="31"/>
      <c r="G1" s="31"/>
      <c r="H1" s="31"/>
      <c r="I1" s="31"/>
    </row>
    <row r="2" spans="1:9" ht="19.5">
      <c r="A2" s="18"/>
      <c r="B2" s="18"/>
      <c r="C2" s="18"/>
      <c r="D2" s="18"/>
      <c r="E2" s="19" t="s">
        <v>1</v>
      </c>
      <c r="F2" s="26"/>
      <c r="G2" s="27"/>
      <c r="H2" s="28"/>
      <c r="I2" s="18"/>
    </row>
    <row r="3" spans="1:9">
      <c r="E3" s="11" t="s">
        <v>21</v>
      </c>
      <c r="F3" s="1" t="s">
        <v>23</v>
      </c>
      <c r="G3" s="33" t="s">
        <v>22</v>
      </c>
      <c r="H3" s="33"/>
    </row>
    <row r="4" spans="1:9">
      <c r="E4" s="3"/>
      <c r="F4" s="2"/>
      <c r="G4" s="34"/>
      <c r="H4" s="34"/>
    </row>
    <row r="5" spans="1:9">
      <c r="F5" s="1"/>
      <c r="G5" s="1"/>
      <c r="H5" s="1"/>
    </row>
    <row r="6" spans="1:9">
      <c r="A6" t="s">
        <v>24</v>
      </c>
      <c r="F6" s="21"/>
      <c r="G6" s="25"/>
      <c r="H6" s="25"/>
    </row>
    <row r="7" spans="1:9" s="1" customFormat="1">
      <c r="A7" s="2" t="s">
        <v>6</v>
      </c>
      <c r="B7" s="2" t="s">
        <v>0</v>
      </c>
      <c r="C7" s="2" t="s">
        <v>1</v>
      </c>
      <c r="D7" s="2" t="s">
        <v>2</v>
      </c>
      <c r="E7" s="2" t="s">
        <v>9</v>
      </c>
      <c r="F7" s="20" t="s">
        <v>5</v>
      </c>
      <c r="G7" s="20" t="s">
        <v>3</v>
      </c>
      <c r="H7" s="20" t="s">
        <v>4</v>
      </c>
      <c r="I7" s="2" t="s">
        <v>17</v>
      </c>
    </row>
    <row r="8" spans="1:9">
      <c r="A8" s="2">
        <v>1</v>
      </c>
      <c r="B8" s="3"/>
      <c r="C8" s="3"/>
      <c r="D8" s="3"/>
      <c r="E8" s="3"/>
      <c r="F8" s="3"/>
      <c r="G8" s="3"/>
      <c r="H8" s="7">
        <f>E8*G8</f>
        <v>0</v>
      </c>
      <c r="I8" s="3"/>
    </row>
    <row r="9" spans="1:9">
      <c r="A9" s="2">
        <v>2</v>
      </c>
      <c r="B9" s="3"/>
      <c r="C9" s="3"/>
      <c r="D9" s="3"/>
      <c r="E9" s="3"/>
      <c r="F9" s="3"/>
      <c r="G9" s="3"/>
      <c r="H9" s="7">
        <f t="shared" ref="H9:H12" si="0">E9*G9</f>
        <v>0</v>
      </c>
      <c r="I9" s="3"/>
    </row>
    <row r="10" spans="1:9">
      <c r="A10" s="2">
        <v>3</v>
      </c>
      <c r="B10" s="3"/>
      <c r="C10" s="3"/>
      <c r="D10" s="3"/>
      <c r="E10" s="3"/>
      <c r="F10" s="3"/>
      <c r="G10" s="3"/>
      <c r="H10" s="7">
        <f>E10*G10</f>
        <v>0</v>
      </c>
      <c r="I10" s="3"/>
    </row>
    <row r="11" spans="1:9">
      <c r="A11" s="2">
        <v>4</v>
      </c>
      <c r="B11" s="3"/>
      <c r="C11" s="3"/>
      <c r="D11" s="3"/>
      <c r="E11" s="3"/>
      <c r="F11" s="3"/>
      <c r="G11" s="3"/>
      <c r="H11" s="7">
        <f t="shared" si="0"/>
        <v>0</v>
      </c>
      <c r="I11" s="3"/>
    </row>
    <row r="12" spans="1:9" ht="19.5" thickBot="1">
      <c r="A12" s="2">
        <v>5</v>
      </c>
      <c r="B12" s="3"/>
      <c r="C12" s="3"/>
      <c r="D12" s="3"/>
      <c r="E12" s="3"/>
      <c r="F12" s="3"/>
      <c r="G12" s="3"/>
      <c r="H12" s="7">
        <f t="shared" si="0"/>
        <v>0</v>
      </c>
      <c r="I12" s="3"/>
    </row>
    <row r="13" spans="1:9" ht="19.5" thickBot="1">
      <c r="G13" s="4" t="s">
        <v>7</v>
      </c>
      <c r="H13" s="8">
        <f>SUM(H8:H12)</f>
        <v>0</v>
      </c>
    </row>
    <row r="14" spans="1:9">
      <c r="A14" s="1" t="s">
        <v>8</v>
      </c>
      <c r="B14" t="s">
        <v>10</v>
      </c>
    </row>
    <row r="15" spans="1:9">
      <c r="A15" s="1"/>
      <c r="B15" s="29" t="s">
        <v>19</v>
      </c>
      <c r="C15" s="29"/>
      <c r="D15" s="29"/>
      <c r="E15" s="29"/>
      <c r="F15" s="29"/>
      <c r="G15" s="29"/>
      <c r="H15" s="29"/>
    </row>
    <row r="16" spans="1:9" ht="17.649999999999999" customHeight="1">
      <c r="A16" s="1"/>
      <c r="B16" s="17" t="s">
        <v>18</v>
      </c>
      <c r="C16" s="9"/>
      <c r="D16" s="9"/>
      <c r="E16" s="9"/>
      <c r="F16" s="9"/>
      <c r="G16" s="9"/>
      <c r="H16" s="9"/>
    </row>
    <row r="17" spans="1:9" ht="39" customHeight="1">
      <c r="B17" s="32" t="s">
        <v>20</v>
      </c>
      <c r="C17" s="32"/>
      <c r="D17" s="32"/>
      <c r="E17" s="32"/>
      <c r="F17" s="32"/>
      <c r="G17" s="32"/>
      <c r="H17" s="32"/>
      <c r="I17" s="32"/>
    </row>
    <row r="19" spans="1:9">
      <c r="A19" t="s">
        <v>25</v>
      </c>
    </row>
    <row r="20" spans="1:9">
      <c r="A20" s="2" t="s">
        <v>6</v>
      </c>
      <c r="B20" s="2" t="s">
        <v>0</v>
      </c>
      <c r="C20" s="2" t="s">
        <v>1</v>
      </c>
      <c r="D20" s="2" t="s">
        <v>2</v>
      </c>
      <c r="E20" s="2" t="s">
        <v>9</v>
      </c>
      <c r="F20" s="2" t="s">
        <v>5</v>
      </c>
      <c r="G20" s="2" t="s">
        <v>3</v>
      </c>
      <c r="H20" s="2" t="s">
        <v>4</v>
      </c>
      <c r="I20" s="2" t="s">
        <v>17</v>
      </c>
    </row>
    <row r="21" spans="1:9">
      <c r="A21" s="2">
        <v>1</v>
      </c>
      <c r="B21" s="3"/>
      <c r="C21" s="3"/>
      <c r="D21" s="3"/>
      <c r="E21" s="3"/>
      <c r="F21" s="3"/>
      <c r="G21" s="3"/>
      <c r="H21" s="7">
        <f>E21*G21</f>
        <v>0</v>
      </c>
      <c r="I21" s="3"/>
    </row>
    <row r="22" spans="1:9">
      <c r="A22" s="2">
        <v>2</v>
      </c>
      <c r="B22" s="3"/>
      <c r="C22" s="3"/>
      <c r="D22" s="3"/>
      <c r="E22" s="3"/>
      <c r="F22" s="3"/>
      <c r="G22" s="3"/>
      <c r="H22" s="7">
        <f t="shared" ref="H22:H25" si="1">E22*G22</f>
        <v>0</v>
      </c>
      <c r="I22" s="3"/>
    </row>
    <row r="23" spans="1:9">
      <c r="A23" s="2">
        <v>3</v>
      </c>
      <c r="B23" s="3"/>
      <c r="C23" s="3"/>
      <c r="D23" s="3"/>
      <c r="E23" s="3"/>
      <c r="F23" s="3"/>
      <c r="G23" s="3"/>
      <c r="H23" s="7">
        <f t="shared" si="1"/>
        <v>0</v>
      </c>
      <c r="I23" s="3"/>
    </row>
    <row r="24" spans="1:9">
      <c r="A24" s="2">
        <v>4</v>
      </c>
      <c r="B24" s="3"/>
      <c r="C24" s="3"/>
      <c r="D24" s="3"/>
      <c r="E24" s="3"/>
      <c r="F24" s="3"/>
      <c r="G24" s="3"/>
      <c r="H24" s="7">
        <f t="shared" si="1"/>
        <v>0</v>
      </c>
      <c r="I24" s="3"/>
    </row>
    <row r="25" spans="1:9" ht="19.5" thickBot="1">
      <c r="A25" s="2">
        <v>5</v>
      </c>
      <c r="B25" s="3"/>
      <c r="C25" s="3"/>
      <c r="D25" s="3"/>
      <c r="E25" s="3"/>
      <c r="F25" s="3"/>
      <c r="G25" s="3"/>
      <c r="H25" s="7">
        <f t="shared" si="1"/>
        <v>0</v>
      </c>
      <c r="I25" s="3"/>
    </row>
    <row r="26" spans="1:9" ht="19.5" thickBot="1">
      <c r="G26" s="4" t="s">
        <v>7</v>
      </c>
      <c r="H26" s="8">
        <f>SUM(H21:H25)</f>
        <v>0</v>
      </c>
    </row>
    <row r="27" spans="1:9">
      <c r="A27" s="1" t="s">
        <v>8</v>
      </c>
      <c r="B27" t="s">
        <v>10</v>
      </c>
    </row>
    <row r="28" spans="1:9" ht="18.75" customHeight="1">
      <c r="A28" s="1"/>
      <c r="B28" s="30" t="s">
        <v>19</v>
      </c>
      <c r="C28" s="30"/>
      <c r="D28" s="30"/>
      <c r="E28" s="30"/>
      <c r="F28" s="30"/>
      <c r="G28" s="30"/>
      <c r="H28" s="30"/>
    </row>
    <row r="29" spans="1:9" ht="18.75" customHeight="1">
      <c r="A29" s="1"/>
      <c r="B29" s="24"/>
      <c r="C29" s="24"/>
      <c r="D29" s="24"/>
      <c r="E29" s="24"/>
      <c r="F29" s="24"/>
      <c r="G29" s="24"/>
      <c r="H29" s="24"/>
    </row>
    <row r="30" spans="1:9">
      <c r="A30" t="s">
        <v>26</v>
      </c>
    </row>
    <row r="31" spans="1:9">
      <c r="A31" s="2" t="s">
        <v>6</v>
      </c>
      <c r="B31" s="2" t="s">
        <v>0</v>
      </c>
      <c r="C31" s="2" t="s">
        <v>1</v>
      </c>
      <c r="D31" s="2" t="s">
        <v>2</v>
      </c>
      <c r="E31" s="2" t="s">
        <v>9</v>
      </c>
      <c r="F31" s="2" t="s">
        <v>5</v>
      </c>
      <c r="G31" s="2" t="s">
        <v>3</v>
      </c>
      <c r="H31" s="2" t="s">
        <v>4</v>
      </c>
      <c r="I31" s="2" t="s">
        <v>17</v>
      </c>
    </row>
    <row r="32" spans="1:9">
      <c r="A32" s="2">
        <v>1</v>
      </c>
      <c r="B32" s="3"/>
      <c r="C32" s="3"/>
      <c r="D32" s="3"/>
      <c r="E32" s="5"/>
      <c r="F32" s="2"/>
      <c r="G32" s="3"/>
      <c r="H32" s="7">
        <f>E32*G32</f>
        <v>0</v>
      </c>
      <c r="I32" s="3"/>
    </row>
    <row r="33" spans="1:9">
      <c r="A33" s="2">
        <v>2</v>
      </c>
      <c r="B33" s="3"/>
      <c r="C33" s="3"/>
      <c r="D33" s="3"/>
      <c r="E33" s="5"/>
      <c r="F33" s="2"/>
      <c r="G33" s="3"/>
      <c r="H33" s="7">
        <f t="shared" ref="H33:H36" si="2">E33*G33</f>
        <v>0</v>
      </c>
      <c r="I33" s="3"/>
    </row>
    <row r="34" spans="1:9">
      <c r="A34" s="2">
        <v>3</v>
      </c>
      <c r="B34" s="3"/>
      <c r="C34" s="3"/>
      <c r="D34" s="3"/>
      <c r="E34" s="5"/>
      <c r="F34" s="2"/>
      <c r="G34" s="3"/>
      <c r="H34" s="7">
        <f>E34*G34</f>
        <v>0</v>
      </c>
      <c r="I34" s="3"/>
    </row>
    <row r="35" spans="1:9">
      <c r="A35" s="2">
        <v>4</v>
      </c>
      <c r="B35" s="3"/>
      <c r="C35" s="3"/>
      <c r="D35" s="3"/>
      <c r="E35" s="5"/>
      <c r="F35" s="2"/>
      <c r="G35" s="3"/>
      <c r="H35" s="7">
        <f t="shared" si="2"/>
        <v>0</v>
      </c>
      <c r="I35" s="3"/>
    </row>
    <row r="36" spans="1:9" ht="19.5" thickBot="1">
      <c r="A36" s="2">
        <v>5</v>
      </c>
      <c r="B36" s="3"/>
      <c r="C36" s="3"/>
      <c r="D36" s="3"/>
      <c r="E36" s="5"/>
      <c r="F36" s="2"/>
      <c r="G36" s="3"/>
      <c r="H36" s="7">
        <f t="shared" si="2"/>
        <v>0</v>
      </c>
      <c r="I36" s="3"/>
    </row>
    <row r="37" spans="1:9" ht="19.5" thickBot="1">
      <c r="G37" s="4" t="s">
        <v>7</v>
      </c>
      <c r="H37" s="6">
        <f>SUM(H32:H36)</f>
        <v>0</v>
      </c>
    </row>
    <row r="38" spans="1:9">
      <c r="A38" t="s">
        <v>8</v>
      </c>
      <c r="B38" t="s">
        <v>10</v>
      </c>
    </row>
    <row r="40" spans="1:9">
      <c r="A40" t="s">
        <v>27</v>
      </c>
    </row>
    <row r="41" spans="1:9">
      <c r="A41" s="2" t="s">
        <v>6</v>
      </c>
      <c r="B41" s="2" t="s">
        <v>0</v>
      </c>
      <c r="C41" s="2" t="s">
        <v>1</v>
      </c>
      <c r="D41" s="2" t="s">
        <v>2</v>
      </c>
      <c r="E41" s="2" t="s">
        <v>9</v>
      </c>
      <c r="F41" s="2" t="s">
        <v>5</v>
      </c>
      <c r="G41" s="2" t="s">
        <v>3</v>
      </c>
      <c r="H41" s="2" t="s">
        <v>4</v>
      </c>
      <c r="I41" s="2" t="s">
        <v>17</v>
      </c>
    </row>
    <row r="42" spans="1:9">
      <c r="A42" s="2">
        <v>1</v>
      </c>
      <c r="B42" s="3"/>
      <c r="C42" s="3"/>
      <c r="D42" s="3"/>
      <c r="E42" s="14"/>
      <c r="F42" s="2"/>
      <c r="G42" s="3"/>
      <c r="H42" s="7">
        <f>E42*G42</f>
        <v>0</v>
      </c>
      <c r="I42" s="3"/>
    </row>
    <row r="43" spans="1:9">
      <c r="A43" s="2">
        <v>2</v>
      </c>
      <c r="B43" s="3"/>
      <c r="C43" s="3"/>
      <c r="D43" s="3"/>
      <c r="E43" s="14"/>
      <c r="F43" s="2"/>
      <c r="G43" s="3"/>
      <c r="H43" s="7">
        <f t="shared" ref="H43:H46" si="3">E43*G43</f>
        <v>0</v>
      </c>
      <c r="I43" s="3"/>
    </row>
    <row r="44" spans="1:9">
      <c r="A44" s="2">
        <v>3</v>
      </c>
      <c r="B44" s="3"/>
      <c r="C44" s="3"/>
      <c r="D44" s="3"/>
      <c r="E44" s="14"/>
      <c r="F44" s="2"/>
      <c r="G44" s="3"/>
      <c r="H44" s="7">
        <f t="shared" si="3"/>
        <v>0</v>
      </c>
      <c r="I44" s="3"/>
    </row>
    <row r="45" spans="1:9">
      <c r="A45" s="2">
        <v>4</v>
      </c>
      <c r="B45" s="3"/>
      <c r="C45" s="3"/>
      <c r="D45" s="3"/>
      <c r="E45" s="14"/>
      <c r="F45" s="2"/>
      <c r="G45" s="3"/>
      <c r="H45" s="7">
        <f t="shared" si="3"/>
        <v>0</v>
      </c>
      <c r="I45" s="3"/>
    </row>
    <row r="46" spans="1:9" ht="19.5" thickBot="1">
      <c r="A46" s="2">
        <v>5</v>
      </c>
      <c r="B46" s="3"/>
      <c r="C46" s="3"/>
      <c r="D46" s="3"/>
      <c r="E46" s="14"/>
      <c r="F46" s="2"/>
      <c r="G46" s="3"/>
      <c r="H46" s="7">
        <f t="shared" si="3"/>
        <v>0</v>
      </c>
      <c r="I46" s="3"/>
    </row>
    <row r="47" spans="1:9" ht="19.5" thickBot="1">
      <c r="G47" s="4" t="s">
        <v>7</v>
      </c>
      <c r="H47" s="8">
        <f>SUM(H42:H46)</f>
        <v>0</v>
      </c>
    </row>
    <row r="48" spans="1:9">
      <c r="A48" t="s">
        <v>8</v>
      </c>
      <c r="B48" t="s">
        <v>10</v>
      </c>
    </row>
    <row r="50" spans="1:10">
      <c r="A50" t="s">
        <v>28</v>
      </c>
    </row>
    <row r="51" spans="1:10">
      <c r="A51" s="2" t="s">
        <v>6</v>
      </c>
      <c r="B51" s="2" t="s">
        <v>0</v>
      </c>
      <c r="C51" s="2" t="s">
        <v>1</v>
      </c>
      <c r="D51" s="2" t="s">
        <v>2</v>
      </c>
      <c r="E51" s="2" t="s">
        <v>9</v>
      </c>
      <c r="F51" s="22" t="s">
        <v>14</v>
      </c>
      <c r="G51" s="11" t="s">
        <v>4</v>
      </c>
      <c r="H51" s="2" t="s">
        <v>17</v>
      </c>
    </row>
    <row r="52" spans="1:10">
      <c r="A52" s="2">
        <v>1</v>
      </c>
      <c r="B52" s="3"/>
      <c r="C52" s="3"/>
      <c r="D52" s="3"/>
      <c r="E52" s="15"/>
      <c r="F52" s="23" t="s">
        <v>15</v>
      </c>
      <c r="G52" s="12">
        <f>ROUNDDOWN(E52*1/3,0)*COUNTA(B52)</f>
        <v>0</v>
      </c>
      <c r="H52" s="3"/>
    </row>
    <row r="53" spans="1:10">
      <c r="A53" s="2">
        <v>2</v>
      </c>
      <c r="B53" s="3"/>
      <c r="C53" s="3"/>
      <c r="D53" s="3"/>
      <c r="E53" s="15"/>
      <c r="F53" s="23" t="s">
        <v>15</v>
      </c>
      <c r="G53" s="12">
        <f t="shared" ref="G53:G56" si="4">ROUNDDOWN(E53*1/3,0)*COUNTA(B53)</f>
        <v>0</v>
      </c>
      <c r="H53" s="3"/>
    </row>
    <row r="54" spans="1:10">
      <c r="A54" s="2">
        <v>3</v>
      </c>
      <c r="B54" s="3"/>
      <c r="C54" s="3"/>
      <c r="D54" s="3"/>
      <c r="E54" s="15"/>
      <c r="F54" s="23" t="s">
        <v>15</v>
      </c>
      <c r="G54" s="12">
        <f t="shared" si="4"/>
        <v>0</v>
      </c>
      <c r="H54" s="3"/>
    </row>
    <row r="55" spans="1:10">
      <c r="A55" s="2">
        <v>4</v>
      </c>
      <c r="B55" s="3"/>
      <c r="C55" s="3"/>
      <c r="D55" s="3"/>
      <c r="E55" s="15"/>
      <c r="F55" s="23" t="s">
        <v>15</v>
      </c>
      <c r="G55" s="12">
        <f t="shared" si="4"/>
        <v>0</v>
      </c>
      <c r="H55" s="3"/>
    </row>
    <row r="56" spans="1:10" ht="19.5" thickBot="1">
      <c r="A56" s="2">
        <v>5</v>
      </c>
      <c r="B56" s="3"/>
      <c r="C56" s="3"/>
      <c r="D56" s="3"/>
      <c r="E56" s="15"/>
      <c r="F56" s="23" t="s">
        <v>15</v>
      </c>
      <c r="G56" s="12">
        <f t="shared" si="4"/>
        <v>0</v>
      </c>
      <c r="H56" s="3"/>
    </row>
    <row r="57" spans="1:10" ht="19.5" thickBot="1">
      <c r="E57" s="16"/>
      <c r="F57" s="4" t="s">
        <v>7</v>
      </c>
      <c r="G57" s="13">
        <f>SUM(G52:G56)</f>
        <v>0</v>
      </c>
    </row>
    <row r="58" spans="1:10">
      <c r="A58" t="s">
        <v>8</v>
      </c>
      <c r="B58" t="s">
        <v>10</v>
      </c>
    </row>
    <row r="59" spans="1:10">
      <c r="B59" t="s">
        <v>11</v>
      </c>
    </row>
    <row r="61" spans="1:10">
      <c r="A61" t="s">
        <v>29</v>
      </c>
    </row>
    <row r="62" spans="1:10">
      <c r="A62" s="2" t="s">
        <v>6</v>
      </c>
      <c r="B62" s="2" t="s">
        <v>0</v>
      </c>
      <c r="C62" s="2" t="s">
        <v>1</v>
      </c>
      <c r="D62" s="2" t="s">
        <v>2</v>
      </c>
      <c r="E62" s="2" t="s">
        <v>9</v>
      </c>
      <c r="F62" s="2" t="s">
        <v>5</v>
      </c>
      <c r="G62" s="2" t="s">
        <v>3</v>
      </c>
      <c r="H62" s="22" t="s">
        <v>14</v>
      </c>
      <c r="I62" s="11" t="s">
        <v>4</v>
      </c>
      <c r="J62" s="2" t="s">
        <v>17</v>
      </c>
    </row>
    <row r="63" spans="1:10">
      <c r="A63" s="2">
        <v>1</v>
      </c>
      <c r="B63" s="3"/>
      <c r="C63" s="3"/>
      <c r="D63" s="3"/>
      <c r="E63" s="14"/>
      <c r="F63" s="2"/>
      <c r="G63" s="3"/>
      <c r="H63" s="23" t="s">
        <v>15</v>
      </c>
      <c r="I63" s="7">
        <f>ROUNDDOWN(E63*G63*1/3,0)</f>
        <v>0</v>
      </c>
      <c r="J63" s="3"/>
    </row>
    <row r="64" spans="1:10">
      <c r="A64" s="2">
        <v>2</v>
      </c>
      <c r="B64" s="3"/>
      <c r="C64" s="3"/>
      <c r="D64" s="3"/>
      <c r="E64" s="14"/>
      <c r="F64" s="2"/>
      <c r="G64" s="3"/>
      <c r="H64" s="23" t="s">
        <v>15</v>
      </c>
      <c r="I64" s="7">
        <f t="shared" ref="I64:I67" si="5">ROUNDDOWN(E64*G64*1/3,0)</f>
        <v>0</v>
      </c>
      <c r="J64" s="3"/>
    </row>
    <row r="65" spans="1:10">
      <c r="A65" s="2">
        <v>3</v>
      </c>
      <c r="B65" s="3"/>
      <c r="C65" s="3"/>
      <c r="D65" s="3"/>
      <c r="E65" s="14"/>
      <c r="F65" s="2"/>
      <c r="G65" s="3"/>
      <c r="H65" s="23" t="s">
        <v>15</v>
      </c>
      <c r="I65" s="7">
        <f t="shared" si="5"/>
        <v>0</v>
      </c>
      <c r="J65" s="3"/>
    </row>
    <row r="66" spans="1:10">
      <c r="A66" s="2">
        <v>4</v>
      </c>
      <c r="B66" s="3"/>
      <c r="C66" s="3"/>
      <c r="D66" s="3"/>
      <c r="E66" s="14"/>
      <c r="F66" s="2"/>
      <c r="G66" s="3"/>
      <c r="H66" s="23" t="s">
        <v>15</v>
      </c>
      <c r="I66" s="7">
        <f t="shared" si="5"/>
        <v>0</v>
      </c>
      <c r="J66" s="3"/>
    </row>
    <row r="67" spans="1:10" ht="19.5" thickBot="1">
      <c r="A67" s="2">
        <v>5</v>
      </c>
      <c r="B67" s="3"/>
      <c r="C67" s="3"/>
      <c r="D67" s="3"/>
      <c r="E67" s="14"/>
      <c r="F67" s="2"/>
      <c r="G67" s="3"/>
      <c r="H67" s="23" t="s">
        <v>15</v>
      </c>
      <c r="I67" s="7">
        <f t="shared" si="5"/>
        <v>0</v>
      </c>
      <c r="J67" s="3"/>
    </row>
    <row r="68" spans="1:10" ht="19.5" thickBot="1">
      <c r="G68" s="1"/>
      <c r="H68" s="4" t="s">
        <v>7</v>
      </c>
      <c r="I68" s="13">
        <f>SUM(I63:I67)</f>
        <v>0</v>
      </c>
    </row>
    <row r="69" spans="1:10">
      <c r="A69" t="s">
        <v>8</v>
      </c>
      <c r="B69" t="s">
        <v>10</v>
      </c>
    </row>
    <row r="71" spans="1:10">
      <c r="A71" t="s">
        <v>30</v>
      </c>
    </row>
    <row r="72" spans="1:10">
      <c r="A72" s="2" t="s">
        <v>6</v>
      </c>
      <c r="B72" s="2" t="s">
        <v>0</v>
      </c>
      <c r="C72" s="2" t="s">
        <v>1</v>
      </c>
      <c r="D72" s="2" t="s">
        <v>2</v>
      </c>
      <c r="E72" s="2" t="s">
        <v>9</v>
      </c>
      <c r="F72" s="2" t="s">
        <v>5</v>
      </c>
      <c r="G72" s="2" t="s">
        <v>3</v>
      </c>
      <c r="H72" s="22" t="s">
        <v>14</v>
      </c>
      <c r="I72" s="11" t="s">
        <v>4</v>
      </c>
      <c r="J72" s="2" t="s">
        <v>17</v>
      </c>
    </row>
    <row r="73" spans="1:10">
      <c r="A73" s="2">
        <v>1</v>
      </c>
      <c r="B73" s="3"/>
      <c r="C73" s="3"/>
      <c r="D73" s="3"/>
      <c r="E73" s="14"/>
      <c r="F73" s="2"/>
      <c r="G73" s="3"/>
      <c r="H73" s="23" t="s">
        <v>15</v>
      </c>
      <c r="I73" s="7">
        <f>ROUNDDOWN(E73*G73*1/3,0)</f>
        <v>0</v>
      </c>
      <c r="J73" s="3"/>
    </row>
    <row r="74" spans="1:10">
      <c r="A74" s="2">
        <v>2</v>
      </c>
      <c r="B74" s="3"/>
      <c r="C74" s="3"/>
      <c r="D74" s="3"/>
      <c r="E74" s="14"/>
      <c r="F74" s="2"/>
      <c r="G74" s="3"/>
      <c r="H74" s="23" t="s">
        <v>15</v>
      </c>
      <c r="I74" s="7">
        <f t="shared" ref="I74:I77" si="6">ROUNDDOWN(E74*G74*1/3,0)</f>
        <v>0</v>
      </c>
      <c r="J74" s="3"/>
    </row>
    <row r="75" spans="1:10">
      <c r="A75" s="2">
        <v>3</v>
      </c>
      <c r="B75" s="3"/>
      <c r="C75" s="3"/>
      <c r="D75" s="3"/>
      <c r="E75" s="14"/>
      <c r="F75" s="2"/>
      <c r="G75" s="3"/>
      <c r="H75" s="23" t="s">
        <v>15</v>
      </c>
      <c r="I75" s="7">
        <f t="shared" si="6"/>
        <v>0</v>
      </c>
      <c r="J75" s="3"/>
    </row>
    <row r="76" spans="1:10">
      <c r="A76" s="2">
        <v>4</v>
      </c>
      <c r="B76" s="3"/>
      <c r="C76" s="3"/>
      <c r="D76" s="3"/>
      <c r="E76" s="14"/>
      <c r="F76" s="2"/>
      <c r="G76" s="3"/>
      <c r="H76" s="23" t="s">
        <v>15</v>
      </c>
      <c r="I76" s="7">
        <f t="shared" si="6"/>
        <v>0</v>
      </c>
      <c r="J76" s="3"/>
    </row>
    <row r="77" spans="1:10" ht="19.5" thickBot="1">
      <c r="A77" s="2">
        <v>5</v>
      </c>
      <c r="B77" s="3"/>
      <c r="C77" s="3"/>
      <c r="D77" s="3"/>
      <c r="E77" s="14"/>
      <c r="F77" s="2"/>
      <c r="G77" s="3"/>
      <c r="H77" s="23" t="s">
        <v>15</v>
      </c>
      <c r="I77" s="7">
        <f t="shared" si="6"/>
        <v>0</v>
      </c>
      <c r="J77" s="3"/>
    </row>
    <row r="78" spans="1:10" ht="19.5" thickBot="1">
      <c r="G78" s="1"/>
      <c r="H78" s="4" t="s">
        <v>7</v>
      </c>
      <c r="I78" s="13">
        <f>SUM(I73:I77)</f>
        <v>0</v>
      </c>
    </row>
    <row r="79" spans="1:10">
      <c r="A79" t="s">
        <v>8</v>
      </c>
      <c r="B79" t="s">
        <v>10</v>
      </c>
    </row>
    <row r="81" spans="1:9">
      <c r="A81" t="s">
        <v>32</v>
      </c>
    </row>
    <row r="82" spans="1:9">
      <c r="A82" s="2" t="s">
        <v>6</v>
      </c>
      <c r="B82" s="2" t="s">
        <v>0</v>
      </c>
      <c r="C82" s="2" t="s">
        <v>1</v>
      </c>
      <c r="D82" s="2" t="s">
        <v>2</v>
      </c>
      <c r="E82" s="26" t="s">
        <v>13</v>
      </c>
      <c r="F82" s="28"/>
      <c r="G82" s="2" t="s">
        <v>14</v>
      </c>
      <c r="H82" s="2" t="s">
        <v>4</v>
      </c>
      <c r="I82" s="2" t="s">
        <v>17</v>
      </c>
    </row>
    <row r="83" spans="1:9">
      <c r="A83" s="2">
        <v>1</v>
      </c>
      <c r="B83" s="3"/>
      <c r="C83" s="3"/>
      <c r="D83" s="3"/>
      <c r="E83" s="43"/>
      <c r="F83" s="44"/>
      <c r="G83" s="10" t="s">
        <v>15</v>
      </c>
      <c r="H83" s="7">
        <f>ROUNDDOWN(E83*1/3,0)</f>
        <v>0</v>
      </c>
      <c r="I83" s="3"/>
    </row>
    <row r="84" spans="1:9">
      <c r="A84" s="2">
        <v>2</v>
      </c>
      <c r="B84" s="3"/>
      <c r="C84" s="3"/>
      <c r="D84" s="3"/>
      <c r="E84" s="43"/>
      <c r="F84" s="44"/>
      <c r="G84" s="10" t="s">
        <v>15</v>
      </c>
      <c r="H84" s="7">
        <f t="shared" ref="H84:H87" si="7">ROUNDDOWN(E84*1/3,0)</f>
        <v>0</v>
      </c>
      <c r="I84" s="3"/>
    </row>
    <row r="85" spans="1:9">
      <c r="A85" s="2">
        <v>3</v>
      </c>
      <c r="B85" s="3"/>
      <c r="C85" s="3"/>
      <c r="D85" s="3"/>
      <c r="E85" s="43"/>
      <c r="F85" s="44"/>
      <c r="G85" s="10" t="s">
        <v>15</v>
      </c>
      <c r="H85" s="7">
        <f t="shared" si="7"/>
        <v>0</v>
      </c>
      <c r="I85" s="3"/>
    </row>
    <row r="86" spans="1:9">
      <c r="A86" s="2">
        <v>4</v>
      </c>
      <c r="B86" s="3"/>
      <c r="C86" s="3"/>
      <c r="D86" s="3"/>
      <c r="E86" s="43"/>
      <c r="F86" s="44"/>
      <c r="G86" s="10" t="s">
        <v>15</v>
      </c>
      <c r="H86" s="7">
        <f t="shared" si="7"/>
        <v>0</v>
      </c>
      <c r="I86" s="3"/>
    </row>
    <row r="87" spans="1:9" ht="19.5" thickBot="1">
      <c r="A87" s="2">
        <v>5</v>
      </c>
      <c r="B87" s="3"/>
      <c r="C87" s="3"/>
      <c r="D87" s="3"/>
      <c r="E87" s="43"/>
      <c r="F87" s="44"/>
      <c r="G87" s="10" t="s">
        <v>15</v>
      </c>
      <c r="H87" s="7">
        <f t="shared" si="7"/>
        <v>0</v>
      </c>
      <c r="I87" s="3"/>
    </row>
    <row r="88" spans="1:9" ht="19.5" thickBot="1">
      <c r="G88" s="4" t="s">
        <v>7</v>
      </c>
      <c r="H88" s="8">
        <f>SUM(H83:H87)</f>
        <v>0</v>
      </c>
    </row>
    <row r="89" spans="1:9">
      <c r="A89" t="s">
        <v>8</v>
      </c>
      <c r="B89" t="s">
        <v>10</v>
      </c>
    </row>
    <row r="90" spans="1:9" ht="35.25" customHeight="1">
      <c r="B90" s="45" t="s">
        <v>16</v>
      </c>
      <c r="C90" s="45"/>
      <c r="D90" s="45"/>
      <c r="E90" s="45"/>
      <c r="F90" s="45"/>
      <c r="G90" s="45"/>
      <c r="H90" s="45"/>
    </row>
    <row r="91" spans="1:9" ht="20.25" customHeight="1">
      <c r="B91" s="9"/>
      <c r="C91" s="9"/>
      <c r="D91" s="9"/>
      <c r="E91" s="9"/>
      <c r="F91" s="9"/>
      <c r="G91" s="9"/>
      <c r="H91" s="9"/>
    </row>
    <row r="92" spans="1:9" ht="19.5" thickBot="1"/>
    <row r="93" spans="1:9">
      <c r="E93" s="35" t="s">
        <v>12</v>
      </c>
      <c r="F93" s="36"/>
      <c r="G93" s="39">
        <f>SUM(H13,H26,H47,H88,G57,I68,I78,H37)</f>
        <v>0</v>
      </c>
      <c r="H93" s="40"/>
    </row>
    <row r="94" spans="1:9" ht="19.5" thickBot="1">
      <c r="E94" s="37"/>
      <c r="F94" s="38"/>
      <c r="G94" s="41"/>
      <c r="H94" s="42"/>
    </row>
  </sheetData>
  <mergeCells count="17">
    <mergeCell ref="E93:F94"/>
    <mergeCell ref="G93:H94"/>
    <mergeCell ref="E87:F87"/>
    <mergeCell ref="B90:H90"/>
    <mergeCell ref="E82:F82"/>
    <mergeCell ref="E83:F83"/>
    <mergeCell ref="E84:F84"/>
    <mergeCell ref="E85:F85"/>
    <mergeCell ref="E86:F86"/>
    <mergeCell ref="G6:H6"/>
    <mergeCell ref="F2:H2"/>
    <mergeCell ref="B15:H15"/>
    <mergeCell ref="B28:H28"/>
    <mergeCell ref="A1:I1"/>
    <mergeCell ref="B17:I17"/>
    <mergeCell ref="G3:H3"/>
    <mergeCell ref="G4:H4"/>
  </mergeCells>
  <phoneticPr fontId="1"/>
  <pageMargins left="0.51181102362204722" right="0.43307086614173229" top="0.74803149606299213" bottom="0.39370078740157483" header="0.31496062992125984" footer="0.31496062992125984"/>
  <pageSetup paperSize="9" scale="64" orientation="portrait" cellComments="asDisplayed" r:id="rId1"/>
  <rowBreaks count="1" manualBreakCount="1">
    <brk id="60" max="9"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R９照会</vt:lpstr>
      <vt:lpstr>'R９照会'!Print_Area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奈良　安祈子</cp:lastModifiedBy>
  <cp:lastPrinted>2026-08-18T02:03:11Z</cp:lastPrinted>
  <dcterms:created xsi:type="dcterms:W3CDTF">2021-09-24T06:54:30Z</dcterms:created>
  <dcterms:modified xsi:type="dcterms:W3CDTF">2026-08-18T07:34:20Z</dcterms:modified>
</cp:coreProperties>
</file>