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10.33.40.251\共有フォルダ\30介護事業者G\☆サービス提供体制確保事業(R3)\12_HP修正\"/>
    </mc:Choice>
  </mc:AlternateContent>
  <xr:revisionPtr revIDLastSave="0" documentId="13_ncr:1_{5848519B-60F1-4B9F-B533-1A9377E62F4C}" xr6:coauthVersionLast="36" xr6:coauthVersionMax="36" xr10:uidLastSave="{00000000-0000-0000-0000-000000000000}"/>
  <bookViews>
    <workbookView xWindow="0" yWindow="0" windowWidth="28800" windowHeight="12210" xr2:uid="{00000000-000D-0000-FFFF-FFFF00000000}"/>
  </bookViews>
  <sheets>
    <sheet name="第２号様式(1)" sheetId="25" r:id="rId1"/>
    <sheet name="第２号様式(2)" sheetId="24" r:id="rId2"/>
    <sheet name="第２号様式(3)" sheetId="19" r:id="rId3"/>
    <sheet name="計算用" sheetId="21" state="hidden" r:id="rId4"/>
  </sheets>
  <definedNames>
    <definedName name="_xlnm.Print_Area" localSheetId="0">'第２号様式(1)'!$A$1:$AB$17</definedName>
    <definedName name="_xlnm.Print_Area" localSheetId="2">'第２号様式(3)'!$A$1:$AM$83</definedName>
  </definedNames>
  <calcPr calcId="191029"/>
</workbook>
</file>

<file path=xl/calcChain.xml><?xml version="1.0" encoding="utf-8"?>
<calcChain xmlns="http://schemas.openxmlformats.org/spreadsheetml/2006/main">
  <c r="E24" i="21" l="1"/>
  <c r="F24" i="21"/>
  <c r="G24" i="21"/>
  <c r="E25" i="21"/>
  <c r="F25" i="21"/>
  <c r="G25" i="21"/>
  <c r="E26" i="21"/>
  <c r="F26" i="21"/>
  <c r="G26" i="21"/>
  <c r="E27" i="21"/>
  <c r="F27" i="21"/>
  <c r="G27" i="21"/>
  <c r="E28" i="21"/>
  <c r="F28" i="21"/>
  <c r="G28" i="21"/>
  <c r="E29" i="21"/>
  <c r="F29" i="21"/>
  <c r="G29" i="21"/>
  <c r="E30" i="21"/>
  <c r="F30" i="21"/>
  <c r="G30" i="21"/>
  <c r="E31" i="21"/>
  <c r="F31" i="21"/>
  <c r="G31" i="21"/>
  <c r="E32" i="21"/>
  <c r="F32" i="21"/>
  <c r="G32" i="21"/>
  <c r="E33" i="21"/>
  <c r="F33" i="21"/>
  <c r="G33" i="21"/>
  <c r="E34" i="21"/>
  <c r="F34" i="21"/>
  <c r="G34" i="21"/>
  <c r="E35" i="21"/>
  <c r="F35" i="21"/>
  <c r="G35" i="21"/>
  <c r="E36" i="21"/>
  <c r="F36" i="21"/>
  <c r="G36" i="21"/>
  <c r="F23" i="21"/>
  <c r="G23" i="21"/>
  <c r="E23" i="21"/>
  <c r="F11" i="21"/>
  <c r="G11" i="21"/>
  <c r="E11" i="21"/>
  <c r="F10" i="21"/>
  <c r="G10" i="21"/>
  <c r="E10" i="21"/>
  <c r="B24" i="21" l="1"/>
  <c r="C24" i="21"/>
  <c r="D24" i="21"/>
  <c r="B25" i="21"/>
  <c r="C25" i="21"/>
  <c r="D25" i="21"/>
  <c r="B26" i="21"/>
  <c r="C26" i="21"/>
  <c r="D26" i="21"/>
  <c r="B27" i="21"/>
  <c r="C27" i="21"/>
  <c r="D27" i="21"/>
  <c r="B28" i="21"/>
  <c r="C28" i="21"/>
  <c r="D28" i="21"/>
  <c r="B29" i="21"/>
  <c r="C29" i="21"/>
  <c r="D29" i="21"/>
  <c r="B30" i="21"/>
  <c r="C30" i="21"/>
  <c r="D30" i="21"/>
  <c r="B31" i="21"/>
  <c r="C31" i="21"/>
  <c r="D31" i="21"/>
  <c r="B32" i="21"/>
  <c r="C32" i="21"/>
  <c r="D32" i="21"/>
  <c r="B33" i="21"/>
  <c r="C33" i="21"/>
  <c r="D33" i="21"/>
  <c r="B34" i="21"/>
  <c r="C34" i="21"/>
  <c r="D34" i="21"/>
  <c r="B35" i="21"/>
  <c r="C35" i="21"/>
  <c r="D35" i="21"/>
  <c r="B36" i="21"/>
  <c r="C36" i="21"/>
  <c r="W41" i="19" s="1"/>
  <c r="D36" i="21"/>
  <c r="W49" i="19" s="1"/>
  <c r="C23" i="21"/>
  <c r="D23" i="21"/>
  <c r="B23" i="21"/>
  <c r="B11" i="21"/>
  <c r="C11" i="21"/>
  <c r="D11" i="21"/>
  <c r="C10" i="21"/>
  <c r="D10" i="21"/>
  <c r="B10" i="21"/>
  <c r="W16" i="19"/>
  <c r="J80" i="19" l="1"/>
  <c r="H7" i="24" l="1"/>
  <c r="H10" i="24"/>
  <c r="H16" i="24"/>
  <c r="H8" i="24"/>
  <c r="H17" i="24"/>
  <c r="H11" i="24"/>
  <c r="H15" i="24"/>
  <c r="H12" i="24"/>
  <c r="H13" i="24"/>
  <c r="H18" i="24"/>
  <c r="H20" i="24"/>
  <c r="H14" i="24"/>
  <c r="H19" i="24"/>
  <c r="H9" i="24"/>
  <c r="H6" i="24" l="1"/>
  <c r="H21" i="24" l="1"/>
  <c r="K39" i="21"/>
  <c r="L39"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201op</author>
    <author>厚生労働省ネットワークシステム</author>
  </authors>
  <commentList>
    <comment ref="L5" authorId="0" shapeId="0" xr:uid="{0A93759D-2FA7-4271-A80F-9C754F89150E}">
      <text>
        <r>
          <rPr>
            <sz val="9"/>
            <color indexed="81"/>
            <rFont val="MS P ゴシック"/>
            <family val="3"/>
            <charset val="128"/>
          </rPr>
          <t>リストから提供サービスを選択してください。</t>
        </r>
      </text>
    </comment>
    <comment ref="W16" authorId="1" shapeId="0" xr:uid="{00000000-0006-0000-0200-000001000000}">
      <text>
        <r>
          <rPr>
            <sz val="9"/>
            <color indexed="81"/>
            <rFont val="MS P ゴシック"/>
            <family val="3"/>
            <charset val="128"/>
          </rPr>
          <t>｢提供サービス｣を選択し、定員を入力(短期入所系と入所施設・居住系）することで、基準額が表示されます。</t>
        </r>
      </text>
    </comment>
    <comment ref="W41" authorId="1" shapeId="0" xr:uid="{F05DA3D5-4FF3-4BB9-962A-4BD7879AA2C8}">
      <text>
        <r>
          <rPr>
            <sz val="9"/>
            <color indexed="81"/>
            <rFont val="MS P ゴシック"/>
            <family val="3"/>
            <charset val="128"/>
          </rPr>
          <t>｢提供サービス｣を選択し、定員を入力(短期入所系と入所施設・居住系）することで、基準額が表示されます。</t>
        </r>
      </text>
    </comment>
    <comment ref="W49" authorId="1" shapeId="0" xr:uid="{31736E36-A3FF-4E5B-B802-DBCBC07010C5}">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<sst xmlns="http://schemas.openxmlformats.org/spreadsheetml/2006/main" count="232" uniqueCount="165">
  <si>
    <t>フリガナ</t>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</si>
  <si>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</si>
  <si>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</si>
  <si>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</si>
  <si>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</si>
  <si>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</si>
  <si>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</si>
  <si>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</si>
  <si>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</si>
  <si>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</si>
  <si>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</si>
  <si>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</si>
  <si>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</si>
  <si>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</si>
  <si>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</si>
  <si>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</si>
  <si>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</si>
  <si>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</si>
  <si>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</si>
  <si>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</si>
  <si>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</si>
  <si>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</si>
  <si>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</si>
  <si>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2"/>
  </si>
  <si>
    <t>事業所・施設の名称</t>
    <rPh sb="0" eb="3">
      <t>ジギョウショ</t>
    </rPh>
    <rPh sb="4" eb="6">
      <t>シセツ</t>
    </rPh>
    <rPh sb="7" eb="9">
      <t>メイショウ</t>
    </rPh>
    <phoneticPr fontId="2"/>
  </si>
  <si>
    <t>事業所・施設の状況</t>
    <rPh sb="0" eb="3">
      <t>ジギョウショ</t>
    </rPh>
    <rPh sb="4" eb="6">
      <t>シセツ</t>
    </rPh>
    <rPh sb="7" eb="9">
      <t>ジョウキョウ</t>
    </rPh>
    <phoneticPr fontId="2"/>
  </si>
  <si>
    <t>事業区分</t>
    <rPh sb="0" eb="2">
      <t>ジギョウ</t>
    </rPh>
    <rPh sb="2" eb="4">
      <t>クブン</t>
    </rPh>
    <phoneticPr fontId="2"/>
  </si>
  <si>
    <t>助成対象の区分</t>
    <rPh sb="0" eb="2">
      <t>ジョセイ</t>
    </rPh>
    <rPh sb="2" eb="4">
      <t>タイショウ</t>
    </rPh>
    <rPh sb="5" eb="7">
      <t>クブン</t>
    </rPh>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</si>
  <si>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</si>
  <si>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</si>
  <si>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</si>
  <si>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</si>
  <si>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</si>
  <si>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</si>
  <si>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</si>
  <si>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</si>
  <si>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</si>
  <si>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</si>
  <si>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</si>
  <si>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</si>
  <si>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</si>
  <si>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</si>
  <si>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</si>
  <si>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</si>
  <si>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</si>
  <si>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</si>
  <si>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</si>
  <si>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</si>
  <si>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</si>
  <si>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</si>
  <si>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①</t>
    <phoneticPr fontId="2"/>
  </si>
  <si>
    <t>②</t>
    <phoneticPr fontId="2"/>
  </si>
  <si>
    <t>③</t>
    <phoneticPr fontId="2"/>
  </si>
  <si>
    <t>④</t>
    <phoneticPr fontId="2"/>
  </si>
  <si>
    <t>千円</t>
    <rPh sb="0" eb="2">
      <t>センエン</t>
    </rPh>
    <phoneticPr fontId="2"/>
  </si>
  <si>
    <t>単価１</t>
    <rPh sb="0" eb="2">
      <t>タンカ</t>
    </rPh>
    <phoneticPr fontId="2"/>
  </si>
  <si>
    <t>E-mail</t>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</si>
  <si>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</si>
  <si>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</si>
  <si>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</si>
  <si>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</si>
  <si>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</si>
  <si>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</si>
  <si>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</si>
  <si>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</si>
  <si>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</si>
  <si>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</si>
  <si>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</si>
  <si>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</si>
  <si>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</si>
  <si>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取組内容</t>
    <rPh sb="0" eb="1">
      <t>ト</t>
    </rPh>
    <rPh sb="1" eb="2">
      <t>ク</t>
    </rPh>
    <rPh sb="2" eb="4">
      <t>ナイヨウ</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</si>
  <si>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</si>
  <si>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</si>
  <si>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</si>
  <si>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</si>
  <si>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</si>
  <si>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居宅療養管理指導事業所</t>
    <rPh sb="8" eb="11">
      <t>ジギョウショ</t>
    </rPh>
    <phoneticPr fontId="2"/>
  </si>
  <si>
    <t>※本シートは絶対に編集しないこと。</t>
    <rPh sb="1" eb="2">
      <t>ホン</t>
    </rPh>
    <rPh sb="6" eb="8">
      <t>ゼッタイ</t>
    </rPh>
    <rPh sb="9" eb="11">
      <t>ヘンシュウ</t>
    </rPh>
    <phoneticPr fontId="2"/>
  </si>
  <si>
    <t xml:space="preserve"> </t>
    <phoneticPr fontId="19"/>
  </si>
  <si>
    <t>補助事業者名</t>
    <rPh sb="0" eb="2">
      <t>ホジョ</t>
    </rPh>
    <rPh sb="2" eb="5">
      <t>ジギョウシャ</t>
    </rPh>
    <phoneticPr fontId="2"/>
  </si>
  <si>
    <t xml:space="preserve"> 総 事 業 費</t>
    <phoneticPr fontId="19"/>
  </si>
  <si>
    <t>寄附金その他の</t>
    <rPh sb="0" eb="2">
      <t>キフ</t>
    </rPh>
    <rPh sb="5" eb="6">
      <t>タ</t>
    </rPh>
    <phoneticPr fontId="19"/>
  </si>
  <si>
    <t>差引額</t>
    <rPh sb="0" eb="2">
      <t>サシヒキ</t>
    </rPh>
    <rPh sb="2" eb="3">
      <t>ガク</t>
    </rPh>
    <phoneticPr fontId="19"/>
  </si>
  <si>
    <t>選定額</t>
    <rPh sb="0" eb="2">
      <t>センテイ</t>
    </rPh>
    <rPh sb="2" eb="3">
      <t>ガク</t>
    </rPh>
    <phoneticPr fontId="19"/>
  </si>
  <si>
    <t>収入予定額</t>
    <rPh sb="0" eb="2">
      <t>シュウニュウ</t>
    </rPh>
    <rPh sb="2" eb="4">
      <t>ヨテイ</t>
    </rPh>
    <rPh sb="4" eb="5">
      <t>ガク</t>
    </rPh>
    <phoneticPr fontId="19"/>
  </si>
  <si>
    <t>（Ａ）</t>
    <phoneticPr fontId="2"/>
  </si>
  <si>
    <t>（Ｂ）</t>
    <phoneticPr fontId="2"/>
  </si>
  <si>
    <t>（Ｃ）（Ａ－Ｂ）</t>
    <phoneticPr fontId="2"/>
  </si>
  <si>
    <t>円</t>
    <rPh sb="0" eb="1">
      <t>エン</t>
    </rPh>
    <phoneticPr fontId="2"/>
  </si>
  <si>
    <t>（記載上の注意点）</t>
    <rPh sb="1" eb="3">
      <t>キサイ</t>
    </rPh>
    <rPh sb="3" eb="4">
      <t>ジョウ</t>
    </rPh>
    <rPh sb="5" eb="8">
      <t>チュウイテン</t>
    </rPh>
    <phoneticPr fontId="2"/>
  </si>
  <si>
    <t>第２号様式（２）事業所・施設別申請額一覧</t>
    <rPh sb="0" eb="1">
      <t>ダイ</t>
    </rPh>
    <rPh sb="2" eb="3">
      <t>ゴウ</t>
    </rPh>
    <rPh sb="3" eb="5">
      <t>ヨウシキ</t>
    </rPh>
    <rPh sb="8" eb="11">
      <t>ジギョウショ</t>
    </rPh>
    <rPh sb="12" eb="14">
      <t>シセツ</t>
    </rPh>
    <rPh sb="14" eb="15">
      <t>ベツ</t>
    </rPh>
    <rPh sb="15" eb="18">
      <t>シンセイガク</t>
    </rPh>
    <rPh sb="18" eb="20">
      <t>イチラン</t>
    </rPh>
    <phoneticPr fontId="2"/>
  </si>
  <si>
    <t>第２号様式(３）事業所・施設別個表</t>
    <rPh sb="0" eb="1">
      <t>ダイ</t>
    </rPh>
    <rPh sb="2" eb="3">
      <t>ゴウ</t>
    </rPh>
    <rPh sb="3" eb="5">
      <t>ヨウシキ</t>
    </rPh>
    <rPh sb="8" eb="11">
      <t>ジギョウショ</t>
    </rPh>
    <rPh sb="12" eb="14">
      <t>シセツ</t>
    </rPh>
    <rPh sb="14" eb="15">
      <t>ベツ</t>
    </rPh>
    <rPh sb="15" eb="17">
      <t>コヒョウ</t>
    </rPh>
    <phoneticPr fontId="2"/>
  </si>
  <si>
    <t>補助申請額</t>
    <rPh sb="0" eb="2">
      <t>ホジョ</t>
    </rPh>
    <rPh sb="2" eb="4">
      <t>シンセイ</t>
    </rPh>
    <rPh sb="4" eb="5">
      <t>ガク</t>
    </rPh>
    <phoneticPr fontId="19"/>
  </si>
  <si>
    <t>算定額(c)</t>
    <rPh sb="0" eb="2">
      <t>サンテイ</t>
    </rPh>
    <rPh sb="2" eb="3">
      <t>ガク</t>
    </rPh>
    <phoneticPr fontId="2"/>
  </si>
  <si>
    <t xml:space="preserve"> 算定額</t>
    <rPh sb="1" eb="3">
      <t>サンテイ</t>
    </rPh>
    <phoneticPr fontId="19"/>
  </si>
  <si>
    <t>（Ｄ）</t>
    <phoneticPr fontId="2"/>
  </si>
  <si>
    <t>（Ｅ）</t>
    <phoneticPr fontId="2"/>
  </si>
  <si>
    <t>２．（Ｅ）欄は、（Ｃ）欄及び（Ｄ）覧を比較し、少ない額を記載すること。</t>
    <rPh sb="5" eb="6">
      <t>ラン</t>
    </rPh>
    <rPh sb="11" eb="12">
      <t>ラン</t>
    </rPh>
    <rPh sb="12" eb="13">
      <t>オヨ</t>
    </rPh>
    <rPh sb="17" eb="18">
      <t>ラン</t>
    </rPh>
    <rPh sb="19" eb="21">
      <t>ヒカク</t>
    </rPh>
    <rPh sb="23" eb="24">
      <t>スク</t>
    </rPh>
    <rPh sb="26" eb="27">
      <t>ガク</t>
    </rPh>
    <rPh sb="28" eb="30">
      <t>キサイ</t>
    </rPh>
    <phoneticPr fontId="2"/>
  </si>
  <si>
    <t>（Ｆ）</t>
    <phoneticPr fontId="2"/>
  </si>
  <si>
    <t>３．（Ｆ）欄は、（Ｅ）欄の額（１，０００円未満の端数が生じた場合は、これを切り捨てるものとする。）を記載すること。</t>
    <rPh sb="5" eb="6">
      <t>ラン</t>
    </rPh>
    <rPh sb="11" eb="12">
      <t>ラン</t>
    </rPh>
    <rPh sb="13" eb="14">
      <t>ガク</t>
    </rPh>
    <rPh sb="20" eb="21">
      <t>エン</t>
    </rPh>
    <rPh sb="21" eb="23">
      <t>ミマン</t>
    </rPh>
    <rPh sb="24" eb="26">
      <t>ハスウ</t>
    </rPh>
    <rPh sb="27" eb="28">
      <t>ショウ</t>
    </rPh>
    <rPh sb="30" eb="32">
      <t>バアイ</t>
    </rPh>
    <rPh sb="37" eb="38">
      <t>キ</t>
    </rPh>
    <rPh sb="39" eb="40">
      <t>ス</t>
    </rPh>
    <rPh sb="50" eb="52">
      <t>キサイ</t>
    </rPh>
    <phoneticPr fontId="17"/>
  </si>
  <si>
    <t>令和３年度青森県新型コロナウイルス感染症流行下における介護サービス事業所等の
サービス提供体制確保事業費補助金交付申請総括表</t>
    <rPh sb="20" eb="22">
      <t>リュウコウ</t>
    </rPh>
    <rPh sb="22" eb="23">
      <t>シタ</t>
    </rPh>
    <rPh sb="35" eb="36">
      <t>ショ</t>
    </rPh>
    <rPh sb="43" eb="45">
      <t>テイキョウ</t>
    </rPh>
    <rPh sb="45" eb="47">
      <t>タイセイ</t>
    </rPh>
    <rPh sb="47" eb="49">
      <t>カクホ</t>
    </rPh>
    <rPh sb="59" eb="62">
      <t>ソウカツヒョウ</t>
    </rPh>
    <phoneticPr fontId="2"/>
  </si>
  <si>
    <t>緊急雇用にかかる費用</t>
    <rPh sb="0" eb="2">
      <t>キンキュウ</t>
    </rPh>
    <rPh sb="2" eb="4">
      <t>コヨウ</t>
    </rPh>
    <rPh sb="8" eb="10">
      <t>ヒヨウ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</si>
  <si>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</si>
  <si>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</si>
  <si>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損害賠償保険の加入費用</t>
    <rPh sb="0" eb="2">
      <t>ソンガイ</t>
    </rPh>
    <rPh sb="2" eb="4">
      <t>バイショウ</t>
    </rPh>
    <rPh sb="4" eb="6">
      <t>ホケン</t>
    </rPh>
    <rPh sb="7" eb="9">
      <t>カニュウ</t>
    </rPh>
    <rPh sb="9" eb="11">
      <t>ヒヨウ</t>
    </rPh>
    <phoneticPr fontId="2"/>
  </si>
  <si>
    <t>介護サービス事業所・施設等の消毒、清掃費用</t>
    <rPh sb="0" eb="2">
      <t>カイゴ</t>
    </rPh>
    <rPh sb="6" eb="9">
      <t>ジギョウショ</t>
    </rPh>
    <rPh sb="10" eb="12">
      <t>シセツ</t>
    </rPh>
    <rPh sb="12" eb="13">
      <t>トウ</t>
    </rPh>
    <rPh sb="14" eb="16">
      <t>ショウドク</t>
    </rPh>
    <rPh sb="17" eb="19">
      <t>セイソウ</t>
    </rPh>
    <rPh sb="19" eb="21">
      <t>ヒヨウ</t>
    </rPh>
    <phoneticPr fontId="2"/>
  </si>
  <si>
    <t>感染性廃棄物の処理費用</t>
    <rPh sb="0" eb="3">
      <t>カンセンセイ</t>
    </rPh>
    <rPh sb="3" eb="6">
      <t>ハイキブツ</t>
    </rPh>
    <rPh sb="7" eb="9">
      <t>ショリ</t>
    </rPh>
    <rPh sb="9" eb="11">
      <t>ヒヨウ</t>
    </rPh>
    <phoneticPr fontId="2"/>
  </si>
  <si>
    <t>感染者又は濃厚接触者が発生して在庫の不足が見込まれる衛生用品の購入費用</t>
    <rPh sb="0" eb="3">
      <t>カンセンシャ</t>
    </rPh>
    <rPh sb="3" eb="4">
      <t>マタ</t>
    </rPh>
    <rPh sb="5" eb="7">
      <t>ノウコウ</t>
    </rPh>
    <rPh sb="7" eb="9">
      <t>セッショク</t>
    </rPh>
    <rPh sb="9" eb="10">
      <t>シャ</t>
    </rPh>
    <rPh sb="11" eb="13">
      <t>ハッセイ</t>
    </rPh>
    <rPh sb="15" eb="17">
      <t>ザイコ</t>
    </rPh>
    <rPh sb="18" eb="20">
      <t>フソク</t>
    </rPh>
    <rPh sb="21" eb="23">
      <t>ミコ</t>
    </rPh>
    <rPh sb="26" eb="28">
      <t>エイセイ</t>
    </rPh>
    <rPh sb="28" eb="30">
      <t>ヨウヒン</t>
    </rPh>
    <rPh sb="31" eb="33">
      <t>コウニュウ</t>
    </rPh>
    <rPh sb="33" eb="35">
      <t>ヒヨウ</t>
    </rPh>
    <phoneticPr fontId="2"/>
  </si>
  <si>
    <t>一定の要件（要綱別表３）に該当する自費検査費用</t>
    <rPh sb="0" eb="2">
      <t>イッテイ</t>
    </rPh>
    <rPh sb="3" eb="5">
      <t>ヨウケン</t>
    </rPh>
    <rPh sb="6" eb="8">
      <t>ヨウコウ</t>
    </rPh>
    <rPh sb="8" eb="10">
      <t>ベッピョウ</t>
    </rPh>
    <rPh sb="13" eb="15">
      <t>ガイトウ</t>
    </rPh>
    <rPh sb="17" eb="19">
      <t>ジヒ</t>
    </rPh>
    <rPh sb="19" eb="21">
      <t>ケンサ</t>
    </rPh>
    <rPh sb="21" eb="23">
      <t>ヒヨウ</t>
    </rPh>
    <phoneticPr fontId="2"/>
  </si>
  <si>
    <t>　</t>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</si>
  <si>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</si>
  <si>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</si>
  <si>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損害賠償保険の加入費用</t>
    <rPh sb="0" eb="2">
      <t>ソンガイ</t>
    </rPh>
    <rPh sb="2" eb="4">
      <t>バイショウ</t>
    </rPh>
    <rPh sb="4" eb="6">
      <t>ホケン</t>
    </rPh>
    <rPh sb="7" eb="9">
      <t>カニュウ</t>
    </rPh>
    <rPh sb="9" eb="11">
      <t>ヒヨウ</t>
    </rPh>
    <phoneticPr fontId="2"/>
  </si>
  <si>
    <t>代替場所の確保（使用料）</t>
    <rPh sb="0" eb="2">
      <t>ダイタイ</t>
    </rPh>
    <rPh sb="2" eb="4">
      <t>バショ</t>
    </rPh>
    <rPh sb="5" eb="7">
      <t>カクホ</t>
    </rPh>
    <rPh sb="8" eb="11">
      <t>シヨウリョウ</t>
    </rPh>
    <phoneticPr fontId="2"/>
  </si>
  <si>
    <t>ヘルパー同行指導への謝金</t>
    <rPh sb="4" eb="6">
      <t>ドウコウ</t>
    </rPh>
    <rPh sb="6" eb="8">
      <t>シドウ</t>
    </rPh>
    <rPh sb="10" eb="12">
      <t>シャキン</t>
    </rPh>
    <phoneticPr fontId="2"/>
  </si>
  <si>
    <t>代替場所や利用者宅への旅費</t>
    <rPh sb="0" eb="2">
      <t>ダイタイ</t>
    </rPh>
    <rPh sb="2" eb="4">
      <t>バショ</t>
    </rPh>
    <rPh sb="5" eb="8">
      <t>リヨウシャ</t>
    </rPh>
    <rPh sb="8" eb="9">
      <t>タク</t>
    </rPh>
    <rPh sb="11" eb="13">
      <t>リョヒ</t>
    </rPh>
    <phoneticPr fontId="2"/>
  </si>
  <si>
    <t>車や自転車のリース費用</t>
    <rPh sb="0" eb="1">
      <t>クルマ</t>
    </rPh>
    <rPh sb="2" eb="5">
      <t>ジテンシャ</t>
    </rPh>
    <rPh sb="9" eb="11">
      <t>ヒヨウ</t>
    </rPh>
    <phoneticPr fontId="2"/>
  </si>
  <si>
    <t>安否確認等のためのタブレットのリース費用（通信費用は除く）</t>
    <rPh sb="0" eb="2">
      <t>アンピ</t>
    </rPh>
    <rPh sb="2" eb="4">
      <t>カクニン</t>
    </rPh>
    <rPh sb="4" eb="5">
      <t>トウ</t>
    </rPh>
    <rPh sb="18" eb="20">
      <t>ヒヨウ</t>
    </rPh>
    <rPh sb="21" eb="23">
      <t>ツウシン</t>
    </rPh>
    <rPh sb="23" eb="25">
      <t>ヒヨウ</t>
    </rPh>
    <rPh sb="26" eb="27">
      <t>ノゾ</t>
    </rPh>
    <phoneticPr fontId="2"/>
  </si>
  <si>
    <t>３．介護サービス事業所・施設等と連携する事業所・施設等（利用者の受け入れ、応援職員の派遣）</t>
    <rPh sb="28" eb="30">
      <t>リヨウ</t>
    </rPh>
    <rPh sb="30" eb="31">
      <t>シャ</t>
    </rPh>
    <rPh sb="32" eb="33">
      <t>ウ</t>
    </rPh>
    <rPh sb="34" eb="35">
      <t>イ</t>
    </rPh>
    <rPh sb="37" eb="39">
      <t>オウエン</t>
    </rPh>
    <rPh sb="39" eb="41">
      <t>ショクイン</t>
    </rPh>
    <rPh sb="42" eb="44">
      <t>ハケン</t>
    </rPh>
    <phoneticPr fontId="2"/>
  </si>
  <si>
    <t>職員派遣に係る旅費・宿泊費</t>
    <rPh sb="0" eb="2">
      <t>ショクイン</t>
    </rPh>
    <rPh sb="2" eb="4">
      <t>ハケン</t>
    </rPh>
    <rPh sb="5" eb="6">
      <t>カカ</t>
    </rPh>
    <rPh sb="7" eb="9">
      <t>リョヒ</t>
    </rPh>
    <rPh sb="10" eb="13">
      <t>シュクハクヒ</t>
    </rPh>
    <phoneticPr fontId="2"/>
  </si>
  <si>
    <t>（１の助成対象区分①、③に該当しない場合）</t>
    <rPh sb="3" eb="5">
      <t>ジョセイ</t>
    </rPh>
    <rPh sb="5" eb="7">
      <t>タイショウ</t>
    </rPh>
    <rPh sb="7" eb="9">
      <t>クブン</t>
    </rPh>
    <phoneticPr fontId="2"/>
  </si>
  <si>
    <t>（１）通所系サービスの代替サービス提供に伴う介護人材の確保</t>
    <rPh sb="3" eb="5">
      <t>ツウショ</t>
    </rPh>
    <phoneticPr fontId="2"/>
  </si>
  <si>
    <t>（２）通所系サービスの代替サービス提供のための費用</t>
    <rPh sb="3" eb="5">
      <t>ツウショ</t>
    </rPh>
    <phoneticPr fontId="2"/>
  </si>
  <si>
    <t>（１）職員の感染等による人員不足に伴う介護人材の確保（助成対象区分①～③）</t>
    <rPh sb="3" eb="5">
      <t>ショクイン</t>
    </rPh>
    <rPh sb="6" eb="8">
      <t>カンセン</t>
    </rPh>
    <rPh sb="8" eb="9">
      <t>トウ</t>
    </rPh>
    <rPh sb="12" eb="14">
      <t>ジンイン</t>
    </rPh>
    <rPh sb="14" eb="16">
      <t>フソク</t>
    </rPh>
    <rPh sb="17" eb="18">
      <t>トモナ</t>
    </rPh>
    <rPh sb="19" eb="21">
      <t>カイゴ</t>
    </rPh>
    <rPh sb="21" eb="23">
      <t>ジンザイ</t>
    </rPh>
    <rPh sb="24" eb="26">
      <t>カクホ</t>
    </rPh>
    <rPh sb="27" eb="29">
      <t>ジョセイ</t>
    </rPh>
    <rPh sb="29" eb="31">
      <t>タイショウ</t>
    </rPh>
    <rPh sb="31" eb="33">
      <t>クブン</t>
    </rPh>
    <phoneticPr fontId="2"/>
  </si>
  <si>
    <r>
      <t>連携により緊急時の人材確保支援を行うための費用</t>
    </r>
    <r>
      <rPr>
        <sz val="8"/>
        <rFont val="ＭＳ Ｐ明朝"/>
        <family val="1"/>
        <charset val="128"/>
      </rPr>
      <t>※該当する取組をチェックすること</t>
    </r>
    <rPh sb="0" eb="2">
      <t>レンケイ</t>
    </rPh>
    <rPh sb="5" eb="8">
      <t>キンキュウジ</t>
    </rPh>
    <rPh sb="9" eb="11">
      <t>ジンザイ</t>
    </rPh>
    <rPh sb="11" eb="13">
      <t>カクホ</t>
    </rPh>
    <rPh sb="13" eb="15">
      <t>シエン</t>
    </rPh>
    <rPh sb="16" eb="17">
      <t>オコナ</t>
    </rPh>
    <rPh sb="21" eb="23">
      <t>ヒヨウ</t>
    </rPh>
    <phoneticPr fontId="2"/>
  </si>
  <si>
    <t>１の①又は③に該当する事業所、施設等（事業所名　　　　　　　　　　　　　　　　　　　　　　　　　　）</t>
    <rPh sb="3" eb="4">
      <t>マタ</t>
    </rPh>
    <rPh sb="7" eb="9">
      <t>ガイトウ</t>
    </rPh>
    <rPh sb="11" eb="14">
      <t>ジギョウショ</t>
    </rPh>
    <rPh sb="15" eb="17">
      <t>シセツ</t>
    </rPh>
    <rPh sb="17" eb="18">
      <t>トウ</t>
    </rPh>
    <rPh sb="19" eb="22">
      <t>ジギョウショ</t>
    </rPh>
    <rPh sb="22" eb="23">
      <t>メイ</t>
    </rPh>
    <phoneticPr fontId="2"/>
  </si>
  <si>
    <t xml:space="preserve"> 新型コロナウイルス感染者が発生又は濃厚接触者に対応した介護サービス事業所・施設等</t>
    <rPh sb="1" eb="3">
      <t>シンガタ</t>
    </rPh>
    <rPh sb="10" eb="13">
      <t>カンセンシャ</t>
    </rPh>
    <rPh sb="14" eb="16">
      <t>ハッセイ</t>
    </rPh>
    <rPh sb="16" eb="17">
      <t>マタ</t>
    </rPh>
    <rPh sb="18" eb="20">
      <t>ノウコウ</t>
    </rPh>
    <rPh sb="20" eb="22">
      <t>セッショク</t>
    </rPh>
    <rPh sb="22" eb="23">
      <t>シャ</t>
    </rPh>
    <rPh sb="24" eb="26">
      <t>タイオウ</t>
    </rPh>
    <rPh sb="28" eb="30">
      <t>カイゴ</t>
    </rPh>
    <rPh sb="34" eb="37">
      <t>ジギョウショ</t>
    </rPh>
    <rPh sb="38" eb="40">
      <t>シセツ</t>
    </rPh>
    <rPh sb="40" eb="41">
      <t>トウ</t>
    </rPh>
    <phoneticPr fontId="2"/>
  </si>
  <si>
    <t>→３を記載</t>
    <rPh sb="3" eb="5">
      <t>キサイ</t>
    </rPh>
    <phoneticPr fontId="2"/>
  </si>
  <si>
    <t>１．新型コロナウイルス感染者が発生又は濃厚接触者に対応した介護サービス事業所・施設等</t>
    <rPh sb="2" eb="4">
      <t>シンガタ</t>
    </rPh>
    <rPh sb="11" eb="14">
      <t>カンセンシャ</t>
    </rPh>
    <rPh sb="15" eb="17">
      <t>ハッセイ</t>
    </rPh>
    <rPh sb="17" eb="18">
      <t>マタ</t>
    </rPh>
    <rPh sb="19" eb="21">
      <t>ノウコウ</t>
    </rPh>
    <rPh sb="21" eb="23">
      <t>セッショク</t>
    </rPh>
    <rPh sb="23" eb="24">
      <t>シャ</t>
    </rPh>
    <rPh sb="25" eb="27">
      <t>タイオウ</t>
    </rPh>
    <rPh sb="29" eb="31">
      <t>カイゴ</t>
    </rPh>
    <rPh sb="35" eb="38">
      <t>ジギョウショ</t>
    </rPh>
    <rPh sb="39" eb="41">
      <t>シセツ</t>
    </rPh>
    <rPh sb="41" eb="42">
      <t>トウ</t>
    </rPh>
    <phoneticPr fontId="2"/>
  </si>
  <si>
    <t>　※下表から該当する番号を１つ選択して記入</t>
    <rPh sb="2" eb="4">
      <t>カヒョウ</t>
    </rPh>
    <rPh sb="6" eb="8">
      <t>ガイトウ</t>
    </rPh>
    <rPh sb="10" eb="12">
      <t>バンゴウ</t>
    </rPh>
    <rPh sb="15" eb="17">
      <t>センタク</t>
    </rPh>
    <rPh sb="19" eb="21">
      <t>キニュウ</t>
    </rPh>
    <phoneticPr fontId="2"/>
  </si>
  <si>
    <t>（千円未満切り捨て）</t>
    <rPh sb="1" eb="3">
      <t>センエン</t>
    </rPh>
    <rPh sb="3" eb="5">
      <t>ミマン</t>
    </rPh>
    <rPh sb="5" eb="6">
      <t>キ</t>
    </rPh>
    <rPh sb="7" eb="8">
      <t>ス</t>
    </rPh>
    <phoneticPr fontId="2"/>
  </si>
  <si>
    <t>帰宅困難職員の宿泊費</t>
    <rPh sb="0" eb="2">
      <t>キタク</t>
    </rPh>
    <rPh sb="2" eb="4">
      <t>コンナン</t>
    </rPh>
    <rPh sb="4" eb="6">
      <t>ショクイン</t>
    </rPh>
    <rPh sb="7" eb="10">
      <t>シュクハクヒ</t>
    </rPh>
    <phoneticPr fontId="2"/>
  </si>
  <si>
    <t>連携機関との連携に係る旅費</t>
    <phoneticPr fontId="2"/>
  </si>
  <si>
    <t>自主的に休業した介護サービス事業所（各事業者が定める運営規程の営業日において営業しなかった日</t>
    <rPh sb="18" eb="19">
      <t>カク</t>
    </rPh>
    <rPh sb="19" eb="22">
      <t>ジギョウシャ</t>
    </rPh>
    <rPh sb="23" eb="24">
      <t>サダ</t>
    </rPh>
    <rPh sb="26" eb="28">
      <t>ウンエイ</t>
    </rPh>
    <rPh sb="28" eb="30">
      <t>キテイ</t>
    </rPh>
    <rPh sb="31" eb="34">
      <t>エイギョウビ</t>
    </rPh>
    <rPh sb="38" eb="40">
      <t>エイギョウ</t>
    </rPh>
    <rPh sb="45" eb="46">
      <t>ヒ</t>
    </rPh>
    <phoneticPr fontId="2"/>
  </si>
  <si>
    <t>（各事業者が定める運営規程の営業日において営業しなかった日（通所系サービス事業所が訪問によるサービスのみを提供する場合を含む）が連続３日以上の場合を指す。）</t>
    <rPh sb="1" eb="2">
      <t>カク</t>
    </rPh>
    <rPh sb="2" eb="5">
      <t>ジギョウシャ</t>
    </rPh>
    <rPh sb="6" eb="7">
      <t>サダ</t>
    </rPh>
    <rPh sb="9" eb="11">
      <t>ウンエイ</t>
    </rPh>
    <rPh sb="11" eb="13">
      <t>キテイ</t>
    </rPh>
    <rPh sb="14" eb="17">
      <t>エイギョウビ</t>
    </rPh>
    <rPh sb="21" eb="23">
      <t>エイギョウ</t>
    </rPh>
    <rPh sb="28" eb="29">
      <t>ヒ</t>
    </rPh>
    <rPh sb="30" eb="32">
      <t>ツウショ</t>
    </rPh>
    <rPh sb="32" eb="33">
      <t>ケイ</t>
    </rPh>
    <rPh sb="37" eb="40">
      <t>ジギョウショ</t>
    </rPh>
    <rPh sb="41" eb="43">
      <t>ホウモン</t>
    </rPh>
    <rPh sb="53" eb="55">
      <t>テイキョウ</t>
    </rPh>
    <rPh sb="57" eb="59">
      <t>バアイ</t>
    </rPh>
    <rPh sb="60" eb="61">
      <t>フク</t>
    </rPh>
    <rPh sb="64" eb="66">
      <t>レンゾク</t>
    </rPh>
    <rPh sb="67" eb="68">
      <t>ニチ</t>
    </rPh>
    <rPh sb="68" eb="70">
      <t>イジョウ</t>
    </rPh>
    <rPh sb="71" eb="73">
      <t>バアイ</t>
    </rPh>
    <rPh sb="74" eb="75">
      <t>サ</t>
    </rPh>
    <phoneticPr fontId="2"/>
  </si>
  <si>
    <t>（４）職員の感染等による人員不足に伴う介護人材の確保（助成対象区分④のみ）</t>
    <rPh sb="3" eb="5">
      <t>ショクイン</t>
    </rPh>
    <rPh sb="6" eb="8">
      <t>カンセン</t>
    </rPh>
    <rPh sb="8" eb="9">
      <t>トウ</t>
    </rPh>
    <rPh sb="12" eb="14">
      <t>ジンイン</t>
    </rPh>
    <rPh sb="14" eb="16">
      <t>フソク</t>
    </rPh>
    <rPh sb="17" eb="18">
      <t>トモナ</t>
    </rPh>
    <rPh sb="19" eb="21">
      <t>カイゴ</t>
    </rPh>
    <rPh sb="21" eb="23">
      <t>ジンザイ</t>
    </rPh>
    <rPh sb="24" eb="26">
      <t>カクホ</t>
    </rPh>
    <rPh sb="27" eb="29">
      <t>ジョセイ</t>
    </rPh>
    <rPh sb="29" eb="31">
      <t>タイショウ</t>
    </rPh>
    <rPh sb="31" eb="33">
      <t>クブン</t>
    </rPh>
    <phoneticPr fontId="2"/>
  </si>
  <si>
    <t>（５）職場環境復旧・環境整備に係る費用（助成対象区分①～③）</t>
    <rPh sb="3" eb="5">
      <t>ショクバ</t>
    </rPh>
    <rPh sb="5" eb="7">
      <t>カンキョウ</t>
    </rPh>
    <rPh sb="7" eb="9">
      <t>フッキュウ</t>
    </rPh>
    <rPh sb="10" eb="12">
      <t>カンキョウ</t>
    </rPh>
    <rPh sb="12" eb="14">
      <t>セイビ</t>
    </rPh>
    <rPh sb="15" eb="16">
      <t>カカ</t>
    </rPh>
    <rPh sb="17" eb="19">
      <t>ヒヨウ</t>
    </rPh>
    <rPh sb="20" eb="22">
      <t>ジョセイ</t>
    </rPh>
    <rPh sb="22" eb="24">
      <t>タイショウ</t>
    </rPh>
    <rPh sb="24" eb="26">
      <t>クブン</t>
    </rPh>
    <phoneticPr fontId="2"/>
  </si>
  <si>
    <t>（２）通所系サービスの代替サービス提供に伴う介護人材の確保（助成対象区分①、③）（代替サービス提供期間分に限る）</t>
    <rPh sb="3" eb="5">
      <t>ツウショ</t>
    </rPh>
    <rPh sb="5" eb="6">
      <t>ケイ</t>
    </rPh>
    <rPh sb="11" eb="13">
      <t>ダイタイ</t>
    </rPh>
    <rPh sb="17" eb="19">
      <t>テイキョウ</t>
    </rPh>
    <rPh sb="20" eb="21">
      <t>トモナ</t>
    </rPh>
    <rPh sb="22" eb="24">
      <t>カイゴ</t>
    </rPh>
    <rPh sb="24" eb="26">
      <t>ジンザイ</t>
    </rPh>
    <rPh sb="27" eb="29">
      <t>カクホ</t>
    </rPh>
    <rPh sb="30" eb="32">
      <t>ジョセイ</t>
    </rPh>
    <rPh sb="32" eb="34">
      <t>タイショウ</t>
    </rPh>
    <rPh sb="34" eb="36">
      <t>クブン</t>
    </rPh>
    <rPh sb="41" eb="43">
      <t>ダイタイ</t>
    </rPh>
    <rPh sb="47" eb="49">
      <t>テイキョウ</t>
    </rPh>
    <rPh sb="49" eb="51">
      <t>キカン</t>
    </rPh>
    <rPh sb="51" eb="52">
      <t>ブン</t>
    </rPh>
    <rPh sb="53" eb="54">
      <t>カギ</t>
    </rPh>
    <phoneticPr fontId="2"/>
  </si>
  <si>
    <t>（３）通所系サービスの代替サービス提供のための費用（助成対象区分①、③）（代替サービス提供期間分に限る）</t>
    <rPh sb="3" eb="5">
      <t>ツウショ</t>
    </rPh>
    <rPh sb="37" eb="39">
      <t>ダイタイ</t>
    </rPh>
    <rPh sb="43" eb="45">
      <t>テイキョウ</t>
    </rPh>
    <rPh sb="45" eb="47">
      <t>キカン</t>
    </rPh>
    <rPh sb="47" eb="48">
      <t>ブン</t>
    </rPh>
    <rPh sb="49" eb="50">
      <t>カギ</t>
    </rPh>
    <phoneticPr fontId="2"/>
  </si>
  <si>
    <r>
      <t>次の事業所・施設等と連携　</t>
    </r>
    <r>
      <rPr>
        <sz val="8"/>
        <rFont val="ＭＳ Ｐ明朝"/>
        <family val="1"/>
        <charset val="128"/>
      </rPr>
      <t>※該当する取組をチェックすること</t>
    </r>
    <rPh sb="0" eb="1">
      <t>ツギ</t>
    </rPh>
    <rPh sb="2" eb="5">
      <t>ジギョウショ</t>
    </rPh>
    <rPh sb="6" eb="8">
      <t>シセツ</t>
    </rPh>
    <rPh sb="8" eb="9">
      <t>トウ</t>
    </rPh>
    <rPh sb="10" eb="12">
      <t>レンケイ</t>
    </rPh>
    <phoneticPr fontId="2"/>
  </si>
  <si>
    <t>欄が不足する場合は、欄を追加してください。</t>
    <rPh sb="0" eb="1">
      <t>ラン</t>
    </rPh>
    <rPh sb="2" eb="4">
      <t>フソク</t>
    </rPh>
    <rPh sb="6" eb="8">
      <t>バアイ</t>
    </rPh>
    <rPh sb="10" eb="11">
      <t>ラン</t>
    </rPh>
    <rPh sb="12" eb="14">
      <t>ツイカ</t>
    </rPh>
    <phoneticPr fontId="2"/>
  </si>
  <si>
    <t>の派遣を行う事業所・施設等</t>
    <rPh sb="1" eb="3">
      <t>ハケン</t>
    </rPh>
    <rPh sb="4" eb="5">
      <t>オコナ</t>
    </rPh>
    <rPh sb="6" eb="9">
      <t>ジギョウショ</t>
    </rPh>
    <rPh sb="10" eb="12">
      <t>シセツ</t>
    </rPh>
    <rPh sb="12" eb="13">
      <t>トウ</t>
    </rPh>
    <phoneticPr fontId="2"/>
  </si>
  <si>
    <t>感染者が発生介護サービス事業所・施設等の利用者の受け入れや当該事業所・施設等に応援職員</t>
    <rPh sb="0" eb="2">
      <t>カンセン</t>
    </rPh>
    <rPh sb="2" eb="3">
      <t>シャ</t>
    </rPh>
    <rPh sb="4" eb="6">
      <t>ハッセイ</t>
    </rPh>
    <rPh sb="6" eb="8">
      <t>カイゴ</t>
    </rPh>
    <rPh sb="12" eb="15">
      <t>ジギョウショ</t>
    </rPh>
    <rPh sb="16" eb="18">
      <t>シセツ</t>
    </rPh>
    <rPh sb="18" eb="19">
      <t>トウ</t>
    </rPh>
    <rPh sb="20" eb="23">
      <t>リヨウシャ</t>
    </rPh>
    <rPh sb="24" eb="25">
      <t>ウ</t>
    </rPh>
    <rPh sb="26" eb="27">
      <t>イ</t>
    </rPh>
    <rPh sb="29" eb="31">
      <t>トウガイ</t>
    </rPh>
    <rPh sb="31" eb="33">
      <t>ジギョウ</t>
    </rPh>
    <rPh sb="33" eb="34">
      <t>ショ</t>
    </rPh>
    <rPh sb="35" eb="37">
      <t>シセツ</t>
    </rPh>
    <rPh sb="37" eb="38">
      <t>トウ</t>
    </rPh>
    <rPh sb="39" eb="41">
      <t>オウエン</t>
    </rPh>
    <rPh sb="41" eb="43">
      <t>ショクイン</t>
    </rPh>
    <phoneticPr fontId="2"/>
  </si>
  <si>
    <t>（休業要請を受けた事業所・施設等含む。ただし、福祉用具貸与事業所除く）　　　 →１を記載</t>
    <rPh sb="1" eb="3">
      <t>キュウギョウ</t>
    </rPh>
    <rPh sb="3" eb="5">
      <t>ヨウセイ</t>
    </rPh>
    <rPh sb="6" eb="7">
      <t>ウ</t>
    </rPh>
    <rPh sb="9" eb="12">
      <t>ジギョウショ</t>
    </rPh>
    <rPh sb="13" eb="15">
      <t>シセツ</t>
    </rPh>
    <rPh sb="15" eb="16">
      <t>トウ</t>
    </rPh>
    <rPh sb="16" eb="17">
      <t>フク</t>
    </rPh>
    <rPh sb="23" eb="25">
      <t>フクシ</t>
    </rPh>
    <rPh sb="25" eb="27">
      <t>ヨウグ</t>
    </rPh>
    <rPh sb="27" eb="29">
      <t>タイヨ</t>
    </rPh>
    <rPh sb="29" eb="32">
      <t>ジギョウショ</t>
    </rPh>
    <rPh sb="32" eb="33">
      <t>ノゾ</t>
    </rPh>
    <rPh sb="42" eb="44">
      <t>キサイ</t>
    </rPh>
    <phoneticPr fontId="2"/>
  </si>
  <si>
    <t xml:space="preserve"> 新型コロナウイルス感染症の流行に伴い居宅でサービスを提供する通所系サービス事業→ ２を記載</t>
    <rPh sb="1" eb="3">
      <t>シンガタ</t>
    </rPh>
    <rPh sb="10" eb="13">
      <t>カンセンショウ</t>
    </rPh>
    <rPh sb="14" eb="16">
      <t>リュウコウ</t>
    </rPh>
    <rPh sb="17" eb="18">
      <t>トモナ</t>
    </rPh>
    <rPh sb="19" eb="21">
      <t>キョタク</t>
    </rPh>
    <rPh sb="27" eb="29">
      <t>テイキョウ</t>
    </rPh>
    <rPh sb="31" eb="33">
      <t>ツウショ</t>
    </rPh>
    <rPh sb="33" eb="34">
      <t>ケイ</t>
    </rPh>
    <rPh sb="38" eb="40">
      <t>ジギョウ</t>
    </rPh>
    <rPh sb="44" eb="46">
      <t>キサイ</t>
    </rPh>
    <phoneticPr fontId="2"/>
  </si>
  <si>
    <r>
      <t>２．新型コロナウイルスの流行に伴い居宅でサービスを提供する通所系サービス事業</t>
    </r>
    <r>
      <rPr>
        <b/>
        <sz val="8"/>
        <rFont val="ＭＳ Ｐ明朝"/>
        <family val="1"/>
        <charset val="128"/>
      </rPr>
      <t>（代替サービス提供期間分に限る）</t>
    </r>
    <rPh sb="39" eb="41">
      <t>ダイガ</t>
    </rPh>
    <rPh sb="45" eb="47">
      <t>テイキョウ</t>
    </rPh>
    <rPh sb="47" eb="49">
      <t>キカン</t>
    </rPh>
    <rPh sb="49" eb="50">
      <t>ブン</t>
    </rPh>
    <rPh sb="51" eb="52">
      <t>カギ</t>
    </rPh>
    <phoneticPr fontId="2"/>
  </si>
  <si>
    <t>単価２</t>
    <rPh sb="0" eb="2">
      <t>タンカ</t>
    </rPh>
    <phoneticPr fontId="2"/>
  </si>
  <si>
    <t>単価３</t>
    <rPh sb="0" eb="2">
      <t>タンカ</t>
    </rPh>
    <phoneticPr fontId="2"/>
  </si>
  <si>
    <t>第２号様式（１）（第４関係）</t>
    <rPh sb="9" eb="10">
      <t>ダイ</t>
    </rPh>
    <rPh sb="11" eb="13">
      <t>カンケイ</t>
    </rPh>
    <phoneticPr fontId="19"/>
  </si>
  <si>
    <t>緊急時介護人材確保・職場環境復旧等支援事業</t>
    <rPh sb="0" eb="2">
      <t>キンキュウ</t>
    </rPh>
    <rPh sb="2" eb="3">
      <t>ジ</t>
    </rPh>
    <rPh sb="3" eb="5">
      <t>カイゴ</t>
    </rPh>
    <rPh sb="5" eb="7">
      <t>ジンザイ</t>
    </rPh>
    <rPh sb="7" eb="9">
      <t>カクホ</t>
    </rPh>
    <rPh sb="10" eb="12">
      <t>ショクバ</t>
    </rPh>
    <rPh sb="12" eb="14">
      <t>カンキョウ</t>
    </rPh>
    <rPh sb="14" eb="16">
      <t>フッキュウ</t>
    </rPh>
    <rPh sb="16" eb="17">
      <t>トウ</t>
    </rPh>
    <rPh sb="17" eb="19">
      <t>シエン</t>
    </rPh>
    <rPh sb="19" eb="21">
      <t>ジギョウ</t>
    </rPh>
    <phoneticPr fontId="2"/>
  </si>
  <si>
    <t>第２号様式（３）別紙　　積算内訳</t>
    <rPh sb="0" eb="1">
      <t>ダイ</t>
    </rPh>
    <rPh sb="2" eb="3">
      <t>ゴウ</t>
    </rPh>
    <rPh sb="3" eb="5">
      <t>ヨウシキ</t>
    </rPh>
    <rPh sb="8" eb="10">
      <t>ベッシ</t>
    </rPh>
    <rPh sb="12" eb="14">
      <t>セキサン</t>
    </rPh>
    <rPh sb="14" eb="16">
      <t>ウチワケ</t>
    </rPh>
    <phoneticPr fontId="2"/>
  </si>
  <si>
    <t>　「基準単価(a)」は、「新型コロナウイルス感染症流行下における介護サービス事業所等のサービス提供体制確保事業実施要綱」の別表４に記載された基準単価を記入すること。</t>
    <rPh sb="2" eb="4">
      <t>キジュン</t>
    </rPh>
    <rPh sb="4" eb="6">
      <t>タンカ</t>
    </rPh>
    <rPh sb="13" eb="15">
      <t>シンガタ</t>
    </rPh>
    <rPh sb="22" eb="25">
      <t>カンセンショウ</t>
    </rPh>
    <rPh sb="25" eb="27">
      <t>リュウコウ</t>
    </rPh>
    <rPh sb="27" eb="28">
      <t>シタ</t>
    </rPh>
    <rPh sb="32" eb="34">
      <t>カイゴ</t>
    </rPh>
    <rPh sb="38" eb="41">
      <t>ジギョウショ</t>
    </rPh>
    <rPh sb="41" eb="42">
      <t>トウ</t>
    </rPh>
    <rPh sb="47" eb="49">
      <t>テイキョウ</t>
    </rPh>
    <rPh sb="49" eb="51">
      <t>タイセイ</t>
    </rPh>
    <rPh sb="51" eb="53">
      <t>カクホ</t>
    </rPh>
    <rPh sb="53" eb="55">
      <t>ジギョウ</t>
    </rPh>
    <rPh sb="55" eb="57">
      <t>ジッシ</t>
    </rPh>
    <rPh sb="57" eb="59">
      <t>ヨウコウ</t>
    </rPh>
    <rPh sb="61" eb="63">
      <t>ベッピョウ</t>
    </rPh>
    <phoneticPr fontId="2"/>
  </si>
  <si>
    <t>　「所要額(b)」は「第２号様式（３）事業所・施設別個表」に記載した所要額（千円未満切り捨て）を記入すること。</t>
    <rPh sb="2" eb="5">
      <t>ショヨウガク</t>
    </rPh>
    <rPh sb="11" eb="12">
      <t>ダイ</t>
    </rPh>
    <rPh sb="13" eb="14">
      <t>ゴウ</t>
    </rPh>
    <rPh sb="14" eb="16">
      <t>ヨウシキ</t>
    </rPh>
    <rPh sb="30" eb="32">
      <t>キサイ</t>
    </rPh>
    <rPh sb="34" eb="37">
      <t>ショヨウガク</t>
    </rPh>
    <rPh sb="38" eb="39">
      <t>セン</t>
    </rPh>
    <rPh sb="39" eb="42">
      <t>エンミマン</t>
    </rPh>
    <rPh sb="42" eb="43">
      <t>キ</t>
    </rPh>
    <rPh sb="44" eb="45">
      <t>ス</t>
    </rPh>
    <rPh sb="48" eb="50">
      <t>キニュウ</t>
    </rPh>
    <phoneticPr fontId="2"/>
  </si>
  <si>
    <t>　「算定額(c)」は、「基準単価(a)」と「所要額(b)」を比較して少ない額を記入すること。</t>
    <rPh sb="2" eb="4">
      <t>サンテイ</t>
    </rPh>
    <rPh sb="4" eb="5">
      <t>ガク</t>
    </rPh>
    <rPh sb="12" eb="14">
      <t>キジュン</t>
    </rPh>
    <rPh sb="14" eb="16">
      <t>タンカ</t>
    </rPh>
    <rPh sb="22" eb="25">
      <t>ショヨウガク</t>
    </rPh>
    <rPh sb="30" eb="32">
      <t>ヒカク</t>
    </rPh>
    <rPh sb="34" eb="35">
      <t>スク</t>
    </rPh>
    <rPh sb="37" eb="38">
      <t>ガク</t>
    </rPh>
    <rPh sb="39" eb="41">
      <t>キニュウ</t>
    </rPh>
    <phoneticPr fontId="2"/>
  </si>
  <si>
    <t>１．（Ｄ）欄は「第２号様式（２）事業所・施設別申請額一覧」の「算定額（c）」欄の合計額を記載すること。</t>
    <rPh sb="5" eb="6">
      <t>ラン</t>
    </rPh>
    <rPh sb="8" eb="9">
      <t>ダイ</t>
    </rPh>
    <rPh sb="10" eb="11">
      <t>ゴウ</t>
    </rPh>
    <rPh sb="11" eb="13">
      <t>ヨウシキ</t>
    </rPh>
    <rPh sb="16" eb="19">
      <t>ジギョウショ</t>
    </rPh>
    <rPh sb="20" eb="22">
      <t>シセツ</t>
    </rPh>
    <rPh sb="22" eb="23">
      <t>ベツ</t>
    </rPh>
    <rPh sb="23" eb="25">
      <t>シンセイ</t>
    </rPh>
    <rPh sb="25" eb="26">
      <t>ガク</t>
    </rPh>
    <rPh sb="26" eb="28">
      <t>イチラン</t>
    </rPh>
    <rPh sb="31" eb="33">
      <t>サンテイ</t>
    </rPh>
    <rPh sb="33" eb="34">
      <t>ガク</t>
    </rPh>
    <rPh sb="38" eb="39">
      <t>ラン</t>
    </rPh>
    <rPh sb="40" eb="42">
      <t>ゴウケイ</t>
    </rPh>
    <rPh sb="42" eb="43">
      <t>ガク</t>
    </rPh>
    <rPh sb="44" eb="46">
      <t>キサイ</t>
    </rPh>
    <phoneticPr fontId="2"/>
  </si>
  <si>
    <t>計画定員＊単価１</t>
    <rPh sb="0" eb="2">
      <t>ケイカク</t>
    </rPh>
    <rPh sb="2" eb="4">
      <t>テイイン</t>
    </rPh>
    <rPh sb="5" eb="7">
      <t>タンカ</t>
    </rPh>
    <phoneticPr fontId="2"/>
  </si>
  <si>
    <t>計画定員＊単価２</t>
    <rPh sb="0" eb="2">
      <t>ケイカク</t>
    </rPh>
    <rPh sb="2" eb="4">
      <t>テイイン</t>
    </rPh>
    <rPh sb="5" eb="7">
      <t>タンカ</t>
    </rPh>
    <phoneticPr fontId="2"/>
  </si>
  <si>
    <t>計画定員＊単価３</t>
    <rPh sb="0" eb="2">
      <t>ケイカク</t>
    </rPh>
    <rPh sb="2" eb="4">
      <t>テイイン</t>
    </rPh>
    <rPh sb="5" eb="7">
      <t>タンカ</t>
    </rPh>
    <phoneticPr fontId="2"/>
  </si>
  <si>
    <t>報告定員＊単価1</t>
    <rPh sb="0" eb="2">
      <t>ホウコク</t>
    </rPh>
    <rPh sb="2" eb="4">
      <t>テイイン</t>
    </rPh>
    <rPh sb="5" eb="7">
      <t>タンカ</t>
    </rPh>
    <phoneticPr fontId="2"/>
  </si>
  <si>
    <t>報告定員＊単価2</t>
    <rPh sb="0" eb="2">
      <t>ホウコク</t>
    </rPh>
    <rPh sb="2" eb="4">
      <t>テイイン</t>
    </rPh>
    <rPh sb="5" eb="7">
      <t>タンカ</t>
    </rPh>
    <phoneticPr fontId="2"/>
  </si>
  <si>
    <t>報告定員＊単価3</t>
    <rPh sb="0" eb="2">
      <t>ホウコク</t>
    </rPh>
    <rPh sb="2" eb="4">
      <t>テイイン</t>
    </rPh>
    <rPh sb="5" eb="7">
      <t>タンカ</t>
    </rPh>
    <phoneticPr fontId="2"/>
  </si>
  <si>
    <t>（単位:円）</t>
    <rPh sb="1" eb="3">
      <t>タンイ</t>
    </rPh>
    <rPh sb="4" eb="5">
      <t>エン</t>
    </rPh>
    <phoneticPr fontId="2"/>
  </si>
  <si>
    <t>（６）感染対策を行った上での施設内療養に要する費用（助成対象区分⑤）</t>
    <rPh sb="3" eb="5">
      <t>カンセン</t>
    </rPh>
    <rPh sb="5" eb="7">
      <t>タイサク</t>
    </rPh>
    <rPh sb="8" eb="9">
      <t>オコナ</t>
    </rPh>
    <rPh sb="11" eb="12">
      <t>ウエ</t>
    </rPh>
    <rPh sb="14" eb="16">
      <t>シセツ</t>
    </rPh>
    <rPh sb="16" eb="17">
      <t>ナイ</t>
    </rPh>
    <rPh sb="17" eb="19">
      <t>リョウヨウ</t>
    </rPh>
    <rPh sb="20" eb="21">
      <t>ヨウ</t>
    </rPh>
    <rPh sb="23" eb="25">
      <t>ヒヨウ</t>
    </rPh>
    <rPh sb="26" eb="28">
      <t>ジョセイ</t>
    </rPh>
    <rPh sb="28" eb="30">
      <t>タイショウ</t>
    </rPh>
    <rPh sb="30" eb="32">
      <t>クブン</t>
    </rPh>
    <phoneticPr fontId="2"/>
  </si>
  <si>
    <t>一定の要件（要綱別表４）に該当する場合のかかり増し費用</t>
    <rPh sb="0" eb="2">
      <t>イッテイ</t>
    </rPh>
    <rPh sb="3" eb="5">
      <t>ヨウケン</t>
    </rPh>
    <rPh sb="6" eb="8">
      <t>ヨウコウ</t>
    </rPh>
    <rPh sb="8" eb="10">
      <t>ベッピョウ</t>
    </rPh>
    <rPh sb="13" eb="15">
      <t>ガイトウ</t>
    </rPh>
    <rPh sb="17" eb="19">
      <t>バアイ</t>
    </rPh>
    <rPh sb="23" eb="24">
      <t>マ</t>
    </rPh>
    <rPh sb="25" eb="27">
      <t>ヒヨウ</t>
    </rPh>
    <phoneticPr fontId="2"/>
  </si>
  <si>
    <t>①　利用者又は職員に感染者が発生した介護サービス事業所・施設等（職員に複数の濃厚接触者が発生し、職員が不足した場合を含む）
②　濃厚接触者に対応した訪問系サービス事業所（小規模多機能型居宅介護事業所、看護小規模多機能型居宅介護事業所の訪問サービスを含む）、短期入所系サービス事業所（小規模多機能型居宅介護事業所、看護小規模多機能型居宅介護事業所の宿泊サービスを含む）、介護施設等
③　県、保健所を設置する市から休業要請を受けた通所系サービス事業所、短期入所系サービス事業所（小規模多機能型居宅介護事業所及び看護小規模多機能型居宅介護事業所の通いサービス又は宿泊サービス、短期利用認知症対応型共同生活介護を含む）
④　感染等の疑い　がある者に対して一定の要件のもと自費で検査を実施した介護施設等（①、②の場合を除く）
⑤　病床ひっ迫等により、やむを得ず施設内療養を行った高齢者施設等</t>
    <rPh sb="2" eb="5">
      <t>リヨウシャ</t>
    </rPh>
    <rPh sb="5" eb="6">
      <t>マタ</t>
    </rPh>
    <rPh sb="7" eb="9">
      <t>ショクイン</t>
    </rPh>
    <rPh sb="10" eb="13">
      <t>カンセンシャ</t>
    </rPh>
    <rPh sb="14" eb="16">
      <t>ハッセイ</t>
    </rPh>
    <rPh sb="18" eb="20">
      <t>カイゴ</t>
    </rPh>
    <rPh sb="24" eb="27">
      <t>ジギョウショ</t>
    </rPh>
    <rPh sb="28" eb="30">
      <t>シセツ</t>
    </rPh>
    <rPh sb="30" eb="31">
      <t>トウ</t>
    </rPh>
    <rPh sb="32" eb="34">
      <t>ショクイン</t>
    </rPh>
    <rPh sb="35" eb="37">
      <t>フクスウ</t>
    </rPh>
    <rPh sb="38" eb="40">
      <t>ノウコウ</t>
    </rPh>
    <rPh sb="40" eb="42">
      <t>セッショク</t>
    </rPh>
    <rPh sb="42" eb="43">
      <t>シャ</t>
    </rPh>
    <rPh sb="44" eb="46">
      <t>ハッセイ</t>
    </rPh>
    <rPh sb="48" eb="50">
      <t>ショクイン</t>
    </rPh>
    <rPh sb="51" eb="53">
      <t>フソク</t>
    </rPh>
    <rPh sb="55" eb="57">
      <t>バアイ</t>
    </rPh>
    <rPh sb="58" eb="59">
      <t>フク</t>
    </rPh>
    <rPh sb="64" eb="66">
      <t>ノウコウ</t>
    </rPh>
    <rPh sb="66" eb="68">
      <t>セッショク</t>
    </rPh>
    <rPh sb="68" eb="69">
      <t>シャ</t>
    </rPh>
    <rPh sb="70" eb="72">
      <t>タイオウ</t>
    </rPh>
    <rPh sb="74" eb="76">
      <t>ホウモン</t>
    </rPh>
    <rPh sb="76" eb="77">
      <t>ケイ</t>
    </rPh>
    <rPh sb="81" eb="84">
      <t>ジギョウショ</t>
    </rPh>
    <rPh sb="85" eb="88">
      <t>ショウキボ</t>
    </rPh>
    <rPh sb="88" eb="91">
      <t>タキノウ</t>
    </rPh>
    <rPh sb="91" eb="92">
      <t>ガタ</t>
    </rPh>
    <rPh sb="92" eb="94">
      <t>キョタク</t>
    </rPh>
    <rPh sb="94" eb="96">
      <t>カイゴ</t>
    </rPh>
    <rPh sb="96" eb="99">
      <t>ジギョウショ</t>
    </rPh>
    <rPh sb="100" eb="102">
      <t>カンゴ</t>
    </rPh>
    <rPh sb="102" eb="105">
      <t>ショウキボ</t>
    </rPh>
    <rPh sb="105" eb="108">
      <t>タキノウ</t>
    </rPh>
    <rPh sb="108" eb="109">
      <t>ガタ</t>
    </rPh>
    <rPh sb="109" eb="111">
      <t>キョタク</t>
    </rPh>
    <rPh sb="111" eb="113">
      <t>カイゴ</t>
    </rPh>
    <rPh sb="113" eb="116">
      <t>ジギョウショ</t>
    </rPh>
    <rPh sb="117" eb="119">
      <t>ホウモン</t>
    </rPh>
    <rPh sb="124" eb="125">
      <t>フク</t>
    </rPh>
    <rPh sb="128" eb="130">
      <t>タンキ</t>
    </rPh>
    <rPh sb="130" eb="132">
      <t>ニュウショ</t>
    </rPh>
    <rPh sb="132" eb="133">
      <t>ケイ</t>
    </rPh>
    <rPh sb="137" eb="140">
      <t>ジギョウショ</t>
    </rPh>
    <rPh sb="141" eb="144">
      <t>ショウキボ</t>
    </rPh>
    <rPh sb="144" eb="148">
      <t>タキノウガタ</t>
    </rPh>
    <rPh sb="148" eb="150">
      <t>キョタク</t>
    </rPh>
    <rPh sb="150" eb="152">
      <t>カイゴ</t>
    </rPh>
    <rPh sb="152" eb="155">
      <t>ジギョウショ</t>
    </rPh>
    <rPh sb="156" eb="158">
      <t>カンゴ</t>
    </rPh>
    <rPh sb="158" eb="161">
      <t>ショウキボ</t>
    </rPh>
    <rPh sb="161" eb="164">
      <t>タキノウ</t>
    </rPh>
    <rPh sb="164" eb="165">
      <t>ガタ</t>
    </rPh>
    <rPh sb="165" eb="167">
      <t>キョタク</t>
    </rPh>
    <rPh sb="167" eb="169">
      <t>カイゴ</t>
    </rPh>
    <rPh sb="169" eb="172">
      <t>ジギョウショ</t>
    </rPh>
    <rPh sb="173" eb="175">
      <t>シュクハク</t>
    </rPh>
    <rPh sb="180" eb="181">
      <t>フク</t>
    </rPh>
    <rPh sb="184" eb="186">
      <t>カイゴ</t>
    </rPh>
    <rPh sb="186" eb="188">
      <t>シセツ</t>
    </rPh>
    <rPh sb="188" eb="189">
      <t>トウ</t>
    </rPh>
    <rPh sb="194" eb="197">
      <t>ホケンジョ</t>
    </rPh>
    <rPh sb="198" eb="200">
      <t>セッチ</t>
    </rPh>
    <rPh sb="202" eb="203">
      <t>シ</t>
    </rPh>
    <rPh sb="205" eb="207">
      <t>キュウギョウ</t>
    </rPh>
    <rPh sb="207" eb="209">
      <t>ヨウセイ</t>
    </rPh>
    <rPh sb="210" eb="211">
      <t>ウ</t>
    </rPh>
    <rPh sb="213" eb="215">
      <t>ツウショ</t>
    </rPh>
    <rPh sb="215" eb="216">
      <t>ケイ</t>
    </rPh>
    <rPh sb="220" eb="223">
      <t>ジギョウショ</t>
    </rPh>
    <rPh sb="224" eb="226">
      <t>タンキ</t>
    </rPh>
    <rPh sb="226" eb="228">
      <t>ニュウショ</t>
    </rPh>
    <rPh sb="228" eb="229">
      <t>ケイ</t>
    </rPh>
    <rPh sb="233" eb="236">
      <t>ジギョウショ</t>
    </rPh>
    <rPh sb="237" eb="240">
      <t>ショウキボ</t>
    </rPh>
    <rPh sb="240" eb="243">
      <t>タキノウ</t>
    </rPh>
    <rPh sb="243" eb="244">
      <t>ガタ</t>
    </rPh>
    <rPh sb="244" eb="246">
      <t>キョタク</t>
    </rPh>
    <rPh sb="246" eb="248">
      <t>カイゴ</t>
    </rPh>
    <rPh sb="248" eb="251">
      <t>ジギョウショ</t>
    </rPh>
    <rPh sb="251" eb="252">
      <t>オヨ</t>
    </rPh>
    <rPh sb="253" eb="255">
      <t>カンゴ</t>
    </rPh>
    <rPh sb="255" eb="258">
      <t>ショウキボ</t>
    </rPh>
    <rPh sb="258" eb="261">
      <t>タキノウ</t>
    </rPh>
    <rPh sb="261" eb="262">
      <t>ガタ</t>
    </rPh>
    <rPh sb="262" eb="264">
      <t>キョタク</t>
    </rPh>
    <rPh sb="264" eb="266">
      <t>カイゴ</t>
    </rPh>
    <rPh sb="266" eb="269">
      <t>ジギョウショ</t>
    </rPh>
    <rPh sb="270" eb="271">
      <t>カヨ</t>
    </rPh>
    <rPh sb="276" eb="277">
      <t>マタ</t>
    </rPh>
    <rPh sb="278" eb="280">
      <t>シュクハク</t>
    </rPh>
    <rPh sb="285" eb="287">
      <t>タンキ</t>
    </rPh>
    <rPh sb="308" eb="310">
      <t>カンセン</t>
    </rPh>
    <rPh sb="310" eb="311">
      <t>トウ</t>
    </rPh>
    <rPh sb="312" eb="313">
      <t>ウタガ</t>
    </rPh>
    <rPh sb="318" eb="319">
      <t>モノ</t>
    </rPh>
    <rPh sb="320" eb="321">
      <t>タイ</t>
    </rPh>
    <rPh sb="323" eb="325">
      <t>イッテイ</t>
    </rPh>
    <rPh sb="326" eb="328">
      <t>ヨウケン</t>
    </rPh>
    <rPh sb="331" eb="333">
      <t>ジヒ</t>
    </rPh>
    <rPh sb="334" eb="336">
      <t>ケンサ</t>
    </rPh>
    <rPh sb="337" eb="339">
      <t>ジッシ</t>
    </rPh>
    <rPh sb="341" eb="343">
      <t>カイゴ</t>
    </rPh>
    <rPh sb="343" eb="345">
      <t>シセツ</t>
    </rPh>
    <rPh sb="345" eb="346">
      <t>トウ</t>
    </rPh>
    <rPh sb="351" eb="353">
      <t>バアイ</t>
    </rPh>
    <rPh sb="354" eb="355">
      <t>ノゾ</t>
    </rPh>
    <rPh sb="360" eb="362">
      <t>ビョウショウ</t>
    </rPh>
    <rPh sb="364" eb="365">
      <t>パク</t>
    </rPh>
    <rPh sb="365" eb="366">
      <t>トウ</t>
    </rPh>
    <rPh sb="373" eb="374">
      <t>エ</t>
    </rPh>
    <rPh sb="375" eb="377">
      <t>シセツ</t>
    </rPh>
    <rPh sb="377" eb="378">
      <t>ナイ</t>
    </rPh>
    <rPh sb="378" eb="380">
      <t>リョウヨウ</t>
    </rPh>
    <rPh sb="381" eb="382">
      <t>オコナ</t>
    </rPh>
    <rPh sb="384" eb="386">
      <t>コウレイ</t>
    </rPh>
    <rPh sb="386" eb="387">
      <t>シャ</t>
    </rPh>
    <rPh sb="387" eb="389">
      <t>シセツ</t>
    </rPh>
    <rPh sb="389" eb="390">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</si>
</sst>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2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b/>
      <sz val="11"/>
      <color rgb="FFFF0000"/>
      <name val="ＭＳ Ｐゴシック"/>
      <family val="3"/>
      <charset val="128"/>
    </font>
    <font>
      <sz val="10"/>
      <name val="ＭＳ ゴシック"/>
      <family val="3"/>
      <charset val="128"/>
    </font>
    <font>
      <sz val="14"/>
      <name val="ＭＳ ゴシック"/>
      <family val="3"/>
      <charset val="128"/>
    </font>
    <font>
      <sz val="6"/>
      <name val="ＭＳ ゴシック"/>
      <family val="3"/>
      <charset val="128"/>
    </font>
    <font>
      <sz val="12"/>
      <name val="ＭＳ ゴシック"/>
      <family val="3"/>
      <charset val="128"/>
    </font>
    <font>
      <sz val="18"/>
      <name val="ＭＳ ゴシック"/>
      <family val="3"/>
      <charset val="128"/>
    </font>
    <font>
      <sz val="5"/>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17" fillId="0" borderId="0"/>
    <xf numFmtId="38" fontId="17" fillId="0" borderId="0" applyFont="0" applyFill="0" applyBorder="0" applyAlignment="0" applyProtection="0"/>
  </cellStyleXfs>
  <cellXfs count="384">
    <xf numFmtId="0" fontId="0" fillId="0" borderId="0" xfId="0">
      <alignment vertical="center"/>
    </xf>
    <xf numFmtId="0" fontId="4" fillId="0" borderId="18" xfId="0" applyFont="1" applyBorder="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0" fontId="8" fillId="0" borderId="0" xfId="0" applyFont="1" applyFill="1" applyBorder="1" applyAlignment="1" applyProtection="1">
      <alignment vertical="center"/>
      <protection locked="0"/>
    </xf>
    <xf numFmtId="0" fontId="8" fillId="0" borderId="0" xfId="0" applyFont="1" applyFill="1" applyBorder="1">
      <alignment vertical="center"/>
    </xf>
    <xf numFmtId="0" fontId="8" fillId="0" borderId="7" xfId="0" applyFont="1" applyFill="1" applyBorder="1" applyAlignment="1" applyProtection="1">
      <alignment vertical="center" shrinkToFit="1"/>
      <protection locked="0"/>
    </xf>
    <xf numFmtId="0" fontId="8" fillId="0" borderId="7" xfId="0" applyFont="1" applyFill="1" applyBorder="1" applyAlignment="1" applyProtection="1">
      <alignment vertical="center"/>
      <protection locked="0"/>
    </xf>
    <xf numFmtId="0" fontId="9" fillId="0" borderId="0" xfId="0" applyFont="1" applyFill="1" applyBorder="1" applyAlignment="1">
      <alignment vertical="center"/>
    </xf>
    <xf numFmtId="0" fontId="8" fillId="0" borderId="5" xfId="0" applyFont="1" applyFill="1" applyBorder="1" applyAlignment="1">
      <alignment horizontal="center" vertical="center"/>
    </xf>
    <xf numFmtId="0" fontId="9" fillId="0" borderId="5" xfId="0" applyFont="1" applyFill="1" applyBorder="1" applyAlignment="1">
      <alignment vertical="center"/>
    </xf>
    <xf numFmtId="0" fontId="8" fillId="0" borderId="5" xfId="0" applyFont="1" applyFill="1" applyBorder="1" applyAlignment="1" applyProtection="1">
      <alignment vertical="center" shrinkToFit="1"/>
      <protection locked="0"/>
    </xf>
    <xf numFmtId="0" fontId="8" fillId="0" borderId="5" xfId="0" applyFont="1" applyFill="1" applyBorder="1" applyAlignment="1">
      <alignment vertical="center" textRotation="255"/>
    </xf>
    <xf numFmtId="0" fontId="8" fillId="0" borderId="5" xfId="0" applyFont="1" applyFill="1" applyBorder="1" applyAlignment="1" applyProtection="1">
      <alignment vertical="center"/>
      <protection locked="0"/>
    </xf>
    <xf numFmtId="0" fontId="9" fillId="0" borderId="7" xfId="0" applyFont="1" applyFill="1" applyBorder="1" applyAlignment="1">
      <alignment vertical="center"/>
    </xf>
    <xf numFmtId="0" fontId="11" fillId="0" borderId="0" xfId="0" applyFont="1" applyFill="1">
      <alignment vertical="center"/>
    </xf>
    <xf numFmtId="0" fontId="11" fillId="0" borderId="5" xfId="0" applyFont="1" applyFill="1" applyBorder="1" applyAlignment="1">
      <alignment horizontal="left" vertical="center"/>
    </xf>
    <xf numFmtId="0" fontId="8" fillId="0" borderId="5" xfId="0" applyFont="1" applyFill="1" applyBorder="1">
      <alignment vertical="center"/>
    </xf>
    <xf numFmtId="176" fontId="8" fillId="0" borderId="5" xfId="0" applyNumberFormat="1" applyFont="1" applyFill="1" applyBorder="1" applyAlignment="1">
      <alignment vertical="center"/>
    </xf>
    <xf numFmtId="0" fontId="8" fillId="0" borderId="7" xfId="0" applyFont="1" applyFill="1" applyBorder="1">
      <alignment vertical="center"/>
    </xf>
    <xf numFmtId="0" fontId="8" fillId="0" borderId="2" xfId="0" applyFont="1" applyFill="1" applyBorder="1">
      <alignment vertical="center"/>
    </xf>
    <xf numFmtId="0" fontId="11" fillId="0" borderId="0" xfId="0" applyFont="1" applyFill="1" applyBorder="1" applyAlignment="1">
      <alignment vertical="center"/>
    </xf>
    <xf numFmtId="0" fontId="7" fillId="0" borderId="0" xfId="0" applyFont="1" applyFill="1" applyAlignment="1">
      <alignment vertical="center"/>
    </xf>
    <xf numFmtId="0" fontId="11" fillId="0" borderId="0" xfId="0" applyFont="1" applyFill="1" applyBorder="1" applyAlignment="1" applyProtection="1">
      <alignment vertical="center"/>
      <protection locked="0"/>
    </xf>
    <xf numFmtId="0" fontId="8" fillId="0" borderId="0" xfId="0" applyFont="1" applyFill="1" applyBorder="1" applyAlignment="1" applyProtection="1">
      <alignment vertical="center" shrinkToFit="1"/>
      <protection locked="0"/>
    </xf>
    <xf numFmtId="0" fontId="11" fillId="0" borderId="7" xfId="0" applyFont="1" applyFill="1" applyBorder="1">
      <alignment vertical="center"/>
    </xf>
    <xf numFmtId="0" fontId="11" fillId="0" borderId="7" xfId="0" applyFont="1" applyFill="1" applyBorder="1" applyAlignment="1">
      <alignment vertical="center"/>
    </xf>
    <xf numFmtId="0" fontId="8" fillId="0" borderId="2" xfId="0" applyFont="1" applyFill="1" applyBorder="1" applyAlignment="1" applyProtection="1">
      <alignment vertical="center"/>
      <protection locked="0"/>
    </xf>
    <xf numFmtId="0" fontId="11" fillId="0" borderId="2" xfId="0" applyFont="1" applyFill="1" applyBorder="1" applyAlignment="1">
      <alignment vertical="center"/>
    </xf>
    <xf numFmtId="0" fontId="8" fillId="0" borderId="5" xfId="0" applyFont="1" applyFill="1" applyBorder="1" applyAlignment="1">
      <alignment horizontal="left" vertical="center"/>
    </xf>
    <xf numFmtId="0" fontId="8" fillId="0" borderId="7" xfId="0" applyFont="1" applyFill="1" applyBorder="1" applyAlignment="1">
      <alignment horizontal="left" vertical="center"/>
    </xf>
    <xf numFmtId="0" fontId="11" fillId="0" borderId="2" xfId="0" applyFont="1" applyFill="1" applyBorder="1" applyAlignment="1">
      <alignment horizontal="left" vertical="center"/>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9" xfId="0" applyFont="1" applyFill="1" applyBorder="1" applyAlignment="1">
      <alignment vertical="center" wrapText="1"/>
    </xf>
    <xf numFmtId="0" fontId="9" fillId="0" borderId="7" xfId="0" applyFont="1" applyFill="1" applyBorder="1" applyAlignment="1">
      <alignment vertical="center" wrapText="1"/>
    </xf>
    <xf numFmtId="0" fontId="9" fillId="0" borderId="11" xfId="0" applyFont="1" applyFill="1" applyBorder="1" applyAlignment="1">
      <alignment vertical="center" wrapText="1"/>
    </xf>
    <xf numFmtId="0" fontId="6"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5" xfId="0" applyFont="1" applyFill="1" applyBorder="1" applyAlignment="1">
      <alignment vertical="center"/>
    </xf>
    <xf numFmtId="0" fontId="11" fillId="0" borderId="5" xfId="0" applyFont="1" applyFill="1" applyBorder="1" applyAlignment="1" applyProtection="1">
      <alignment vertical="center"/>
      <protection locked="0"/>
    </xf>
    <xf numFmtId="0" fontId="8" fillId="0" borderId="3" xfId="0" applyFont="1" applyFill="1" applyBorder="1">
      <alignment vertical="center"/>
    </xf>
    <xf numFmtId="0" fontId="11" fillId="0" borderId="5" xfId="0" applyFont="1" applyFill="1" applyBorder="1">
      <alignment vertical="center"/>
    </xf>
    <xf numFmtId="0" fontId="8" fillId="0" borderId="7" xfId="0" applyFont="1" applyFill="1" applyBorder="1" applyAlignment="1">
      <alignment vertical="center" textRotation="255"/>
    </xf>
    <xf numFmtId="0" fontId="7" fillId="0" borderId="7" xfId="0" applyFont="1" applyFill="1" applyBorder="1">
      <alignment vertical="center"/>
    </xf>
    <xf numFmtId="0" fontId="9" fillId="0" borderId="0" xfId="0" applyFont="1" applyFill="1">
      <alignment vertical="center"/>
    </xf>
    <xf numFmtId="0" fontId="7" fillId="0" borderId="5" xfId="0" applyFont="1" applyFill="1" applyBorder="1">
      <alignment vertical="center"/>
    </xf>
    <xf numFmtId="0" fontId="6" fillId="0" borderId="7"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8" fillId="0" borderId="0" xfId="0" applyFont="1" applyFill="1" applyAlignment="1">
      <alignment vertical="center" shrinkToFit="1"/>
    </xf>
    <xf numFmtId="0" fontId="8" fillId="0" borderId="0" xfId="0" applyFont="1" applyFill="1" applyBorder="1" applyAlignment="1">
      <alignment vertical="center"/>
    </xf>
    <xf numFmtId="0" fontId="14" fillId="0" borderId="0" xfId="0" applyFont="1" applyFill="1" applyBorder="1" applyAlignment="1">
      <alignment vertical="top"/>
    </xf>
    <xf numFmtId="0" fontId="7" fillId="0" borderId="0" xfId="0" applyFont="1">
      <alignment vertical="center"/>
    </xf>
    <xf numFmtId="0" fontId="15" fillId="0" borderId="0" xfId="0" applyFont="1">
      <alignment vertical="center"/>
    </xf>
    <xf numFmtId="0" fontId="9" fillId="0" borderId="0" xfId="0" applyFont="1" applyFill="1" applyAlignment="1">
      <alignment vertical="center" shrinkToFit="1"/>
    </xf>
    <xf numFmtId="0" fontId="7" fillId="0" borderId="0" xfId="0" applyFont="1" applyAlignment="1">
      <alignment horizontal="right" vertical="center"/>
    </xf>
    <xf numFmtId="0" fontId="8" fillId="2" borderId="19" xfId="0" applyFont="1" applyFill="1" applyBorder="1" applyAlignment="1">
      <alignment horizontal="center" vertical="center"/>
    </xf>
    <xf numFmtId="0" fontId="8" fillId="0" borderId="1" xfId="0" applyFont="1" applyFill="1" applyBorder="1" applyAlignment="1">
      <alignment vertical="center"/>
    </xf>
    <xf numFmtId="0" fontId="8" fillId="0" borderId="2" xfId="0" applyFont="1" applyFill="1" applyBorder="1" applyAlignment="1">
      <alignment vertical="center"/>
    </xf>
    <xf numFmtId="0" fontId="9" fillId="0" borderId="0" xfId="0" applyFont="1" applyFill="1" applyBorder="1" applyAlignment="1">
      <alignment vertical="center" wrapText="1"/>
    </xf>
    <xf numFmtId="0" fontId="8" fillId="0" borderId="7" xfId="0" applyFont="1" applyFill="1" applyBorder="1" applyAlignment="1">
      <alignment horizontal="center" vertical="center"/>
    </xf>
    <xf numFmtId="0" fontId="4" fillId="0" borderId="12" xfId="0" applyFont="1" applyFill="1" applyBorder="1">
      <alignment vertical="center"/>
    </xf>
    <xf numFmtId="0" fontId="4" fillId="0" borderId="13" xfId="0" applyFont="1" applyFill="1" applyBorder="1" applyAlignment="1">
      <alignment horizontal="center" vertical="center"/>
    </xf>
    <xf numFmtId="0" fontId="4" fillId="0" borderId="13" xfId="0" applyFont="1" applyFill="1" applyBorder="1">
      <alignment vertical="center"/>
    </xf>
    <xf numFmtId="0" fontId="4" fillId="0" borderId="14" xfId="0" applyFont="1" applyFill="1" applyBorder="1">
      <alignment vertical="center"/>
    </xf>
    <xf numFmtId="0" fontId="4" fillId="0" borderId="10" xfId="0" applyFont="1" applyFill="1" applyBorder="1">
      <alignment vertical="center"/>
    </xf>
    <xf numFmtId="0" fontId="4" fillId="0" borderId="7" xfId="0" applyFont="1" applyFill="1" applyBorder="1" applyAlignment="1">
      <alignment horizontal="center" vertical="center"/>
    </xf>
    <xf numFmtId="0" fontId="4" fillId="0" borderId="7" xfId="0" applyFont="1" applyFill="1" applyBorder="1">
      <alignment vertical="center"/>
    </xf>
    <xf numFmtId="0" fontId="4" fillId="0" borderId="11" xfId="0" applyFont="1" applyFill="1" applyBorder="1">
      <alignment vertical="center"/>
    </xf>
    <xf numFmtId="0" fontId="4" fillId="0" borderId="8"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9"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8" fillId="0" borderId="4" xfId="0" applyFont="1" applyFill="1" applyBorder="1" applyAlignment="1">
      <alignment horizontal="left" vertical="center"/>
    </xf>
    <xf numFmtId="0" fontId="14" fillId="0" borderId="2" xfId="0" applyFont="1" applyFill="1" applyBorder="1" applyAlignment="1" applyProtection="1">
      <alignment vertical="top"/>
      <protection locked="0"/>
    </xf>
    <xf numFmtId="0" fontId="8" fillId="0" borderId="2" xfId="0" applyFont="1" applyFill="1" applyBorder="1" applyAlignment="1" applyProtection="1">
      <alignment vertical="center" wrapText="1"/>
      <protection locked="0"/>
    </xf>
    <xf numFmtId="0" fontId="8" fillId="0" borderId="16" xfId="0" applyFont="1" applyFill="1" applyBorder="1">
      <alignment vertical="center"/>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11" fillId="0" borderId="8" xfId="0" applyFont="1" applyFill="1" applyBorder="1" applyAlignment="1">
      <alignment vertical="center" wrapText="1"/>
    </xf>
    <xf numFmtId="0" fontId="11" fillId="0" borderId="8" xfId="0" applyFont="1" applyFill="1" applyBorder="1" applyAlignment="1">
      <alignment vertical="center"/>
    </xf>
    <xf numFmtId="0" fontId="8" fillId="0" borderId="0" xfId="0" applyFont="1" applyFill="1" applyBorder="1" applyAlignment="1">
      <alignment vertical="center" textRotation="255"/>
    </xf>
    <xf numFmtId="0" fontId="7" fillId="0" borderId="10" xfId="0" applyFont="1" applyFill="1" applyBorder="1">
      <alignment vertical="center"/>
    </xf>
    <xf numFmtId="0" fontId="6" fillId="0" borderId="8" xfId="0" applyFont="1" applyFill="1" applyBorder="1" applyAlignment="1">
      <alignment vertical="center"/>
    </xf>
    <xf numFmtId="0" fontId="8" fillId="0" borderId="8" xfId="0" applyFont="1" applyFill="1" applyBorder="1">
      <alignment vertical="center"/>
    </xf>
    <xf numFmtId="0" fontId="8" fillId="0" borderId="6" xfId="0" applyFont="1" applyFill="1" applyBorder="1" applyAlignment="1" applyProtection="1">
      <alignment vertical="center" shrinkToFit="1"/>
      <protection locked="0"/>
    </xf>
    <xf numFmtId="0" fontId="8" fillId="0" borderId="10" xfId="0" applyFont="1" applyFill="1" applyBorder="1">
      <alignment vertical="center"/>
    </xf>
    <xf numFmtId="0" fontId="7" fillId="0" borderId="0" xfId="0" applyFont="1" applyFill="1" applyAlignment="1">
      <alignment horizontal="center" vertical="center"/>
    </xf>
    <xf numFmtId="0" fontId="8" fillId="2" borderId="58" xfId="0" applyFont="1" applyFill="1" applyBorder="1" applyAlignment="1">
      <alignment horizontal="center" vertical="center"/>
    </xf>
    <xf numFmtId="178" fontId="7" fillId="0" borderId="1" xfId="0" applyNumberFormat="1" applyFont="1" applyBorder="1" applyAlignment="1">
      <alignment horizontal="center" vertical="center" shrinkToFit="1"/>
    </xf>
    <xf numFmtId="178" fontId="7" fillId="0" borderId="19" xfId="0" applyNumberFormat="1" applyFont="1" applyBorder="1" applyAlignment="1">
      <alignment horizontal="center" vertical="center" shrinkToFit="1"/>
    </xf>
    <xf numFmtId="178" fontId="7" fillId="0" borderId="19" xfId="4" applyNumberFormat="1" applyFont="1" applyBorder="1" applyAlignment="1">
      <alignment horizontal="right" vertical="center" shrinkToFit="1"/>
    </xf>
    <xf numFmtId="178" fontId="7" fillId="0" borderId="57" xfId="4" applyNumberFormat="1" applyFont="1" applyBorder="1" applyAlignment="1">
      <alignment horizontal="right" vertical="center" shrinkToFit="1"/>
    </xf>
    <xf numFmtId="178" fontId="7" fillId="0" borderId="53" xfId="0" applyNumberFormat="1" applyFont="1" applyBorder="1" applyAlignment="1">
      <alignment horizontal="center" vertical="center" shrinkToFit="1"/>
    </xf>
    <xf numFmtId="178" fontId="7" fillId="0" borderId="41" xfId="0" applyNumberFormat="1" applyFont="1" applyBorder="1" applyAlignment="1">
      <alignment horizontal="center" vertical="center" shrinkToFit="1"/>
    </xf>
    <xf numFmtId="178" fontId="7" fillId="0" borderId="41" xfId="4" applyNumberFormat="1" applyFont="1" applyBorder="1" applyAlignment="1">
      <alignment horizontal="right" vertical="center" shrinkToFit="1"/>
    </xf>
    <xf numFmtId="178" fontId="7" fillId="0" borderId="59" xfId="4" applyNumberFormat="1" applyFont="1" applyBorder="1" applyAlignment="1">
      <alignment horizontal="right" vertical="center" shrinkToFit="1"/>
    </xf>
    <xf numFmtId="0" fontId="8" fillId="0" borderId="0" xfId="0" applyFont="1" applyAlignment="1">
      <alignment horizontal="center" vertical="center" shrinkToFit="1"/>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178" fontId="7" fillId="0" borderId="55" xfId="4" applyNumberFormat="1" applyFont="1" applyBorder="1" applyAlignment="1">
      <alignment horizontal="right" vertical="center" shrinkToFit="1"/>
    </xf>
    <xf numFmtId="178" fontId="7" fillId="0" borderId="60" xfId="4" applyNumberFormat="1" applyFont="1" applyBorder="1" applyAlignment="1">
      <alignment horizontal="right" vertical="center" shrinkToFit="1"/>
    </xf>
    <xf numFmtId="178" fontId="7" fillId="0" borderId="56" xfId="4" applyNumberFormat="1" applyFont="1" applyBorder="1" applyAlignment="1">
      <alignment horizontal="right" vertical="center" shrinkToFit="1"/>
    </xf>
    <xf numFmtId="0" fontId="0" fillId="0" borderId="0" xfId="0" applyFill="1">
      <alignment vertical="center"/>
    </xf>
    <xf numFmtId="0" fontId="16" fillId="0" borderId="0" xfId="0" applyFont="1">
      <alignment vertical="center"/>
    </xf>
    <xf numFmtId="0" fontId="8" fillId="0" borderId="5" xfId="0" applyFont="1" applyFill="1" applyBorder="1" applyAlignment="1">
      <alignment vertical="center"/>
    </xf>
    <xf numFmtId="0" fontId="8"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9" fillId="0" borderId="4" xfId="0" applyFont="1" applyFill="1" applyBorder="1" applyAlignment="1">
      <alignment vertical="center" wrapText="1"/>
    </xf>
    <xf numFmtId="0" fontId="9" fillId="0" borderId="8" xfId="0" applyFont="1" applyFill="1" applyBorder="1" applyAlignment="1">
      <alignment vertical="center" wrapText="1"/>
    </xf>
    <xf numFmtId="0" fontId="9" fillId="0" borderId="10" xfId="0" applyFont="1" applyFill="1" applyBorder="1" applyAlignment="1">
      <alignment vertical="center" wrapText="1"/>
    </xf>
    <xf numFmtId="178" fontId="7" fillId="0" borderId="20" xfId="4" applyNumberFormat="1" applyFont="1" applyFill="1" applyBorder="1" applyAlignment="1">
      <alignment horizontal="right" vertical="center" shrinkToFit="1"/>
    </xf>
    <xf numFmtId="178" fontId="7" fillId="0" borderId="54" xfId="4" applyNumberFormat="1" applyFont="1" applyFill="1" applyBorder="1" applyAlignment="1">
      <alignment horizontal="right" vertical="center" shrinkToFit="1"/>
    </xf>
    <xf numFmtId="0" fontId="18" fillId="0" borderId="0" xfId="5" applyFont="1" applyFill="1"/>
    <xf numFmtId="0" fontId="20" fillId="0" borderId="0" xfId="5" applyFont="1" applyFill="1"/>
    <xf numFmtId="0" fontId="17" fillId="0" borderId="0" xfId="5" applyFill="1"/>
    <xf numFmtId="0" fontId="17" fillId="0" borderId="0" xfId="5" applyFill="1" applyBorder="1"/>
    <xf numFmtId="0" fontId="17" fillId="0" borderId="4" xfId="5" applyFill="1" applyBorder="1"/>
    <xf numFmtId="0" fontId="17" fillId="0" borderId="5" xfId="5" applyFill="1" applyBorder="1"/>
    <xf numFmtId="0" fontId="17" fillId="0" borderId="4" xfId="5" applyFill="1" applyBorder="1" applyAlignment="1">
      <alignment horizontal="center"/>
    </xf>
    <xf numFmtId="0" fontId="17" fillId="0" borderId="5" xfId="5" applyFill="1" applyBorder="1" applyAlignment="1">
      <alignment horizontal="center"/>
    </xf>
    <xf numFmtId="0" fontId="17" fillId="0" borderId="6" xfId="5" applyFill="1" applyBorder="1" applyAlignment="1">
      <alignment horizontal="center"/>
    </xf>
    <xf numFmtId="0" fontId="17" fillId="0" borderId="6" xfId="5" applyFill="1" applyBorder="1"/>
    <xf numFmtId="0" fontId="17" fillId="0" borderId="0" xfId="5" applyFill="1" applyBorder="1" applyAlignment="1">
      <alignment vertical="center"/>
    </xf>
    <xf numFmtId="0" fontId="17" fillId="0" borderId="0" xfId="5" applyFill="1" applyAlignment="1">
      <alignment vertical="center"/>
    </xf>
    <xf numFmtId="0" fontId="17" fillId="0" borderId="10" xfId="5" applyFill="1" applyBorder="1"/>
    <xf numFmtId="0" fontId="17" fillId="0" borderId="7" xfId="5" applyFill="1" applyBorder="1"/>
    <xf numFmtId="0" fontId="7" fillId="0" borderId="0" xfId="0" applyFont="1" applyFill="1" applyBorder="1" applyAlignment="1">
      <alignment horizontal="center" vertical="center"/>
    </xf>
    <xf numFmtId="0" fontId="7" fillId="0" borderId="0" xfId="0" applyFont="1" applyFill="1" applyBorder="1">
      <alignment vertical="center"/>
    </xf>
    <xf numFmtId="0" fontId="18" fillId="0" borderId="0" xfId="5" applyFont="1" applyFill="1" applyAlignment="1"/>
    <xf numFmtId="0" fontId="17" fillId="0" borderId="0" xfId="5" applyAlignment="1"/>
    <xf numFmtId="0" fontId="8" fillId="0" borderId="0" xfId="0" applyFont="1" applyFill="1" applyBorder="1" applyAlignment="1">
      <alignment horizontal="left" vertical="center"/>
    </xf>
    <xf numFmtId="0" fontId="4" fillId="0" borderId="9" xfId="0" applyFont="1" applyFill="1" applyBorder="1" applyAlignment="1">
      <alignment horizontal="center" vertical="center"/>
    </xf>
    <xf numFmtId="0" fontId="12" fillId="0" borderId="7" xfId="0" applyFont="1" applyFill="1" applyBorder="1" applyAlignment="1">
      <alignment horizontal="left"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wrapText="1"/>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8" xfId="0" applyFont="1" applyFill="1" applyBorder="1" applyAlignment="1">
      <alignment vertical="center"/>
    </xf>
    <xf numFmtId="0" fontId="8" fillId="0" borderId="0" xfId="0" applyFont="1" applyFill="1" applyBorder="1" applyAlignment="1">
      <alignment vertical="center"/>
    </xf>
    <xf numFmtId="0" fontId="8" fillId="0" borderId="7" xfId="0" applyFont="1" applyFill="1" applyBorder="1" applyAlignment="1">
      <alignment vertical="center"/>
    </xf>
    <xf numFmtId="0" fontId="8" fillId="0" borderId="2" xfId="0" applyFont="1" applyFill="1" applyBorder="1" applyAlignment="1" applyProtection="1">
      <alignment vertical="center" shrinkToFit="1"/>
      <protection locked="0"/>
    </xf>
    <xf numFmtId="0" fontId="11" fillId="0" borderId="5" xfId="0" applyFont="1" applyFill="1" applyBorder="1" applyAlignment="1" applyProtection="1">
      <alignment horizontal="left" vertical="center"/>
      <protection locked="0"/>
    </xf>
    <xf numFmtId="0" fontId="11" fillId="0" borderId="5" xfId="0" applyFont="1" applyFill="1" applyBorder="1" applyAlignment="1" applyProtection="1">
      <alignment vertical="center" wrapText="1" shrinkToFit="1"/>
      <protection locked="0"/>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2" xfId="0" applyFont="1" applyFill="1" applyBorder="1" applyAlignment="1" applyProtection="1">
      <alignment vertical="center" shrinkToFit="1"/>
      <protection locked="0"/>
    </xf>
    <xf numFmtId="0" fontId="8" fillId="0" borderId="1" xfId="0" applyFont="1" applyFill="1" applyBorder="1" applyAlignment="1">
      <alignment vertical="center"/>
    </xf>
    <xf numFmtId="0" fontId="8" fillId="0" borderId="2" xfId="0" applyFont="1" applyFill="1" applyBorder="1" applyAlignment="1">
      <alignment vertical="center"/>
    </xf>
    <xf numFmtId="0" fontId="9" fillId="0" borderId="0" xfId="0" applyFont="1" applyFill="1" applyBorder="1" applyAlignment="1">
      <alignment vertical="center" wrapText="1"/>
    </xf>
    <xf numFmtId="176" fontId="8" fillId="0" borderId="0" xfId="0" applyNumberFormat="1" applyFont="1" applyFill="1" applyBorder="1" applyAlignment="1">
      <alignment vertical="center"/>
    </xf>
    <xf numFmtId="0" fontId="8" fillId="0" borderId="9" xfId="0" applyFont="1" applyFill="1" applyBorder="1" applyAlignment="1" applyProtection="1">
      <alignment vertical="center" shrinkToFit="1"/>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vertical="center" wrapText="1" shrinkToFit="1"/>
      <protection locked="0"/>
    </xf>
    <xf numFmtId="0" fontId="6" fillId="0" borderId="0" xfId="0" applyFont="1" applyFill="1" applyBorder="1">
      <alignment vertical="center"/>
    </xf>
    <xf numFmtId="0" fontId="9" fillId="0" borderId="7" xfId="0" applyFont="1" applyFill="1" applyBorder="1" applyAlignment="1">
      <alignment horizontal="left" vertical="center"/>
    </xf>
    <xf numFmtId="0" fontId="9" fillId="0" borderId="1" xfId="0" applyFont="1" applyFill="1" applyBorder="1" applyAlignment="1">
      <alignment vertical="center" wrapText="1"/>
    </xf>
    <xf numFmtId="0" fontId="11" fillId="0" borderId="2" xfId="0" applyFont="1" applyFill="1" applyBorder="1" applyAlignment="1" applyProtection="1">
      <alignment vertical="center"/>
      <protection locked="0"/>
    </xf>
    <xf numFmtId="0" fontId="11" fillId="0" borderId="2" xfId="0" applyFont="1" applyFill="1" applyBorder="1" applyAlignment="1" applyProtection="1">
      <alignment horizontal="left" vertical="center"/>
      <protection locked="0"/>
    </xf>
    <xf numFmtId="0" fontId="11" fillId="0" borderId="2" xfId="0" applyFont="1" applyFill="1" applyBorder="1" applyAlignment="1" applyProtection="1">
      <alignment vertical="center" wrapText="1" shrinkToFit="1"/>
      <protection locked="0"/>
    </xf>
    <xf numFmtId="0" fontId="6" fillId="0" borderId="17" xfId="0" applyFont="1" applyFill="1" applyBorder="1" applyAlignment="1">
      <alignment vertical="center"/>
    </xf>
    <xf numFmtId="0" fontId="11" fillId="0" borderId="10" xfId="0" applyFont="1" applyFill="1" applyBorder="1" applyAlignment="1">
      <alignment vertical="center"/>
    </xf>
    <xf numFmtId="0" fontId="11" fillId="0" borderId="7" xfId="0" applyFont="1" applyFill="1" applyBorder="1" applyAlignment="1">
      <alignment horizontal="left" vertical="center"/>
    </xf>
    <xf numFmtId="0" fontId="11" fillId="0" borderId="11" xfId="0" applyFont="1" applyFill="1" applyBorder="1">
      <alignment vertical="center"/>
    </xf>
    <xf numFmtId="0" fontId="8" fillId="0" borderId="4" xfId="0" applyFont="1" applyFill="1" applyBorder="1" applyAlignment="1">
      <alignment horizontal="center" vertical="center"/>
    </xf>
    <xf numFmtId="0" fontId="11" fillId="0" borderId="0" xfId="0" applyFont="1" applyFill="1" applyBorder="1">
      <alignment vertical="center"/>
    </xf>
    <xf numFmtId="0" fontId="6" fillId="0" borderId="10" xfId="0" applyFont="1" applyFill="1" applyBorder="1" applyAlignment="1">
      <alignment vertical="center"/>
    </xf>
    <xf numFmtId="0" fontId="11" fillId="0" borderId="7" xfId="0" applyFont="1" applyFill="1" applyBorder="1" applyAlignment="1" applyProtection="1">
      <alignment vertical="center"/>
      <protection locked="0"/>
    </xf>
    <xf numFmtId="0" fontId="6" fillId="0" borderId="7" xfId="0" applyFont="1" applyFill="1" applyBorder="1" applyAlignment="1">
      <alignment vertical="center"/>
    </xf>
    <xf numFmtId="0" fontId="11" fillId="0" borderId="17" xfId="0" applyFont="1" applyFill="1" applyBorder="1" applyAlignment="1">
      <alignment vertical="center" wrapText="1"/>
    </xf>
    <xf numFmtId="0" fontId="6" fillId="0" borderId="0" xfId="0" applyFont="1" applyFill="1" applyBorder="1" applyAlignment="1">
      <alignment vertical="center"/>
    </xf>
    <xf numFmtId="0" fontId="11" fillId="0" borderId="4" xfId="0" applyFont="1" applyFill="1" applyBorder="1" applyAlignment="1">
      <alignment vertical="center"/>
    </xf>
    <xf numFmtId="0" fontId="11" fillId="0" borderId="8" xfId="0" applyFont="1" applyFill="1" applyBorder="1">
      <alignment vertical="center"/>
    </xf>
    <xf numFmtId="0" fontId="5" fillId="0" borderId="1" xfId="0" applyFont="1" applyFill="1" applyBorder="1" applyAlignment="1">
      <alignment horizontal="left" vertical="center"/>
    </xf>
    <xf numFmtId="0" fontId="22" fillId="0" borderId="0" xfId="0" applyFont="1" applyFill="1">
      <alignment vertical="center"/>
    </xf>
    <xf numFmtId="0" fontId="5" fillId="0" borderId="3" xfId="0" applyFont="1" applyFill="1" applyBorder="1" applyAlignment="1">
      <alignment vertical="center"/>
    </xf>
    <xf numFmtId="0" fontId="5" fillId="0" borderId="2" xfId="0" applyFont="1" applyFill="1" applyBorder="1" applyAlignment="1">
      <alignment horizontal="left" vertical="center"/>
    </xf>
    <xf numFmtId="0" fontId="14" fillId="0" borderId="0" xfId="0" applyFont="1" applyFill="1" applyBorder="1" applyAlignment="1">
      <alignment horizontal="left" vertical="center"/>
    </xf>
    <xf numFmtId="0" fontId="9" fillId="0" borderId="0" xfId="0" applyFont="1" applyFill="1" applyAlignment="1">
      <alignment horizontal="left" vertical="center"/>
    </xf>
    <xf numFmtId="0" fontId="5" fillId="0" borderId="5" xfId="0" applyFont="1" applyFill="1" applyBorder="1">
      <alignment vertical="center"/>
    </xf>
    <xf numFmtId="0" fontId="5" fillId="0" borderId="5" xfId="0" applyFont="1" applyFill="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5" fillId="0" borderId="7" xfId="0" applyFont="1" applyFill="1" applyBorder="1">
      <alignment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7" fillId="0" borderId="8" xfId="0" applyFont="1" applyFill="1" applyBorder="1">
      <alignment vertical="center"/>
    </xf>
    <xf numFmtId="0" fontId="12" fillId="0" borderId="7" xfId="0" applyFont="1" applyFill="1" applyBorder="1" applyAlignment="1">
      <alignment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11" fillId="0" borderId="7" xfId="0" applyFont="1" applyFill="1" applyBorder="1" applyAlignment="1" applyProtection="1">
      <alignment horizontal="left" vertical="center"/>
      <protection locked="0"/>
    </xf>
    <xf numFmtId="0" fontId="8" fillId="0" borderId="7" xfId="0" applyFont="1" applyFill="1" applyBorder="1" applyAlignment="1">
      <alignment horizontal="center" vertical="center"/>
    </xf>
    <xf numFmtId="0" fontId="15" fillId="0" borderId="0" xfId="0" applyFont="1" applyAlignment="1">
      <alignment vertical="center" shrinkToFit="1"/>
    </xf>
    <xf numFmtId="0" fontId="8" fillId="0" borderId="10" xfId="0" applyFont="1" applyFill="1" applyBorder="1" applyAlignment="1">
      <alignment vertical="center"/>
    </xf>
    <xf numFmtId="176" fontId="8" fillId="0" borderId="7" xfId="0" applyNumberFormat="1" applyFont="1" applyFill="1" applyBorder="1" applyAlignment="1">
      <alignment vertical="center"/>
    </xf>
    <xf numFmtId="0" fontId="8" fillId="0" borderId="11" xfId="0" applyFont="1" applyFill="1" applyBorder="1" applyAlignment="1" applyProtection="1">
      <alignment vertical="center" shrinkToFit="1"/>
      <protection locked="0"/>
    </xf>
    <xf numFmtId="176" fontId="8" fillId="0" borderId="2" xfId="0" applyNumberFormat="1" applyFont="1" applyFill="1" applyBorder="1" applyAlignment="1">
      <alignment vertical="center"/>
    </xf>
    <xf numFmtId="0" fontId="8" fillId="0" borderId="3" xfId="0" applyFont="1" applyFill="1" applyBorder="1" applyAlignment="1" applyProtection="1">
      <alignment vertical="center" shrinkToFit="1"/>
      <protection locked="0"/>
    </xf>
    <xf numFmtId="0" fontId="8" fillId="0" borderId="4" xfId="0" applyFont="1" applyFill="1" applyBorder="1">
      <alignment vertical="center"/>
    </xf>
    <xf numFmtId="0" fontId="9" fillId="0" borderId="2" xfId="0" applyFont="1" applyFill="1" applyBorder="1" applyAlignment="1">
      <alignment vertical="center"/>
    </xf>
    <xf numFmtId="0" fontId="8" fillId="0" borderId="2" xfId="0" applyFont="1" applyFill="1" applyBorder="1" applyAlignment="1">
      <alignment vertical="center" textRotation="255"/>
    </xf>
    <xf numFmtId="0" fontId="11" fillId="0" borderId="2" xfId="0" applyFont="1" applyFill="1" applyBorder="1">
      <alignment vertical="center"/>
    </xf>
    <xf numFmtId="38" fontId="0" fillId="0" borderId="8" xfId="6" applyFont="1" applyFill="1" applyBorder="1" applyAlignment="1">
      <alignment horizontal="right" vertical="center"/>
    </xf>
    <xf numFmtId="38" fontId="0" fillId="0" borderId="0" xfId="6" applyFont="1" applyFill="1" applyBorder="1" applyAlignment="1">
      <alignment horizontal="right" vertical="center"/>
    </xf>
    <xf numFmtId="38" fontId="0" fillId="0" borderId="9" xfId="6" applyFont="1" applyFill="1" applyBorder="1" applyAlignment="1">
      <alignment horizontal="right" vertical="center"/>
    </xf>
    <xf numFmtId="38" fontId="0" fillId="0" borderId="10" xfId="6" applyFont="1" applyFill="1" applyBorder="1" applyAlignment="1">
      <alignment horizontal="right" vertical="center"/>
    </xf>
    <xf numFmtId="38" fontId="0" fillId="0" borderId="7" xfId="6" applyFont="1" applyFill="1" applyBorder="1" applyAlignment="1">
      <alignment horizontal="right" vertical="center"/>
    </xf>
    <xf numFmtId="38" fontId="0" fillId="0" borderId="11" xfId="6" applyFont="1" applyFill="1" applyBorder="1" applyAlignment="1">
      <alignment horizontal="right" vertical="center"/>
    </xf>
    <xf numFmtId="0" fontId="18" fillId="0" borderId="0" xfId="5" applyFont="1" applyFill="1" applyAlignment="1"/>
    <xf numFmtId="0" fontId="17" fillId="0" borderId="0" xfId="5" applyAlignment="1"/>
    <xf numFmtId="38" fontId="0" fillId="0" borderId="8" xfId="6" applyFont="1" applyFill="1" applyBorder="1" applyAlignment="1">
      <alignment horizontal="right" vertical="center" shrinkToFit="1"/>
    </xf>
    <xf numFmtId="38" fontId="0" fillId="0" borderId="0" xfId="6" applyFont="1" applyFill="1" applyBorder="1" applyAlignment="1">
      <alignment horizontal="right" vertical="center" shrinkToFit="1"/>
    </xf>
    <xf numFmtId="38" fontId="0" fillId="0" borderId="9" xfId="6" applyFont="1" applyFill="1" applyBorder="1" applyAlignment="1">
      <alignment horizontal="right" vertical="center" shrinkToFit="1"/>
    </xf>
    <xf numFmtId="38" fontId="0" fillId="0" borderId="10" xfId="6" applyFont="1" applyFill="1" applyBorder="1" applyAlignment="1">
      <alignment horizontal="right" vertical="center" shrinkToFit="1"/>
    </xf>
    <xf numFmtId="38" fontId="0" fillId="0" borderId="7" xfId="6" applyFont="1" applyFill="1" applyBorder="1" applyAlignment="1">
      <alignment horizontal="right" vertical="center" shrinkToFit="1"/>
    </xf>
    <xf numFmtId="38" fontId="0" fillId="0" borderId="11" xfId="6" applyFont="1" applyFill="1" applyBorder="1" applyAlignment="1">
      <alignment horizontal="right" vertical="center" shrinkToFit="1"/>
    </xf>
    <xf numFmtId="0" fontId="20" fillId="0" borderId="10" xfId="5" applyFont="1" applyFill="1" applyBorder="1" applyAlignment="1">
      <alignment horizontal="center"/>
    </xf>
    <xf numFmtId="0" fontId="20" fillId="0" borderId="7" xfId="5" applyFont="1" applyFill="1" applyBorder="1" applyAlignment="1">
      <alignment horizontal="center"/>
    </xf>
    <xf numFmtId="0" fontId="20" fillId="0" borderId="11" xfId="5" applyFont="1" applyFill="1" applyBorder="1" applyAlignment="1">
      <alignment horizontal="center"/>
    </xf>
    <xf numFmtId="0" fontId="17" fillId="0" borderId="4" xfId="5" applyFill="1" applyBorder="1" applyAlignment="1">
      <alignment horizontal="right"/>
    </xf>
    <xf numFmtId="0" fontId="17" fillId="0" borderId="5" xfId="5" applyFill="1" applyBorder="1" applyAlignment="1">
      <alignment horizontal="right"/>
    </xf>
    <xf numFmtId="0" fontId="17" fillId="0" borderId="6" xfId="5" applyFill="1" applyBorder="1" applyAlignment="1">
      <alignment horizontal="right"/>
    </xf>
    <xf numFmtId="0" fontId="20" fillId="0" borderId="4" xfId="5" applyFont="1" applyFill="1" applyBorder="1" applyAlignment="1">
      <alignment horizontal="right"/>
    </xf>
    <xf numFmtId="0" fontId="20" fillId="0" borderId="5" xfId="5" applyFont="1" applyFill="1" applyBorder="1" applyAlignment="1">
      <alignment horizontal="right"/>
    </xf>
    <xf numFmtId="0" fontId="20" fillId="0" borderId="6" xfId="5" applyFont="1" applyFill="1" applyBorder="1" applyAlignment="1">
      <alignment horizontal="right"/>
    </xf>
    <xf numFmtId="0" fontId="20" fillId="0" borderId="10" xfId="5" applyFont="1" applyFill="1" applyBorder="1" applyAlignment="1">
      <alignment horizontal="center" shrinkToFit="1"/>
    </xf>
    <xf numFmtId="0" fontId="20" fillId="0" borderId="7" xfId="5" applyFont="1" applyFill="1" applyBorder="1" applyAlignment="1">
      <alignment horizontal="center" shrinkToFit="1"/>
    </xf>
    <xf numFmtId="0" fontId="20" fillId="0" borderId="11" xfId="5" applyFont="1" applyFill="1" applyBorder="1" applyAlignment="1">
      <alignment horizontal="center" shrinkToFit="1"/>
    </xf>
    <xf numFmtId="0" fontId="21" fillId="0" borderId="0" xfId="5" applyFont="1" applyFill="1" applyAlignment="1">
      <alignment horizontal="center" vertical="center" wrapText="1"/>
    </xf>
    <xf numFmtId="0" fontId="17" fillId="0" borderId="0" xfId="5" applyAlignment="1">
      <alignment horizontal="center" vertical="center"/>
    </xf>
    <xf numFmtId="0" fontId="17" fillId="0" borderId="4" xfId="5" applyFill="1" applyBorder="1" applyAlignment="1">
      <alignment horizontal="center"/>
    </xf>
    <xf numFmtId="0" fontId="17" fillId="0" borderId="5" xfId="5" applyFill="1" applyBorder="1" applyAlignment="1">
      <alignment horizontal="center"/>
    </xf>
    <xf numFmtId="0" fontId="17" fillId="0" borderId="6" xfId="5" applyFill="1" applyBorder="1" applyAlignment="1">
      <alignment horizontal="center"/>
    </xf>
    <xf numFmtId="0" fontId="20" fillId="0" borderId="8" xfId="5" applyFont="1" applyFill="1" applyBorder="1" applyAlignment="1">
      <alignment horizontal="center" vertical="center"/>
    </xf>
    <xf numFmtId="0" fontId="20" fillId="0" borderId="0" xfId="5" applyFont="1" applyFill="1" applyBorder="1" applyAlignment="1">
      <alignment horizontal="center" vertical="center"/>
    </xf>
    <xf numFmtId="0" fontId="20" fillId="0" borderId="9" xfId="5" applyFont="1" applyFill="1" applyBorder="1" applyAlignment="1">
      <alignment horizontal="center" vertical="center"/>
    </xf>
    <xf numFmtId="0" fontId="17" fillId="0" borderId="8" xfId="5" applyBorder="1" applyAlignment="1">
      <alignment vertical="center"/>
    </xf>
    <xf numFmtId="0" fontId="17" fillId="0" borderId="0" xfId="5" applyAlignment="1">
      <alignment vertical="center"/>
    </xf>
    <xf numFmtId="0" fontId="17" fillId="0" borderId="9" xfId="5" applyBorder="1" applyAlignment="1">
      <alignment vertical="center"/>
    </xf>
    <xf numFmtId="0" fontId="17" fillId="0" borderId="8" xfId="5" applyBorder="1" applyAlignment="1">
      <alignment horizontal="center" vertical="center"/>
    </xf>
    <xf numFmtId="0" fontId="17" fillId="0" borderId="9" xfId="5" applyBorder="1" applyAlignment="1">
      <alignment horizontal="center" vertical="center"/>
    </xf>
    <xf numFmtId="0" fontId="17" fillId="0" borderId="0" xfId="5" applyBorder="1" applyAlignment="1">
      <alignment vertical="center"/>
    </xf>
    <xf numFmtId="178" fontId="7" fillId="0" borderId="10" xfId="0" applyNumberFormat="1" applyFont="1" applyBorder="1" applyAlignment="1">
      <alignment horizontal="center" vertical="center" shrinkToFit="1"/>
    </xf>
    <xf numFmtId="178" fontId="7" fillId="0" borderId="7" xfId="0" applyNumberFormat="1" applyFont="1" applyBorder="1" applyAlignment="1">
      <alignment horizontal="center" vertical="center" shrinkToFit="1"/>
    </xf>
    <xf numFmtId="0" fontId="8" fillId="2" borderId="20" xfId="0" applyFont="1" applyFill="1" applyBorder="1" applyAlignment="1">
      <alignment horizontal="center" vertical="center"/>
    </xf>
    <xf numFmtId="0" fontId="7" fillId="2" borderId="19" xfId="0" applyFont="1" applyFill="1" applyBorder="1" applyAlignment="1">
      <alignment horizontal="center" vertical="center" shrinkToFit="1"/>
    </xf>
    <xf numFmtId="0" fontId="8" fillId="2" borderId="19"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9"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177" fontId="9" fillId="0" borderId="21" xfId="4" applyNumberFormat="1" applyFont="1" applyFill="1" applyBorder="1" applyAlignment="1">
      <alignment vertical="center" shrinkToFit="1"/>
    </xf>
    <xf numFmtId="177" fontId="9" fillId="0" borderId="22" xfId="4" applyNumberFormat="1" applyFont="1" applyFill="1" applyBorder="1" applyAlignment="1">
      <alignment vertical="center" shrinkToFit="1"/>
    </xf>
    <xf numFmtId="177" fontId="9" fillId="0" borderId="29" xfId="4" applyNumberFormat="1" applyFont="1" applyFill="1" applyBorder="1" applyAlignment="1">
      <alignment vertical="center" shrinkToFit="1"/>
    </xf>
    <xf numFmtId="177" fontId="9" fillId="0" borderId="30" xfId="4" applyNumberFormat="1" applyFont="1" applyFill="1" applyBorder="1" applyAlignment="1">
      <alignment vertical="center" shrinkToFit="1"/>
    </xf>
    <xf numFmtId="0" fontId="9" fillId="0" borderId="32" xfId="0" applyFont="1" applyFill="1" applyBorder="1" applyAlignment="1">
      <alignment vertical="center" shrinkToFit="1"/>
    </xf>
    <xf numFmtId="0" fontId="9" fillId="0" borderId="25" xfId="0" applyFont="1" applyFill="1" applyBorder="1" applyAlignment="1">
      <alignment vertical="center" shrinkToFit="1"/>
    </xf>
    <xf numFmtId="0" fontId="9" fillId="0" borderId="26" xfId="0" applyFont="1" applyFill="1" applyBorder="1" applyAlignment="1">
      <alignment vertical="center" shrinkToFit="1"/>
    </xf>
    <xf numFmtId="0" fontId="9" fillId="0" borderId="27" xfId="0" applyFont="1" applyFill="1" applyBorder="1" applyAlignment="1">
      <alignment vertical="center" shrinkToFit="1"/>
    </xf>
    <xf numFmtId="177" fontId="9" fillId="0" borderId="25" xfId="4" applyNumberFormat="1" applyFont="1" applyFill="1" applyBorder="1" applyAlignment="1">
      <alignment vertical="center" shrinkToFit="1"/>
    </xf>
    <xf numFmtId="177" fontId="9" fillId="0" borderId="26" xfId="4" applyNumberFormat="1" applyFont="1" applyFill="1" applyBorder="1" applyAlignment="1">
      <alignment vertical="center" shrinkToFit="1"/>
    </xf>
    <xf numFmtId="0" fontId="9" fillId="0" borderId="28" xfId="0" applyFont="1" applyFill="1" applyBorder="1" applyAlignment="1">
      <alignment vertical="center" shrinkToFit="1"/>
    </xf>
    <xf numFmtId="49" fontId="4" fillId="0" borderId="10" xfId="0" applyNumberFormat="1" applyFont="1" applyFill="1" applyBorder="1" applyAlignment="1">
      <alignment horizontal="center" vertical="center" shrinkToFit="1"/>
    </xf>
    <xf numFmtId="49" fontId="4" fillId="0" borderId="7" xfId="0" applyNumberFormat="1" applyFont="1" applyFill="1" applyBorder="1" applyAlignment="1">
      <alignment horizontal="center" vertical="center" shrinkToFit="1"/>
    </xf>
    <xf numFmtId="49" fontId="4" fillId="0" borderId="11" xfId="0" applyNumberFormat="1" applyFont="1" applyFill="1" applyBorder="1" applyAlignment="1">
      <alignment horizontal="center" vertical="center" shrinkToFit="1"/>
    </xf>
    <xf numFmtId="0" fontId="5" fillId="0" borderId="1" xfId="0" applyFont="1" applyFill="1" applyBorder="1" applyAlignment="1">
      <alignment vertical="center" shrinkToFit="1"/>
    </xf>
    <xf numFmtId="0" fontId="5" fillId="0" borderId="2" xfId="0" applyFont="1" applyFill="1" applyBorder="1" applyAlignment="1">
      <alignment vertical="center" shrinkToFit="1"/>
    </xf>
    <xf numFmtId="0" fontId="5" fillId="0" borderId="3"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9" fillId="0" borderId="24" xfId="0" applyFont="1" applyFill="1" applyBorder="1" applyAlignment="1">
      <alignment vertical="center" shrinkToFit="1"/>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176" fontId="5" fillId="0" borderId="1" xfId="0" applyNumberFormat="1" applyFont="1" applyFill="1" applyBorder="1" applyAlignment="1">
      <alignment horizontal="center" vertical="center" shrinkToFit="1"/>
    </xf>
    <xf numFmtId="176" fontId="5" fillId="0" borderId="2" xfId="0" applyNumberFormat="1"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42" xfId="0" applyNumberFormat="1" applyFont="1" applyFill="1" applyBorder="1" applyAlignment="1">
      <alignment vertical="center" wrapText="1"/>
    </xf>
    <xf numFmtId="49" fontId="11" fillId="0" borderId="43" xfId="0" applyNumberFormat="1" applyFont="1" applyFill="1" applyBorder="1" applyAlignment="1">
      <alignment vertical="center" wrapText="1"/>
    </xf>
    <xf numFmtId="49" fontId="11" fillId="0" borderId="44" xfId="0" applyNumberFormat="1" applyFont="1" applyFill="1" applyBorder="1" applyAlignment="1">
      <alignment vertical="center" wrapText="1"/>
    </xf>
    <xf numFmtId="38" fontId="7" fillId="0" borderId="10" xfId="4" applyFont="1" applyFill="1" applyBorder="1" applyAlignment="1">
      <alignment vertical="center" shrinkToFit="1"/>
    </xf>
    <xf numFmtId="38" fontId="7" fillId="0" borderId="7" xfId="4" applyFont="1" applyFill="1" applyBorder="1" applyAlignment="1">
      <alignment vertical="center" shrinkToFit="1"/>
    </xf>
    <xf numFmtId="0" fontId="7" fillId="0" borderId="45" xfId="0" applyFont="1" applyFill="1" applyBorder="1" applyAlignment="1">
      <alignment vertical="center"/>
    </xf>
    <xf numFmtId="0" fontId="9" fillId="0" borderId="33" xfId="0" applyFont="1" applyFill="1" applyBorder="1" applyAlignment="1">
      <alignment vertical="center" shrinkToFit="1"/>
    </xf>
    <xf numFmtId="0" fontId="9" fillId="0" borderId="34" xfId="0" applyFont="1" applyFill="1" applyBorder="1" applyAlignment="1">
      <alignment vertical="center" shrinkToFit="1"/>
    </xf>
    <xf numFmtId="0" fontId="9" fillId="0" borderId="35" xfId="0" applyFont="1" applyFill="1" applyBorder="1" applyAlignment="1">
      <alignment vertical="center" shrinkToFit="1"/>
    </xf>
    <xf numFmtId="177" fontId="9" fillId="0" borderId="33" xfId="4" applyNumberFormat="1" applyFont="1" applyFill="1" applyBorder="1" applyAlignment="1">
      <alignment vertical="center" shrinkToFit="1"/>
    </xf>
    <xf numFmtId="177" fontId="9" fillId="0" borderId="34" xfId="4" applyNumberFormat="1" applyFont="1" applyFill="1" applyBorder="1" applyAlignment="1">
      <alignment vertical="center" shrinkToFit="1"/>
    </xf>
    <xf numFmtId="0" fontId="9" fillId="0" borderId="36" xfId="0" applyFont="1" applyFill="1" applyBorder="1" applyAlignment="1">
      <alignment vertical="center" shrinkToFit="1"/>
    </xf>
    <xf numFmtId="0" fontId="9" fillId="0" borderId="37" xfId="0" applyFont="1" applyFill="1" applyBorder="1" applyAlignment="1">
      <alignment vertical="center" shrinkToFit="1"/>
    </xf>
    <xf numFmtId="0" fontId="9" fillId="0" borderId="38" xfId="0" applyFont="1" applyFill="1" applyBorder="1" applyAlignment="1">
      <alignment vertical="center" shrinkToFit="1"/>
    </xf>
    <xf numFmtId="0" fontId="9" fillId="0" borderId="39" xfId="0" applyFont="1" applyFill="1" applyBorder="1" applyAlignment="1">
      <alignment vertical="center" shrinkToFit="1"/>
    </xf>
    <xf numFmtId="177" fontId="9" fillId="0" borderId="37" xfId="4" applyNumberFormat="1" applyFont="1" applyFill="1" applyBorder="1" applyAlignment="1">
      <alignment vertical="center" shrinkToFit="1"/>
    </xf>
    <xf numFmtId="177" fontId="9" fillId="0" borderId="38" xfId="4" applyNumberFormat="1" applyFont="1" applyFill="1" applyBorder="1" applyAlignment="1">
      <alignment vertical="center" shrinkToFit="1"/>
    </xf>
    <xf numFmtId="0" fontId="9" fillId="0" borderId="40" xfId="0" applyFont="1" applyFill="1" applyBorder="1" applyAlignment="1">
      <alignment vertical="center" shrinkToFit="1"/>
    </xf>
    <xf numFmtId="49" fontId="11" fillId="0" borderId="4"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0" fontId="9" fillId="0" borderId="21" xfId="0" applyFont="1" applyFill="1" applyBorder="1" applyAlignment="1">
      <alignment vertical="center" shrinkToFit="1"/>
    </xf>
    <xf numFmtId="0" fontId="9" fillId="0" borderId="22" xfId="0" applyFont="1" applyFill="1" applyBorder="1" applyAlignment="1">
      <alignment vertical="center" shrinkToFit="1"/>
    </xf>
    <xf numFmtId="0" fontId="9" fillId="0" borderId="23" xfId="0" applyFont="1" applyFill="1" applyBorder="1" applyAlignment="1">
      <alignment vertical="center" shrinkToFit="1"/>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shrinkToFi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7" xfId="0" applyFont="1" applyFill="1" applyBorder="1" applyAlignment="1">
      <alignment vertical="center"/>
    </xf>
    <xf numFmtId="0" fontId="4" fillId="0" borderId="11" xfId="0" applyFont="1" applyFill="1" applyBorder="1" applyAlignment="1">
      <alignment vertical="center"/>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49" fontId="4" fillId="0" borderId="5" xfId="0" applyNumberFormat="1" applyFont="1" applyFill="1" applyBorder="1" applyAlignment="1">
      <alignment horizontal="center" vertical="center" shrinkToFi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11" xfId="0" applyFont="1" applyFill="1" applyBorder="1" applyAlignment="1">
      <alignment horizontal="left" vertical="top" wrapText="1"/>
    </xf>
    <xf numFmtId="0" fontId="5" fillId="0" borderId="15"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7" fillId="0" borderId="1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9" fillId="0" borderId="29" xfId="0" applyFont="1" applyFill="1" applyBorder="1" applyAlignment="1">
      <alignment vertical="center" shrinkToFit="1"/>
    </xf>
    <xf numFmtId="0" fontId="9" fillId="0" borderId="30" xfId="0" applyFont="1" applyFill="1" applyBorder="1" applyAlignment="1">
      <alignment vertical="center" shrinkToFit="1"/>
    </xf>
    <xf numFmtId="0" fontId="9" fillId="0" borderId="31" xfId="0" applyFont="1" applyFill="1" applyBorder="1" applyAlignment="1">
      <alignment vertical="center" shrinkToFi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 xfId="0" applyFont="1" applyFill="1" applyBorder="1" applyAlignment="1">
      <alignment horizontal="center" vertical="center"/>
    </xf>
    <xf numFmtId="49" fontId="11" fillId="0" borderId="46" xfId="0" applyNumberFormat="1" applyFont="1" applyFill="1" applyBorder="1" applyAlignment="1">
      <alignment horizontal="center" vertical="center" wrapText="1"/>
    </xf>
    <xf numFmtId="49" fontId="11" fillId="0" borderId="47" xfId="0" applyNumberFormat="1" applyFont="1" applyFill="1" applyBorder="1" applyAlignment="1">
      <alignment horizontal="center" vertical="center" wrapText="1"/>
    </xf>
    <xf numFmtId="49" fontId="11" fillId="0" borderId="48" xfId="0" applyNumberFormat="1" applyFont="1" applyFill="1" applyBorder="1" applyAlignment="1">
      <alignment horizontal="center" vertical="center" wrapText="1"/>
    </xf>
    <xf numFmtId="0" fontId="9" fillId="0" borderId="49" xfId="0" applyFont="1" applyFill="1" applyBorder="1" applyAlignment="1">
      <alignment vertical="center" shrinkToFit="1"/>
    </xf>
    <xf numFmtId="0" fontId="9" fillId="0" borderId="50" xfId="0" applyFont="1" applyFill="1" applyBorder="1" applyAlignment="1">
      <alignment vertical="center" shrinkToFit="1"/>
    </xf>
    <xf numFmtId="0" fontId="9" fillId="0" borderId="51" xfId="0" applyFont="1" applyFill="1" applyBorder="1" applyAlignment="1">
      <alignment vertical="center" shrinkToFit="1"/>
    </xf>
    <xf numFmtId="177" fontId="9" fillId="0" borderId="49" xfId="4" applyNumberFormat="1" applyFont="1" applyFill="1" applyBorder="1" applyAlignment="1">
      <alignment vertical="center" shrinkToFit="1"/>
    </xf>
    <xf numFmtId="177" fontId="9" fillId="0" borderId="50" xfId="4" applyNumberFormat="1" applyFont="1" applyFill="1" applyBorder="1" applyAlignment="1">
      <alignment vertical="center" shrinkToFit="1"/>
    </xf>
    <xf numFmtId="0" fontId="9" fillId="0" borderId="52" xfId="0" applyFont="1" applyFill="1" applyBorder="1" applyAlignment="1">
      <alignment vertical="center" shrinkToFit="1"/>
    </xf>
  </cellXfs>
  <cellStyles count="7">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57150</xdr:colOff>
      <xdr:row>17</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2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23</xdr:row>
          <xdr:rowOff>238125</xdr:rowOff>
        </xdr:from>
        <xdr:to>
          <xdr:col>2</xdr:col>
          <xdr:colOff>47625</xdr:colOff>
          <xdr:row>25</xdr:row>
          <xdr:rowOff>19050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2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9525</xdr:rowOff>
        </xdr:from>
        <xdr:to>
          <xdr:col>2</xdr:col>
          <xdr:colOff>47625</xdr:colOff>
          <xdr:row>26</xdr:row>
          <xdr:rowOff>19050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2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0</xdr:rowOff>
        </xdr:from>
        <xdr:to>
          <xdr:col>2</xdr:col>
          <xdr:colOff>47625</xdr:colOff>
          <xdr:row>35</xdr:row>
          <xdr:rowOff>9525</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2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47625</xdr:colOff>
          <xdr:row>44</xdr:row>
          <xdr:rowOff>9525</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2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47625</xdr:colOff>
          <xdr:row>47</xdr:row>
          <xdr:rowOff>9525</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2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23</xdr:row>
          <xdr:rowOff>238125</xdr:rowOff>
        </xdr:from>
        <xdr:to>
          <xdr:col>29</xdr:col>
          <xdr:colOff>47625</xdr:colOff>
          <xdr:row>25</xdr:row>
          <xdr:rowOff>19050</xdr:rowOff>
        </xdr:to>
        <xdr:sp macro="" textlink="">
          <xdr:nvSpPr>
            <xdr:cNvPr id="24687" name="Check Box 111" hidden="1">
              <a:extLst>
                <a:ext uri="{63B3BB69-23CF-44E3-9099-C40C66FF867C}">
                  <a14:compatExt spid="_x0000_s24687"/>
                </a:ext>
                <a:ext uri="{FF2B5EF4-FFF2-40B4-BE49-F238E27FC236}">
                  <a16:creationId xmlns:a16="http://schemas.microsoft.com/office/drawing/2014/main" id="{00000000-0008-0000-02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19050</xdr:rowOff>
        </xdr:from>
        <xdr:to>
          <xdr:col>13</xdr:col>
          <xdr:colOff>47625</xdr:colOff>
          <xdr:row>25</xdr:row>
          <xdr:rowOff>28575</xdr:rowOff>
        </xdr:to>
        <xdr:sp macro="" textlink="">
          <xdr:nvSpPr>
            <xdr:cNvPr id="24688" name="Check Box 112" hidden="1">
              <a:extLst>
                <a:ext uri="{63B3BB69-23CF-44E3-9099-C40C66FF867C}">
                  <a14:compatExt spid="_x0000_s24688"/>
                </a:ext>
                <a:ext uri="{FF2B5EF4-FFF2-40B4-BE49-F238E27FC236}">
                  <a16:creationId xmlns:a16="http://schemas.microsoft.com/office/drawing/2014/main" id="{00000000-0008-0000-02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24</xdr:row>
          <xdr:rowOff>0</xdr:rowOff>
        </xdr:from>
        <xdr:to>
          <xdr:col>21</xdr:col>
          <xdr:colOff>57150</xdr:colOff>
          <xdr:row>25</xdr:row>
          <xdr:rowOff>19050</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2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26</xdr:row>
          <xdr:rowOff>238125</xdr:rowOff>
        </xdr:from>
        <xdr:to>
          <xdr:col>2</xdr:col>
          <xdr:colOff>66675</xdr:colOff>
          <xdr:row>28</xdr:row>
          <xdr:rowOff>19050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2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26</xdr:row>
          <xdr:rowOff>238125</xdr:rowOff>
        </xdr:from>
        <xdr:to>
          <xdr:col>29</xdr:col>
          <xdr:colOff>47625</xdr:colOff>
          <xdr:row>28</xdr:row>
          <xdr:rowOff>19050</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2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27</xdr:row>
          <xdr:rowOff>19050</xdr:rowOff>
        </xdr:from>
        <xdr:to>
          <xdr:col>13</xdr:col>
          <xdr:colOff>47625</xdr:colOff>
          <xdr:row>28</xdr:row>
          <xdr:rowOff>28575</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2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27</xdr:row>
          <xdr:rowOff>0</xdr:rowOff>
        </xdr:from>
        <xdr:to>
          <xdr:col>21</xdr:col>
          <xdr:colOff>57150</xdr:colOff>
          <xdr:row>28</xdr:row>
          <xdr:rowOff>19050</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id="{00000000-0008-0000-02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47625</xdr:colOff>
          <xdr:row>35</xdr:row>
          <xdr:rowOff>228600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2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238125</xdr:rowOff>
        </xdr:from>
        <xdr:to>
          <xdr:col>2</xdr:col>
          <xdr:colOff>47625</xdr:colOff>
          <xdr:row>33</xdr:row>
          <xdr:rowOff>19050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2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43</xdr:row>
          <xdr:rowOff>9525</xdr:rowOff>
        </xdr:from>
        <xdr:to>
          <xdr:col>13</xdr:col>
          <xdr:colOff>38100</xdr:colOff>
          <xdr:row>44</xdr:row>
          <xdr:rowOff>19050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2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43</xdr:row>
          <xdr:rowOff>0</xdr:rowOff>
        </xdr:from>
        <xdr:to>
          <xdr:col>21</xdr:col>
          <xdr:colOff>28575</xdr:colOff>
          <xdr:row>44</xdr:row>
          <xdr:rowOff>19050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2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43</xdr:row>
          <xdr:rowOff>0</xdr:rowOff>
        </xdr:from>
        <xdr:to>
          <xdr:col>28</xdr:col>
          <xdr:colOff>38100</xdr:colOff>
          <xdr:row>44</xdr:row>
          <xdr:rowOff>28575</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2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47625</xdr:colOff>
          <xdr:row>46</xdr:row>
          <xdr:rowOff>9525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2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45</xdr:row>
          <xdr:rowOff>0</xdr:rowOff>
        </xdr:from>
        <xdr:to>
          <xdr:col>13</xdr:col>
          <xdr:colOff>47625</xdr:colOff>
          <xdr:row>46</xdr:row>
          <xdr:rowOff>9525</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2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45</xdr:row>
          <xdr:rowOff>0</xdr:rowOff>
        </xdr:from>
        <xdr:to>
          <xdr:col>27</xdr:col>
          <xdr:colOff>47625</xdr:colOff>
          <xdr:row>46</xdr:row>
          <xdr:rowOff>9525</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2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45</xdr:row>
          <xdr:rowOff>219075</xdr:rowOff>
        </xdr:from>
        <xdr:to>
          <xdr:col>13</xdr:col>
          <xdr:colOff>57150</xdr:colOff>
          <xdr:row>46</xdr:row>
          <xdr:rowOff>228600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2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54</xdr:row>
          <xdr:rowOff>9525</xdr:rowOff>
        </xdr:from>
        <xdr:to>
          <xdr:col>13</xdr:col>
          <xdr:colOff>38100</xdr:colOff>
          <xdr:row>55</xdr:row>
          <xdr:rowOff>28575</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2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54</xdr:row>
          <xdr:rowOff>0</xdr:rowOff>
        </xdr:from>
        <xdr:to>
          <xdr:col>21</xdr:col>
          <xdr:colOff>28575</xdr:colOff>
          <xdr:row>55</xdr:row>
          <xdr:rowOff>28575</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2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54</xdr:row>
          <xdr:rowOff>0</xdr:rowOff>
        </xdr:from>
        <xdr:to>
          <xdr:col>28</xdr:col>
          <xdr:colOff>38100</xdr:colOff>
          <xdr:row>55</xdr:row>
          <xdr:rowOff>38100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2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49</xdr:row>
          <xdr:rowOff>219075</xdr:rowOff>
        </xdr:from>
        <xdr:to>
          <xdr:col>2</xdr:col>
          <xdr:colOff>57150</xdr:colOff>
          <xdr:row>51</xdr:row>
          <xdr:rowOff>9525</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2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54</xdr:row>
          <xdr:rowOff>0</xdr:rowOff>
        </xdr:from>
        <xdr:to>
          <xdr:col>2</xdr:col>
          <xdr:colOff>47625</xdr:colOff>
          <xdr:row>55</xdr:row>
          <xdr:rowOff>19050</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id="{00000000-0008-0000-02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54</xdr:row>
          <xdr:rowOff>228600</xdr:rowOff>
        </xdr:from>
        <xdr:to>
          <xdr:col>2</xdr:col>
          <xdr:colOff>47625</xdr:colOff>
          <xdr:row>56</xdr:row>
          <xdr:rowOff>19050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2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247650</xdr:rowOff>
        </xdr:from>
        <xdr:to>
          <xdr:col>5</xdr:col>
          <xdr:colOff>47625</xdr:colOff>
          <xdr:row>9</xdr:row>
          <xdr:rowOff>38100</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02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xdr:row>
          <xdr:rowOff>219075</xdr:rowOff>
        </xdr:from>
        <xdr:to>
          <xdr:col>5</xdr:col>
          <xdr:colOff>47625</xdr:colOff>
          <xdr:row>12</xdr:row>
          <xdr:rowOff>47625</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id="{00000000-0008-0000-0200-00009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51</xdr:row>
          <xdr:rowOff>9525</xdr:rowOff>
        </xdr:from>
        <xdr:to>
          <xdr:col>2</xdr:col>
          <xdr:colOff>57150</xdr:colOff>
          <xdr:row>52</xdr:row>
          <xdr:rowOff>28575</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2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xdr:row>
          <xdr:rowOff>0</xdr:rowOff>
        </xdr:from>
        <xdr:to>
          <xdr:col>5</xdr:col>
          <xdr:colOff>0</xdr:colOff>
          <xdr:row>11</xdr:row>
          <xdr:rowOff>28575</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2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25</xdr:row>
          <xdr:rowOff>9525</xdr:rowOff>
        </xdr:from>
        <xdr:to>
          <xdr:col>13</xdr:col>
          <xdr:colOff>38100</xdr:colOff>
          <xdr:row>26</xdr:row>
          <xdr:rowOff>19050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2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33</xdr:row>
          <xdr:rowOff>228600</xdr:rowOff>
        </xdr:from>
        <xdr:to>
          <xdr:col>21</xdr:col>
          <xdr:colOff>66675</xdr:colOff>
          <xdr:row>35</xdr:row>
          <xdr:rowOff>0</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02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219075</xdr:rowOff>
        </xdr:from>
        <xdr:to>
          <xdr:col>2</xdr:col>
          <xdr:colOff>57150</xdr:colOff>
          <xdr:row>30</xdr:row>
          <xdr:rowOff>228600</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02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29</xdr:row>
          <xdr:rowOff>228600</xdr:rowOff>
        </xdr:from>
        <xdr:to>
          <xdr:col>13</xdr:col>
          <xdr:colOff>47625</xdr:colOff>
          <xdr:row>31</xdr:row>
          <xdr:rowOff>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02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xdr:row>
          <xdr:rowOff>219075</xdr:rowOff>
        </xdr:from>
        <xdr:to>
          <xdr:col>2</xdr:col>
          <xdr:colOff>57150</xdr:colOff>
          <xdr:row>29</xdr:row>
          <xdr:rowOff>228600</xdr:rowOff>
        </xdr:to>
        <xdr:sp macro="" textlink="">
          <xdr:nvSpPr>
            <xdr:cNvPr id="24760" name="Check Box 184" hidden="1">
              <a:extLst>
                <a:ext uri="{63B3BB69-23CF-44E3-9099-C40C66FF867C}">
                  <a14:compatExt spid="_x0000_s24760"/>
                </a:ext>
                <a:ext uri="{FF2B5EF4-FFF2-40B4-BE49-F238E27FC236}">
                  <a16:creationId xmlns:a16="http://schemas.microsoft.com/office/drawing/2014/main" id="{00000000-0008-0000-02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29</xdr:row>
          <xdr:rowOff>19050</xdr:rowOff>
        </xdr:from>
        <xdr:to>
          <xdr:col>13</xdr:col>
          <xdr:colOff>47625</xdr:colOff>
          <xdr:row>30</xdr:row>
          <xdr:rowOff>28575</xdr:rowOff>
        </xdr:to>
        <xdr:sp macro="" textlink="">
          <xdr:nvSpPr>
            <xdr:cNvPr id="24761" name="Check Box 185" hidden="1">
              <a:extLst>
                <a:ext uri="{63B3BB69-23CF-44E3-9099-C40C66FF867C}">
                  <a14:compatExt spid="_x0000_s24761"/>
                </a:ext>
                <a:ext uri="{FF2B5EF4-FFF2-40B4-BE49-F238E27FC236}">
                  <a16:creationId xmlns:a16="http://schemas.microsoft.com/office/drawing/2014/main" id="{00000000-0008-0000-0200-0000B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29</xdr:row>
          <xdr:rowOff>0</xdr:rowOff>
        </xdr:from>
        <xdr:to>
          <xdr:col>27</xdr:col>
          <xdr:colOff>47625</xdr:colOff>
          <xdr:row>30</xdr:row>
          <xdr:rowOff>9525</xdr:rowOff>
        </xdr:to>
        <xdr:sp macro="" textlink="">
          <xdr:nvSpPr>
            <xdr:cNvPr id="24762" name="Check Box 186" hidden="1">
              <a:extLst>
                <a:ext uri="{63B3BB69-23CF-44E3-9099-C40C66FF867C}">
                  <a14:compatExt spid="_x0000_s24762"/>
                </a:ext>
                <a:ext uri="{FF2B5EF4-FFF2-40B4-BE49-F238E27FC236}">
                  <a16:creationId xmlns:a16="http://schemas.microsoft.com/office/drawing/2014/main" id="{00000000-0008-0000-02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0</xdr:rowOff>
        </xdr:from>
        <xdr:to>
          <xdr:col>2</xdr:col>
          <xdr:colOff>47625</xdr:colOff>
          <xdr:row>38</xdr:row>
          <xdr:rowOff>9525</xdr:rowOff>
        </xdr:to>
        <xdr:sp macro="" textlink="">
          <xdr:nvSpPr>
            <xdr:cNvPr id="24769" name="Check Box 193" hidden="1">
              <a:extLst>
                <a:ext uri="{63B3BB69-23CF-44E3-9099-C40C66FF867C}">
                  <a14:compatExt spid="_x0000_s24769"/>
                </a:ext>
                <a:ext uri="{FF2B5EF4-FFF2-40B4-BE49-F238E27FC236}">
                  <a16:creationId xmlns:a16="http://schemas.microsoft.com/office/drawing/2014/main" id="{00000000-0008-0000-0200-0000C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
  <sheetViews>
    <sheetView tabSelected="1" view="pageBreakPreview" zoomScale="75" zoomScaleNormal="100" workbookViewId="0">
      <selection activeCell="AG9" sqref="AG9"/>
    </sheetView>
  </sheetViews>
  <sheetFormatPr defaultColWidth="8" defaultRowHeight="12"/>
  <cols>
    <col min="1" max="28" width="5.125" style="127" customWidth="1"/>
    <col min="29" max="32" width="3.75" style="127" customWidth="1"/>
    <col min="33" max="16384" width="8" style="127"/>
  </cols>
  <sheetData>
    <row r="1" spans="1:29" ht="17.25">
      <c r="A1" s="125" t="s">
        <v>148</v>
      </c>
      <c r="B1" s="126"/>
      <c r="C1" s="126"/>
    </row>
    <row r="2" spans="1:29" ht="68.25" customHeight="1">
      <c r="A2" s="246" t="s">
        <v>100</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row>
    <row r="3" spans="1:29" ht="27.95" customHeight="1">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row>
    <row r="4" spans="1:29" ht="27.95" customHeight="1">
      <c r="A4" s="129"/>
      <c r="B4" s="130"/>
      <c r="C4" s="130"/>
      <c r="D4" s="130"/>
      <c r="E4" s="129"/>
      <c r="F4" s="130"/>
      <c r="G4" s="130"/>
      <c r="H4" s="130"/>
      <c r="I4" s="131"/>
      <c r="J4" s="132"/>
      <c r="K4" s="132"/>
      <c r="L4" s="133"/>
      <c r="M4" s="248" t="s">
        <v>78</v>
      </c>
      <c r="N4" s="249"/>
      <c r="O4" s="249"/>
      <c r="P4" s="250"/>
      <c r="Q4" s="129"/>
      <c r="R4" s="130"/>
      <c r="S4" s="130"/>
      <c r="T4" s="134"/>
      <c r="U4" s="129"/>
      <c r="V4" s="130"/>
      <c r="W4" s="130"/>
      <c r="X4" s="134"/>
      <c r="Y4" s="248"/>
      <c r="Z4" s="249"/>
      <c r="AA4" s="249"/>
      <c r="AB4" s="250"/>
      <c r="AC4" s="128"/>
    </row>
    <row r="5" spans="1:29" s="136" customFormat="1" ht="27.95" customHeight="1">
      <c r="A5" s="251" t="s">
        <v>79</v>
      </c>
      <c r="B5" s="252"/>
      <c r="C5" s="252"/>
      <c r="D5" s="253"/>
      <c r="E5" s="251" t="s">
        <v>80</v>
      </c>
      <c r="F5" s="255"/>
      <c r="G5" s="255"/>
      <c r="H5" s="256"/>
      <c r="I5" s="251" t="s">
        <v>81</v>
      </c>
      <c r="J5" s="252"/>
      <c r="K5" s="252"/>
      <c r="L5" s="252"/>
      <c r="M5" s="251" t="s">
        <v>82</v>
      </c>
      <c r="N5" s="252"/>
      <c r="O5" s="252"/>
      <c r="P5" s="253"/>
      <c r="Q5" s="251" t="s">
        <v>94</v>
      </c>
      <c r="R5" s="252"/>
      <c r="S5" s="252"/>
      <c r="T5" s="253"/>
      <c r="U5" s="251" t="s">
        <v>83</v>
      </c>
      <c r="V5" s="252"/>
      <c r="W5" s="252"/>
      <c r="X5" s="252"/>
      <c r="Y5" s="251" t="s">
        <v>92</v>
      </c>
      <c r="Z5" s="252"/>
      <c r="AA5" s="252"/>
      <c r="AB5" s="253"/>
      <c r="AC5" s="135"/>
    </row>
    <row r="6" spans="1:29" s="136" customFormat="1" ht="27.95" customHeight="1">
      <c r="A6" s="254"/>
      <c r="B6" s="255"/>
      <c r="C6" s="255"/>
      <c r="D6" s="256"/>
      <c r="E6" s="254"/>
      <c r="F6" s="255"/>
      <c r="G6" s="255"/>
      <c r="H6" s="256"/>
      <c r="I6" s="251" t="s">
        <v>84</v>
      </c>
      <c r="J6" s="252"/>
      <c r="K6" s="252"/>
      <c r="L6" s="253"/>
      <c r="M6" s="257"/>
      <c r="N6" s="247"/>
      <c r="O6" s="247"/>
      <c r="P6" s="258"/>
      <c r="Q6" s="254"/>
      <c r="R6" s="255"/>
      <c r="S6" s="255"/>
      <c r="T6" s="256"/>
      <c r="U6" s="254"/>
      <c r="V6" s="255"/>
      <c r="W6" s="255"/>
      <c r="X6" s="255"/>
      <c r="Y6" s="254"/>
      <c r="Z6" s="259"/>
      <c r="AA6" s="259"/>
      <c r="AB6" s="256"/>
      <c r="AC6" s="135"/>
    </row>
    <row r="7" spans="1:29" ht="27.95" customHeight="1">
      <c r="A7" s="137"/>
      <c r="B7" s="138"/>
      <c r="C7" s="138"/>
      <c r="D7" s="138"/>
      <c r="E7" s="234" t="s">
        <v>85</v>
      </c>
      <c r="F7" s="235"/>
      <c r="G7" s="235"/>
      <c r="H7" s="236"/>
      <c r="I7" s="234" t="s">
        <v>86</v>
      </c>
      <c r="J7" s="235"/>
      <c r="K7" s="235"/>
      <c r="L7" s="236"/>
      <c r="M7" s="243" t="s">
        <v>87</v>
      </c>
      <c r="N7" s="244"/>
      <c r="O7" s="244"/>
      <c r="P7" s="245"/>
      <c r="Q7" s="234" t="s">
        <v>95</v>
      </c>
      <c r="R7" s="235"/>
      <c r="S7" s="235"/>
      <c r="T7" s="236"/>
      <c r="U7" s="234" t="s">
        <v>96</v>
      </c>
      <c r="V7" s="235"/>
      <c r="W7" s="235"/>
      <c r="X7" s="236"/>
      <c r="Y7" s="234" t="s">
        <v>98</v>
      </c>
      <c r="Z7" s="235"/>
      <c r="AA7" s="235"/>
      <c r="AB7" s="236"/>
      <c r="AC7" s="128"/>
    </row>
    <row r="8" spans="1:29" ht="27.95" customHeight="1">
      <c r="A8" s="237"/>
      <c r="B8" s="238"/>
      <c r="C8" s="238"/>
      <c r="D8" s="239"/>
      <c r="E8" s="240" t="s">
        <v>88</v>
      </c>
      <c r="F8" s="241"/>
      <c r="G8" s="241"/>
      <c r="H8" s="242"/>
      <c r="I8" s="240" t="s">
        <v>88</v>
      </c>
      <c r="J8" s="241"/>
      <c r="K8" s="241"/>
      <c r="L8" s="242"/>
      <c r="M8" s="240" t="s">
        <v>88</v>
      </c>
      <c r="N8" s="241"/>
      <c r="O8" s="241"/>
      <c r="P8" s="242"/>
      <c r="Q8" s="240" t="s">
        <v>88</v>
      </c>
      <c r="R8" s="241"/>
      <c r="S8" s="241"/>
      <c r="T8" s="242"/>
      <c r="U8" s="240" t="s">
        <v>88</v>
      </c>
      <c r="V8" s="241"/>
      <c r="W8" s="241"/>
      <c r="X8" s="242"/>
      <c r="Y8" s="240" t="s">
        <v>88</v>
      </c>
      <c r="Z8" s="241"/>
      <c r="AA8" s="241"/>
      <c r="AB8" s="242"/>
      <c r="AC8" s="128"/>
    </row>
    <row r="9" spans="1:29" ht="32.1" customHeight="1">
      <c r="A9" s="228"/>
      <c r="B9" s="229"/>
      <c r="C9" s="229"/>
      <c r="D9" s="230"/>
      <c r="E9" s="220"/>
      <c r="F9" s="221"/>
      <c r="G9" s="221"/>
      <c r="H9" s="222"/>
      <c r="I9" s="220"/>
      <c r="J9" s="221"/>
      <c r="K9" s="221"/>
      <c r="L9" s="222"/>
      <c r="M9" s="220"/>
      <c r="N9" s="221"/>
      <c r="O9" s="221"/>
      <c r="P9" s="222"/>
      <c r="Q9" s="220"/>
      <c r="R9" s="221"/>
      <c r="S9" s="221"/>
      <c r="T9" s="222"/>
      <c r="U9" s="220"/>
      <c r="V9" s="221"/>
      <c r="W9" s="221"/>
      <c r="X9" s="222"/>
      <c r="Y9" s="220"/>
      <c r="Z9" s="221"/>
      <c r="AA9" s="221"/>
      <c r="AB9" s="222"/>
      <c r="AC9" s="128"/>
    </row>
    <row r="10" spans="1:29" ht="32.1" customHeight="1">
      <c r="A10" s="228"/>
      <c r="B10" s="229"/>
      <c r="C10" s="229"/>
      <c r="D10" s="230"/>
      <c r="E10" s="220"/>
      <c r="F10" s="221"/>
      <c r="G10" s="221"/>
      <c r="H10" s="222"/>
      <c r="I10" s="220"/>
      <c r="J10" s="221"/>
      <c r="K10" s="221"/>
      <c r="L10" s="222"/>
      <c r="M10" s="220"/>
      <c r="N10" s="221"/>
      <c r="O10" s="221"/>
      <c r="P10" s="222"/>
      <c r="Q10" s="220"/>
      <c r="R10" s="221"/>
      <c r="S10" s="221"/>
      <c r="T10" s="222"/>
      <c r="U10" s="220"/>
      <c r="V10" s="221"/>
      <c r="W10" s="221"/>
      <c r="X10" s="222"/>
      <c r="Y10" s="220"/>
      <c r="Z10" s="221"/>
      <c r="AA10" s="221"/>
      <c r="AB10" s="222"/>
      <c r="AC10" s="128"/>
    </row>
    <row r="11" spans="1:29" ht="32.1" customHeight="1">
      <c r="A11" s="231"/>
      <c r="B11" s="232"/>
      <c r="C11" s="232"/>
      <c r="D11" s="233"/>
      <c r="E11" s="223"/>
      <c r="F11" s="224"/>
      <c r="G11" s="224"/>
      <c r="H11" s="225"/>
      <c r="I11" s="223"/>
      <c r="J11" s="224"/>
      <c r="K11" s="224"/>
      <c r="L11" s="225"/>
      <c r="M11" s="223"/>
      <c r="N11" s="224"/>
      <c r="O11" s="224"/>
      <c r="P11" s="225"/>
      <c r="Q11" s="223"/>
      <c r="R11" s="224"/>
      <c r="S11" s="224"/>
      <c r="T11" s="225"/>
      <c r="U11" s="223"/>
      <c r="V11" s="224"/>
      <c r="W11" s="224"/>
      <c r="X11" s="225"/>
      <c r="Y11" s="223"/>
      <c r="Z11" s="224"/>
      <c r="AA11" s="224"/>
      <c r="AB11" s="225"/>
      <c r="AC11" s="128"/>
    </row>
    <row r="12" spans="1:29" ht="27.95" customHeight="1"/>
    <row r="13" spans="1:29" ht="27.95" customHeight="1">
      <c r="A13" s="226" t="s">
        <v>89</v>
      </c>
      <c r="B13" s="227"/>
      <c r="C13" s="227"/>
      <c r="D13" s="227"/>
      <c r="E13" s="227"/>
      <c r="F13" s="227"/>
      <c r="G13" s="227"/>
      <c r="H13" s="126"/>
      <c r="I13" s="126"/>
      <c r="J13" s="126"/>
      <c r="K13" s="126"/>
      <c r="L13" s="126"/>
    </row>
    <row r="14" spans="1:29" ht="27.95" customHeight="1">
      <c r="A14" s="141" t="s">
        <v>154</v>
      </c>
      <c r="B14" s="142"/>
      <c r="C14" s="142"/>
      <c r="D14" s="142"/>
      <c r="E14" s="142"/>
      <c r="F14" s="142"/>
      <c r="G14" s="142"/>
      <c r="H14" s="126"/>
      <c r="I14" s="126"/>
      <c r="J14" s="126"/>
      <c r="K14" s="126"/>
      <c r="L14" s="126"/>
    </row>
    <row r="15" spans="1:29" ht="27.95" customHeight="1">
      <c r="A15" s="226" t="s">
        <v>97</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row>
    <row r="16" spans="1:29" ht="27.95" customHeight="1">
      <c r="A16" s="226" t="s">
        <v>99</v>
      </c>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row>
    <row r="17" spans="1:27" ht="27.95" customHeight="1">
      <c r="A17" s="125"/>
      <c r="B17" s="125"/>
      <c r="C17" s="125"/>
      <c r="D17" s="125"/>
      <c r="E17" s="125"/>
      <c r="F17" s="125"/>
      <c r="G17" s="125"/>
      <c r="H17" s="126"/>
      <c r="I17" s="126"/>
      <c r="J17" s="126"/>
      <c r="K17" s="126"/>
      <c r="L17" s="126"/>
      <c r="Y17" s="126"/>
      <c r="Z17" s="126"/>
      <c r="AA17" s="126"/>
    </row>
    <row r="18" spans="1:27" ht="27.95" customHeight="1">
      <c r="A18" s="125"/>
      <c r="B18" s="125"/>
      <c r="C18" s="125"/>
      <c r="D18" s="125"/>
      <c r="E18" s="125"/>
      <c r="F18" s="125"/>
      <c r="G18" s="125"/>
      <c r="H18" s="126"/>
      <c r="I18" s="126"/>
      <c r="J18" s="126"/>
      <c r="K18" s="126"/>
      <c r="L18" s="126"/>
      <c r="Y18" s="126"/>
      <c r="Z18" s="126"/>
      <c r="AA18" s="126"/>
    </row>
    <row r="19" spans="1:27" ht="27.95" customHeight="1">
      <c r="A19" s="125"/>
      <c r="B19" s="125"/>
      <c r="C19" s="125"/>
      <c r="D19" s="125"/>
      <c r="E19" s="125"/>
      <c r="F19" s="125"/>
      <c r="G19" s="125"/>
      <c r="H19" s="126"/>
      <c r="I19" s="126"/>
      <c r="J19" s="126"/>
      <c r="K19" s="126"/>
      <c r="L19" s="126"/>
      <c r="Y19" s="126"/>
      <c r="Z19" s="126"/>
      <c r="AA19" s="126"/>
    </row>
    <row r="20" spans="1:27" ht="27.95" customHeight="1">
      <c r="A20" s="125"/>
      <c r="B20" s="125"/>
      <c r="C20" s="125"/>
      <c r="D20" s="125"/>
      <c r="E20" s="125"/>
      <c r="F20" s="125"/>
      <c r="G20" s="125"/>
      <c r="H20" s="126"/>
      <c r="I20" s="126"/>
      <c r="J20" s="126"/>
      <c r="K20" s="126"/>
      <c r="L20" s="126"/>
      <c r="Y20" s="126"/>
      <c r="Z20" s="126"/>
      <c r="AA20" s="126"/>
    </row>
    <row r="21" spans="1:27" ht="27.95" customHeight="1"/>
  </sheetData>
  <mergeCells count="34">
    <mergeCell ref="A2:AB2"/>
    <mergeCell ref="M4:P4"/>
    <mergeCell ref="Y4:AB4"/>
    <mergeCell ref="A5:D6"/>
    <mergeCell ref="E5:H6"/>
    <mergeCell ref="I5:L5"/>
    <mergeCell ref="M5:P6"/>
    <mergeCell ref="Q5:T6"/>
    <mergeCell ref="U5:X6"/>
    <mergeCell ref="Y5:AB6"/>
    <mergeCell ref="I6:L6"/>
    <mergeCell ref="U7:X7"/>
    <mergeCell ref="Y7:AB7"/>
    <mergeCell ref="A8:D8"/>
    <mergeCell ref="E8:H8"/>
    <mergeCell ref="I8:L8"/>
    <mergeCell ref="M8:P8"/>
    <mergeCell ref="Q8:T8"/>
    <mergeCell ref="U8:X8"/>
    <mergeCell ref="Y8:AB8"/>
    <mergeCell ref="E7:H7"/>
    <mergeCell ref="I7:L7"/>
    <mergeCell ref="M7:P7"/>
    <mergeCell ref="Q7:T7"/>
    <mergeCell ref="U9:X11"/>
    <mergeCell ref="Y9:AB11"/>
    <mergeCell ref="A13:G13"/>
    <mergeCell ref="A15:AB15"/>
    <mergeCell ref="A16:AB16"/>
    <mergeCell ref="A9:D11"/>
    <mergeCell ref="E9:H11"/>
    <mergeCell ref="I9:L11"/>
    <mergeCell ref="M9:P11"/>
    <mergeCell ref="Q9:T11"/>
  </mergeCells>
  <phoneticPr fontId="2"/>
  <printOptions horizontalCentered="1"/>
  <pageMargins left="0.78740157480314965" right="0.39370078740157483" top="0.98425196850393704" bottom="0.98425196850393704" header="0.51181102362204722" footer="0.51181102362204722"/>
  <pageSetup paperSize="9" scale="82" orientation="landscape" r:id="rId1"/>
  <headerFooter alignWithMargins="0"/>
  <colBreaks count="1" manualBreakCount="1">
    <brk id="28" max="9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9"/>
  <sheetViews>
    <sheetView view="pageBreakPreview" zoomScale="110" zoomScaleNormal="140" zoomScaleSheetLayoutView="110" workbookViewId="0">
      <selection activeCell="C6" sqref="C6"/>
    </sheetView>
  </sheetViews>
  <sheetFormatPr defaultColWidth="2.25" defaultRowHeight="13.5"/>
  <cols>
    <col min="1" max="1" width="4.125" style="54" customWidth="1"/>
    <col min="2" max="2" width="3.125" style="54" customWidth="1"/>
    <col min="3" max="3" width="12.875" style="54" customWidth="1"/>
    <col min="4" max="5" width="29.125" style="54" customWidth="1"/>
    <col min="6" max="8" width="14.625" style="54" customWidth="1"/>
    <col min="9" max="9" width="25" style="54" customWidth="1"/>
    <col min="10" max="16384" width="2.25" style="54"/>
  </cols>
  <sheetData>
    <row r="1" spans="1:9">
      <c r="A1" s="54" t="s">
        <v>90</v>
      </c>
    </row>
    <row r="3" spans="1:9" ht="18" customHeight="1">
      <c r="B3" s="38"/>
      <c r="I3" s="57" t="s">
        <v>161</v>
      </c>
    </row>
    <row r="4" spans="1:9" ht="18" customHeight="1" thickBot="1">
      <c r="B4" s="263" t="s">
        <v>71</v>
      </c>
      <c r="C4" s="264" t="s">
        <v>68</v>
      </c>
      <c r="D4" s="265" t="s">
        <v>64</v>
      </c>
      <c r="E4" s="266" t="s">
        <v>69</v>
      </c>
      <c r="F4" s="267" t="s">
        <v>149</v>
      </c>
      <c r="G4" s="267"/>
      <c r="H4" s="268"/>
      <c r="I4" s="262" t="s">
        <v>74</v>
      </c>
    </row>
    <row r="5" spans="1:9" ht="27.75" customHeight="1">
      <c r="B5" s="263"/>
      <c r="C5" s="264"/>
      <c r="D5" s="265"/>
      <c r="E5" s="266"/>
      <c r="F5" s="58" t="s">
        <v>66</v>
      </c>
      <c r="G5" s="58" t="s">
        <v>67</v>
      </c>
      <c r="H5" s="99" t="s">
        <v>93</v>
      </c>
      <c r="I5" s="262"/>
    </row>
    <row r="6" spans="1:9" ht="22.5" customHeight="1">
      <c r="B6" s="101">
        <v>1</v>
      </c>
      <c r="C6" s="100"/>
      <c r="D6" s="100"/>
      <c r="E6" s="101"/>
      <c r="F6" s="102"/>
      <c r="G6" s="102"/>
      <c r="H6" s="103">
        <f>MIN(F6:G6)</f>
        <v>0</v>
      </c>
      <c r="I6" s="123"/>
    </row>
    <row r="7" spans="1:9" ht="22.5" customHeight="1">
      <c r="B7" s="101">
        <v>2</v>
      </c>
      <c r="C7" s="100"/>
      <c r="D7" s="100"/>
      <c r="E7" s="101"/>
      <c r="F7" s="102"/>
      <c r="G7" s="102"/>
      <c r="H7" s="103">
        <f t="shared" ref="H7:H20" si="0">MIN(F7:G7)</f>
        <v>0</v>
      </c>
      <c r="I7" s="123"/>
    </row>
    <row r="8" spans="1:9" ht="22.5" customHeight="1">
      <c r="B8" s="101">
        <v>3</v>
      </c>
      <c r="C8" s="100"/>
      <c r="D8" s="100"/>
      <c r="E8" s="101"/>
      <c r="F8" s="102"/>
      <c r="G8" s="102"/>
      <c r="H8" s="103">
        <f t="shared" si="0"/>
        <v>0</v>
      </c>
      <c r="I8" s="123"/>
    </row>
    <row r="9" spans="1:9" ht="22.5" customHeight="1">
      <c r="B9" s="101">
        <v>4</v>
      </c>
      <c r="C9" s="100"/>
      <c r="D9" s="100"/>
      <c r="E9" s="101"/>
      <c r="F9" s="102"/>
      <c r="G9" s="102"/>
      <c r="H9" s="103">
        <f t="shared" si="0"/>
        <v>0</v>
      </c>
      <c r="I9" s="123"/>
    </row>
    <row r="10" spans="1:9" ht="22.5" customHeight="1">
      <c r="B10" s="101">
        <v>5</v>
      </c>
      <c r="C10" s="100"/>
      <c r="D10" s="100"/>
      <c r="E10" s="101"/>
      <c r="F10" s="102"/>
      <c r="G10" s="102"/>
      <c r="H10" s="103">
        <f t="shared" si="0"/>
        <v>0</v>
      </c>
      <c r="I10" s="123"/>
    </row>
    <row r="11" spans="1:9" ht="22.5" customHeight="1">
      <c r="B11" s="101">
        <v>6</v>
      </c>
      <c r="C11" s="100"/>
      <c r="D11" s="100"/>
      <c r="E11" s="101"/>
      <c r="F11" s="102"/>
      <c r="G11" s="102"/>
      <c r="H11" s="103">
        <f t="shared" si="0"/>
        <v>0</v>
      </c>
      <c r="I11" s="123"/>
    </row>
    <row r="12" spans="1:9" ht="22.5" customHeight="1">
      <c r="B12" s="101">
        <v>7</v>
      </c>
      <c r="C12" s="100"/>
      <c r="D12" s="100"/>
      <c r="E12" s="101"/>
      <c r="F12" s="102"/>
      <c r="G12" s="102"/>
      <c r="H12" s="103">
        <f t="shared" si="0"/>
        <v>0</v>
      </c>
      <c r="I12" s="123"/>
    </row>
    <row r="13" spans="1:9" ht="22.5" customHeight="1">
      <c r="B13" s="101">
        <v>8</v>
      </c>
      <c r="C13" s="100"/>
      <c r="D13" s="100"/>
      <c r="E13" s="101"/>
      <c r="F13" s="102"/>
      <c r="G13" s="102"/>
      <c r="H13" s="103">
        <f t="shared" si="0"/>
        <v>0</v>
      </c>
      <c r="I13" s="123"/>
    </row>
    <row r="14" spans="1:9" ht="22.5" customHeight="1">
      <c r="B14" s="101">
        <v>9</v>
      </c>
      <c r="C14" s="100"/>
      <c r="D14" s="100"/>
      <c r="E14" s="101"/>
      <c r="F14" s="102"/>
      <c r="G14" s="102"/>
      <c r="H14" s="103">
        <f t="shared" si="0"/>
        <v>0</v>
      </c>
      <c r="I14" s="123"/>
    </row>
    <row r="15" spans="1:9" ht="22.5" customHeight="1">
      <c r="B15" s="101">
        <v>10</v>
      </c>
      <c r="C15" s="100"/>
      <c r="D15" s="100"/>
      <c r="E15" s="101"/>
      <c r="F15" s="102"/>
      <c r="G15" s="102"/>
      <c r="H15" s="103">
        <f t="shared" si="0"/>
        <v>0</v>
      </c>
      <c r="I15" s="123"/>
    </row>
    <row r="16" spans="1:9" ht="22.5" customHeight="1">
      <c r="B16" s="101">
        <v>11</v>
      </c>
      <c r="C16" s="100"/>
      <c r="D16" s="100"/>
      <c r="E16" s="101"/>
      <c r="F16" s="102"/>
      <c r="G16" s="102"/>
      <c r="H16" s="103">
        <f t="shared" si="0"/>
        <v>0</v>
      </c>
      <c r="I16" s="123"/>
    </row>
    <row r="17" spans="1:9" ht="22.5" customHeight="1">
      <c r="B17" s="101">
        <v>12</v>
      </c>
      <c r="C17" s="100"/>
      <c r="D17" s="100"/>
      <c r="E17" s="101"/>
      <c r="F17" s="102"/>
      <c r="G17" s="102"/>
      <c r="H17" s="103">
        <f t="shared" si="0"/>
        <v>0</v>
      </c>
      <c r="I17" s="123"/>
    </row>
    <row r="18" spans="1:9" ht="22.5" customHeight="1">
      <c r="B18" s="101">
        <v>13</v>
      </c>
      <c r="C18" s="100"/>
      <c r="D18" s="100"/>
      <c r="E18" s="101"/>
      <c r="F18" s="102"/>
      <c r="G18" s="102"/>
      <c r="H18" s="103">
        <f t="shared" si="0"/>
        <v>0</v>
      </c>
      <c r="I18" s="123"/>
    </row>
    <row r="19" spans="1:9" ht="22.5" customHeight="1">
      <c r="B19" s="101">
        <v>14</v>
      </c>
      <c r="C19" s="100"/>
      <c r="D19" s="100"/>
      <c r="E19" s="101"/>
      <c r="F19" s="102"/>
      <c r="G19" s="102"/>
      <c r="H19" s="103">
        <f t="shared" si="0"/>
        <v>0</v>
      </c>
      <c r="I19" s="123"/>
    </row>
    <row r="20" spans="1:9" ht="22.5" customHeight="1" thickBot="1">
      <c r="B20" s="105">
        <v>15</v>
      </c>
      <c r="C20" s="104"/>
      <c r="D20" s="104"/>
      <c r="E20" s="105"/>
      <c r="F20" s="106"/>
      <c r="G20" s="106"/>
      <c r="H20" s="107">
        <f t="shared" si="0"/>
        <v>0</v>
      </c>
      <c r="I20" s="124"/>
    </row>
    <row r="21" spans="1:9" ht="22.5" customHeight="1" thickTop="1" thickBot="1">
      <c r="B21" s="260" t="s">
        <v>73</v>
      </c>
      <c r="C21" s="261"/>
      <c r="D21" s="261"/>
      <c r="E21" s="261"/>
      <c r="F21" s="112"/>
      <c r="G21" s="112"/>
      <c r="H21" s="113">
        <f>SUM(H6:H20)</f>
        <v>0</v>
      </c>
      <c r="I21" s="114"/>
    </row>
    <row r="22" spans="1:9" ht="19.5" customHeight="1"/>
    <row r="23" spans="1:9" customFormat="1" ht="18" customHeight="1">
      <c r="A23" s="54" t="s">
        <v>72</v>
      </c>
      <c r="B23" s="54"/>
      <c r="C23" s="54"/>
      <c r="D23" s="54"/>
    </row>
    <row r="24" spans="1:9" customFormat="1" ht="16.5" customHeight="1">
      <c r="A24" s="54"/>
      <c r="B24" s="108">
        <v>1</v>
      </c>
      <c r="C24" s="109" t="s">
        <v>75</v>
      </c>
      <c r="D24" s="54"/>
    </row>
    <row r="25" spans="1:9" customFormat="1" ht="16.5" customHeight="1">
      <c r="A25" s="54"/>
      <c r="B25" s="108">
        <v>2</v>
      </c>
      <c r="C25" s="109" t="s">
        <v>151</v>
      </c>
      <c r="D25" s="54"/>
    </row>
    <row r="26" spans="1:9" customFormat="1" ht="16.5" customHeight="1">
      <c r="A26" s="54"/>
      <c r="B26" s="108">
        <v>3</v>
      </c>
      <c r="C26" s="109" t="s">
        <v>152</v>
      </c>
      <c r="D26" s="54"/>
    </row>
    <row r="27" spans="1:9" customFormat="1" ht="16.5" customHeight="1">
      <c r="A27" s="54"/>
      <c r="B27" s="110">
        <v>4</v>
      </c>
      <c r="C27" s="111" t="s">
        <v>153</v>
      </c>
      <c r="D27" s="54"/>
    </row>
    <row r="28" spans="1:9" customFormat="1" ht="16.5" customHeight="1">
      <c r="A28" s="54"/>
      <c r="B28" s="110"/>
      <c r="C28" s="111"/>
      <c r="D28" s="54"/>
    </row>
    <row r="29" spans="1:9" customFormat="1" ht="22.5" customHeight="1"/>
    <row r="30" spans="1:9" customFormat="1" ht="22.5" customHeight="1"/>
    <row r="31" spans="1:9" customFormat="1" ht="22.5" customHeight="1"/>
    <row r="32" spans="1:9"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mergeCells count="7">
    <mergeCell ref="B21:E21"/>
    <mergeCell ref="I4:I5"/>
    <mergeCell ref="B4:B5"/>
    <mergeCell ref="C4:C5"/>
    <mergeCell ref="D4:D5"/>
    <mergeCell ref="E4:E5"/>
    <mergeCell ref="F4:H4"/>
  </mergeCells>
  <phoneticPr fontId="2"/>
  <pageMargins left="0.59055118110236227" right="0.59055118110236227" top="0.78740157480314965" bottom="0.39370078740157483" header="0" footer="0"/>
  <pageSetup paperSize="9" scale="92" orientation="landscape"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r:uid="{00000000-0002-0000-0100-000000000000}">
          <x14:formula1>
            <xm:f>計算用!$A$2:$A$36</xm:f>
          </x14:formula1>
          <xm:sqref>E6:E20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114"/>
  <sheetViews>
    <sheetView view="pageBreakPreview" zoomScale="98" zoomScaleNormal="120" zoomScaleSheetLayoutView="98" workbookViewId="0">
      <selection activeCell="A37" sqref="A37:T38"/>
    </sheetView>
  </sheetViews>
  <sheetFormatPr defaultColWidth="2.25" defaultRowHeight="13.5"/>
  <cols>
    <col min="1" max="1" width="2.25" style="2" customWidth="1"/>
    <col min="2" max="40" width="2.25" style="2"/>
    <col min="41" max="41" width="2.25" style="2" customWidth="1"/>
    <col min="42" max="47" width="2.25" style="2" hidden="1" customWidth="1"/>
    <col min="48" max="16384" width="2.25" style="2"/>
  </cols>
  <sheetData>
    <row r="1" spans="1:47">
      <c r="A1" s="16" t="s">
        <v>91</v>
      </c>
    </row>
    <row r="2" spans="1:47" ht="3" customHeight="1"/>
    <row r="3" spans="1:47" s="3" customFormat="1" ht="12" customHeight="1">
      <c r="A3" s="356" t="s">
        <v>25</v>
      </c>
      <c r="B3" s="63" t="s">
        <v>0</v>
      </c>
      <c r="C3" s="64"/>
      <c r="D3" s="64"/>
      <c r="E3" s="65"/>
      <c r="F3" s="65"/>
      <c r="G3" s="65"/>
      <c r="H3" s="65"/>
      <c r="I3" s="65"/>
      <c r="J3" s="65"/>
      <c r="K3" s="66"/>
      <c r="L3" s="305"/>
      <c r="M3" s="306"/>
      <c r="N3" s="306"/>
      <c r="O3" s="306"/>
      <c r="P3" s="306"/>
      <c r="Q3" s="306"/>
      <c r="R3" s="306"/>
      <c r="S3" s="306"/>
      <c r="T3" s="306"/>
      <c r="U3" s="306"/>
      <c r="V3" s="306"/>
      <c r="W3" s="306"/>
      <c r="X3" s="306"/>
      <c r="Y3" s="306"/>
      <c r="Z3" s="306"/>
      <c r="AA3" s="306"/>
      <c r="AB3" s="306"/>
      <c r="AC3" s="306"/>
      <c r="AD3" s="306"/>
      <c r="AE3" s="306"/>
      <c r="AF3" s="307"/>
      <c r="AG3" s="362" t="s">
        <v>58</v>
      </c>
      <c r="AH3" s="292"/>
      <c r="AI3" s="292"/>
      <c r="AJ3" s="292"/>
      <c r="AK3" s="292"/>
      <c r="AL3" s="292"/>
      <c r="AM3" s="293"/>
    </row>
    <row r="4" spans="1:47" s="3" customFormat="1" ht="20.25" customHeight="1">
      <c r="A4" s="357"/>
      <c r="B4" s="67" t="s">
        <v>24</v>
      </c>
      <c r="C4" s="68"/>
      <c r="D4" s="68"/>
      <c r="E4" s="69"/>
      <c r="F4" s="69"/>
      <c r="G4" s="69"/>
      <c r="H4" s="69"/>
      <c r="I4" s="69"/>
      <c r="J4" s="69"/>
      <c r="K4" s="70"/>
      <c r="L4" s="294"/>
      <c r="M4" s="295"/>
      <c r="N4" s="295"/>
      <c r="O4" s="295"/>
      <c r="P4" s="295"/>
      <c r="Q4" s="295"/>
      <c r="R4" s="295"/>
      <c r="S4" s="295"/>
      <c r="T4" s="295"/>
      <c r="U4" s="295"/>
      <c r="V4" s="295"/>
      <c r="W4" s="295"/>
      <c r="X4" s="295"/>
      <c r="Y4" s="295"/>
      <c r="Z4" s="295"/>
      <c r="AA4" s="295"/>
      <c r="AB4" s="295"/>
      <c r="AC4" s="295"/>
      <c r="AD4" s="295"/>
      <c r="AE4" s="295"/>
      <c r="AF4" s="296"/>
      <c r="AG4" s="280"/>
      <c r="AH4" s="281"/>
      <c r="AI4" s="281"/>
      <c r="AJ4" s="281"/>
      <c r="AK4" s="281"/>
      <c r="AL4" s="281"/>
      <c r="AM4" s="282"/>
      <c r="AP4" s="340"/>
      <c r="AQ4" s="340"/>
      <c r="AR4" s="340"/>
      <c r="AS4" s="340"/>
      <c r="AT4" s="340"/>
      <c r="AU4" s="340"/>
    </row>
    <row r="5" spans="1:47" s="3" customFormat="1" ht="20.25" customHeight="1">
      <c r="A5" s="357"/>
      <c r="B5" s="71" t="s">
        <v>59</v>
      </c>
      <c r="C5" s="72"/>
      <c r="D5" s="72"/>
      <c r="E5" s="73"/>
      <c r="F5" s="73"/>
      <c r="G5" s="73"/>
      <c r="H5" s="73"/>
      <c r="I5" s="73"/>
      <c r="J5" s="73"/>
      <c r="K5" s="74"/>
      <c r="L5" s="283"/>
      <c r="M5" s="284"/>
      <c r="N5" s="284"/>
      <c r="O5" s="284"/>
      <c r="P5" s="284"/>
      <c r="Q5" s="284"/>
      <c r="R5" s="284"/>
      <c r="S5" s="284"/>
      <c r="T5" s="284"/>
      <c r="U5" s="284"/>
      <c r="V5" s="284"/>
      <c r="W5" s="284"/>
      <c r="X5" s="284"/>
      <c r="Y5" s="284"/>
      <c r="Z5" s="284"/>
      <c r="AA5" s="284"/>
      <c r="AB5" s="285"/>
      <c r="AC5" s="286" t="s">
        <v>60</v>
      </c>
      <c r="AD5" s="287"/>
      <c r="AE5" s="287"/>
      <c r="AF5" s="288"/>
      <c r="AG5" s="342"/>
      <c r="AH5" s="342"/>
      <c r="AI5" s="342"/>
      <c r="AJ5" s="342"/>
      <c r="AK5" s="342"/>
      <c r="AL5" s="289" t="s">
        <v>61</v>
      </c>
      <c r="AM5" s="290"/>
      <c r="AP5" s="340"/>
      <c r="AQ5" s="340"/>
      <c r="AR5" s="340"/>
      <c r="AS5" s="340"/>
      <c r="AT5" s="340"/>
      <c r="AU5" s="340"/>
    </row>
    <row r="6" spans="1:47" s="3" customFormat="1" ht="13.5" customHeight="1">
      <c r="A6" s="357"/>
      <c r="B6" s="343" t="s">
        <v>63</v>
      </c>
      <c r="C6" s="344"/>
      <c r="D6" s="344"/>
      <c r="E6" s="344"/>
      <c r="F6" s="344"/>
      <c r="G6" s="344"/>
      <c r="H6" s="344"/>
      <c r="I6" s="344"/>
      <c r="J6" s="344"/>
      <c r="K6" s="345"/>
      <c r="L6" s="75" t="s">
        <v>1</v>
      </c>
      <c r="M6" s="75"/>
      <c r="N6" s="75"/>
      <c r="O6" s="75"/>
      <c r="P6" s="75"/>
      <c r="Q6" s="351"/>
      <c r="R6" s="351"/>
      <c r="S6" s="75" t="s">
        <v>2</v>
      </c>
      <c r="T6" s="351"/>
      <c r="U6" s="351"/>
      <c r="V6" s="351"/>
      <c r="W6" s="75" t="s">
        <v>3</v>
      </c>
      <c r="X6" s="75"/>
      <c r="Y6" s="75"/>
      <c r="Z6" s="75"/>
      <c r="AA6" s="75"/>
      <c r="AB6" s="75"/>
      <c r="AC6" s="53" t="s">
        <v>62</v>
      </c>
      <c r="AD6" s="75"/>
      <c r="AE6" s="75"/>
      <c r="AF6" s="75"/>
      <c r="AG6" s="75"/>
      <c r="AH6" s="75"/>
      <c r="AI6" s="75"/>
      <c r="AJ6" s="75"/>
      <c r="AK6" s="75"/>
      <c r="AL6" s="75"/>
      <c r="AM6" s="76"/>
      <c r="AP6" s="6"/>
      <c r="AQ6" s="52"/>
      <c r="AR6" s="52"/>
      <c r="AS6" s="52"/>
      <c r="AT6" s="52"/>
      <c r="AU6" s="341"/>
    </row>
    <row r="7" spans="1:47" s="3" customFormat="1" ht="20.25" customHeight="1">
      <c r="A7" s="357"/>
      <c r="B7" s="346"/>
      <c r="C7" s="347"/>
      <c r="D7" s="347"/>
      <c r="E7" s="347"/>
      <c r="F7" s="347"/>
      <c r="G7" s="347"/>
      <c r="H7" s="347"/>
      <c r="I7" s="347"/>
      <c r="J7" s="347"/>
      <c r="K7" s="348"/>
      <c r="L7" s="294"/>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6"/>
      <c r="AP7" s="52"/>
      <c r="AQ7" s="52"/>
      <c r="AR7" s="52"/>
      <c r="AS7" s="52"/>
      <c r="AT7" s="52"/>
      <c r="AU7" s="341"/>
    </row>
    <row r="8" spans="1:47" s="3" customFormat="1" ht="20.25" customHeight="1">
      <c r="A8" s="357"/>
      <c r="B8" s="77" t="s">
        <v>4</v>
      </c>
      <c r="C8" s="119"/>
      <c r="D8" s="119"/>
      <c r="E8" s="78"/>
      <c r="F8" s="78"/>
      <c r="G8" s="78"/>
      <c r="H8" s="78"/>
      <c r="I8" s="78"/>
      <c r="J8" s="78"/>
      <c r="K8" s="78"/>
      <c r="L8" s="77" t="s">
        <v>5</v>
      </c>
      <c r="M8" s="78"/>
      <c r="N8" s="78"/>
      <c r="O8" s="78"/>
      <c r="P8" s="291"/>
      <c r="Q8" s="289"/>
      <c r="R8" s="289"/>
      <c r="S8" s="289"/>
      <c r="T8" s="289"/>
      <c r="U8" s="289"/>
      <c r="V8" s="289"/>
      <c r="W8" s="289"/>
      <c r="X8" s="289"/>
      <c r="Y8" s="290"/>
      <c r="Z8" s="77" t="s">
        <v>56</v>
      </c>
      <c r="AA8" s="78"/>
      <c r="AB8" s="78"/>
      <c r="AC8" s="291"/>
      <c r="AD8" s="289"/>
      <c r="AE8" s="289"/>
      <c r="AF8" s="289"/>
      <c r="AG8" s="289"/>
      <c r="AH8" s="289"/>
      <c r="AI8" s="289"/>
      <c r="AJ8" s="289"/>
      <c r="AK8" s="289"/>
      <c r="AL8" s="289"/>
      <c r="AM8" s="290"/>
    </row>
    <row r="9" spans="1:47" s="3" customFormat="1" ht="16.5" customHeight="1">
      <c r="A9" s="366" t="s">
        <v>26</v>
      </c>
      <c r="B9" s="367"/>
      <c r="C9" s="367"/>
      <c r="D9" s="368"/>
      <c r="E9" s="155"/>
      <c r="F9" s="17" t="s">
        <v>126</v>
      </c>
      <c r="G9" s="40"/>
      <c r="H9" s="40"/>
      <c r="I9" s="43"/>
      <c r="J9" s="16"/>
      <c r="K9" s="197"/>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79"/>
      <c r="AL9" s="79"/>
      <c r="AM9" s="80"/>
    </row>
    <row r="10" spans="1:47" s="3" customFormat="1" ht="16.5" customHeight="1">
      <c r="A10" s="369"/>
      <c r="B10" s="341"/>
      <c r="C10" s="341"/>
      <c r="D10" s="370"/>
      <c r="E10" s="157"/>
      <c r="F10" s="39" t="s">
        <v>143</v>
      </c>
      <c r="G10" s="22"/>
      <c r="H10" s="22"/>
      <c r="I10" s="183"/>
      <c r="J10" s="16"/>
      <c r="K10" s="199"/>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72"/>
      <c r="AL10" s="72"/>
      <c r="AM10" s="144"/>
    </row>
    <row r="11" spans="1:47" s="3" customFormat="1" ht="16.5" customHeight="1">
      <c r="A11" s="369"/>
      <c r="B11" s="341"/>
      <c r="C11" s="341"/>
      <c r="D11" s="370"/>
      <c r="E11" s="157"/>
      <c r="F11" s="39" t="s">
        <v>144</v>
      </c>
      <c r="G11" s="22"/>
      <c r="H11" s="22"/>
      <c r="I11" s="183"/>
      <c r="J11" s="16"/>
      <c r="K11" s="199"/>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72"/>
      <c r="AL11" s="72"/>
      <c r="AM11" s="144"/>
    </row>
    <row r="12" spans="1:47" s="3" customFormat="1" ht="16.5" customHeight="1">
      <c r="A12" s="369"/>
      <c r="B12" s="341"/>
      <c r="C12" s="341"/>
      <c r="D12" s="370"/>
      <c r="E12" s="157"/>
      <c r="F12" s="24" t="s">
        <v>142</v>
      </c>
      <c r="G12" s="22"/>
      <c r="H12" s="22"/>
      <c r="I12" s="183"/>
      <c r="J12" s="16"/>
      <c r="K12" s="199"/>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72"/>
      <c r="AL12" s="72"/>
      <c r="AM12" s="144"/>
    </row>
    <row r="13" spans="1:47" s="3" customFormat="1" ht="16.5" customHeight="1">
      <c r="A13" s="371"/>
      <c r="B13" s="372"/>
      <c r="C13" s="372"/>
      <c r="D13" s="373"/>
      <c r="E13" s="158"/>
      <c r="F13" s="16" t="s">
        <v>141</v>
      </c>
      <c r="G13" s="27"/>
      <c r="H13" s="27"/>
      <c r="I13" s="180"/>
      <c r="J13" s="16"/>
      <c r="K13" s="201"/>
      <c r="L13" s="202"/>
      <c r="M13" s="202"/>
      <c r="N13" s="202"/>
      <c r="O13" s="202"/>
      <c r="P13" s="202"/>
      <c r="Q13" s="202"/>
      <c r="R13" s="202"/>
      <c r="S13" s="202"/>
      <c r="T13" s="202"/>
      <c r="U13" s="202"/>
      <c r="V13" s="202"/>
      <c r="W13" s="202"/>
      <c r="X13" s="202"/>
      <c r="Y13" s="202"/>
      <c r="Z13" s="202"/>
      <c r="AA13" s="202"/>
      <c r="AB13" s="202"/>
      <c r="AC13" s="203" t="s">
        <v>127</v>
      </c>
      <c r="AD13" s="202"/>
      <c r="AE13" s="202"/>
      <c r="AF13" s="202"/>
      <c r="AG13" s="202"/>
      <c r="AH13" s="16"/>
      <c r="AI13" s="202"/>
      <c r="AJ13" s="202"/>
      <c r="AK13" s="68"/>
      <c r="AL13" s="68"/>
      <c r="AM13" s="81"/>
    </row>
    <row r="14" spans="1:47" s="3" customFormat="1" ht="5.25" customHeight="1">
      <c r="A14" s="117"/>
      <c r="B14" s="117"/>
      <c r="C14" s="117"/>
      <c r="D14" s="117"/>
      <c r="E14" s="117"/>
      <c r="F14" s="117"/>
      <c r="G14" s="117"/>
      <c r="H14" s="117"/>
      <c r="I14" s="30"/>
      <c r="J14" s="14"/>
      <c r="K14" s="75"/>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row>
    <row r="15" spans="1:47" s="3" customFormat="1" ht="18.75" customHeight="1">
      <c r="A15" s="38" t="s">
        <v>128</v>
      </c>
      <c r="B15" s="6"/>
      <c r="C15" s="157"/>
      <c r="D15" s="157"/>
      <c r="E15" s="157"/>
      <c r="F15" s="157"/>
      <c r="G15" s="157"/>
      <c r="H15" s="157"/>
      <c r="I15" s="143"/>
      <c r="J15" s="5"/>
      <c r="K15" s="73"/>
      <c r="L15" s="72"/>
      <c r="M15" s="72"/>
      <c r="N15" s="72"/>
      <c r="O15" s="72"/>
      <c r="P15" s="72"/>
      <c r="Q15" s="72"/>
      <c r="R15" s="72"/>
      <c r="S15" s="72"/>
      <c r="T15" s="72"/>
      <c r="U15" s="72"/>
      <c r="V15" s="72"/>
    </row>
    <row r="16" spans="1:47" s="3" customFormat="1" ht="20.25" customHeight="1">
      <c r="A16" s="145"/>
      <c r="B16" s="20"/>
      <c r="C16" s="158"/>
      <c r="D16" s="158"/>
      <c r="E16" s="158"/>
      <c r="F16" s="158"/>
      <c r="G16" s="158"/>
      <c r="H16" s="158"/>
      <c r="I16" s="31"/>
      <c r="J16" s="8"/>
      <c r="K16" s="69"/>
      <c r="L16" s="68"/>
      <c r="M16" s="68"/>
      <c r="N16" s="68"/>
      <c r="O16" s="68"/>
      <c r="P16" s="68"/>
      <c r="Q16" s="68"/>
      <c r="R16" s="68"/>
      <c r="S16" s="191" t="s">
        <v>65</v>
      </c>
      <c r="T16" s="147"/>
      <c r="U16" s="147"/>
      <c r="V16" s="148"/>
      <c r="W16" s="303" t="str">
        <f>IF(L5="","",VLOOKUP(L5,計算用!$A$2:$J$36,2,0))</f>
        <v/>
      </c>
      <c r="X16" s="304"/>
      <c r="Y16" s="304"/>
      <c r="Z16" s="292" t="s">
        <v>54</v>
      </c>
      <c r="AA16" s="293"/>
      <c r="AB16" s="191" t="s">
        <v>31</v>
      </c>
      <c r="AC16" s="147"/>
      <c r="AD16" s="148"/>
      <c r="AE16" s="308"/>
      <c r="AF16" s="309"/>
      <c r="AG16" s="309"/>
      <c r="AH16" s="292" t="s">
        <v>54</v>
      </c>
      <c r="AI16" s="293"/>
      <c r="AJ16" s="192" t="s">
        <v>130</v>
      </c>
    </row>
    <row r="17" spans="1:46" s="3" customFormat="1" ht="20.25" customHeight="1">
      <c r="A17" s="82" t="s">
        <v>27</v>
      </c>
      <c r="B17" s="118"/>
      <c r="C17" s="60"/>
      <c r="D17" s="60"/>
      <c r="E17" s="60"/>
      <c r="F17" s="60"/>
      <c r="G17" s="60"/>
      <c r="H17" s="298"/>
      <c r="I17" s="299"/>
      <c r="J17" s="300"/>
      <c r="K17" s="349" t="s">
        <v>129</v>
      </c>
      <c r="L17" s="350"/>
      <c r="M17" s="350"/>
      <c r="N17" s="350"/>
      <c r="O17" s="350"/>
      <c r="P17" s="350"/>
      <c r="Q17" s="350"/>
      <c r="R17" s="350"/>
      <c r="S17" s="350"/>
      <c r="T17" s="350"/>
      <c r="U17" s="350"/>
      <c r="V17" s="350"/>
      <c r="W17" s="350"/>
      <c r="X17" s="350"/>
      <c r="Y17" s="350"/>
      <c r="Z17" s="350"/>
      <c r="AA17" s="350"/>
      <c r="AB17" s="350"/>
      <c r="AC17" s="350"/>
      <c r="AD17" s="350"/>
      <c r="AE17" s="350"/>
      <c r="AF17" s="83"/>
      <c r="AG17" s="84"/>
      <c r="AH17" s="84"/>
      <c r="AI17" s="21"/>
      <c r="AJ17" s="21"/>
      <c r="AK17" s="119"/>
      <c r="AL17" s="60"/>
      <c r="AM17" s="42"/>
    </row>
    <row r="18" spans="1:46" s="3" customFormat="1" ht="18" customHeight="1">
      <c r="A18" s="85"/>
      <c r="B18" s="6"/>
      <c r="C18" s="352" t="s">
        <v>164</v>
      </c>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3"/>
      <c r="AT18" s="4"/>
    </row>
    <row r="19" spans="1:46" s="3" customFormat="1" ht="18" customHeight="1">
      <c r="A19" s="86"/>
      <c r="B19" s="61"/>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3"/>
      <c r="AT19" s="4"/>
    </row>
    <row r="20" spans="1:46" s="3" customFormat="1" ht="18" customHeight="1">
      <c r="A20" s="86"/>
      <c r="B20" s="61"/>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3"/>
      <c r="AT20" s="4"/>
    </row>
    <row r="21" spans="1:46" s="3" customFormat="1" ht="18" customHeight="1">
      <c r="A21" s="86"/>
      <c r="B21" s="61"/>
      <c r="C21" s="352"/>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3"/>
      <c r="AT21" s="4"/>
    </row>
    <row r="22" spans="1:46" s="3" customFormat="1" ht="23.25" customHeight="1">
      <c r="A22" s="87"/>
      <c r="B22" s="36"/>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5"/>
      <c r="AT22" s="4"/>
    </row>
    <row r="23" spans="1:46" s="3" customFormat="1" ht="19.5" customHeight="1">
      <c r="A23" s="59" t="s">
        <v>28</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9"/>
      <c r="AT23" s="4"/>
    </row>
    <row r="24" spans="1:46" s="3" customFormat="1" ht="18.75" customHeight="1">
      <c r="A24" s="189" t="s">
        <v>123</v>
      </c>
      <c r="B24" s="4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4"/>
      <c r="AT24" s="4"/>
    </row>
    <row r="25" spans="1:46" s="3" customFormat="1" ht="18.75" customHeight="1">
      <c r="A25" s="90"/>
      <c r="B25" s="120"/>
      <c r="C25" s="40" t="s">
        <v>101</v>
      </c>
      <c r="D25" s="33"/>
      <c r="E25" s="33"/>
      <c r="F25" s="33"/>
      <c r="G25" s="33"/>
      <c r="H25" s="33"/>
      <c r="I25" s="33"/>
      <c r="J25" s="33"/>
      <c r="K25" s="33"/>
      <c r="L25" s="18"/>
      <c r="M25" s="18"/>
      <c r="N25" s="41" t="s">
        <v>102</v>
      </c>
      <c r="O25" s="12"/>
      <c r="P25" s="18"/>
      <c r="Q25" s="12"/>
      <c r="R25" s="12"/>
      <c r="S25" s="17"/>
      <c r="T25" s="18"/>
      <c r="U25" s="18"/>
      <c r="V25" s="160" t="s">
        <v>103</v>
      </c>
      <c r="W25" s="18"/>
      <c r="X25" s="161"/>
      <c r="Y25" s="161"/>
      <c r="Z25" s="161"/>
      <c r="AA25" s="161"/>
      <c r="AB25" s="161"/>
      <c r="AC25" s="10"/>
      <c r="AD25" s="17" t="s">
        <v>104</v>
      </c>
      <c r="AE25" s="10"/>
      <c r="AF25" s="10"/>
      <c r="AG25" s="14"/>
      <c r="AH25" s="14"/>
      <c r="AI25" s="41"/>
      <c r="AJ25" s="33"/>
      <c r="AK25" s="33"/>
      <c r="AL25" s="33"/>
      <c r="AM25" s="34"/>
      <c r="AT25" s="4"/>
    </row>
    <row r="26" spans="1:46" s="3" customFormat="1" ht="18.75" customHeight="1">
      <c r="A26" s="90"/>
      <c r="B26" s="122"/>
      <c r="C26" s="27" t="s">
        <v>131</v>
      </c>
      <c r="D26" s="36"/>
      <c r="E26" s="36"/>
      <c r="F26" s="36"/>
      <c r="G26" s="36"/>
      <c r="H26" s="36"/>
      <c r="I26" s="36"/>
      <c r="J26" s="36"/>
      <c r="K26" s="36"/>
      <c r="L26" s="36"/>
      <c r="M26" s="36"/>
      <c r="N26" s="27" t="s">
        <v>132</v>
      </c>
      <c r="O26" s="36"/>
      <c r="P26" s="36"/>
      <c r="Q26" s="36"/>
      <c r="R26" s="36"/>
      <c r="S26" s="36"/>
      <c r="T26" s="36"/>
      <c r="U26" s="36"/>
      <c r="V26" s="173"/>
      <c r="W26" s="20"/>
      <c r="X26" s="36"/>
      <c r="Y26" s="36"/>
      <c r="Z26" s="36"/>
      <c r="AA26" s="36"/>
      <c r="AB26" s="36"/>
      <c r="AC26" s="36"/>
      <c r="AD26" s="36"/>
      <c r="AE26" s="36"/>
      <c r="AF26" s="36"/>
      <c r="AG26" s="36"/>
      <c r="AH26" s="36"/>
      <c r="AI26" s="36"/>
      <c r="AJ26" s="36"/>
      <c r="AK26" s="36"/>
      <c r="AL26" s="36"/>
      <c r="AM26" s="37"/>
      <c r="AT26" s="4"/>
    </row>
    <row r="27" spans="1:46" s="3" customFormat="1" ht="18.75" customHeight="1">
      <c r="A27" s="189" t="s">
        <v>137</v>
      </c>
      <c r="B27" s="10"/>
      <c r="C27" s="117"/>
      <c r="D27" s="117"/>
      <c r="E27" s="11"/>
      <c r="F27" s="117"/>
      <c r="G27" s="117"/>
      <c r="H27" s="117"/>
      <c r="I27" s="117"/>
      <c r="J27" s="12"/>
      <c r="K27" s="12"/>
      <c r="L27" s="12"/>
      <c r="M27" s="12"/>
      <c r="N27" s="12"/>
      <c r="O27" s="30"/>
      <c r="P27" s="18"/>
      <c r="Q27" s="18"/>
      <c r="R27" s="18"/>
      <c r="S27" s="12"/>
      <c r="T27" s="14"/>
      <c r="U27" s="12"/>
      <c r="V27" s="12"/>
      <c r="W27" s="12"/>
      <c r="X27" s="12"/>
      <c r="Y27" s="155"/>
      <c r="Z27" s="155"/>
      <c r="AA27" s="155"/>
      <c r="AB27" s="155"/>
      <c r="AC27" s="12"/>
      <c r="AD27" s="12"/>
      <c r="AE27" s="12"/>
      <c r="AF27" s="12"/>
      <c r="AG27" s="12"/>
      <c r="AH27" s="12"/>
      <c r="AI27" s="19"/>
      <c r="AJ27" s="19"/>
      <c r="AK27" s="19"/>
      <c r="AL27" s="19"/>
      <c r="AM27" s="96"/>
    </row>
    <row r="28" spans="1:46" s="3" customFormat="1" ht="18.75" customHeight="1">
      <c r="A28" s="90"/>
      <c r="B28" s="174"/>
      <c r="C28" s="29" t="s">
        <v>101</v>
      </c>
      <c r="D28" s="88"/>
      <c r="E28" s="88"/>
      <c r="F28" s="88"/>
      <c r="G28" s="88"/>
      <c r="H28" s="88"/>
      <c r="I28" s="88"/>
      <c r="J28" s="88"/>
      <c r="K28" s="88"/>
      <c r="L28" s="21"/>
      <c r="M28" s="21"/>
      <c r="N28" s="175" t="s">
        <v>102</v>
      </c>
      <c r="O28" s="159"/>
      <c r="P28" s="21"/>
      <c r="Q28" s="159"/>
      <c r="R28" s="159"/>
      <c r="S28" s="32"/>
      <c r="T28" s="21"/>
      <c r="U28" s="21"/>
      <c r="V28" s="176" t="s">
        <v>103</v>
      </c>
      <c r="W28" s="21"/>
      <c r="X28" s="177"/>
      <c r="Y28" s="177"/>
      <c r="Z28" s="177"/>
      <c r="AA28" s="177"/>
      <c r="AB28" s="177"/>
      <c r="AC28" s="146"/>
      <c r="AD28" s="32" t="s">
        <v>104</v>
      </c>
      <c r="AE28" s="146"/>
      <c r="AF28" s="146"/>
      <c r="AG28" s="28"/>
      <c r="AH28" s="28"/>
      <c r="AI28" s="175"/>
      <c r="AJ28" s="88"/>
      <c r="AK28" s="88"/>
      <c r="AL28" s="88"/>
      <c r="AM28" s="89"/>
      <c r="AT28" s="4"/>
    </row>
    <row r="29" spans="1:46" s="3" customFormat="1" ht="18.75" customHeight="1">
      <c r="A29" s="190" t="s">
        <v>138</v>
      </c>
      <c r="B29" s="151"/>
      <c r="C29" s="22"/>
      <c r="D29" s="151"/>
      <c r="E29" s="151"/>
      <c r="F29" s="151"/>
      <c r="G29" s="151"/>
      <c r="H29" s="151"/>
      <c r="I29" s="151"/>
      <c r="J29" s="151"/>
      <c r="K29" s="151"/>
      <c r="L29" s="6"/>
      <c r="M29" s="6"/>
      <c r="N29" s="24"/>
      <c r="O29" s="25"/>
      <c r="P29" s="6"/>
      <c r="Q29" s="25"/>
      <c r="R29" s="25"/>
      <c r="S29" s="39"/>
      <c r="T29" s="6"/>
      <c r="U29" s="6"/>
      <c r="V29" s="170"/>
      <c r="W29" s="6"/>
      <c r="X29" s="171"/>
      <c r="Y29" s="171"/>
      <c r="Z29" s="171"/>
      <c r="AA29" s="171"/>
      <c r="AB29" s="171"/>
      <c r="AC29" s="150"/>
      <c r="AD29" s="39"/>
      <c r="AE29" s="150"/>
      <c r="AF29" s="150"/>
      <c r="AG29" s="5"/>
      <c r="AH29" s="5"/>
      <c r="AI29" s="24"/>
      <c r="AJ29" s="151"/>
      <c r="AK29" s="151"/>
      <c r="AL29" s="151"/>
      <c r="AM29" s="35"/>
      <c r="AT29" s="4"/>
    </row>
    <row r="30" spans="1:46" s="3" customFormat="1" ht="18.75" customHeight="1">
      <c r="A30" s="156"/>
      <c r="B30" s="182"/>
      <c r="C30" s="40" t="s">
        <v>113</v>
      </c>
      <c r="D30" s="155"/>
      <c r="E30" s="11"/>
      <c r="F30" s="155"/>
      <c r="G30" s="155"/>
      <c r="H30" s="155"/>
      <c r="I30" s="155"/>
      <c r="J30" s="12"/>
      <c r="K30" s="12"/>
      <c r="L30" s="12"/>
      <c r="M30" s="12"/>
      <c r="N30" s="41" t="s">
        <v>114</v>
      </c>
      <c r="O30" s="30"/>
      <c r="P30" s="18"/>
      <c r="Q30" s="18"/>
      <c r="R30" s="18"/>
      <c r="S30" s="12"/>
      <c r="T30" s="14"/>
      <c r="U30" s="12"/>
      <c r="V30" s="12"/>
      <c r="W30" s="12"/>
      <c r="X30" s="12"/>
      <c r="Y30" s="155"/>
      <c r="Z30" s="155"/>
      <c r="AA30" s="155"/>
      <c r="AB30" s="40" t="s">
        <v>115</v>
      </c>
      <c r="AC30" s="12"/>
      <c r="AD30" s="12"/>
      <c r="AE30" s="12"/>
      <c r="AF30" s="12"/>
      <c r="AG30" s="12"/>
      <c r="AH30" s="12"/>
      <c r="AI30" s="19"/>
      <c r="AJ30" s="19"/>
      <c r="AK30" s="19"/>
      <c r="AL30" s="19"/>
      <c r="AM30" s="96"/>
      <c r="AT30" s="4"/>
    </row>
    <row r="31" spans="1:46" s="3" customFormat="1" ht="18.75" customHeight="1">
      <c r="A31" s="97"/>
      <c r="B31" s="179"/>
      <c r="C31" s="180" t="s">
        <v>116</v>
      </c>
      <c r="D31" s="62"/>
      <c r="E31" s="173"/>
      <c r="F31" s="62"/>
      <c r="G31" s="62"/>
      <c r="H31" s="62"/>
      <c r="I31" s="62"/>
      <c r="J31" s="7"/>
      <c r="K31" s="7"/>
      <c r="L31" s="7"/>
      <c r="M31" s="27"/>
      <c r="N31" s="208" t="s">
        <v>117</v>
      </c>
      <c r="O31" s="44"/>
      <c r="P31" s="20"/>
      <c r="Q31" s="20"/>
      <c r="R31" s="20"/>
      <c r="S31" s="7"/>
      <c r="T31" s="7"/>
      <c r="U31" s="7"/>
      <c r="V31" s="7"/>
      <c r="W31" s="7"/>
      <c r="X31" s="7"/>
      <c r="Y31" s="7"/>
      <c r="Z31" s="7"/>
      <c r="AA31" s="7"/>
      <c r="AB31" s="7"/>
      <c r="AC31" s="7"/>
      <c r="AD31" s="7"/>
      <c r="AE31" s="7"/>
      <c r="AF31" s="7"/>
      <c r="AG31" s="7"/>
      <c r="AH31" s="7"/>
      <c r="AI31" s="7"/>
      <c r="AJ31" s="7"/>
      <c r="AK31" s="7"/>
      <c r="AL31" s="7"/>
      <c r="AM31" s="181" t="s">
        <v>3</v>
      </c>
      <c r="AT31" s="4"/>
    </row>
    <row r="32" spans="1:46" s="3" customFormat="1" ht="18.75" customHeight="1">
      <c r="A32" s="189" t="s">
        <v>135</v>
      </c>
      <c r="B32" s="151"/>
      <c r="C32" s="22"/>
      <c r="D32" s="151"/>
      <c r="E32" s="151"/>
      <c r="F32" s="151"/>
      <c r="G32" s="151"/>
      <c r="H32" s="151"/>
      <c r="I32" s="151"/>
      <c r="J32" s="151"/>
      <c r="K32" s="151"/>
      <c r="L32" s="6"/>
      <c r="M32" s="6"/>
      <c r="N32" s="24"/>
      <c r="O32" s="25"/>
      <c r="Q32" s="25"/>
      <c r="R32" s="25"/>
      <c r="S32" s="39"/>
      <c r="T32" s="6"/>
      <c r="U32" s="6"/>
      <c r="V32" s="170"/>
      <c r="X32" s="171"/>
      <c r="Y32" s="171"/>
      <c r="Z32" s="171"/>
      <c r="AA32" s="171"/>
      <c r="AB32" s="171"/>
      <c r="AC32" s="150"/>
      <c r="AD32" s="39"/>
      <c r="AE32" s="150"/>
      <c r="AF32" s="150"/>
      <c r="AG32" s="5"/>
      <c r="AH32" s="5"/>
      <c r="AI32" s="24"/>
      <c r="AJ32" s="151"/>
      <c r="AK32" s="151"/>
      <c r="AL32" s="151"/>
      <c r="AM32" s="35"/>
      <c r="AT32" s="4"/>
    </row>
    <row r="33" spans="1:47" s="3" customFormat="1" ht="18.75" customHeight="1">
      <c r="A33" s="187" t="s">
        <v>109</v>
      </c>
      <c r="B33" s="174"/>
      <c r="C33" s="29" t="s">
        <v>108</v>
      </c>
      <c r="D33" s="88"/>
      <c r="E33" s="88"/>
      <c r="F33" s="88"/>
      <c r="G33" s="88"/>
      <c r="H33" s="88"/>
      <c r="I33" s="88"/>
      <c r="J33" s="88"/>
      <c r="K33" s="88"/>
      <c r="L33" s="21"/>
      <c r="M33" s="21"/>
      <c r="N33" s="175"/>
      <c r="O33" s="159"/>
      <c r="P33" s="21"/>
      <c r="Q33" s="159"/>
      <c r="R33" s="159"/>
      <c r="S33" s="32"/>
      <c r="T33" s="21"/>
      <c r="U33" s="21"/>
      <c r="V33" s="176"/>
      <c r="W33" s="21"/>
      <c r="X33" s="177"/>
      <c r="Y33" s="177"/>
      <c r="Z33" s="177"/>
      <c r="AA33" s="177"/>
      <c r="AB33" s="177"/>
      <c r="AC33" s="146"/>
      <c r="AD33" s="32"/>
      <c r="AE33" s="146"/>
      <c r="AF33" s="146"/>
      <c r="AG33" s="28"/>
      <c r="AH33" s="28"/>
      <c r="AI33" s="175"/>
      <c r="AJ33" s="88"/>
      <c r="AK33" s="88"/>
      <c r="AL33" s="88"/>
      <c r="AM33" s="89"/>
      <c r="AT33" s="4"/>
    </row>
    <row r="34" spans="1:47" s="3" customFormat="1" ht="18.75" customHeight="1">
      <c r="A34" s="91" t="s">
        <v>136</v>
      </c>
      <c r="B34" s="151"/>
      <c r="C34" s="22"/>
      <c r="D34" s="151"/>
      <c r="E34" s="151"/>
      <c r="F34" s="151"/>
      <c r="G34" s="151"/>
      <c r="H34" s="151"/>
      <c r="I34" s="151"/>
      <c r="J34" s="151"/>
      <c r="K34" s="151"/>
      <c r="L34" s="6"/>
      <c r="M34" s="6"/>
      <c r="N34" s="24"/>
      <c r="O34" s="25"/>
      <c r="Q34" s="25"/>
      <c r="R34" s="25"/>
      <c r="S34" s="39"/>
      <c r="T34" s="21"/>
      <c r="U34" s="6"/>
      <c r="V34" s="170"/>
      <c r="X34" s="171"/>
      <c r="Y34" s="171"/>
      <c r="Z34" s="171"/>
      <c r="AA34" s="171"/>
      <c r="AB34" s="171"/>
      <c r="AC34" s="150"/>
      <c r="AD34" s="39"/>
      <c r="AE34" s="150"/>
      <c r="AF34" s="150"/>
      <c r="AG34" s="5"/>
      <c r="AH34" s="5"/>
      <c r="AI34" s="24"/>
      <c r="AJ34" s="151"/>
      <c r="AK34" s="151"/>
      <c r="AL34" s="151"/>
      <c r="AM34" s="35"/>
      <c r="AT34" s="4"/>
    </row>
    <row r="35" spans="1:47" s="3" customFormat="1" ht="18.75" customHeight="1">
      <c r="A35" s="95"/>
      <c r="B35" s="154"/>
      <c r="C35" s="40" t="s">
        <v>105</v>
      </c>
      <c r="D35" s="155"/>
      <c r="E35" s="11"/>
      <c r="F35" s="155"/>
      <c r="G35" s="155"/>
      <c r="H35" s="155"/>
      <c r="I35" s="155"/>
      <c r="J35" s="12"/>
      <c r="K35" s="12"/>
      <c r="L35" s="12"/>
      <c r="M35" s="12"/>
      <c r="N35" s="12"/>
      <c r="O35" s="13"/>
      <c r="P35" s="43"/>
      <c r="Q35" s="18"/>
      <c r="R35" s="18"/>
      <c r="S35" s="14"/>
      <c r="U35" s="14"/>
      <c r="V35" s="41" t="s">
        <v>106</v>
      </c>
      <c r="W35" s="14"/>
      <c r="X35" s="14"/>
      <c r="Y35" s="155"/>
      <c r="Z35" s="155"/>
      <c r="AA35" s="155"/>
      <c r="AB35" s="155"/>
      <c r="AC35" s="14"/>
      <c r="AD35" s="14"/>
      <c r="AE35" s="14"/>
      <c r="AF35" s="14"/>
      <c r="AG35" s="14"/>
      <c r="AH35" s="12"/>
      <c r="AI35" s="19"/>
      <c r="AJ35" s="19"/>
      <c r="AK35" s="19"/>
      <c r="AL35" s="19"/>
      <c r="AM35" s="96"/>
      <c r="AU35" s="51"/>
    </row>
    <row r="36" spans="1:47" s="3" customFormat="1" ht="18.75" customHeight="1">
      <c r="A36" s="97"/>
      <c r="B36" s="211"/>
      <c r="C36" s="27" t="s">
        <v>107</v>
      </c>
      <c r="D36" s="163"/>
      <c r="E36" s="15"/>
      <c r="F36" s="163"/>
      <c r="G36" s="163"/>
      <c r="H36" s="163"/>
      <c r="I36" s="163"/>
      <c r="J36" s="7"/>
      <c r="K36" s="7"/>
      <c r="L36" s="7"/>
      <c r="M36" s="7"/>
      <c r="N36" s="7"/>
      <c r="O36" s="44"/>
      <c r="P36" s="26"/>
      <c r="Q36" s="20"/>
      <c r="R36" s="20"/>
      <c r="S36" s="8"/>
      <c r="T36" s="8"/>
      <c r="U36" s="8"/>
      <c r="V36" s="8"/>
      <c r="W36" s="8"/>
      <c r="X36" s="8"/>
      <c r="Y36" s="163"/>
      <c r="Z36" s="163"/>
      <c r="AA36" s="163"/>
      <c r="AB36" s="163"/>
      <c r="AC36" s="8"/>
      <c r="AD36" s="8"/>
      <c r="AE36" s="8"/>
      <c r="AF36" s="8"/>
      <c r="AG36" s="8"/>
      <c r="AH36" s="7"/>
      <c r="AI36" s="212"/>
      <c r="AJ36" s="212"/>
      <c r="AK36" s="212"/>
      <c r="AL36" s="212"/>
      <c r="AM36" s="213"/>
      <c r="AU36" s="51"/>
    </row>
    <row r="37" spans="1:47" s="3" customFormat="1" ht="18.75" customHeight="1">
      <c r="A37" s="216" t="s">
        <v>162</v>
      </c>
      <c r="B37" s="157"/>
      <c r="C37" s="22"/>
      <c r="D37" s="157"/>
      <c r="E37" s="9"/>
      <c r="F37" s="157"/>
      <c r="G37" s="157"/>
      <c r="H37" s="157"/>
      <c r="I37" s="157"/>
      <c r="J37" s="25"/>
      <c r="K37" s="25"/>
      <c r="L37" s="25"/>
      <c r="M37" s="25"/>
      <c r="N37" s="25"/>
      <c r="O37" s="92"/>
      <c r="P37" s="183"/>
      <c r="Q37" s="6"/>
      <c r="R37" s="6"/>
      <c r="S37" s="5"/>
      <c r="T37" s="5"/>
      <c r="U37" s="5"/>
      <c r="V37" s="5"/>
      <c r="W37" s="5"/>
      <c r="X37" s="5"/>
      <c r="Y37" s="157"/>
      <c r="Z37" s="157"/>
      <c r="AA37" s="157"/>
      <c r="AB37" s="157"/>
      <c r="AC37" s="5"/>
      <c r="AD37" s="5"/>
      <c r="AE37" s="5"/>
      <c r="AF37" s="5"/>
      <c r="AG37" s="5"/>
      <c r="AH37" s="25"/>
      <c r="AI37" s="168"/>
      <c r="AJ37" s="168"/>
      <c r="AK37" s="168"/>
      <c r="AL37" s="168"/>
      <c r="AM37" s="25"/>
      <c r="AU37" s="51"/>
    </row>
    <row r="38" spans="1:47" s="3" customFormat="1" ht="18.75" customHeight="1">
      <c r="A38" s="97"/>
      <c r="B38" s="165"/>
      <c r="C38" s="29" t="s">
        <v>163</v>
      </c>
      <c r="D38" s="166"/>
      <c r="E38" s="217"/>
      <c r="F38" s="166"/>
      <c r="G38" s="166"/>
      <c r="H38" s="166"/>
      <c r="I38" s="166"/>
      <c r="J38" s="164"/>
      <c r="K38" s="164"/>
      <c r="L38" s="164"/>
      <c r="M38" s="164"/>
      <c r="N38" s="164"/>
      <c r="O38" s="218"/>
      <c r="P38" s="219"/>
      <c r="Q38" s="21"/>
      <c r="R38" s="21"/>
      <c r="S38" s="28"/>
      <c r="T38" s="28"/>
      <c r="U38" s="28"/>
      <c r="V38" s="28"/>
      <c r="W38" s="28"/>
      <c r="X38" s="28"/>
      <c r="Y38" s="166"/>
      <c r="Z38" s="166"/>
      <c r="AA38" s="166"/>
      <c r="AB38" s="166"/>
      <c r="AC38" s="28"/>
      <c r="AD38" s="28"/>
      <c r="AE38" s="28"/>
      <c r="AF38" s="28"/>
      <c r="AG38" s="28"/>
      <c r="AH38" s="164"/>
      <c r="AI38" s="214"/>
      <c r="AJ38" s="214"/>
      <c r="AK38" s="214"/>
      <c r="AL38" s="214"/>
      <c r="AM38" s="215"/>
      <c r="AU38" s="51"/>
    </row>
    <row r="39" spans="1:47" ht="4.5" customHeight="1">
      <c r="A39" s="47"/>
      <c r="B39" s="117"/>
      <c r="C39" s="40"/>
      <c r="D39" s="117"/>
      <c r="E39" s="11"/>
      <c r="F39" s="117"/>
      <c r="G39" s="117"/>
      <c r="H39" s="117"/>
      <c r="I39" s="117"/>
      <c r="J39" s="12"/>
      <c r="K39" s="12"/>
      <c r="L39" s="12"/>
      <c r="M39" s="12"/>
      <c r="N39" s="12"/>
      <c r="O39" s="13"/>
      <c r="P39" s="43"/>
      <c r="Q39" s="47"/>
      <c r="R39" s="47"/>
      <c r="S39" s="12"/>
      <c r="T39" s="14"/>
      <c r="U39" s="12"/>
      <c r="V39" s="12"/>
      <c r="W39" s="12"/>
      <c r="X39" s="12"/>
      <c r="Y39" s="117"/>
      <c r="Z39" s="117"/>
      <c r="AA39" s="117"/>
      <c r="AB39" s="117"/>
      <c r="AC39" s="40"/>
      <c r="AD39" s="12"/>
      <c r="AE39" s="12"/>
      <c r="AF39" s="12"/>
      <c r="AG39" s="12"/>
      <c r="AH39" s="12"/>
      <c r="AI39" s="19"/>
      <c r="AJ39" s="19"/>
      <c r="AK39" s="19"/>
      <c r="AL39" s="19"/>
      <c r="AM39" s="12"/>
    </row>
    <row r="40" spans="1:47" ht="18.75" customHeight="1">
      <c r="A40" s="172" t="s">
        <v>145</v>
      </c>
      <c r="B40" s="157"/>
      <c r="C40" s="22"/>
      <c r="D40" s="157"/>
      <c r="E40" s="9"/>
      <c r="F40" s="157"/>
      <c r="G40" s="157"/>
      <c r="H40" s="157"/>
      <c r="I40" s="157"/>
      <c r="J40" s="25"/>
      <c r="K40" s="25"/>
      <c r="L40" s="25"/>
      <c r="M40" s="25"/>
      <c r="N40" s="25"/>
      <c r="O40" s="92"/>
      <c r="P40" s="183"/>
      <c r="Q40" s="140"/>
      <c r="R40" s="140"/>
      <c r="S40" s="25"/>
      <c r="T40" s="5"/>
      <c r="U40" s="25"/>
      <c r="V40" s="25"/>
    </row>
    <row r="41" spans="1:47" ht="18.75" customHeight="1">
      <c r="A41" s="48"/>
      <c r="B41" s="205" t="s">
        <v>120</v>
      </c>
      <c r="C41" s="27"/>
      <c r="D41" s="158"/>
      <c r="E41" s="15"/>
      <c r="F41" s="158"/>
      <c r="G41" s="158"/>
      <c r="H41" s="158"/>
      <c r="I41" s="158"/>
      <c r="J41" s="7"/>
      <c r="K41" s="7"/>
      <c r="L41" s="7"/>
      <c r="M41" s="7"/>
      <c r="N41" s="7"/>
      <c r="O41" s="44"/>
      <c r="P41" s="26"/>
      <c r="Q41" s="45"/>
      <c r="R41" s="45"/>
      <c r="S41" s="191" t="s">
        <v>65</v>
      </c>
      <c r="T41" s="147"/>
      <c r="U41" s="147"/>
      <c r="V41" s="148"/>
      <c r="W41" s="303" t="str">
        <f>IF(L5="","",VLOOKUP(L5,計算用!$A$2:$J$36,3,0))</f>
        <v/>
      </c>
      <c r="X41" s="304"/>
      <c r="Y41" s="304"/>
      <c r="Z41" s="292" t="s">
        <v>54</v>
      </c>
      <c r="AA41" s="293"/>
      <c r="AB41" s="191" t="s">
        <v>31</v>
      </c>
      <c r="AC41" s="147"/>
      <c r="AD41" s="148"/>
      <c r="AE41" s="152"/>
      <c r="AF41" s="153"/>
      <c r="AG41" s="153"/>
      <c r="AH41" s="292" t="s">
        <v>54</v>
      </c>
      <c r="AI41" s="293"/>
      <c r="AJ41" s="192" t="s">
        <v>130</v>
      </c>
    </row>
    <row r="42" spans="1:47" s="3" customFormat="1" ht="19.5" customHeight="1">
      <c r="A42" s="59" t="s">
        <v>28</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9"/>
      <c r="AT42" s="4"/>
    </row>
    <row r="43" spans="1:47" s="3" customFormat="1" ht="19.5" customHeight="1">
      <c r="A43" s="189" t="s">
        <v>121</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4"/>
      <c r="AT43" s="4"/>
    </row>
    <row r="44" spans="1:47" s="3" customFormat="1" ht="18.75" customHeight="1">
      <c r="A44" s="178"/>
      <c r="B44" s="174"/>
      <c r="C44" s="29" t="s">
        <v>101</v>
      </c>
      <c r="D44" s="88"/>
      <c r="E44" s="88"/>
      <c r="F44" s="88"/>
      <c r="G44" s="88"/>
      <c r="H44" s="88"/>
      <c r="I44" s="88"/>
      <c r="J44" s="88"/>
      <c r="K44" s="88"/>
      <c r="L44" s="88"/>
      <c r="M44" s="88"/>
      <c r="N44" s="175" t="s">
        <v>110</v>
      </c>
      <c r="O44" s="159"/>
      <c r="P44" s="21"/>
      <c r="Q44" s="159"/>
      <c r="R44" s="159"/>
      <c r="S44" s="32"/>
      <c r="T44" s="21"/>
      <c r="U44" s="21"/>
      <c r="V44" s="175" t="s">
        <v>111</v>
      </c>
      <c r="W44" s="159"/>
      <c r="X44" s="28"/>
      <c r="Y44" s="21"/>
      <c r="Z44" s="28"/>
      <c r="AA44" s="175"/>
      <c r="AB44" s="175"/>
      <c r="AC44" s="32" t="s">
        <v>112</v>
      </c>
      <c r="AD44" s="146"/>
      <c r="AE44" s="21"/>
      <c r="AF44" s="146"/>
      <c r="AG44" s="28"/>
      <c r="AH44" s="28"/>
      <c r="AI44" s="175"/>
      <c r="AJ44" s="175"/>
      <c r="AK44" s="88"/>
      <c r="AL44" s="88"/>
      <c r="AM44" s="89"/>
      <c r="AT44" s="4"/>
    </row>
    <row r="45" spans="1:47" ht="18.75" customHeight="1">
      <c r="A45" s="190" t="s">
        <v>122</v>
      </c>
      <c r="B45" s="157"/>
      <c r="C45" s="22"/>
      <c r="D45" s="157"/>
      <c r="E45" s="9"/>
      <c r="F45" s="157"/>
      <c r="G45" s="157"/>
      <c r="H45" s="157"/>
      <c r="I45" s="157"/>
      <c r="J45" s="25"/>
      <c r="K45" s="25"/>
      <c r="L45" s="25"/>
      <c r="M45" s="25"/>
      <c r="N45" s="25"/>
      <c r="O45" s="22"/>
      <c r="P45" s="6"/>
      <c r="Q45" s="6"/>
      <c r="R45" s="6"/>
      <c r="S45" s="25"/>
      <c r="T45" s="5"/>
      <c r="U45" s="25"/>
      <c r="V45" s="25"/>
      <c r="W45" s="25"/>
      <c r="X45" s="25"/>
      <c r="Y45" s="25"/>
      <c r="Z45" s="25"/>
      <c r="AA45" s="25"/>
      <c r="AB45" s="25"/>
      <c r="AC45" s="25"/>
      <c r="AD45" s="25"/>
      <c r="AE45" s="25"/>
      <c r="AF45" s="25"/>
      <c r="AG45" s="25"/>
      <c r="AH45" s="25"/>
      <c r="AI45" s="25"/>
      <c r="AJ45" s="25"/>
      <c r="AK45" s="25"/>
      <c r="AL45" s="25"/>
      <c r="AM45" s="169"/>
    </row>
    <row r="46" spans="1:47" ht="18.75" customHeight="1">
      <c r="A46" s="156"/>
      <c r="B46" s="182"/>
      <c r="C46" s="40" t="s">
        <v>113</v>
      </c>
      <c r="D46" s="155"/>
      <c r="E46" s="11"/>
      <c r="F46" s="155"/>
      <c r="G46" s="155"/>
      <c r="H46" s="155"/>
      <c r="I46" s="155"/>
      <c r="J46" s="12"/>
      <c r="K46" s="12"/>
      <c r="L46" s="12"/>
      <c r="M46" s="12"/>
      <c r="N46" s="41" t="s">
        <v>114</v>
      </c>
      <c r="O46" s="30"/>
      <c r="P46" s="18"/>
      <c r="Q46" s="18"/>
      <c r="R46" s="18"/>
      <c r="S46" s="12"/>
      <c r="T46" s="14"/>
      <c r="U46" s="12"/>
      <c r="V46" s="12"/>
      <c r="W46" s="12"/>
      <c r="X46" s="12"/>
      <c r="Y46" s="155"/>
      <c r="Z46" s="155"/>
      <c r="AA46" s="155"/>
      <c r="AB46" s="40" t="s">
        <v>115</v>
      </c>
      <c r="AC46" s="12"/>
      <c r="AD46" s="12"/>
      <c r="AE46" s="12"/>
      <c r="AF46" s="12"/>
      <c r="AG46" s="12"/>
      <c r="AH46" s="12"/>
      <c r="AI46" s="19"/>
      <c r="AJ46" s="19"/>
      <c r="AK46" s="19"/>
      <c r="AL46" s="19"/>
      <c r="AM46" s="96"/>
    </row>
    <row r="47" spans="1:47" ht="18.75" customHeight="1">
      <c r="A47" s="97"/>
      <c r="B47" s="179"/>
      <c r="C47" s="180" t="s">
        <v>116</v>
      </c>
      <c r="D47" s="62"/>
      <c r="E47" s="173"/>
      <c r="F47" s="62"/>
      <c r="G47" s="62"/>
      <c r="H47" s="62"/>
      <c r="I47" s="62"/>
      <c r="J47" s="7"/>
      <c r="K47" s="7"/>
      <c r="L47" s="7"/>
      <c r="M47" s="27"/>
      <c r="N47" s="185" t="s">
        <v>117</v>
      </c>
      <c r="O47" s="44"/>
      <c r="P47" s="20"/>
      <c r="Q47" s="20"/>
      <c r="R47" s="20"/>
      <c r="S47" s="7"/>
      <c r="T47" s="7"/>
      <c r="U47" s="7"/>
      <c r="V47" s="7"/>
      <c r="W47" s="7"/>
      <c r="X47" s="7"/>
      <c r="Y47" s="7"/>
      <c r="Z47" s="7"/>
      <c r="AA47" s="7"/>
      <c r="AB47" s="7"/>
      <c r="AC47" s="7"/>
      <c r="AD47" s="7"/>
      <c r="AE47" s="7"/>
      <c r="AF47" s="7"/>
      <c r="AG47" s="7"/>
      <c r="AH47" s="7"/>
      <c r="AI47" s="7"/>
      <c r="AJ47" s="7"/>
      <c r="AK47" s="7"/>
      <c r="AL47" s="7"/>
      <c r="AM47" s="181" t="s">
        <v>3</v>
      </c>
    </row>
    <row r="48" spans="1:47" ht="25.5" customHeight="1">
      <c r="A48" s="188" t="s">
        <v>118</v>
      </c>
      <c r="B48" s="157"/>
      <c r="C48" s="22"/>
      <c r="D48" s="157"/>
      <c r="E48" s="9"/>
      <c r="F48" s="157"/>
      <c r="G48" s="157"/>
      <c r="H48" s="157"/>
      <c r="I48" s="157"/>
      <c r="J48" s="25"/>
      <c r="K48" s="25"/>
      <c r="L48" s="25"/>
      <c r="M48" s="25"/>
      <c r="N48" s="25"/>
      <c r="O48" s="92"/>
      <c r="P48" s="183"/>
      <c r="Q48" s="140"/>
      <c r="R48" s="140"/>
      <c r="S48" s="25"/>
      <c r="T48" s="5"/>
      <c r="U48" s="25"/>
      <c r="V48" s="25"/>
    </row>
    <row r="49" spans="1:39" ht="18.75" customHeight="1">
      <c r="A49" s="48"/>
      <c r="B49" s="158"/>
      <c r="C49" s="27"/>
      <c r="D49" s="158"/>
      <c r="E49" s="15"/>
      <c r="F49" s="158"/>
      <c r="G49" s="158"/>
      <c r="H49" s="158"/>
      <c r="I49" s="158"/>
      <c r="J49" s="7"/>
      <c r="K49" s="7"/>
      <c r="L49" s="7"/>
      <c r="M49" s="7"/>
      <c r="N49" s="7"/>
      <c r="O49" s="44"/>
      <c r="P49" s="26"/>
      <c r="Q49" s="45"/>
      <c r="R49" s="45"/>
      <c r="S49" s="191" t="s">
        <v>65</v>
      </c>
      <c r="T49" s="147"/>
      <c r="U49" s="147"/>
      <c r="V49" s="148"/>
      <c r="W49" s="303" t="str">
        <f>IF(L5="","",VLOOKUP(L5,計算用!$A$2:$J$36,4,0))</f>
        <v/>
      </c>
      <c r="X49" s="304"/>
      <c r="Y49" s="304"/>
      <c r="Z49" s="194" t="s">
        <v>54</v>
      </c>
      <c r="AA49" s="193"/>
      <c r="AB49" s="191" t="s">
        <v>31</v>
      </c>
      <c r="AC49" s="147"/>
      <c r="AD49" s="148"/>
      <c r="AE49" s="152"/>
      <c r="AF49" s="153"/>
      <c r="AG49" s="153"/>
      <c r="AH49" s="292" t="s">
        <v>54</v>
      </c>
      <c r="AI49" s="293"/>
      <c r="AJ49" s="192" t="s">
        <v>130</v>
      </c>
    </row>
    <row r="50" spans="1:39" ht="18" customHeight="1">
      <c r="A50" s="162" t="s">
        <v>139</v>
      </c>
      <c r="B50" s="88"/>
      <c r="C50" s="88"/>
      <c r="D50" s="88"/>
      <c r="E50" s="88"/>
      <c r="F50" s="88"/>
      <c r="G50" s="88"/>
      <c r="H50" s="88"/>
      <c r="I50" s="88"/>
      <c r="J50" s="88"/>
      <c r="K50" s="88"/>
      <c r="L50" s="88"/>
      <c r="M50" s="88"/>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4"/>
    </row>
    <row r="51" spans="1:39" ht="18" customHeight="1">
      <c r="A51" s="204"/>
      <c r="B51" s="120"/>
      <c r="C51" s="40" t="s">
        <v>125</v>
      </c>
      <c r="D51" s="11"/>
      <c r="E51" s="11"/>
      <c r="F51" s="11"/>
      <c r="G51" s="11"/>
      <c r="H51" s="11"/>
      <c r="I51" s="11"/>
      <c r="J51" s="11"/>
      <c r="K51" s="11"/>
      <c r="L51" s="11"/>
      <c r="M51" s="11"/>
      <c r="N51" s="33"/>
      <c r="O51" s="33"/>
      <c r="P51" s="33"/>
      <c r="Q51" s="33"/>
      <c r="R51" s="33"/>
      <c r="S51" s="33"/>
      <c r="T51" s="11"/>
      <c r="U51" s="33"/>
      <c r="V51" s="33"/>
      <c r="W51" s="33"/>
      <c r="X51" s="33"/>
      <c r="Y51" s="33"/>
      <c r="Z51" s="33"/>
      <c r="AA51" s="33"/>
      <c r="AB51" s="33"/>
      <c r="AC51" s="33"/>
      <c r="AD51" s="33"/>
      <c r="AE51" s="33"/>
      <c r="AF51" s="33"/>
      <c r="AG51" s="33"/>
      <c r="AH51" s="33"/>
      <c r="AI51" s="33"/>
      <c r="AJ51" s="33"/>
      <c r="AK51" s="33"/>
      <c r="AL51" s="33"/>
      <c r="AM51" s="34"/>
    </row>
    <row r="52" spans="1:39" ht="18" customHeight="1">
      <c r="A52" s="204"/>
      <c r="B52" s="121"/>
      <c r="C52" s="39" t="s">
        <v>133</v>
      </c>
      <c r="D52" s="149"/>
      <c r="E52" s="149"/>
      <c r="F52" s="149"/>
      <c r="G52" s="149"/>
      <c r="H52" s="149"/>
      <c r="I52" s="149"/>
      <c r="J52" s="149"/>
      <c r="K52" s="149"/>
      <c r="L52" s="149"/>
      <c r="M52" s="149"/>
      <c r="N52" s="151"/>
      <c r="O52" s="151"/>
      <c r="P52" s="151"/>
      <c r="Q52" s="151"/>
      <c r="R52" s="151"/>
      <c r="S52" s="151"/>
      <c r="T52" s="9"/>
      <c r="U52" s="151"/>
      <c r="V52" s="151"/>
      <c r="W52" s="151"/>
      <c r="X52" s="151"/>
      <c r="Y52" s="151"/>
      <c r="Z52" s="151"/>
      <c r="AA52" s="151"/>
      <c r="AB52" s="151"/>
      <c r="AC52" s="151"/>
      <c r="AD52" s="151"/>
      <c r="AE52" s="151"/>
      <c r="AF52" s="151"/>
      <c r="AG52" s="151"/>
      <c r="AH52" s="151"/>
      <c r="AI52" s="151"/>
      <c r="AJ52" s="151"/>
      <c r="AK52" s="151"/>
      <c r="AL52" s="151"/>
      <c r="AM52" s="35"/>
    </row>
    <row r="53" spans="1:39" ht="18" customHeight="1">
      <c r="A53" s="93"/>
      <c r="B53" s="122"/>
      <c r="C53" s="195" t="s">
        <v>134</v>
      </c>
      <c r="D53" s="149"/>
      <c r="E53" s="149"/>
      <c r="F53" s="149"/>
      <c r="G53" s="149"/>
      <c r="H53" s="149"/>
      <c r="I53" s="149"/>
      <c r="J53" s="149"/>
      <c r="K53" s="149"/>
      <c r="L53" s="149"/>
      <c r="M53" s="149"/>
      <c r="N53" s="151"/>
      <c r="O53" s="151"/>
      <c r="P53" s="151"/>
      <c r="Q53" s="151"/>
      <c r="R53" s="151"/>
      <c r="S53" s="151"/>
      <c r="T53" s="9"/>
      <c r="U53" s="151"/>
      <c r="V53" s="151"/>
      <c r="W53" s="151"/>
      <c r="X53" s="151"/>
      <c r="Y53" s="151"/>
      <c r="Z53" s="151"/>
      <c r="AA53" s="151"/>
      <c r="AB53" s="151"/>
      <c r="AC53" s="151"/>
      <c r="AD53" s="151"/>
      <c r="AE53" s="151"/>
      <c r="AF53" s="151"/>
      <c r="AG53" s="151"/>
      <c r="AH53" s="151"/>
      <c r="AI53" s="151"/>
      <c r="AJ53" s="151"/>
      <c r="AK53" s="151"/>
      <c r="AL53" s="151"/>
      <c r="AM53" s="37"/>
    </row>
    <row r="54" spans="1:39" ht="18" customHeight="1">
      <c r="A54" s="154" t="s">
        <v>124</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4"/>
    </row>
    <row r="55" spans="1:39" ht="18" customHeight="1">
      <c r="A55" s="94"/>
      <c r="B55" s="120"/>
      <c r="C55" s="40" t="s">
        <v>101</v>
      </c>
      <c r="D55" s="33"/>
      <c r="E55" s="33"/>
      <c r="F55" s="33"/>
      <c r="G55" s="33"/>
      <c r="H55" s="33"/>
      <c r="I55" s="33"/>
      <c r="J55" s="33"/>
      <c r="K55" s="33"/>
      <c r="L55" s="33"/>
      <c r="M55" s="33"/>
      <c r="N55" s="41" t="s">
        <v>110</v>
      </c>
      <c r="O55" s="12"/>
      <c r="P55" s="18"/>
      <c r="Q55" s="12"/>
      <c r="R55" s="12"/>
      <c r="S55" s="17"/>
      <c r="T55" s="18"/>
      <c r="U55" s="18"/>
      <c r="V55" s="14" t="s">
        <v>111</v>
      </c>
      <c r="W55" s="12"/>
      <c r="X55" s="14"/>
      <c r="Y55" s="18"/>
      <c r="Z55" s="14"/>
      <c r="AA55" s="41"/>
      <c r="AB55" s="41"/>
      <c r="AC55" s="30" t="s">
        <v>112</v>
      </c>
      <c r="AD55" s="10"/>
      <c r="AE55" s="18"/>
      <c r="AF55" s="10"/>
      <c r="AG55" s="14"/>
      <c r="AH55" s="14"/>
      <c r="AI55" s="41"/>
      <c r="AJ55" s="41"/>
      <c r="AK55" s="33"/>
      <c r="AL55" s="33"/>
      <c r="AM55" s="34"/>
    </row>
    <row r="56" spans="1:39" ht="18" customHeight="1">
      <c r="A56" s="184"/>
      <c r="B56" s="122"/>
      <c r="C56" s="27" t="s">
        <v>119</v>
      </c>
      <c r="D56" s="36"/>
      <c r="E56" s="36"/>
      <c r="F56" s="36"/>
      <c r="G56" s="36"/>
      <c r="H56" s="36"/>
      <c r="I56" s="36"/>
      <c r="J56" s="36"/>
      <c r="K56" s="36"/>
      <c r="L56" s="36"/>
      <c r="M56" s="36"/>
      <c r="N56" s="185"/>
      <c r="O56" s="7"/>
      <c r="P56" s="20"/>
      <c r="Q56" s="7"/>
      <c r="R56" s="7"/>
      <c r="S56" s="180"/>
      <c r="T56" s="20"/>
      <c r="U56" s="20"/>
      <c r="V56" s="8"/>
      <c r="W56" s="7"/>
      <c r="X56" s="8"/>
      <c r="Y56" s="20"/>
      <c r="Z56" s="8"/>
      <c r="AA56" s="185"/>
      <c r="AB56" s="185"/>
      <c r="AC56" s="31"/>
      <c r="AD56" s="209"/>
      <c r="AE56" s="20"/>
      <c r="AF56" s="209"/>
      <c r="AG56" s="8"/>
      <c r="AH56" s="8"/>
      <c r="AI56" s="185"/>
      <c r="AJ56" s="185"/>
      <c r="AK56" s="36"/>
      <c r="AL56" s="36"/>
      <c r="AM56" s="37"/>
    </row>
    <row r="57" spans="1:39" ht="18" customHeight="1">
      <c r="A57" s="157" t="s">
        <v>150</v>
      </c>
      <c r="B57" s="167"/>
      <c r="C57" s="22"/>
      <c r="D57" s="167"/>
      <c r="E57" s="167"/>
      <c r="F57" s="167"/>
      <c r="G57" s="167"/>
      <c r="H57" s="167"/>
      <c r="I57" s="167"/>
      <c r="J57" s="167"/>
      <c r="K57" s="167"/>
      <c r="L57" s="167"/>
      <c r="M57" s="167"/>
      <c r="N57" s="24"/>
      <c r="O57" s="25"/>
      <c r="P57" s="6"/>
      <c r="Q57" s="25"/>
      <c r="R57" s="25"/>
      <c r="S57" s="39"/>
      <c r="T57" s="6"/>
      <c r="U57" s="6"/>
      <c r="V57" s="5"/>
      <c r="W57" s="25"/>
      <c r="X57" s="5"/>
      <c r="Y57" s="6"/>
      <c r="Z57" s="5"/>
      <c r="AA57" s="24"/>
      <c r="AB57" s="24"/>
      <c r="AC57" s="143"/>
      <c r="AD57" s="206"/>
      <c r="AE57" s="6"/>
      <c r="AF57" s="206"/>
      <c r="AG57" s="5"/>
      <c r="AH57" s="5"/>
      <c r="AI57" s="24"/>
      <c r="AJ57" s="24"/>
      <c r="AK57" s="167"/>
      <c r="AL57" s="167"/>
      <c r="AM57" s="167"/>
    </row>
    <row r="58" spans="1:39" ht="18" customHeight="1">
      <c r="A58" s="186"/>
      <c r="B58" s="36"/>
      <c r="C58" s="27"/>
      <c r="D58" s="36"/>
      <c r="E58" s="36"/>
      <c r="F58" s="36"/>
      <c r="G58" s="36"/>
      <c r="H58" s="36"/>
      <c r="I58" s="36"/>
      <c r="J58" s="36"/>
      <c r="K58" s="36"/>
      <c r="L58" s="36"/>
      <c r="M58" s="36"/>
      <c r="N58" s="185"/>
      <c r="O58" s="7"/>
      <c r="P58" s="20"/>
      <c r="Q58" s="7"/>
      <c r="R58" s="7"/>
      <c r="S58" s="180"/>
      <c r="T58" s="20"/>
      <c r="U58" s="20"/>
      <c r="V58" s="8"/>
      <c r="W58" s="7"/>
      <c r="X58" s="8"/>
      <c r="Y58" s="20"/>
      <c r="Z58" s="8"/>
      <c r="AA58" s="185"/>
      <c r="AB58" s="185"/>
      <c r="AC58" s="31"/>
      <c r="AD58" s="207"/>
      <c r="AE58" s="20"/>
      <c r="AF58" s="207"/>
      <c r="AG58" s="8"/>
      <c r="AH58" s="8"/>
      <c r="AI58" s="185"/>
      <c r="AJ58" s="185"/>
      <c r="AK58" s="36"/>
      <c r="AL58" s="36"/>
      <c r="AM58" s="36"/>
    </row>
    <row r="59" spans="1:39" ht="18" customHeight="1">
      <c r="A59" s="359" t="s">
        <v>70</v>
      </c>
      <c r="B59" s="360"/>
      <c r="C59" s="360"/>
      <c r="D59" s="361"/>
      <c r="E59" s="301" t="s">
        <v>29</v>
      </c>
      <c r="F59" s="302"/>
      <c r="G59" s="302"/>
      <c r="H59" s="302"/>
      <c r="I59" s="374"/>
      <c r="J59" s="301" t="s">
        <v>32</v>
      </c>
      <c r="K59" s="302"/>
      <c r="L59" s="302"/>
      <c r="M59" s="302"/>
      <c r="N59" s="302"/>
      <c r="O59" s="358" t="s">
        <v>30</v>
      </c>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row>
    <row r="60" spans="1:39" ht="20.100000000000001" customHeight="1">
      <c r="A60" s="331"/>
      <c r="B60" s="332"/>
      <c r="C60" s="332"/>
      <c r="D60" s="333"/>
      <c r="E60" s="337"/>
      <c r="F60" s="338"/>
      <c r="G60" s="338"/>
      <c r="H60" s="338"/>
      <c r="I60" s="339"/>
      <c r="J60" s="269"/>
      <c r="K60" s="270"/>
      <c r="L60" s="270"/>
      <c r="M60" s="270"/>
      <c r="N60" s="270"/>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row>
    <row r="61" spans="1:39" ht="20.100000000000001" customHeight="1">
      <c r="A61" s="334"/>
      <c r="B61" s="335"/>
      <c r="C61" s="335"/>
      <c r="D61" s="336"/>
      <c r="E61" s="274"/>
      <c r="F61" s="275"/>
      <c r="G61" s="275"/>
      <c r="H61" s="275"/>
      <c r="I61" s="276"/>
      <c r="J61" s="277"/>
      <c r="K61" s="278"/>
      <c r="L61" s="278"/>
      <c r="M61" s="278"/>
      <c r="N61" s="278"/>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row>
    <row r="62" spans="1:39" ht="20.100000000000001" customHeight="1">
      <c r="A62" s="334"/>
      <c r="B62" s="335"/>
      <c r="C62" s="335"/>
      <c r="D62" s="336"/>
      <c r="E62" s="274"/>
      <c r="F62" s="275"/>
      <c r="G62" s="275"/>
      <c r="H62" s="275"/>
      <c r="I62" s="276"/>
      <c r="J62" s="277"/>
      <c r="K62" s="278"/>
      <c r="L62" s="278"/>
      <c r="M62" s="278"/>
      <c r="N62" s="278"/>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row>
    <row r="63" spans="1:39" ht="20.100000000000001" customHeight="1">
      <c r="A63" s="334"/>
      <c r="B63" s="335"/>
      <c r="C63" s="335"/>
      <c r="D63" s="336"/>
      <c r="E63" s="319"/>
      <c r="F63" s="320"/>
      <c r="G63" s="320"/>
      <c r="H63" s="320"/>
      <c r="I63" s="321"/>
      <c r="J63" s="322"/>
      <c r="K63" s="323"/>
      <c r="L63" s="323"/>
      <c r="M63" s="323"/>
      <c r="N63" s="323"/>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row>
    <row r="64" spans="1:39" ht="20.100000000000001" customHeight="1">
      <c r="A64" s="331"/>
      <c r="B64" s="332"/>
      <c r="C64" s="332"/>
      <c r="D64" s="333"/>
      <c r="E64" s="337"/>
      <c r="F64" s="338"/>
      <c r="G64" s="338"/>
      <c r="H64" s="338"/>
      <c r="I64" s="339"/>
      <c r="J64" s="269"/>
      <c r="K64" s="270"/>
      <c r="L64" s="270"/>
      <c r="M64" s="270"/>
      <c r="N64" s="270"/>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row>
    <row r="65" spans="1:39" ht="20.100000000000001" customHeight="1">
      <c r="A65" s="334"/>
      <c r="B65" s="335"/>
      <c r="C65" s="335"/>
      <c r="D65" s="336"/>
      <c r="E65" s="274"/>
      <c r="F65" s="275"/>
      <c r="G65" s="275"/>
      <c r="H65" s="275"/>
      <c r="I65" s="276"/>
      <c r="J65" s="277"/>
      <c r="K65" s="278"/>
      <c r="L65" s="278"/>
      <c r="M65" s="278"/>
      <c r="N65" s="278"/>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row>
    <row r="66" spans="1:39" ht="20.100000000000001" customHeight="1">
      <c r="A66" s="334"/>
      <c r="B66" s="335"/>
      <c r="C66" s="335"/>
      <c r="D66" s="336"/>
      <c r="E66" s="274"/>
      <c r="F66" s="275"/>
      <c r="G66" s="275"/>
      <c r="H66" s="275"/>
      <c r="I66" s="276"/>
      <c r="J66" s="277"/>
      <c r="K66" s="278"/>
      <c r="L66" s="278"/>
      <c r="M66" s="278"/>
      <c r="N66" s="278"/>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row>
    <row r="67" spans="1:39" ht="20.100000000000001" customHeight="1">
      <c r="A67" s="310"/>
      <c r="B67" s="311"/>
      <c r="C67" s="311"/>
      <c r="D67" s="312"/>
      <c r="E67" s="363"/>
      <c r="F67" s="364"/>
      <c r="G67" s="364"/>
      <c r="H67" s="364"/>
      <c r="I67" s="365"/>
      <c r="J67" s="271"/>
      <c r="K67" s="272"/>
      <c r="L67" s="272"/>
      <c r="M67" s="272"/>
      <c r="N67" s="272"/>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row>
    <row r="68" spans="1:39" ht="20.100000000000001" customHeight="1">
      <c r="A68" s="334"/>
      <c r="B68" s="335"/>
      <c r="C68" s="335"/>
      <c r="D68" s="336"/>
      <c r="E68" s="325"/>
      <c r="F68" s="326"/>
      <c r="G68" s="326"/>
      <c r="H68" s="326"/>
      <c r="I68" s="327"/>
      <c r="J68" s="328"/>
      <c r="K68" s="329"/>
      <c r="L68" s="329"/>
      <c r="M68" s="329"/>
      <c r="N68" s="329"/>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row>
    <row r="69" spans="1:39" ht="20.100000000000001" customHeight="1">
      <c r="A69" s="334"/>
      <c r="B69" s="335"/>
      <c r="C69" s="335"/>
      <c r="D69" s="336"/>
      <c r="E69" s="274"/>
      <c r="F69" s="275"/>
      <c r="G69" s="275"/>
      <c r="H69" s="275"/>
      <c r="I69" s="276"/>
      <c r="J69" s="277"/>
      <c r="K69" s="278"/>
      <c r="L69" s="278"/>
      <c r="M69" s="278"/>
      <c r="N69" s="278"/>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row>
    <row r="70" spans="1:39" ht="20.100000000000001" customHeight="1">
      <c r="A70" s="334"/>
      <c r="B70" s="335"/>
      <c r="C70" s="335"/>
      <c r="D70" s="336"/>
      <c r="E70" s="274"/>
      <c r="F70" s="275"/>
      <c r="G70" s="275"/>
      <c r="H70" s="275"/>
      <c r="I70" s="276"/>
      <c r="J70" s="277"/>
      <c r="K70" s="278"/>
      <c r="L70" s="278"/>
      <c r="M70" s="278"/>
      <c r="N70" s="278"/>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row>
    <row r="71" spans="1:39" ht="20.100000000000001" customHeight="1">
      <c r="A71" s="334"/>
      <c r="B71" s="335"/>
      <c r="C71" s="335"/>
      <c r="D71" s="336"/>
      <c r="E71" s="319"/>
      <c r="F71" s="320"/>
      <c r="G71" s="320"/>
      <c r="H71" s="320"/>
      <c r="I71" s="321"/>
      <c r="J71" s="322"/>
      <c r="K71" s="323"/>
      <c r="L71" s="323"/>
      <c r="M71" s="323"/>
      <c r="N71" s="323"/>
      <c r="O71" s="324"/>
      <c r="P71" s="324"/>
      <c r="Q71" s="324"/>
      <c r="R71" s="324"/>
      <c r="S71" s="324"/>
      <c r="T71" s="324"/>
      <c r="U71" s="324"/>
      <c r="V71" s="324"/>
      <c r="W71" s="324"/>
      <c r="X71" s="324"/>
      <c r="Y71" s="324"/>
      <c r="Z71" s="324"/>
      <c r="AA71" s="324"/>
      <c r="AB71" s="324"/>
      <c r="AC71" s="324"/>
      <c r="AD71" s="324"/>
      <c r="AE71" s="324"/>
      <c r="AF71" s="324"/>
      <c r="AG71" s="324"/>
      <c r="AH71" s="324"/>
      <c r="AI71" s="324"/>
      <c r="AJ71" s="324"/>
      <c r="AK71" s="324"/>
      <c r="AL71" s="324"/>
      <c r="AM71" s="324"/>
    </row>
    <row r="72" spans="1:39" ht="20.100000000000001" customHeight="1">
      <c r="A72" s="331"/>
      <c r="B72" s="332"/>
      <c r="C72" s="332"/>
      <c r="D72" s="333"/>
      <c r="E72" s="337"/>
      <c r="F72" s="338"/>
      <c r="G72" s="338"/>
      <c r="H72" s="338"/>
      <c r="I72" s="339"/>
      <c r="J72" s="269"/>
      <c r="K72" s="270"/>
      <c r="L72" s="270"/>
      <c r="M72" s="270"/>
      <c r="N72" s="270"/>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row>
    <row r="73" spans="1:39" ht="20.100000000000001" customHeight="1">
      <c r="A73" s="334"/>
      <c r="B73" s="335"/>
      <c r="C73" s="335"/>
      <c r="D73" s="336"/>
      <c r="E73" s="274"/>
      <c r="F73" s="275"/>
      <c r="G73" s="275"/>
      <c r="H73" s="275"/>
      <c r="I73" s="276"/>
      <c r="J73" s="277"/>
      <c r="K73" s="278"/>
      <c r="L73" s="278"/>
      <c r="M73" s="278"/>
      <c r="N73" s="278"/>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row>
    <row r="74" spans="1:39" ht="20.100000000000001" customHeight="1">
      <c r="A74" s="334"/>
      <c r="B74" s="335"/>
      <c r="C74" s="335"/>
      <c r="D74" s="336"/>
      <c r="E74" s="274"/>
      <c r="F74" s="275"/>
      <c r="G74" s="275"/>
      <c r="H74" s="275"/>
      <c r="I74" s="276"/>
      <c r="J74" s="277"/>
      <c r="K74" s="278"/>
      <c r="L74" s="278"/>
      <c r="M74" s="278"/>
      <c r="N74" s="278"/>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row>
    <row r="75" spans="1:39" ht="20.100000000000001" customHeight="1">
      <c r="A75" s="310"/>
      <c r="B75" s="311"/>
      <c r="C75" s="311"/>
      <c r="D75" s="312"/>
      <c r="E75" s="363"/>
      <c r="F75" s="364"/>
      <c r="G75" s="364"/>
      <c r="H75" s="364"/>
      <c r="I75" s="365"/>
      <c r="J75" s="271"/>
      <c r="K75" s="272"/>
      <c r="L75" s="272"/>
      <c r="M75" s="272"/>
      <c r="N75" s="272"/>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row>
    <row r="76" spans="1:39" ht="20.100000000000001" customHeight="1">
      <c r="A76" s="331"/>
      <c r="B76" s="332"/>
      <c r="C76" s="332"/>
      <c r="D76" s="333"/>
      <c r="E76" s="337"/>
      <c r="F76" s="338"/>
      <c r="G76" s="338"/>
      <c r="H76" s="338"/>
      <c r="I76" s="339"/>
      <c r="J76" s="269"/>
      <c r="K76" s="270"/>
      <c r="L76" s="270"/>
      <c r="M76" s="270"/>
      <c r="N76" s="270"/>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row>
    <row r="77" spans="1:39" ht="20.100000000000001" customHeight="1">
      <c r="A77" s="334"/>
      <c r="B77" s="335"/>
      <c r="C77" s="335"/>
      <c r="D77" s="336"/>
      <c r="E77" s="274"/>
      <c r="F77" s="275"/>
      <c r="G77" s="275"/>
      <c r="H77" s="275"/>
      <c r="I77" s="276"/>
      <c r="J77" s="277"/>
      <c r="K77" s="278"/>
      <c r="L77" s="278"/>
      <c r="M77" s="278"/>
      <c r="N77" s="278"/>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row>
    <row r="78" spans="1:39" ht="20.100000000000001" customHeight="1">
      <c r="A78" s="334"/>
      <c r="B78" s="335"/>
      <c r="C78" s="335"/>
      <c r="D78" s="336"/>
      <c r="E78" s="274"/>
      <c r="F78" s="275"/>
      <c r="G78" s="275"/>
      <c r="H78" s="275"/>
      <c r="I78" s="276"/>
      <c r="J78" s="277"/>
      <c r="K78" s="278"/>
      <c r="L78" s="278"/>
      <c r="M78" s="278"/>
      <c r="N78" s="278"/>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row>
    <row r="79" spans="1:39" ht="20.100000000000001" customHeight="1" thickBot="1">
      <c r="A79" s="375"/>
      <c r="B79" s="376"/>
      <c r="C79" s="376"/>
      <c r="D79" s="377"/>
      <c r="E79" s="378"/>
      <c r="F79" s="379"/>
      <c r="G79" s="379"/>
      <c r="H79" s="379"/>
      <c r="I79" s="380"/>
      <c r="J79" s="381"/>
      <c r="K79" s="382"/>
      <c r="L79" s="382"/>
      <c r="M79" s="382"/>
      <c r="N79" s="382"/>
      <c r="O79" s="383"/>
      <c r="P79" s="383"/>
      <c r="Q79" s="383"/>
      <c r="R79" s="383"/>
      <c r="S79" s="383"/>
      <c r="T79" s="383"/>
      <c r="U79" s="383"/>
      <c r="V79" s="383"/>
      <c r="W79" s="383"/>
      <c r="X79" s="383"/>
      <c r="Y79" s="383"/>
      <c r="Z79" s="383"/>
      <c r="AA79" s="383"/>
      <c r="AB79" s="383"/>
      <c r="AC79" s="383"/>
      <c r="AD79" s="383"/>
      <c r="AE79" s="383"/>
      <c r="AF79" s="383"/>
      <c r="AG79" s="383"/>
      <c r="AH79" s="383"/>
      <c r="AI79" s="383"/>
      <c r="AJ79" s="383"/>
      <c r="AK79" s="383"/>
      <c r="AL79" s="383"/>
      <c r="AM79" s="383"/>
    </row>
    <row r="80" spans="1:39" ht="22.5" customHeight="1" thickTop="1">
      <c r="A80" s="310" t="s">
        <v>73</v>
      </c>
      <c r="B80" s="311"/>
      <c r="C80" s="311"/>
      <c r="D80" s="312"/>
      <c r="E80" s="313"/>
      <c r="F80" s="314"/>
      <c r="G80" s="314"/>
      <c r="H80" s="314"/>
      <c r="I80" s="315"/>
      <c r="J80" s="316">
        <f>SUM(J60:N79)</f>
        <v>0</v>
      </c>
      <c r="K80" s="317"/>
      <c r="L80" s="317"/>
      <c r="M80" s="317"/>
      <c r="N80" s="317"/>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8"/>
      <c r="AL80" s="318"/>
      <c r="AM80" s="318"/>
    </row>
    <row r="81" spans="1:36" s="140" customFormat="1" ht="6" customHeight="1">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row>
    <row r="82" spans="1:36" ht="18" customHeight="1">
      <c r="A82" s="196" t="s">
        <v>140</v>
      </c>
      <c r="B82" s="23"/>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row>
    <row r="83" spans="1:36" s="23" customFormat="1"/>
    <row r="84" spans="1:36" s="23" customFormat="1"/>
    <row r="85" spans="1:36">
      <c r="A85" s="98"/>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row>
    <row r="86" spans="1:36">
      <c r="A86" s="98"/>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row>
    <row r="87" spans="1:36">
      <c r="A87" s="98"/>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row>
    <row r="88" spans="1:36">
      <c r="A88" s="98"/>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row>
    <row r="89" spans="1:36">
      <c r="A89" s="98"/>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row>
    <row r="90" spans="1:36">
      <c r="A90" s="98"/>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row>
    <row r="91" spans="1:36">
      <c r="A91" s="98"/>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row>
    <row r="92" spans="1:36">
      <c r="A92" s="98"/>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row>
    <row r="93" spans="1:36">
      <c r="A93" s="98"/>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row>
    <row r="94" spans="1:36">
      <c r="A94" s="98"/>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row>
    <row r="95" spans="1:36">
      <c r="A95" s="98"/>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row>
    <row r="96" spans="1:36">
      <c r="A96" s="98"/>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row>
    <row r="97" spans="1:36">
      <c r="A97" s="98"/>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row>
    <row r="98" spans="1:36">
      <c r="A98" s="98"/>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row>
    <row r="99" spans="1:36">
      <c r="A99" s="98"/>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row>
    <row r="100" spans="1:36">
      <c r="A100" s="98"/>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row>
    <row r="101" spans="1:36">
      <c r="A101" s="98"/>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row>
    <row r="102" spans="1:36">
      <c r="A102" s="98"/>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row>
    <row r="103" spans="1:36">
      <c r="A103" s="98"/>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row>
    <row r="104" spans="1:36">
      <c r="A104" s="98"/>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row>
    <row r="105" spans="1:36">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row>
    <row r="106" spans="1:36">
      <c r="A106" s="98"/>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row>
    <row r="107" spans="1:36">
      <c r="A107" s="98"/>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row>
    <row r="108" spans="1:36">
      <c r="A108" s="98"/>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row>
    <row r="109" spans="1:36">
      <c r="A109" s="98"/>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row>
    <row r="110" spans="1:36">
      <c r="A110" s="98"/>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row>
    <row r="111" spans="1:36">
      <c r="A111" s="98"/>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row>
    <row r="112" spans="1:36">
      <c r="A112" s="98"/>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row>
    <row r="113" spans="1:36">
      <c r="A113" s="98"/>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row>
    <row r="114" spans="1:36">
      <c r="B114" s="98"/>
    </row>
  </sheetData>
  <sheetProtection formatCells="0" formatColumns="0" formatRows="0" insertColumns="0" insertRows="0" autoFilter="0"/>
  <mergeCells count="104">
    <mergeCell ref="A76:D79"/>
    <mergeCell ref="E76:I76"/>
    <mergeCell ref="J76:N76"/>
    <mergeCell ref="O76:AM76"/>
    <mergeCell ref="E77:I77"/>
    <mergeCell ref="J77:N77"/>
    <mergeCell ref="O77:AM77"/>
    <mergeCell ref="E78:I78"/>
    <mergeCell ref="J78:N78"/>
    <mergeCell ref="O78:AM78"/>
    <mergeCell ref="E79:I79"/>
    <mergeCell ref="J79:N79"/>
    <mergeCell ref="O79:AM79"/>
    <mergeCell ref="AG3:AM3"/>
    <mergeCell ref="E66:I66"/>
    <mergeCell ref="J66:N66"/>
    <mergeCell ref="O66:AM66"/>
    <mergeCell ref="E67:I67"/>
    <mergeCell ref="A9:D13"/>
    <mergeCell ref="P8:Y8"/>
    <mergeCell ref="A72:D75"/>
    <mergeCell ref="E72:I72"/>
    <mergeCell ref="J72:N72"/>
    <mergeCell ref="O72:AM72"/>
    <mergeCell ref="E73:I73"/>
    <mergeCell ref="J73:N73"/>
    <mergeCell ref="O73:AM73"/>
    <mergeCell ref="E74:I74"/>
    <mergeCell ref="J74:N74"/>
    <mergeCell ref="O74:AM74"/>
    <mergeCell ref="E75:I75"/>
    <mergeCell ref="J75:N75"/>
    <mergeCell ref="O75:AM75"/>
    <mergeCell ref="O71:AM71"/>
    <mergeCell ref="E62:I62"/>
    <mergeCell ref="E59:I59"/>
    <mergeCell ref="E60:I60"/>
    <mergeCell ref="O70:AM70"/>
    <mergeCell ref="E71:I71"/>
    <mergeCell ref="J71:N71"/>
    <mergeCell ref="AP5:AU5"/>
    <mergeCell ref="AP4:AU4"/>
    <mergeCell ref="AU6:AU7"/>
    <mergeCell ref="E61:I61"/>
    <mergeCell ref="J61:N61"/>
    <mergeCell ref="O61:AM61"/>
    <mergeCell ref="AH41:AI41"/>
    <mergeCell ref="AG5:AK5"/>
    <mergeCell ref="B6:K7"/>
    <mergeCell ref="K17:AE17"/>
    <mergeCell ref="T6:V6"/>
    <mergeCell ref="L7:AM7"/>
    <mergeCell ref="A60:D63"/>
    <mergeCell ref="AH16:AI16"/>
    <mergeCell ref="C18:AM22"/>
    <mergeCell ref="O62:AM62"/>
    <mergeCell ref="A3:A8"/>
    <mergeCell ref="Q6:R6"/>
    <mergeCell ref="O59:AM59"/>
    <mergeCell ref="A59:D59"/>
    <mergeCell ref="J62:N62"/>
    <mergeCell ref="L3:AF3"/>
    <mergeCell ref="AE16:AG16"/>
    <mergeCell ref="W16:Y16"/>
    <mergeCell ref="A80:D80"/>
    <mergeCell ref="E80:I80"/>
    <mergeCell ref="J80:N80"/>
    <mergeCell ref="O80:AM80"/>
    <mergeCell ref="Z16:AA16"/>
    <mergeCell ref="E63:I63"/>
    <mergeCell ref="J63:N63"/>
    <mergeCell ref="O63:AM63"/>
    <mergeCell ref="E68:I68"/>
    <mergeCell ref="J68:N68"/>
    <mergeCell ref="O68:AM68"/>
    <mergeCell ref="E69:I69"/>
    <mergeCell ref="J69:N69"/>
    <mergeCell ref="O69:AM69"/>
    <mergeCell ref="E70:I70"/>
    <mergeCell ref="J70:N70"/>
    <mergeCell ref="A64:D67"/>
    <mergeCell ref="E64:I64"/>
    <mergeCell ref="A68:D71"/>
    <mergeCell ref="J64:N64"/>
    <mergeCell ref="O64:AM64"/>
    <mergeCell ref="J60:N60"/>
    <mergeCell ref="J67:N67"/>
    <mergeCell ref="O67:AM67"/>
    <mergeCell ref="E65:I65"/>
    <mergeCell ref="J65:N65"/>
    <mergeCell ref="O65:AM65"/>
    <mergeCell ref="AG4:AM4"/>
    <mergeCell ref="L5:AB5"/>
    <mergeCell ref="AC5:AF5"/>
    <mergeCell ref="AL5:AM5"/>
    <mergeCell ref="AC8:AM8"/>
    <mergeCell ref="AH49:AI49"/>
    <mergeCell ref="L4:AF4"/>
    <mergeCell ref="O60:AM60"/>
    <mergeCell ref="H17:J17"/>
    <mergeCell ref="J59:N59"/>
    <mergeCell ref="Z41:AA41"/>
    <mergeCell ref="W41:Y41"/>
    <mergeCell ref="W49:Y49"/>
  </mergeCells>
  <phoneticPr fontId="2"/>
  <dataValidations count="1">
    <dataValidation imeMode="halfAlpha" allowBlank="1" showInputMessage="1" showErrorMessage="1" sqref="W39:X39 AG25:AI25 Q25:R25 AD39:AH39 AG44:AJ44 S39:V41 V25 N25:O25 J27:N27 AC27:AH27 S27:X27 AM27 Q32:R34 V32:V34 N32:O34 U35:X35 AC35:AH38 N44:O44 Q44:R44 V44:X44 Z44:AB44 S45:V45 AM45:AM46 M45:M46 N45:N47 S46:S47 AC46:AH46 T46:X46 J45:L47 AG55:AJ58 S48:V49 J48:N49 N55:O58 Q55:R58 V55:X58 Z55:AB58 J35:N41 AM35:AM39 S36:X38 S35 N28:O29 V28:V29 Q28:R29 AG28:AI29 AG32:AI34 AM30 M30 N30:N31 S30:S31 AC30:AH30 T30:X30 J30:L31" xr:uid="{00000000-0002-0000-0200-000000000000}"/>
  </dataValidations>
  <printOptions horizontalCentered="1"/>
  <pageMargins left="0.70866141732283472" right="0.70866141732283472" top="0.55118110236220474" bottom="0.55118110236220474" header="0.11811023622047245" footer="0.11811023622047245"/>
  <pageSetup paperSize="9" orientation="portrait" r:id="rId1"/>
  <headerFooter scaleWithDoc="0" alignWithMargins="0"/>
  <rowBreaks count="2" manualBreakCount="2">
    <brk id="47" max="38" man="1"/>
    <brk id="5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40" r:id="rId4" name="Check Box 64">
              <controlPr defaultSize="0" autoFill="0" autoLine="0" autoPict="0">
                <anchor moveWithCells="1">
                  <from>
                    <xdr:col>0</xdr:col>
                    <xdr:colOff>152400</xdr:colOff>
                    <xdr:row>23</xdr:row>
                    <xdr:rowOff>238125</xdr:rowOff>
                  </from>
                  <to>
                    <xdr:col>2</xdr:col>
                    <xdr:colOff>47625</xdr:colOff>
                    <xdr:row>25</xdr:row>
                    <xdr:rowOff>19050</xdr:rowOff>
                  </to>
                </anchor>
              </controlPr>
            </control>
          </mc:Choice>
        </mc:AlternateContent>
        <mc:AlternateContent xmlns:mc="http://schemas.openxmlformats.org/markup-compatibility/2006">
          <mc:Choice Requires="x14">
            <control shapeId="24644" r:id="rId5" name="Check Box 68">
              <controlPr defaultSize="0" autoFill="0" autoLine="0" autoPict="0">
                <anchor moveWithCells="1">
                  <from>
                    <xdr:col>0</xdr:col>
                    <xdr:colOff>152400</xdr:colOff>
                    <xdr:row>25</xdr:row>
                    <xdr:rowOff>9525</xdr:rowOff>
                  </from>
                  <to>
                    <xdr:col>2</xdr:col>
                    <xdr:colOff>47625</xdr:colOff>
                    <xdr:row>26</xdr:row>
                    <xdr:rowOff>19050</xdr:rowOff>
                  </to>
                </anchor>
              </controlPr>
            </control>
          </mc:Choice>
        </mc:AlternateContent>
        <mc:AlternateContent xmlns:mc="http://schemas.openxmlformats.org/markup-compatibility/2006">
          <mc:Choice Requires="x14">
            <control shapeId="24655" r:id="rId6" name="Check Box 79">
              <controlPr defaultSize="0" autoFill="0" autoLine="0" autoPict="0">
                <anchor moveWithCells="1">
                  <from>
                    <xdr:col>0</xdr:col>
                    <xdr:colOff>152400</xdr:colOff>
                    <xdr:row>34</xdr:row>
                    <xdr:rowOff>0</xdr:rowOff>
                  </from>
                  <to>
                    <xdr:col>2</xdr:col>
                    <xdr:colOff>47625</xdr:colOff>
                    <xdr:row>35</xdr:row>
                    <xdr:rowOff>9525</xdr:rowOff>
                  </to>
                </anchor>
              </controlPr>
            </control>
          </mc:Choice>
        </mc:AlternateContent>
        <mc:AlternateContent xmlns:mc="http://schemas.openxmlformats.org/markup-compatibility/2006">
          <mc:Choice Requires="x14">
            <control shapeId="24672" r:id="rId7" name="Check Box 96">
              <controlPr defaultSize="0" autoFill="0" autoLine="0" autoPict="0">
                <anchor moveWithCells="1">
                  <from>
                    <xdr:col>0</xdr:col>
                    <xdr:colOff>152400</xdr:colOff>
                    <xdr:row>43</xdr:row>
                    <xdr:rowOff>0</xdr:rowOff>
                  </from>
                  <to>
                    <xdr:col>2</xdr:col>
                    <xdr:colOff>47625</xdr:colOff>
                    <xdr:row>44</xdr:row>
                    <xdr:rowOff>9525</xdr:rowOff>
                  </to>
                </anchor>
              </controlPr>
            </control>
          </mc:Choice>
        </mc:AlternateContent>
        <mc:AlternateContent xmlns:mc="http://schemas.openxmlformats.org/markup-compatibility/2006">
          <mc:Choice Requires="x14">
            <control shapeId="24677" r:id="rId8" name="Check Box 101">
              <controlPr defaultSize="0" autoFill="0" autoLine="0" autoPict="0">
                <anchor moveWithCells="1">
                  <from>
                    <xdr:col>0</xdr:col>
                    <xdr:colOff>152400</xdr:colOff>
                    <xdr:row>46</xdr:row>
                    <xdr:rowOff>0</xdr:rowOff>
                  </from>
                  <to>
                    <xdr:col>2</xdr:col>
                    <xdr:colOff>47625</xdr:colOff>
                    <xdr:row>47</xdr:row>
                    <xdr:rowOff>9525</xdr:rowOff>
                  </to>
                </anchor>
              </controlPr>
            </control>
          </mc:Choice>
        </mc:AlternateContent>
        <mc:AlternateContent xmlns:mc="http://schemas.openxmlformats.org/markup-compatibility/2006">
          <mc:Choice Requires="x14">
            <control shapeId="24687" r:id="rId9" name="Check Box 111">
              <controlPr defaultSize="0" autoFill="0" autoLine="0" autoPict="0">
                <anchor moveWithCells="1">
                  <from>
                    <xdr:col>27</xdr:col>
                    <xdr:colOff>152400</xdr:colOff>
                    <xdr:row>23</xdr:row>
                    <xdr:rowOff>238125</xdr:rowOff>
                  </from>
                  <to>
                    <xdr:col>29</xdr:col>
                    <xdr:colOff>47625</xdr:colOff>
                    <xdr:row>25</xdr:row>
                    <xdr:rowOff>19050</xdr:rowOff>
                  </to>
                </anchor>
              </controlPr>
            </control>
          </mc:Choice>
        </mc:AlternateContent>
        <mc:AlternateContent xmlns:mc="http://schemas.openxmlformats.org/markup-compatibility/2006">
          <mc:Choice Requires="x14">
            <control shapeId="24688" r:id="rId10" name="Check Box 112">
              <controlPr defaultSize="0" autoFill="0" autoLine="0" autoPict="0">
                <anchor moveWithCells="1">
                  <from>
                    <xdr:col>11</xdr:col>
                    <xdr:colOff>152400</xdr:colOff>
                    <xdr:row>24</xdr:row>
                    <xdr:rowOff>19050</xdr:rowOff>
                  </from>
                  <to>
                    <xdr:col>13</xdr:col>
                    <xdr:colOff>47625</xdr:colOff>
                    <xdr:row>25</xdr:row>
                    <xdr:rowOff>28575</xdr:rowOff>
                  </to>
                </anchor>
              </controlPr>
            </control>
          </mc:Choice>
        </mc:AlternateContent>
        <mc:AlternateContent xmlns:mc="http://schemas.openxmlformats.org/markup-compatibility/2006">
          <mc:Choice Requires="x14">
            <control shapeId="24692" r:id="rId11" name="Check Box 116">
              <controlPr defaultSize="0" autoFill="0" autoLine="0" autoPict="0">
                <anchor moveWithCells="1">
                  <from>
                    <xdr:col>19</xdr:col>
                    <xdr:colOff>161925</xdr:colOff>
                    <xdr:row>24</xdr:row>
                    <xdr:rowOff>0</xdr:rowOff>
                  </from>
                  <to>
                    <xdr:col>21</xdr:col>
                    <xdr:colOff>57150</xdr:colOff>
                    <xdr:row>25</xdr:row>
                    <xdr:rowOff>19050</xdr:rowOff>
                  </to>
                </anchor>
              </controlPr>
            </control>
          </mc:Choice>
        </mc:AlternateContent>
        <mc:AlternateContent xmlns:mc="http://schemas.openxmlformats.org/markup-compatibility/2006">
          <mc:Choice Requires="x14">
            <control shapeId="24693" r:id="rId12" name="Check Box 117">
              <controlPr defaultSize="0" autoFill="0" autoLine="0" autoPict="0">
                <anchor moveWithCells="1">
                  <from>
                    <xdr:col>0</xdr:col>
                    <xdr:colOff>171450</xdr:colOff>
                    <xdr:row>26</xdr:row>
                    <xdr:rowOff>238125</xdr:rowOff>
                  </from>
                  <to>
                    <xdr:col>2</xdr:col>
                    <xdr:colOff>66675</xdr:colOff>
                    <xdr:row>28</xdr:row>
                    <xdr:rowOff>19050</xdr:rowOff>
                  </to>
                </anchor>
              </controlPr>
            </control>
          </mc:Choice>
        </mc:AlternateContent>
        <mc:AlternateContent xmlns:mc="http://schemas.openxmlformats.org/markup-compatibility/2006">
          <mc:Choice Requires="x14">
            <control shapeId="24694" r:id="rId13" name="Check Box 118">
              <controlPr defaultSize="0" autoFill="0" autoLine="0" autoPict="0">
                <anchor moveWithCells="1">
                  <from>
                    <xdr:col>27</xdr:col>
                    <xdr:colOff>152400</xdr:colOff>
                    <xdr:row>26</xdr:row>
                    <xdr:rowOff>238125</xdr:rowOff>
                  </from>
                  <to>
                    <xdr:col>29</xdr:col>
                    <xdr:colOff>47625</xdr:colOff>
                    <xdr:row>28</xdr:row>
                    <xdr:rowOff>19050</xdr:rowOff>
                  </to>
                </anchor>
              </controlPr>
            </control>
          </mc:Choice>
        </mc:AlternateContent>
        <mc:AlternateContent xmlns:mc="http://schemas.openxmlformats.org/markup-compatibility/2006">
          <mc:Choice Requires="x14">
            <control shapeId="24695" r:id="rId14" name="Check Box 119">
              <controlPr defaultSize="0" autoFill="0" autoLine="0" autoPict="0">
                <anchor moveWithCells="1">
                  <from>
                    <xdr:col>11</xdr:col>
                    <xdr:colOff>152400</xdr:colOff>
                    <xdr:row>27</xdr:row>
                    <xdr:rowOff>19050</xdr:rowOff>
                  </from>
                  <to>
                    <xdr:col>13</xdr:col>
                    <xdr:colOff>47625</xdr:colOff>
                    <xdr:row>28</xdr:row>
                    <xdr:rowOff>28575</xdr:rowOff>
                  </to>
                </anchor>
              </controlPr>
            </control>
          </mc:Choice>
        </mc:AlternateContent>
        <mc:AlternateContent xmlns:mc="http://schemas.openxmlformats.org/markup-compatibility/2006">
          <mc:Choice Requires="x14">
            <control shapeId="24696" r:id="rId15" name="Check Box 120">
              <controlPr defaultSize="0" autoFill="0" autoLine="0" autoPict="0">
                <anchor moveWithCells="1">
                  <from>
                    <xdr:col>19</xdr:col>
                    <xdr:colOff>161925</xdr:colOff>
                    <xdr:row>27</xdr:row>
                    <xdr:rowOff>0</xdr:rowOff>
                  </from>
                  <to>
                    <xdr:col>21</xdr:col>
                    <xdr:colOff>57150</xdr:colOff>
                    <xdr:row>28</xdr:row>
                    <xdr:rowOff>19050</xdr:rowOff>
                  </to>
                </anchor>
              </controlPr>
            </control>
          </mc:Choice>
        </mc:AlternateContent>
        <mc:AlternateContent xmlns:mc="http://schemas.openxmlformats.org/markup-compatibility/2006">
          <mc:Choice Requires="x14">
            <control shapeId="24698" r:id="rId16" name="Check Box 122">
              <controlPr defaultSize="0" autoFill="0" autoLine="0" autoPict="0">
                <anchor moveWithCells="1">
                  <from>
                    <xdr:col>0</xdr:col>
                    <xdr:colOff>152400</xdr:colOff>
                    <xdr:row>34</xdr:row>
                    <xdr:rowOff>219075</xdr:rowOff>
                  </from>
                  <to>
                    <xdr:col>2</xdr:col>
                    <xdr:colOff>47625</xdr:colOff>
                    <xdr:row>35</xdr:row>
                    <xdr:rowOff>228600</xdr:rowOff>
                  </to>
                </anchor>
              </controlPr>
            </control>
          </mc:Choice>
        </mc:AlternateContent>
        <mc:AlternateContent xmlns:mc="http://schemas.openxmlformats.org/markup-compatibility/2006">
          <mc:Choice Requires="x14">
            <control shapeId="24701" r:id="rId17" name="Check Box 125">
              <controlPr defaultSize="0" autoFill="0" autoLine="0" autoPict="0">
                <anchor moveWithCells="1">
                  <from>
                    <xdr:col>0</xdr:col>
                    <xdr:colOff>152400</xdr:colOff>
                    <xdr:row>31</xdr:row>
                    <xdr:rowOff>238125</xdr:rowOff>
                  </from>
                  <to>
                    <xdr:col>2</xdr:col>
                    <xdr:colOff>47625</xdr:colOff>
                    <xdr:row>33</xdr:row>
                    <xdr:rowOff>19050</xdr:rowOff>
                  </to>
                </anchor>
              </controlPr>
            </control>
          </mc:Choice>
        </mc:AlternateContent>
        <mc:AlternateContent xmlns:mc="http://schemas.openxmlformats.org/markup-compatibility/2006">
          <mc:Choice Requires="x14">
            <control shapeId="24704" r:id="rId18" name="Check Box 128">
              <controlPr defaultSize="0" autoFill="0" autoLine="0" autoPict="0">
                <anchor moveWithCells="1">
                  <from>
                    <xdr:col>11</xdr:col>
                    <xdr:colOff>142875</xdr:colOff>
                    <xdr:row>43</xdr:row>
                    <xdr:rowOff>9525</xdr:rowOff>
                  </from>
                  <to>
                    <xdr:col>13</xdr:col>
                    <xdr:colOff>38100</xdr:colOff>
                    <xdr:row>44</xdr:row>
                    <xdr:rowOff>19050</xdr:rowOff>
                  </to>
                </anchor>
              </controlPr>
            </control>
          </mc:Choice>
        </mc:AlternateContent>
        <mc:AlternateContent xmlns:mc="http://schemas.openxmlformats.org/markup-compatibility/2006">
          <mc:Choice Requires="x14">
            <control shapeId="24705" r:id="rId19" name="Check Box 129">
              <controlPr defaultSize="0" autoFill="0" autoLine="0" autoPict="0">
                <anchor moveWithCells="1">
                  <from>
                    <xdr:col>19</xdr:col>
                    <xdr:colOff>133350</xdr:colOff>
                    <xdr:row>43</xdr:row>
                    <xdr:rowOff>0</xdr:rowOff>
                  </from>
                  <to>
                    <xdr:col>21</xdr:col>
                    <xdr:colOff>28575</xdr:colOff>
                    <xdr:row>44</xdr:row>
                    <xdr:rowOff>19050</xdr:rowOff>
                  </to>
                </anchor>
              </controlPr>
            </control>
          </mc:Choice>
        </mc:AlternateContent>
        <mc:AlternateContent xmlns:mc="http://schemas.openxmlformats.org/markup-compatibility/2006">
          <mc:Choice Requires="x14">
            <control shapeId="24706" r:id="rId20" name="Check Box 130">
              <controlPr defaultSize="0" autoFill="0" autoLine="0" autoPict="0">
                <anchor moveWithCells="1">
                  <from>
                    <xdr:col>26</xdr:col>
                    <xdr:colOff>142875</xdr:colOff>
                    <xdr:row>43</xdr:row>
                    <xdr:rowOff>0</xdr:rowOff>
                  </from>
                  <to>
                    <xdr:col>28</xdr:col>
                    <xdr:colOff>38100</xdr:colOff>
                    <xdr:row>44</xdr:row>
                    <xdr:rowOff>28575</xdr:rowOff>
                  </to>
                </anchor>
              </controlPr>
            </control>
          </mc:Choice>
        </mc:AlternateContent>
        <mc:AlternateContent xmlns:mc="http://schemas.openxmlformats.org/markup-compatibility/2006">
          <mc:Choice Requires="x14">
            <control shapeId="24707" r:id="rId21" name="Check Box 131">
              <controlPr defaultSize="0" autoFill="0" autoLine="0" autoPict="0">
                <anchor moveWithCells="1">
                  <from>
                    <xdr:col>0</xdr:col>
                    <xdr:colOff>152400</xdr:colOff>
                    <xdr:row>45</xdr:row>
                    <xdr:rowOff>0</xdr:rowOff>
                  </from>
                  <to>
                    <xdr:col>2</xdr:col>
                    <xdr:colOff>47625</xdr:colOff>
                    <xdr:row>46</xdr:row>
                    <xdr:rowOff>9525</xdr:rowOff>
                  </to>
                </anchor>
              </controlPr>
            </control>
          </mc:Choice>
        </mc:AlternateContent>
        <mc:AlternateContent xmlns:mc="http://schemas.openxmlformats.org/markup-compatibility/2006">
          <mc:Choice Requires="x14">
            <control shapeId="24708" r:id="rId22" name="Check Box 132">
              <controlPr defaultSize="0" autoFill="0" autoLine="0" autoPict="0">
                <anchor moveWithCells="1">
                  <from>
                    <xdr:col>11</xdr:col>
                    <xdr:colOff>152400</xdr:colOff>
                    <xdr:row>45</xdr:row>
                    <xdr:rowOff>0</xdr:rowOff>
                  </from>
                  <to>
                    <xdr:col>13</xdr:col>
                    <xdr:colOff>47625</xdr:colOff>
                    <xdr:row>46</xdr:row>
                    <xdr:rowOff>9525</xdr:rowOff>
                  </to>
                </anchor>
              </controlPr>
            </control>
          </mc:Choice>
        </mc:AlternateContent>
        <mc:AlternateContent xmlns:mc="http://schemas.openxmlformats.org/markup-compatibility/2006">
          <mc:Choice Requires="x14">
            <control shapeId="24709" r:id="rId23" name="Check Box 133">
              <controlPr defaultSize="0" autoFill="0" autoLine="0" autoPict="0">
                <anchor moveWithCells="1">
                  <from>
                    <xdr:col>25</xdr:col>
                    <xdr:colOff>152400</xdr:colOff>
                    <xdr:row>45</xdr:row>
                    <xdr:rowOff>0</xdr:rowOff>
                  </from>
                  <to>
                    <xdr:col>27</xdr:col>
                    <xdr:colOff>47625</xdr:colOff>
                    <xdr:row>46</xdr:row>
                    <xdr:rowOff>9525</xdr:rowOff>
                  </to>
                </anchor>
              </controlPr>
            </control>
          </mc:Choice>
        </mc:AlternateContent>
        <mc:AlternateContent xmlns:mc="http://schemas.openxmlformats.org/markup-compatibility/2006">
          <mc:Choice Requires="x14">
            <control shapeId="24710" r:id="rId24" name="Check Box 134">
              <controlPr defaultSize="0" autoFill="0" autoLine="0" autoPict="0">
                <anchor moveWithCells="1">
                  <from>
                    <xdr:col>11</xdr:col>
                    <xdr:colOff>161925</xdr:colOff>
                    <xdr:row>45</xdr:row>
                    <xdr:rowOff>219075</xdr:rowOff>
                  </from>
                  <to>
                    <xdr:col>13</xdr:col>
                    <xdr:colOff>57150</xdr:colOff>
                    <xdr:row>46</xdr:row>
                    <xdr:rowOff>228600</xdr:rowOff>
                  </to>
                </anchor>
              </controlPr>
            </control>
          </mc:Choice>
        </mc:AlternateContent>
        <mc:AlternateContent xmlns:mc="http://schemas.openxmlformats.org/markup-compatibility/2006">
          <mc:Choice Requires="x14">
            <control shapeId="24712" r:id="rId25" name="Check Box 136">
              <controlPr defaultSize="0" autoFill="0" autoLine="0" autoPict="0">
                <anchor moveWithCells="1">
                  <from>
                    <xdr:col>11</xdr:col>
                    <xdr:colOff>142875</xdr:colOff>
                    <xdr:row>54</xdr:row>
                    <xdr:rowOff>9525</xdr:rowOff>
                  </from>
                  <to>
                    <xdr:col>13</xdr:col>
                    <xdr:colOff>38100</xdr:colOff>
                    <xdr:row>55</xdr:row>
                    <xdr:rowOff>28575</xdr:rowOff>
                  </to>
                </anchor>
              </controlPr>
            </control>
          </mc:Choice>
        </mc:AlternateContent>
        <mc:AlternateContent xmlns:mc="http://schemas.openxmlformats.org/markup-compatibility/2006">
          <mc:Choice Requires="x14">
            <control shapeId="24713" r:id="rId26" name="Check Box 137">
              <controlPr defaultSize="0" autoFill="0" autoLine="0" autoPict="0">
                <anchor moveWithCells="1">
                  <from>
                    <xdr:col>19</xdr:col>
                    <xdr:colOff>133350</xdr:colOff>
                    <xdr:row>54</xdr:row>
                    <xdr:rowOff>0</xdr:rowOff>
                  </from>
                  <to>
                    <xdr:col>21</xdr:col>
                    <xdr:colOff>28575</xdr:colOff>
                    <xdr:row>55</xdr:row>
                    <xdr:rowOff>28575</xdr:rowOff>
                  </to>
                </anchor>
              </controlPr>
            </control>
          </mc:Choice>
        </mc:AlternateContent>
        <mc:AlternateContent xmlns:mc="http://schemas.openxmlformats.org/markup-compatibility/2006">
          <mc:Choice Requires="x14">
            <control shapeId="24714" r:id="rId27" name="Check Box 138">
              <controlPr defaultSize="0" autoFill="0" autoLine="0" autoPict="0">
                <anchor moveWithCells="1">
                  <from>
                    <xdr:col>26</xdr:col>
                    <xdr:colOff>142875</xdr:colOff>
                    <xdr:row>54</xdr:row>
                    <xdr:rowOff>0</xdr:rowOff>
                  </from>
                  <to>
                    <xdr:col>28</xdr:col>
                    <xdr:colOff>38100</xdr:colOff>
                    <xdr:row>55</xdr:row>
                    <xdr:rowOff>38100</xdr:rowOff>
                  </to>
                </anchor>
              </controlPr>
            </control>
          </mc:Choice>
        </mc:AlternateContent>
        <mc:AlternateContent xmlns:mc="http://schemas.openxmlformats.org/markup-compatibility/2006">
          <mc:Choice Requires="x14">
            <control shapeId="24717" r:id="rId28" name="Check Box 141">
              <controlPr defaultSize="0" autoFill="0" autoLine="0" autoPict="0">
                <anchor moveWithCells="1">
                  <from>
                    <xdr:col>0</xdr:col>
                    <xdr:colOff>161925</xdr:colOff>
                    <xdr:row>49</xdr:row>
                    <xdr:rowOff>219075</xdr:rowOff>
                  </from>
                  <to>
                    <xdr:col>2</xdr:col>
                    <xdr:colOff>57150</xdr:colOff>
                    <xdr:row>51</xdr:row>
                    <xdr:rowOff>9525</xdr:rowOff>
                  </to>
                </anchor>
              </controlPr>
            </control>
          </mc:Choice>
        </mc:AlternateContent>
        <mc:AlternateContent xmlns:mc="http://schemas.openxmlformats.org/markup-compatibility/2006">
          <mc:Choice Requires="x14">
            <control shapeId="24719" r:id="rId29" name="Check Box 143">
              <controlPr defaultSize="0" autoFill="0" autoLine="0" autoPict="0">
                <anchor moveWithCells="1">
                  <from>
                    <xdr:col>0</xdr:col>
                    <xdr:colOff>152400</xdr:colOff>
                    <xdr:row>54</xdr:row>
                    <xdr:rowOff>0</xdr:rowOff>
                  </from>
                  <to>
                    <xdr:col>2</xdr:col>
                    <xdr:colOff>47625</xdr:colOff>
                    <xdr:row>55</xdr:row>
                    <xdr:rowOff>19050</xdr:rowOff>
                  </to>
                </anchor>
              </controlPr>
            </control>
          </mc:Choice>
        </mc:AlternateContent>
        <mc:AlternateContent xmlns:mc="http://schemas.openxmlformats.org/markup-compatibility/2006">
          <mc:Choice Requires="x14">
            <control shapeId="24720" r:id="rId30" name="Check Box 144">
              <controlPr defaultSize="0" autoFill="0" autoLine="0" autoPict="0">
                <anchor moveWithCells="1">
                  <from>
                    <xdr:col>0</xdr:col>
                    <xdr:colOff>152400</xdr:colOff>
                    <xdr:row>54</xdr:row>
                    <xdr:rowOff>228600</xdr:rowOff>
                  </from>
                  <to>
                    <xdr:col>2</xdr:col>
                    <xdr:colOff>47625</xdr:colOff>
                    <xdr:row>56</xdr:row>
                    <xdr:rowOff>19050</xdr:rowOff>
                  </to>
                </anchor>
              </controlPr>
            </control>
          </mc:Choice>
        </mc:AlternateContent>
        <mc:AlternateContent xmlns:mc="http://schemas.openxmlformats.org/markup-compatibility/2006">
          <mc:Choice Requires="x14">
            <control shapeId="24721" r:id="rId31" name="Check Box 145">
              <controlPr defaultSize="0" autoFill="0" autoLine="0" autoPict="0">
                <anchor moveWithCells="1">
                  <from>
                    <xdr:col>3</xdr:col>
                    <xdr:colOff>152400</xdr:colOff>
                    <xdr:row>7</xdr:row>
                    <xdr:rowOff>247650</xdr:rowOff>
                  </from>
                  <to>
                    <xdr:col>5</xdr:col>
                    <xdr:colOff>47625</xdr:colOff>
                    <xdr:row>9</xdr:row>
                    <xdr:rowOff>38100</xdr:rowOff>
                  </to>
                </anchor>
              </controlPr>
            </control>
          </mc:Choice>
        </mc:AlternateContent>
        <mc:AlternateContent xmlns:mc="http://schemas.openxmlformats.org/markup-compatibility/2006">
          <mc:Choice Requires="x14">
            <control shapeId="24723" r:id="rId32" name="Check Box 147">
              <controlPr defaultSize="0" autoFill="0" autoLine="0" autoPict="0">
                <anchor moveWithCells="1">
                  <from>
                    <xdr:col>3</xdr:col>
                    <xdr:colOff>152400</xdr:colOff>
                    <xdr:row>10</xdr:row>
                    <xdr:rowOff>219075</xdr:rowOff>
                  </from>
                  <to>
                    <xdr:col>5</xdr:col>
                    <xdr:colOff>47625</xdr:colOff>
                    <xdr:row>12</xdr:row>
                    <xdr:rowOff>47625</xdr:rowOff>
                  </to>
                </anchor>
              </controlPr>
            </control>
          </mc:Choice>
        </mc:AlternateContent>
        <mc:AlternateContent xmlns:mc="http://schemas.openxmlformats.org/markup-compatibility/2006">
          <mc:Choice Requires="x14">
            <control shapeId="24724" r:id="rId33" name="Check Box 148">
              <controlPr defaultSize="0" autoFill="0" autoLine="0" autoPict="0">
                <anchor moveWithCells="1">
                  <from>
                    <xdr:col>0</xdr:col>
                    <xdr:colOff>161925</xdr:colOff>
                    <xdr:row>51</xdr:row>
                    <xdr:rowOff>9525</xdr:rowOff>
                  </from>
                  <to>
                    <xdr:col>2</xdr:col>
                    <xdr:colOff>57150</xdr:colOff>
                    <xdr:row>52</xdr:row>
                    <xdr:rowOff>28575</xdr:rowOff>
                  </to>
                </anchor>
              </controlPr>
            </control>
          </mc:Choice>
        </mc:AlternateContent>
        <mc:AlternateContent xmlns:mc="http://schemas.openxmlformats.org/markup-compatibility/2006">
          <mc:Choice Requires="x14">
            <control shapeId="24725" r:id="rId34" name="Check Box 149">
              <controlPr defaultSize="0" autoFill="0" autoLine="0" autoPict="0">
                <anchor moveWithCells="1">
                  <from>
                    <xdr:col>3</xdr:col>
                    <xdr:colOff>152400</xdr:colOff>
                    <xdr:row>10</xdr:row>
                    <xdr:rowOff>0</xdr:rowOff>
                  </from>
                  <to>
                    <xdr:col>5</xdr:col>
                    <xdr:colOff>0</xdr:colOff>
                    <xdr:row>11</xdr:row>
                    <xdr:rowOff>28575</xdr:rowOff>
                  </to>
                </anchor>
              </controlPr>
            </control>
          </mc:Choice>
        </mc:AlternateContent>
        <mc:AlternateContent xmlns:mc="http://schemas.openxmlformats.org/markup-compatibility/2006">
          <mc:Choice Requires="x14">
            <control shapeId="24726" r:id="rId35" name="Check Box 150">
              <controlPr defaultSize="0" autoFill="0" autoLine="0" autoPict="0">
                <anchor moveWithCells="1">
                  <from>
                    <xdr:col>11</xdr:col>
                    <xdr:colOff>142875</xdr:colOff>
                    <xdr:row>25</xdr:row>
                    <xdr:rowOff>9525</xdr:rowOff>
                  </from>
                  <to>
                    <xdr:col>13</xdr:col>
                    <xdr:colOff>38100</xdr:colOff>
                    <xdr:row>26</xdr:row>
                    <xdr:rowOff>19050</xdr:rowOff>
                  </to>
                </anchor>
              </controlPr>
            </control>
          </mc:Choice>
        </mc:AlternateContent>
        <mc:AlternateContent xmlns:mc="http://schemas.openxmlformats.org/markup-compatibility/2006">
          <mc:Choice Requires="x14">
            <control shapeId="24727" r:id="rId36" name="Check Box 151">
              <controlPr defaultSize="0" autoFill="0" autoLine="0" autoPict="0">
                <anchor moveWithCells="1">
                  <from>
                    <xdr:col>19</xdr:col>
                    <xdr:colOff>171450</xdr:colOff>
                    <xdr:row>33</xdr:row>
                    <xdr:rowOff>228600</xdr:rowOff>
                  </from>
                  <to>
                    <xdr:col>21</xdr:col>
                    <xdr:colOff>66675</xdr:colOff>
                    <xdr:row>35</xdr:row>
                    <xdr:rowOff>0</xdr:rowOff>
                  </to>
                </anchor>
              </controlPr>
            </control>
          </mc:Choice>
        </mc:AlternateContent>
        <mc:AlternateContent xmlns:mc="http://schemas.openxmlformats.org/markup-compatibility/2006">
          <mc:Choice Requires="x14">
            <control shapeId="24755" r:id="rId37" name="Check Box 179">
              <controlPr defaultSize="0" autoFill="0" autoLine="0" autoPict="0">
                <anchor moveWithCells="1">
                  <from>
                    <xdr:col>0</xdr:col>
                    <xdr:colOff>161925</xdr:colOff>
                    <xdr:row>29</xdr:row>
                    <xdr:rowOff>219075</xdr:rowOff>
                  </from>
                  <to>
                    <xdr:col>2</xdr:col>
                    <xdr:colOff>57150</xdr:colOff>
                    <xdr:row>30</xdr:row>
                    <xdr:rowOff>228600</xdr:rowOff>
                  </to>
                </anchor>
              </controlPr>
            </control>
          </mc:Choice>
        </mc:AlternateContent>
        <mc:AlternateContent xmlns:mc="http://schemas.openxmlformats.org/markup-compatibility/2006">
          <mc:Choice Requires="x14">
            <control shapeId="24759" r:id="rId38" name="Check Box 183">
              <controlPr defaultSize="0" autoFill="0" autoLine="0" autoPict="0">
                <anchor moveWithCells="1">
                  <from>
                    <xdr:col>11</xdr:col>
                    <xdr:colOff>152400</xdr:colOff>
                    <xdr:row>29</xdr:row>
                    <xdr:rowOff>228600</xdr:rowOff>
                  </from>
                  <to>
                    <xdr:col>13</xdr:col>
                    <xdr:colOff>47625</xdr:colOff>
                    <xdr:row>31</xdr:row>
                    <xdr:rowOff>0</xdr:rowOff>
                  </to>
                </anchor>
              </controlPr>
            </control>
          </mc:Choice>
        </mc:AlternateContent>
        <mc:AlternateContent xmlns:mc="http://schemas.openxmlformats.org/markup-compatibility/2006">
          <mc:Choice Requires="x14">
            <control shapeId="24760" r:id="rId39" name="Check Box 184">
              <controlPr defaultSize="0" autoFill="0" autoLine="0" autoPict="0">
                <anchor moveWithCells="1">
                  <from>
                    <xdr:col>0</xdr:col>
                    <xdr:colOff>161925</xdr:colOff>
                    <xdr:row>28</xdr:row>
                    <xdr:rowOff>219075</xdr:rowOff>
                  </from>
                  <to>
                    <xdr:col>2</xdr:col>
                    <xdr:colOff>57150</xdr:colOff>
                    <xdr:row>29</xdr:row>
                    <xdr:rowOff>228600</xdr:rowOff>
                  </to>
                </anchor>
              </controlPr>
            </control>
          </mc:Choice>
        </mc:AlternateContent>
        <mc:AlternateContent xmlns:mc="http://schemas.openxmlformats.org/markup-compatibility/2006">
          <mc:Choice Requires="x14">
            <control shapeId="24761" r:id="rId40" name="Check Box 185">
              <controlPr defaultSize="0" autoFill="0" autoLine="0" autoPict="0">
                <anchor moveWithCells="1">
                  <from>
                    <xdr:col>11</xdr:col>
                    <xdr:colOff>152400</xdr:colOff>
                    <xdr:row>29</xdr:row>
                    <xdr:rowOff>19050</xdr:rowOff>
                  </from>
                  <to>
                    <xdr:col>13</xdr:col>
                    <xdr:colOff>47625</xdr:colOff>
                    <xdr:row>30</xdr:row>
                    <xdr:rowOff>28575</xdr:rowOff>
                  </to>
                </anchor>
              </controlPr>
            </control>
          </mc:Choice>
        </mc:AlternateContent>
        <mc:AlternateContent xmlns:mc="http://schemas.openxmlformats.org/markup-compatibility/2006">
          <mc:Choice Requires="x14">
            <control shapeId="24762" r:id="rId41" name="Check Box 186">
              <controlPr defaultSize="0" autoFill="0" autoLine="0" autoPict="0">
                <anchor moveWithCells="1">
                  <from>
                    <xdr:col>25</xdr:col>
                    <xdr:colOff>152400</xdr:colOff>
                    <xdr:row>29</xdr:row>
                    <xdr:rowOff>0</xdr:rowOff>
                  </from>
                  <to>
                    <xdr:col>27</xdr:col>
                    <xdr:colOff>47625</xdr:colOff>
                    <xdr:row>30</xdr:row>
                    <xdr:rowOff>9525</xdr:rowOff>
                  </to>
                </anchor>
              </controlPr>
            </control>
          </mc:Choice>
        </mc:AlternateContent>
        <mc:AlternateContent xmlns:mc="http://schemas.openxmlformats.org/markup-compatibility/2006">
          <mc:Choice Requires="x14">
            <control shapeId="24769" r:id="rId42" name="Check Box 193">
              <controlPr defaultSize="0" autoFill="0" autoLine="0" autoPict="0">
                <anchor moveWithCells="1">
                  <from>
                    <xdr:col>0</xdr:col>
                    <xdr:colOff>152400</xdr:colOff>
                    <xdr:row>37</xdr:row>
                    <xdr:rowOff>0</xdr:rowOff>
                  </from>
                  <to>
                    <xdr:col>2</xdr:col>
                    <xdr:colOff>47625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計算用!$A$38:$A$41</xm:f>
          </x14:formula1>
          <xm:sqref>H17:J17</xm:sqref>
        </x14:dataValidation>
        <x14:dataValidation type="list" allowBlank="1" showInputMessage="1" showErrorMessage="1" xr:uid="{99E3A723-5537-4F26-BD63-001874FBDB2B}">
          <x14:formula1>
            <xm:f>計算用!$A$1:$A$36</xm:f>
          </x14:formula1>
          <xm:sqref>L5:AB5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3"/>
  <sheetViews>
    <sheetView zoomScale="140" zoomScaleNormal="140" workbookViewId="0">
      <selection activeCell="G36" sqref="G36"/>
    </sheetView>
  </sheetViews>
  <sheetFormatPr defaultRowHeight="13.5"/>
  <cols>
    <col min="1" max="1" width="49.125" bestFit="1" customWidth="1"/>
    <col min="2" max="7" width="8.875" customWidth="1"/>
  </cols>
  <sheetData>
    <row r="1" spans="1:12">
      <c r="B1" s="210" t="s">
        <v>155</v>
      </c>
      <c r="C1" s="210" t="s">
        <v>156</v>
      </c>
      <c r="D1" s="210" t="s">
        <v>157</v>
      </c>
      <c r="E1" s="55" t="s">
        <v>158</v>
      </c>
      <c r="F1" s="55" t="s">
        <v>159</v>
      </c>
      <c r="G1" s="55" t="s">
        <v>160</v>
      </c>
      <c r="H1" s="50" t="s">
        <v>55</v>
      </c>
      <c r="I1" s="50" t="s">
        <v>146</v>
      </c>
      <c r="J1" s="50" t="s">
        <v>147</v>
      </c>
    </row>
    <row r="2" spans="1:12">
      <c r="A2" t="s">
        <v>34</v>
      </c>
      <c r="B2" s="49">
        <v>537</v>
      </c>
      <c r="C2" s="49">
        <v>537</v>
      </c>
      <c r="D2" s="49">
        <v>268</v>
      </c>
      <c r="E2" s="49">
        <v>537</v>
      </c>
      <c r="F2" s="49">
        <v>537</v>
      </c>
      <c r="G2" s="49">
        <v>268</v>
      </c>
      <c r="H2" s="49">
        <v>537</v>
      </c>
      <c r="I2" s="49">
        <v>537</v>
      </c>
      <c r="J2" s="49">
        <v>268</v>
      </c>
      <c r="K2" t="s">
        <v>40</v>
      </c>
      <c r="L2" s="49"/>
    </row>
    <row r="3" spans="1:12">
      <c r="A3" t="s">
        <v>35</v>
      </c>
      <c r="B3" s="49">
        <v>684</v>
      </c>
      <c r="C3" s="49">
        <v>684</v>
      </c>
      <c r="D3" s="49">
        <v>342</v>
      </c>
      <c r="E3" s="49">
        <v>684</v>
      </c>
      <c r="F3" s="49">
        <v>684</v>
      </c>
      <c r="G3" s="49">
        <v>342</v>
      </c>
      <c r="H3" s="49">
        <v>684</v>
      </c>
      <c r="I3" s="49">
        <v>684</v>
      </c>
      <c r="J3" s="49">
        <v>342</v>
      </c>
      <c r="K3" t="s">
        <v>40</v>
      </c>
      <c r="L3" s="49"/>
    </row>
    <row r="4" spans="1:12">
      <c r="A4" t="s">
        <v>36</v>
      </c>
      <c r="B4" s="49">
        <v>889</v>
      </c>
      <c r="C4" s="49">
        <v>889</v>
      </c>
      <c r="D4" s="49">
        <v>445</v>
      </c>
      <c r="E4" s="49">
        <v>889</v>
      </c>
      <c r="F4" s="49">
        <v>889</v>
      </c>
      <c r="G4" s="49">
        <v>445</v>
      </c>
      <c r="H4" s="49">
        <v>889</v>
      </c>
      <c r="I4" s="49">
        <v>889</v>
      </c>
      <c r="J4" s="49">
        <v>445</v>
      </c>
      <c r="K4" t="s">
        <v>40</v>
      </c>
      <c r="L4" s="49"/>
    </row>
    <row r="5" spans="1:12">
      <c r="A5" s="1" t="s">
        <v>57</v>
      </c>
      <c r="B5" s="49">
        <v>231</v>
      </c>
      <c r="C5" s="49">
        <v>231</v>
      </c>
      <c r="D5" s="49">
        <v>115</v>
      </c>
      <c r="E5" s="49">
        <v>231</v>
      </c>
      <c r="F5" s="49">
        <v>231</v>
      </c>
      <c r="G5" s="49">
        <v>115</v>
      </c>
      <c r="H5" s="49">
        <v>231</v>
      </c>
      <c r="I5" s="49">
        <v>231</v>
      </c>
      <c r="J5" s="49">
        <v>115</v>
      </c>
      <c r="K5" t="s">
        <v>40</v>
      </c>
      <c r="L5" s="49"/>
    </row>
    <row r="6" spans="1:12">
      <c r="A6" t="s">
        <v>6</v>
      </c>
      <c r="B6" s="49">
        <v>226</v>
      </c>
      <c r="C6" s="49">
        <v>226</v>
      </c>
      <c r="D6" s="49">
        <v>113</v>
      </c>
      <c r="E6" s="49">
        <v>226</v>
      </c>
      <c r="F6" s="49">
        <v>226</v>
      </c>
      <c r="G6" s="49">
        <v>113</v>
      </c>
      <c r="H6" s="49">
        <v>226</v>
      </c>
      <c r="I6" s="49">
        <v>226</v>
      </c>
      <c r="J6" s="49">
        <v>113</v>
      </c>
      <c r="K6" t="s">
        <v>40</v>
      </c>
      <c r="L6" s="49"/>
    </row>
    <row r="7" spans="1:12">
      <c r="A7" t="s">
        <v>37</v>
      </c>
      <c r="B7" s="49">
        <v>564</v>
      </c>
      <c r="C7" s="49">
        <v>564</v>
      </c>
      <c r="D7" s="49">
        <v>282</v>
      </c>
      <c r="E7" s="49">
        <v>564</v>
      </c>
      <c r="F7" s="49">
        <v>564</v>
      </c>
      <c r="G7" s="49">
        <v>282</v>
      </c>
      <c r="H7" s="49">
        <v>564</v>
      </c>
      <c r="I7" s="49">
        <v>564</v>
      </c>
      <c r="J7" s="49">
        <v>282</v>
      </c>
      <c r="K7" t="s">
        <v>40</v>
      </c>
      <c r="L7" s="49"/>
    </row>
    <row r="8" spans="1:12">
      <c r="A8" t="s">
        <v>38</v>
      </c>
      <c r="B8" s="49">
        <v>710</v>
      </c>
      <c r="C8" s="49">
        <v>710</v>
      </c>
      <c r="D8" s="49">
        <v>355</v>
      </c>
      <c r="E8" s="49">
        <v>710</v>
      </c>
      <c r="F8" s="49">
        <v>710</v>
      </c>
      <c r="G8" s="49">
        <v>355</v>
      </c>
      <c r="H8" s="49">
        <v>710</v>
      </c>
      <c r="I8" s="49">
        <v>710</v>
      </c>
      <c r="J8" s="49">
        <v>355</v>
      </c>
      <c r="K8" t="s">
        <v>40</v>
      </c>
      <c r="L8" s="49"/>
    </row>
    <row r="9" spans="1:12">
      <c r="A9" t="s">
        <v>39</v>
      </c>
      <c r="B9" s="49">
        <v>1133</v>
      </c>
      <c r="C9" s="49">
        <v>1133</v>
      </c>
      <c r="D9" s="49">
        <v>567</v>
      </c>
      <c r="E9" s="49">
        <v>1133</v>
      </c>
      <c r="F9" s="49">
        <v>1133</v>
      </c>
      <c r="G9" s="49">
        <v>567</v>
      </c>
      <c r="H9" s="49">
        <v>1133</v>
      </c>
      <c r="I9" s="49">
        <v>1133</v>
      </c>
      <c r="J9" s="49">
        <v>567</v>
      </c>
      <c r="K9" t="s">
        <v>40</v>
      </c>
      <c r="L9" s="49"/>
    </row>
    <row r="10" spans="1:12">
      <c r="A10" t="s">
        <v>33</v>
      </c>
      <c r="B10">
        <f>H10*'第２号様式(3)'!$AG$5</f>
        <v>0</v>
      </c>
      <c r="C10">
        <f>I10*'第２号様式(3)'!$AG$5</f>
        <v>0</v>
      </c>
      <c r="D10">
        <f>J10*'第２号様式(3)'!$AG$5</f>
        <v>0</v>
      </c>
      <c r="E10" t="e">
        <f>H10*#REF!</f>
        <v>#REF!</v>
      </c>
      <c r="F10" t="e">
        <f>I10*#REF!</f>
        <v>#REF!</v>
      </c>
      <c r="G10" t="e">
        <f>J10*#REF!</f>
        <v>#REF!</v>
      </c>
      <c r="H10" s="49">
        <v>27</v>
      </c>
      <c r="I10" s="49"/>
      <c r="J10" s="49">
        <v>13</v>
      </c>
      <c r="K10" t="s">
        <v>41</v>
      </c>
      <c r="L10" s="49"/>
    </row>
    <row r="11" spans="1:12">
      <c r="A11" t="s">
        <v>23</v>
      </c>
      <c r="B11">
        <f>H11*'第２号様式(3)'!$AG$5</f>
        <v>0</v>
      </c>
      <c r="C11">
        <f>I11*'第２号様式(3)'!$AG$5</f>
        <v>0</v>
      </c>
      <c r="D11">
        <f>J11*'第２号様式(3)'!$AG$5</f>
        <v>0</v>
      </c>
      <c r="E11" t="e">
        <f>H11*#REF!</f>
        <v>#REF!</v>
      </c>
      <c r="F11" t="e">
        <f>I11*#REF!</f>
        <v>#REF!</v>
      </c>
      <c r="G11" t="e">
        <f>J11*#REF!</f>
        <v>#REF!</v>
      </c>
      <c r="H11" s="49">
        <v>27</v>
      </c>
      <c r="I11" s="49"/>
      <c r="J11" s="49">
        <v>13</v>
      </c>
      <c r="K11" t="s">
        <v>41</v>
      </c>
      <c r="L11" s="49"/>
    </row>
    <row r="12" spans="1:12">
      <c r="A12" t="s">
        <v>7</v>
      </c>
      <c r="B12" s="49">
        <v>320</v>
      </c>
      <c r="C12" s="49"/>
      <c r="D12" s="49">
        <v>160</v>
      </c>
      <c r="E12" s="49">
        <v>320</v>
      </c>
      <c r="F12" s="49"/>
      <c r="G12" s="49">
        <v>160</v>
      </c>
      <c r="H12" s="49">
        <v>320</v>
      </c>
      <c r="I12" s="49"/>
      <c r="J12" s="49">
        <v>160</v>
      </c>
      <c r="K12" t="s">
        <v>40</v>
      </c>
      <c r="L12" s="49"/>
    </row>
    <row r="13" spans="1:12">
      <c r="A13" t="s">
        <v>8</v>
      </c>
      <c r="B13" s="49">
        <v>339</v>
      </c>
      <c r="C13" s="49"/>
      <c r="D13" s="49">
        <v>169</v>
      </c>
      <c r="E13" s="49">
        <v>339</v>
      </c>
      <c r="F13" s="49"/>
      <c r="G13" s="49">
        <v>169</v>
      </c>
      <c r="H13" s="49">
        <v>339</v>
      </c>
      <c r="I13" s="49"/>
      <c r="J13" s="49">
        <v>169</v>
      </c>
      <c r="K13" t="s">
        <v>40</v>
      </c>
      <c r="L13" s="49"/>
    </row>
    <row r="14" spans="1:12">
      <c r="A14" t="s">
        <v>9</v>
      </c>
      <c r="B14" s="49">
        <v>311</v>
      </c>
      <c r="C14" s="49"/>
      <c r="D14" s="49">
        <v>156</v>
      </c>
      <c r="E14" s="49">
        <v>311</v>
      </c>
      <c r="F14" s="49"/>
      <c r="G14" s="49">
        <v>156</v>
      </c>
      <c r="H14" s="49">
        <v>311</v>
      </c>
      <c r="I14" s="49"/>
      <c r="J14" s="49">
        <v>156</v>
      </c>
      <c r="K14" t="s">
        <v>40</v>
      </c>
      <c r="L14" s="49"/>
    </row>
    <row r="15" spans="1:12">
      <c r="A15" t="s">
        <v>10</v>
      </c>
      <c r="B15" s="49">
        <v>137</v>
      </c>
      <c r="C15" s="49"/>
      <c r="D15" s="49">
        <v>68</v>
      </c>
      <c r="E15" s="49">
        <v>137</v>
      </c>
      <c r="F15" s="49"/>
      <c r="G15" s="49">
        <v>68</v>
      </c>
      <c r="H15" s="49">
        <v>137</v>
      </c>
      <c r="I15" s="49"/>
      <c r="J15" s="49">
        <v>68</v>
      </c>
      <c r="K15" t="s">
        <v>40</v>
      </c>
      <c r="L15" s="49"/>
    </row>
    <row r="16" spans="1:12">
      <c r="A16" t="s">
        <v>11</v>
      </c>
      <c r="B16" s="49">
        <v>508</v>
      </c>
      <c r="C16" s="49"/>
      <c r="D16" s="49">
        <v>254</v>
      </c>
      <c r="E16" s="49">
        <v>508</v>
      </c>
      <c r="F16" s="49"/>
      <c r="G16" s="49">
        <v>254</v>
      </c>
      <c r="H16" s="49">
        <v>508</v>
      </c>
      <c r="I16" s="49"/>
      <c r="J16" s="49">
        <v>254</v>
      </c>
      <c r="K16" t="s">
        <v>40</v>
      </c>
      <c r="L16" s="49"/>
    </row>
    <row r="17" spans="1:12">
      <c r="A17" t="s">
        <v>12</v>
      </c>
      <c r="B17" s="49">
        <v>204</v>
      </c>
      <c r="C17" s="49"/>
      <c r="D17" s="49">
        <v>102</v>
      </c>
      <c r="E17" s="49">
        <v>204</v>
      </c>
      <c r="F17" s="49"/>
      <c r="G17" s="49">
        <v>102</v>
      </c>
      <c r="H17" s="49">
        <v>204</v>
      </c>
      <c r="I17" s="49"/>
      <c r="J17" s="49">
        <v>102</v>
      </c>
      <c r="K17" t="s">
        <v>40</v>
      </c>
      <c r="L17" s="49"/>
    </row>
    <row r="18" spans="1:12">
      <c r="A18" t="s">
        <v>13</v>
      </c>
      <c r="B18" s="49">
        <v>148</v>
      </c>
      <c r="C18" s="49"/>
      <c r="D18" s="49">
        <v>74</v>
      </c>
      <c r="E18" s="49">
        <v>148</v>
      </c>
      <c r="F18" s="49"/>
      <c r="G18" s="49">
        <v>74</v>
      </c>
      <c r="H18" s="49">
        <v>148</v>
      </c>
      <c r="I18" s="49"/>
      <c r="J18" s="49">
        <v>74</v>
      </c>
      <c r="K18" t="s">
        <v>40</v>
      </c>
      <c r="L18" s="49"/>
    </row>
    <row r="19" spans="1:12">
      <c r="A19" t="s">
        <v>14</v>
      </c>
      <c r="B19" s="49"/>
      <c r="C19" s="49"/>
      <c r="D19" s="49">
        <v>282</v>
      </c>
      <c r="E19" s="49"/>
      <c r="F19" s="49"/>
      <c r="G19" s="49">
        <v>282</v>
      </c>
      <c r="H19" s="49"/>
      <c r="I19" s="49"/>
      <c r="J19" s="49">
        <v>282</v>
      </c>
      <c r="K19" t="s">
        <v>40</v>
      </c>
      <c r="L19" s="49"/>
    </row>
    <row r="20" spans="1:12">
      <c r="A20" s="115" t="s">
        <v>76</v>
      </c>
      <c r="B20" s="49">
        <v>33</v>
      </c>
      <c r="C20" s="49"/>
      <c r="D20" s="49">
        <v>16</v>
      </c>
      <c r="E20" s="49">
        <v>33</v>
      </c>
      <c r="F20" s="49"/>
      <c r="G20" s="49">
        <v>16</v>
      </c>
      <c r="H20" s="49">
        <v>33</v>
      </c>
      <c r="I20" s="49"/>
      <c r="J20" s="49">
        <v>16</v>
      </c>
      <c r="K20" t="s">
        <v>40</v>
      </c>
      <c r="L20" s="49"/>
    </row>
    <row r="21" spans="1:12">
      <c r="A21" t="s">
        <v>15</v>
      </c>
      <c r="B21" s="49">
        <v>475</v>
      </c>
      <c r="C21" s="49"/>
      <c r="D21" s="49">
        <v>237</v>
      </c>
      <c r="E21" s="49">
        <v>475</v>
      </c>
      <c r="F21" s="49"/>
      <c r="G21" s="49">
        <v>237</v>
      </c>
      <c r="H21" s="49">
        <v>475</v>
      </c>
      <c r="I21" s="49"/>
      <c r="J21" s="49">
        <v>237</v>
      </c>
      <c r="K21" t="s">
        <v>40</v>
      </c>
      <c r="L21" s="49"/>
    </row>
    <row r="22" spans="1:12">
      <c r="A22" t="s">
        <v>16</v>
      </c>
      <c r="B22" s="49">
        <v>638</v>
      </c>
      <c r="C22" s="49"/>
      <c r="D22" s="49">
        <v>319</v>
      </c>
      <c r="E22" s="49">
        <v>638</v>
      </c>
      <c r="F22" s="49"/>
      <c r="G22" s="49">
        <v>319</v>
      </c>
      <c r="H22" s="49">
        <v>638</v>
      </c>
      <c r="I22" s="49"/>
      <c r="J22" s="49">
        <v>319</v>
      </c>
      <c r="K22" t="s">
        <v>40</v>
      </c>
      <c r="L22" s="49"/>
    </row>
    <row r="23" spans="1:12">
      <c r="A23" t="s">
        <v>17</v>
      </c>
      <c r="B23">
        <f>H23*'第２号様式(3)'!$AG$5</f>
        <v>0</v>
      </c>
      <c r="C23">
        <f>I23*'第２号様式(3)'!$AG$5</f>
        <v>0</v>
      </c>
      <c r="D23">
        <f>J23*'第２号様式(3)'!$AG$5</f>
        <v>0</v>
      </c>
      <c r="E23" t="e">
        <f>H23*#REF!</f>
        <v>#REF!</v>
      </c>
      <c r="F23" t="e">
        <f>I23*#REF!</f>
        <v>#REF!</v>
      </c>
      <c r="G23" t="e">
        <f>J23*#REF!</f>
        <v>#REF!</v>
      </c>
      <c r="H23" s="49">
        <v>38</v>
      </c>
      <c r="I23" s="49"/>
      <c r="J23" s="49">
        <v>19</v>
      </c>
      <c r="K23" t="s">
        <v>41</v>
      </c>
      <c r="L23" s="49"/>
    </row>
    <row r="24" spans="1:12">
      <c r="A24" t="s">
        <v>18</v>
      </c>
      <c r="B24">
        <f>H24*'第２号様式(3)'!$AG$5</f>
        <v>0</v>
      </c>
      <c r="C24">
        <f>I24*'第２号様式(3)'!$AG$5</f>
        <v>0</v>
      </c>
      <c r="D24">
        <f>J24*'第２号様式(3)'!$AG$5</f>
        <v>0</v>
      </c>
      <c r="E24" t="e">
        <f>H24*#REF!</f>
        <v>#REF!</v>
      </c>
      <c r="F24" t="e">
        <f>I24*#REF!</f>
        <v>#REF!</v>
      </c>
      <c r="G24" t="e">
        <f>J24*#REF!</f>
        <v>#REF!</v>
      </c>
      <c r="H24" s="49">
        <v>40</v>
      </c>
      <c r="I24" s="49"/>
      <c r="J24" s="49">
        <v>20</v>
      </c>
      <c r="K24" t="s">
        <v>41</v>
      </c>
      <c r="L24" s="49"/>
    </row>
    <row r="25" spans="1:12">
      <c r="A25" t="s">
        <v>19</v>
      </c>
      <c r="B25">
        <f>H25*'第２号様式(3)'!$AG$5</f>
        <v>0</v>
      </c>
      <c r="C25">
        <f>I25*'第２号様式(3)'!$AG$5</f>
        <v>0</v>
      </c>
      <c r="D25">
        <f>J25*'第２号様式(3)'!$AG$5</f>
        <v>0</v>
      </c>
      <c r="E25" t="e">
        <f>H25*#REF!</f>
        <v>#REF!</v>
      </c>
      <c r="F25" t="e">
        <f>I25*#REF!</f>
        <v>#REF!</v>
      </c>
      <c r="G25" t="e">
        <f>J25*#REF!</f>
        <v>#REF!</v>
      </c>
      <c r="H25" s="49">
        <v>38</v>
      </c>
      <c r="I25" s="49"/>
      <c r="J25" s="49">
        <v>19</v>
      </c>
      <c r="K25" t="s">
        <v>41</v>
      </c>
      <c r="L25" s="49"/>
    </row>
    <row r="26" spans="1:12">
      <c r="A26" t="s">
        <v>20</v>
      </c>
      <c r="B26">
        <f>H26*'第２号様式(3)'!$AG$5</f>
        <v>0</v>
      </c>
      <c r="C26">
        <f>I26*'第２号様式(3)'!$AG$5</f>
        <v>0</v>
      </c>
      <c r="D26">
        <f>J26*'第２号様式(3)'!$AG$5</f>
        <v>0</v>
      </c>
      <c r="E26" t="e">
        <f>H26*#REF!</f>
        <v>#REF!</v>
      </c>
      <c r="F26" t="e">
        <f>I26*#REF!</f>
        <v>#REF!</v>
      </c>
      <c r="G26" t="e">
        <f>J26*#REF!</f>
        <v>#REF!</v>
      </c>
      <c r="H26" s="49">
        <v>48</v>
      </c>
      <c r="I26" s="49"/>
      <c r="J26" s="49">
        <v>24</v>
      </c>
      <c r="K26" t="s">
        <v>41</v>
      </c>
      <c r="L26" s="49"/>
    </row>
    <row r="27" spans="1:12">
      <c r="A27" t="s">
        <v>21</v>
      </c>
      <c r="B27">
        <f>H27*'第２号様式(3)'!$AG$5</f>
        <v>0</v>
      </c>
      <c r="C27">
        <f>I27*'第２号様式(3)'!$AG$5</f>
        <v>0</v>
      </c>
      <c r="D27">
        <f>J27*'第２号様式(3)'!$AG$5</f>
        <v>0</v>
      </c>
      <c r="E27" t="e">
        <f>H27*#REF!</f>
        <v>#REF!</v>
      </c>
      <c r="F27" t="e">
        <f>I27*#REF!</f>
        <v>#REF!</v>
      </c>
      <c r="G27" t="e">
        <f>J27*#REF!</f>
        <v>#REF!</v>
      </c>
      <c r="H27" s="49">
        <v>43</v>
      </c>
      <c r="I27" s="49"/>
      <c r="J27" s="49">
        <v>21</v>
      </c>
      <c r="K27" t="s">
        <v>41</v>
      </c>
      <c r="L27" s="49"/>
    </row>
    <row r="28" spans="1:12">
      <c r="A28" t="s">
        <v>22</v>
      </c>
      <c r="B28">
        <f>H28*'第２号様式(3)'!$AG$5</f>
        <v>0</v>
      </c>
      <c r="C28">
        <f>I28*'第２号様式(3)'!$AG$5</f>
        <v>0</v>
      </c>
      <c r="D28">
        <f>J28*'第２号様式(3)'!$AG$5</f>
        <v>0</v>
      </c>
      <c r="E28" t="e">
        <f>H28*#REF!</f>
        <v>#REF!</v>
      </c>
      <c r="F28" t="e">
        <f>I28*#REF!</f>
        <v>#REF!</v>
      </c>
      <c r="G28" t="e">
        <f>J28*#REF!</f>
        <v>#REF!</v>
      </c>
      <c r="H28" s="49">
        <v>36</v>
      </c>
      <c r="I28" s="49"/>
      <c r="J28" s="49">
        <v>18</v>
      </c>
      <c r="K28" t="s">
        <v>41</v>
      </c>
      <c r="L28" s="49"/>
    </row>
    <row r="29" spans="1:12">
      <c r="A29" t="s">
        <v>42</v>
      </c>
      <c r="B29">
        <f>H29*'第２号様式(3)'!$AG$5</f>
        <v>0</v>
      </c>
      <c r="C29">
        <f>I29*'第２号様式(3)'!$AG$5</f>
        <v>0</v>
      </c>
      <c r="D29">
        <f>J29*'第２号様式(3)'!$AG$5</f>
        <v>0</v>
      </c>
      <c r="E29" t="e">
        <f>H29*#REF!</f>
        <v>#REF!</v>
      </c>
      <c r="F29" t="e">
        <f>I29*#REF!</f>
        <v>#REF!</v>
      </c>
      <c r="G29" t="e">
        <f>J29*#REF!</f>
        <v>#REF!</v>
      </c>
      <c r="H29" s="49">
        <v>37</v>
      </c>
      <c r="I29" s="49"/>
      <c r="J29" s="49">
        <v>19</v>
      </c>
      <c r="K29" t="s">
        <v>41</v>
      </c>
      <c r="L29" s="49"/>
    </row>
    <row r="30" spans="1:12">
      <c r="A30" t="s">
        <v>43</v>
      </c>
      <c r="B30">
        <f>H30*'第２号様式(3)'!$AG$5</f>
        <v>0</v>
      </c>
      <c r="C30">
        <f>I30*'第２号様式(3)'!$AG$5</f>
        <v>0</v>
      </c>
      <c r="D30">
        <f>J30*'第２号様式(3)'!$AG$5</f>
        <v>0</v>
      </c>
      <c r="E30" t="e">
        <f>H30*#REF!</f>
        <v>#REF!</v>
      </c>
      <c r="F30" t="e">
        <f>I30*#REF!</f>
        <v>#REF!</v>
      </c>
      <c r="G30" t="e">
        <f>J30*#REF!</f>
        <v>#REF!</v>
      </c>
      <c r="H30" s="49">
        <v>35</v>
      </c>
      <c r="I30" s="49"/>
      <c r="J30" s="49">
        <v>18</v>
      </c>
      <c r="K30" t="s">
        <v>41</v>
      </c>
      <c r="L30" s="49"/>
    </row>
    <row r="31" spans="1:12">
      <c r="A31" t="s">
        <v>44</v>
      </c>
      <c r="B31">
        <f>H31*'第２号様式(3)'!$AG$5</f>
        <v>0</v>
      </c>
      <c r="C31">
        <f>I31*'第２号様式(3)'!$AG$5</f>
        <v>0</v>
      </c>
      <c r="D31">
        <f>J31*'第２号様式(3)'!$AG$5</f>
        <v>0</v>
      </c>
      <c r="E31" t="e">
        <f>H31*#REF!</f>
        <v>#REF!</v>
      </c>
      <c r="F31" t="e">
        <f>I31*#REF!</f>
        <v>#REF!</v>
      </c>
      <c r="G31" t="e">
        <f>J31*#REF!</f>
        <v>#REF!</v>
      </c>
      <c r="H31" s="49">
        <v>37</v>
      </c>
      <c r="I31" s="49"/>
      <c r="J31" s="49">
        <v>19</v>
      </c>
      <c r="K31" t="s">
        <v>41</v>
      </c>
      <c r="L31" s="49"/>
    </row>
    <row r="32" spans="1:12">
      <c r="A32" t="s">
        <v>45</v>
      </c>
      <c r="B32">
        <f>H32*'第２号様式(3)'!$AG$5</f>
        <v>0</v>
      </c>
      <c r="C32">
        <f>I32*'第２号様式(3)'!$AG$5</f>
        <v>0</v>
      </c>
      <c r="D32">
        <f>J32*'第２号様式(3)'!$AG$5</f>
        <v>0</v>
      </c>
      <c r="E32" t="e">
        <f>H32*#REF!</f>
        <v>#REF!</v>
      </c>
      <c r="F32" t="e">
        <f>I32*#REF!</f>
        <v>#REF!</v>
      </c>
      <c r="G32" t="e">
        <f>J32*#REF!</f>
        <v>#REF!</v>
      </c>
      <c r="H32" s="49">
        <v>35</v>
      </c>
      <c r="I32" s="49"/>
      <c r="J32" s="49">
        <v>18</v>
      </c>
      <c r="K32" t="s">
        <v>41</v>
      </c>
      <c r="L32" s="49"/>
    </row>
    <row r="33" spans="1:16">
      <c r="A33" t="s">
        <v>46</v>
      </c>
      <c r="B33">
        <f>H33*'第２号様式(3)'!$AG$5</f>
        <v>0</v>
      </c>
      <c r="C33">
        <f>I33*'第２号様式(3)'!$AG$5</f>
        <v>0</v>
      </c>
      <c r="D33">
        <f>J33*'第２号様式(3)'!$AG$5</f>
        <v>0</v>
      </c>
      <c r="E33" t="e">
        <f>H33*#REF!</f>
        <v>#REF!</v>
      </c>
      <c r="F33" t="e">
        <f>I33*#REF!</f>
        <v>#REF!</v>
      </c>
      <c r="G33" t="e">
        <f>J33*#REF!</f>
        <v>#REF!</v>
      </c>
      <c r="H33" s="49">
        <v>37</v>
      </c>
      <c r="I33" s="49"/>
      <c r="J33" s="49">
        <v>19</v>
      </c>
      <c r="K33" t="s">
        <v>41</v>
      </c>
      <c r="L33" s="49"/>
    </row>
    <row r="34" spans="1:16">
      <c r="A34" t="s">
        <v>47</v>
      </c>
      <c r="B34">
        <f>H34*'第２号様式(3)'!$AG$5</f>
        <v>0</v>
      </c>
      <c r="C34">
        <f>I34*'第２号様式(3)'!$AG$5</f>
        <v>0</v>
      </c>
      <c r="D34">
        <f>J34*'第２号様式(3)'!$AG$5</f>
        <v>0</v>
      </c>
      <c r="E34" t="e">
        <f>H34*#REF!</f>
        <v>#REF!</v>
      </c>
      <c r="F34" t="e">
        <f>I34*#REF!</f>
        <v>#REF!</v>
      </c>
      <c r="G34" t="e">
        <f>J34*#REF!</f>
        <v>#REF!</v>
      </c>
      <c r="H34" s="49">
        <v>35</v>
      </c>
      <c r="I34" s="49"/>
      <c r="J34" s="49">
        <v>18</v>
      </c>
      <c r="K34" t="s">
        <v>41</v>
      </c>
      <c r="L34" s="49"/>
    </row>
    <row r="35" spans="1:16">
      <c r="A35" t="s">
        <v>48</v>
      </c>
      <c r="B35">
        <f>H35*'第２号様式(3)'!$AG$5</f>
        <v>0</v>
      </c>
      <c r="C35">
        <f>I35*'第２号様式(3)'!$AG$5</f>
        <v>0</v>
      </c>
      <c r="D35">
        <f>J35*'第２号様式(3)'!$AG$5</f>
        <v>0</v>
      </c>
      <c r="E35" t="e">
        <f>H35*#REF!</f>
        <v>#REF!</v>
      </c>
      <c r="F35" t="e">
        <f>I35*#REF!</f>
        <v>#REF!</v>
      </c>
      <c r="G35" t="e">
        <f>J35*#REF!</f>
        <v>#REF!</v>
      </c>
      <c r="H35" s="49">
        <v>37</v>
      </c>
      <c r="I35" s="49"/>
      <c r="J35" s="49">
        <v>19</v>
      </c>
      <c r="K35" t="s">
        <v>41</v>
      </c>
      <c r="L35" s="49"/>
    </row>
    <row r="36" spans="1:16">
      <c r="A36" t="s">
        <v>49</v>
      </c>
      <c r="B36">
        <f>H36*'第２号様式(3)'!$AG$5</f>
        <v>0</v>
      </c>
      <c r="C36">
        <f>I36*'第２号様式(3)'!$AG$5</f>
        <v>0</v>
      </c>
      <c r="D36">
        <f>J36*'第２号様式(3)'!$AG$5</f>
        <v>0</v>
      </c>
      <c r="E36" t="e">
        <f>H36*#REF!</f>
        <v>#REF!</v>
      </c>
      <c r="F36" t="e">
        <f>I36*#REF!</f>
        <v>#REF!</v>
      </c>
      <c r="G36" t="e">
        <f>J36*#REF!</f>
        <v>#REF!</v>
      </c>
      <c r="H36" s="49">
        <v>35</v>
      </c>
      <c r="I36" s="49"/>
      <c r="J36" s="49">
        <v>18</v>
      </c>
      <c r="K36" t="s">
        <v>41</v>
      </c>
      <c r="L36" s="49"/>
    </row>
    <row r="38" spans="1:16">
      <c r="A38" t="s">
        <v>50</v>
      </c>
      <c r="H38" s="46"/>
      <c r="I38" s="46"/>
      <c r="J38" s="46"/>
      <c r="K38" s="46"/>
      <c r="L38" s="55"/>
      <c r="P38" s="3"/>
    </row>
    <row r="39" spans="1:16">
      <c r="A39" t="s">
        <v>51</v>
      </c>
      <c r="H39" s="56" t="b">
        <v>0</v>
      </c>
      <c r="I39" s="56"/>
      <c r="J39" s="56" t="b">
        <v>0</v>
      </c>
      <c r="K39" s="46">
        <f>COUNTIF(H39:J39,TRUE)</f>
        <v>0</v>
      </c>
      <c r="L39" s="55" t="e">
        <f>K39-#REF!</f>
        <v>#REF!</v>
      </c>
    </row>
    <row r="40" spans="1:16">
      <c r="A40" t="s">
        <v>52</v>
      </c>
    </row>
    <row r="41" spans="1:16">
      <c r="A41" t="s">
        <v>53</v>
      </c>
    </row>
    <row r="43" spans="1:16">
      <c r="A43" s="116" t="s">
        <v>77</v>
      </c>
      <c r="B43" s="116"/>
      <c r="C43" s="116"/>
      <c r="D43" s="116"/>
      <c r="E43" s="116"/>
      <c r="F43" s="116"/>
      <c r="G43" s="116"/>
    </row>
  </sheetData>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第２号様式(1)</vt:lpstr>
      <vt:lpstr>第２号様式(2)</vt:lpstr>
      <vt:lpstr>第２号様式(3)</vt:lpstr>
      <vt:lpstr>計算用</vt:lpstr>
      <vt:lpstr>'第２号様式(1)'!Print_Area</vt:lpstr>
      <vt:lpstr>'第２号様式(3)'!Print_Area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201op</cp:lastModifiedBy>
  <cp:lastPrinted>2021-05-26T09:56:43Z</cp:lastPrinted>
  <dcterms:created xsi:type="dcterms:W3CDTF">2018-06-19T01:27:02Z</dcterms:created>
  <dcterms:modified xsi:type="dcterms:W3CDTF">2021-06-14T06:50:48Z</dcterms:modified>
</cp:coreProperties>
</file>