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665" activeTab="2"/>
  </bookViews>
  <sheets>
    <sheet name="表紙及び記載上の注意" sheetId="1" r:id="rId1"/>
    <sheet name="特養点検表" sheetId="2" r:id="rId2"/>
    <sheet name="特養経理資料" sheetId="3" r:id="rId3"/>
  </sheets>
  <definedNames>
    <definedName name="_xlnm.Print_Area" localSheetId="2">'特養経理資料'!$A$1:$BX$91</definedName>
    <definedName name="_xlnm.Print_Area" localSheetId="1">'特養点検表'!$A$1:$BX$1204</definedName>
    <definedName name="_xlnm.Print_Area" localSheetId="0">'表紙及び記載上の注意'!$A$1:$BW$100</definedName>
    <definedName name="_xlnm.Print_Titles" localSheetId="1">'特養点検表'!$A:$BX,'特養点検表'!$1:$2</definedName>
  </definedNames>
  <calcPr fullCalcOnLoad="1"/>
</workbook>
</file>

<file path=xl/sharedStrings.xml><?xml version="1.0" encoding="utf-8"?>
<sst xmlns="http://schemas.openxmlformats.org/spreadsheetml/2006/main" count="2166" uniqueCount="1227">
  <si>
    <t>「内部取引」とは、法人内部における事業区分間、拠点区分間及びサービス区分間全ての取引（繰入金、貸付金を含む）を指す。</t>
  </si>
  <si>
    <t>　資金の繰入制限等に係る科目については、法人全体では相殺消去されるが、拠点別等の資金収支内訳表等において確認することが可能であること。</t>
  </si>
  <si>
    <t>　事業区分が社会福祉事業のみの法人や、拠点区分が1つの法人において、資金収支内訳表・事業区分資金収支内訳表等の作成を省略した場合は、当該項目にその旨記載する。</t>
  </si>
  <si>
    <t>【資金収支計算書関係】</t>
  </si>
  <si>
    <t>【事業活動計算書関係】</t>
  </si>
  <si>
    <t>　積立金及び積立資産の計上に当たっては、貸借対照表の純資産の部の「その他の積立金」の中区分「○○積立金」及び対応する資産の部の「その他の固定資産」の中区分「○○積立資産」の勘定科目を使用し、「○○」に積立ての目的を示す名称を付すこと。</t>
  </si>
  <si>
    <t>　原則として、通常の売買取引に係る方法に準じて会計処理を行う。</t>
  </si>
  <si>
    <t>　リース資産の取得価額及びリース債務の計上額については、原則としてリース料総額から利息相当額を控除する。</t>
  </si>
  <si>
    <t>《オペレーティング・リース取引》</t>
  </si>
  <si>
    <t>　ファイナンス・リース取引以外のリース取引をいう。</t>
  </si>
  <si>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</si>
  <si>
    <t>　通常の賃貸借取引に係る方法に準じて会計処理を行う。</t>
  </si>
  <si>
    <t>【事業活動計算書】</t>
  </si>
  <si>
    <t>　寄附目的により拠点区分の帰属を決定し、当該拠点区分の資金収支計算書の経常経費寄附金収入又は施設整備寄附金収入として計上し、併せて事業活動計算書の経常経費寄附金収益又は施設整備等寄附金収益として計上する。</t>
  </si>
  <si>
    <t>　寄附の内容により、次のとおり処理が異なる。</t>
  </si>
  <si>
    <t>　取得時の時価により、経常経費に対する寄附物品であれば経常経費寄附金収入及び経常経費寄附金収益として計上する。</t>
  </si>
  <si>
    <t>《金銭の寄附の場合》</t>
  </si>
  <si>
    <t>《物品の寄附の場合》</t>
  </si>
  <si>
    <t>※</t>
  </si>
  <si>
    <t>　ただし、当該物品が飲食物等で即日消費されるもの又は社会通念上受取寄附金として扱うことが不適当なものはこの限りではない。</t>
  </si>
  <si>
    <t>　法人全体では、事業区分間、拠点区分間、サービス区分間における各繰入金収入及び繰入金支出額は同額となる。同額とならない場合は繰入金収入に対応する繰入金支出の仕訳誤りが考えられるが、繰入金収入より繰入金支出が多い場合、法人外へ資金が流出していることも考えられる。</t>
  </si>
  <si>
    <t>　なお、各繰入金収入及び繰入金支出額が同額となるのは、予算額についても同様であるので、同額とならない場合は予算の積算誤りが考えられる。</t>
  </si>
  <si>
    <t>　勘定科目の中区分についてはやむを得ない場合、小区分については適当な科目を追加できる。小区分をさらに区分する必要がある場合には、小区分の下に適当な科目を設けて処理することができる。</t>
  </si>
  <si>
    <t>　地方公共団体から無償又は低廉な価額により譲渡された土地、建物の評価額（又は評価差額）は、寄附金とせず、国庫補助金等に含めて取り扱う。</t>
  </si>
  <si>
    <t>「担保に供している資産」を記載していますか。</t>
  </si>
  <si>
    <t>「満期保有目的の債券の内訳並びに帳簿価額、時価及び評価損益」を記載していますか。</t>
  </si>
  <si>
    <t>「重要な後発事象」を記載していますか。</t>
  </si>
  <si>
    <t>　債権について徴収不能引当金を直接控除した残高のみを記載した場合には、当該債権の金額、徴収不能引当金の当期末残高及び当該債権の当期末残高を記載する。</t>
  </si>
  <si>
    <t>年度における資金使途制限対象事業から本部会計への資金の貸し付けの有無</t>
  </si>
  <si>
    <t>　法人と職員との雇用関係に基づき、毎月の給料の他に賞与を支給する場合において、翌期に支給する職員の賞与のうち、支給対象期間が当期に帰属する支給見込額を計上する。</t>
  </si>
  <si>
    <t>　退職給付会計の適用に当たり、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期末自己都合要支給額）により算定できる。</t>
  </si>
  <si>
    <t>　ただし、取得価額と債券金額との差額について重要性が乏しい満期保有目的の債券については、償却原価法を適用しないことができる。</t>
  </si>
  <si>
    <t>　例えば、就労支援事業のある拠点区分において製造した物品を他の拠点区分で給食として消費した場合には、就労支援事業収益（収入）と給食費（支出）を、内部取引消去欄で相殺消去する。</t>
  </si>
  <si>
    <t>　原則として、毎会計年度末において徴収することが不可能な債権を個別に判断し、当該債権を計上する。これ以外の債権（一般債権という）については、過去の徴収不能額の発生割合に応じた金額を計上する。</t>
  </si>
  <si>
    <t>　計上に当たっては、流動負債として記載する。</t>
  </si>
  <si>
    <t>《有形固定資産及び無形固定資産》</t>
  </si>
  <si>
    <t>○</t>
  </si>
  <si>
    <t>《時価が著しく下落した資産》</t>
  </si>
  <si>
    <t>　使用価値は、資産又は資産グループを単位とし、継続的使用と使用後の処分によって生ずると見込まれる将来キャッシュフローの現在価値をもって算定する。</t>
  </si>
  <si>
    <t>《引当金》</t>
  </si>
  <si>
    <t>　基本金には、社会福祉法人が事業開始等に当たって受け取った寄附金の額を計上する。</t>
  </si>
  <si>
    <t>・</t>
  </si>
  <si>
    <t>　なお、どのような配分方法を用いたか分かるように記録しておく必要がある。</t>
  </si>
  <si>
    <t>　退職給付については、退職給付会計を適用する。</t>
  </si>
  <si>
    <t>　その他の積立金を計上する場合は、同額の積立資産を積み立てていますか。</t>
  </si>
  <si>
    <t>　リース取引がある場合、会計処理は適切ですか。</t>
  </si>
  <si>
    <t>　社会福祉法人におけるリース取引の会計処理は、リース会計基準に従って行う企業会計に準じて行う。</t>
  </si>
  <si>
    <t>　事業活動計算書の次期繰越活動増減差額は、貸借対照表の次期繰越活動増減差額と一致していますか。</t>
  </si>
  <si>
    <t>　事業活動計算は、当該会計年度における純資産の増減に基づいて行うものであり、事業活動計算書の次期繰越活動増減差額と貸借対照表の次期繰越活動増減差額は一致する。</t>
  </si>
  <si>
    <t>　共同募金会からの配分金がある場合、適切に処理していますか。</t>
  </si>
  <si>
    <t>　貸借対照表における資産及び負債の流動と固定の区分は適切ですか。</t>
  </si>
  <si>
    <t>　貸借対照表は、当該会計年度末現在におけるすべての資産、負債及び純資産の状態を明瞭に表示するものであり、資産の部を流動資産及び固定資産に、負債の部を流動負債及び固定負債に区分しなければならない。</t>
  </si>
  <si>
    <t>【資金収支計算書及び事業活動計算書共通】</t>
  </si>
  <si>
    <t>【資金収支計算書、事業活動計算書及び貸借対照表共通】</t>
  </si>
  <si>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</si>
  <si>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</si>
  <si>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</si>
  <si>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</si>
  <si>
    <t>附属明細書作成状況［作成している附属明細書に、チェックマークを入れる。］</t>
  </si>
  <si>
    <t>(例)</t>
  </si>
  <si>
    <t>　消耗品、貯蔵品等のうち、重要性が乏しいものについては、買入時又は払出時の費用での処理を採用できること。</t>
  </si>
  <si>
    <t>　資金収支及び純資産増減の状況並びに資産、負債及び純資産の状態に関する真実な内容を明瞭に表示する。</t>
  </si>
  <si>
    <t>　決算の額と予算の額の差異が著しい勘定科目については、その理由を備考欄に記載すること。</t>
  </si>
  <si>
    <t>(5)</t>
  </si>
  <si>
    <t>　なお、4号基本金の廃止にあわせて、基本財産特定預金を処分する必要はない。</t>
  </si>
  <si>
    <t>　積立金を計上する際は、積立ての目的を示す名称を付し、同額の積立資産を積み立てる。積立金に対応する積立資産を取り崩す場合は、当該積立金を同額取り崩す。</t>
  </si>
  <si>
    <t>⇒</t>
  </si>
  <si>
    <t>　当該事項については、社会福祉法人の利害関係者が当該法人の状況を適正に判断するために必要な事項も含む。個々の社会福祉法人の経営内容、周囲の環境等によって様々だが、その例としては次のとおり。</t>
  </si>
  <si>
    <t>　状況の変化に伴う引当金の計上基準の変更、固定資産の耐用年数、残存価額の変更等会計処理上の見積もり方法の変更に関する事項</t>
  </si>
  <si>
    <t>　利息相当額をリース期間中の各期に配分する方法は、原則として、利息法（各期の支払利息相当額をリース債務の未返済元本残高に一定の利率を乗じて算定する方法）による。</t>
  </si>
  <si>
    <r>
      <t>　</t>
    </r>
    <r>
      <rPr>
        <u val="single"/>
        <sz val="9"/>
        <rFont val="ＭＳ ゴシック"/>
        <family val="3"/>
      </rPr>
      <t>リース資産総額に重要性が乏しいと認められる場合</t>
    </r>
    <r>
      <rPr>
        <vertAlign val="subscript"/>
        <sz val="9"/>
        <rFont val="ＭＳ ゴシック"/>
        <family val="3"/>
      </rPr>
      <t>※</t>
    </r>
    <r>
      <rPr>
        <sz val="9"/>
        <rFont val="ＭＳ ゴシック"/>
        <family val="3"/>
      </rPr>
      <t>、次のいずれかの方法を適用できる。</t>
    </r>
  </si>
  <si>
    <t>　引当金のうち、重要性の乏しいものについては、これを計上しないことができる。</t>
  </si>
  <si>
    <t>　社会福祉法人会計基準の制定について（平成12年2月17日　社援第310号）別紙</t>
  </si>
  <si>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</si>
  <si>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t>
  </si>
  <si>
    <t>　社会福祉法人の設立並びに施設の創設及び増築等のために基本財産等を取得すべきものとして指定された寄附金の額</t>
  </si>
  <si>
    <t>　施設の創設及び増築時等に運転資金に充てるために収受した寄附金の額</t>
  </si>
  <si>
    <t>　施設整備に係る補助金、借入金元金償還補助金、借入金利息補助金及び経常経費補助金等の各種補助金については、補助の目的に応じて帰属する拠点区分を決定し、当該区分で受け入れること。</t>
  </si>
  <si>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t>
  </si>
  <si>
    <t>　なお、共通する収入及び収益がある場合も同様である。</t>
  </si>
  <si>
    <t>「モデル経理規程」</t>
  </si>
  <si>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</si>
  <si>
    <t>《正規の簿記の原則》</t>
  </si>
  <si>
    <t>《継続性の原則》</t>
  </si>
  <si>
    <t>はい</t>
  </si>
  <si>
    <t>・</t>
  </si>
  <si>
    <t>いいえ</t>
  </si>
  <si>
    <t>(2)</t>
  </si>
  <si>
    <t>⇒</t>
  </si>
  <si>
    <t>23.7Q&amp;A19</t>
  </si>
  <si>
    <t>23.7Q&amp;A18</t>
  </si>
  <si>
    <t>(4)</t>
  </si>
  <si>
    <t>23.7Q&amp;A14</t>
  </si>
  <si>
    <t>(1)</t>
  </si>
  <si>
    <t>　</t>
  </si>
  <si>
    <t>23.7Q&amp;A13</t>
  </si>
  <si>
    <t>　償還補助に対応する国庫補助金等特別積立金の減価償却割合相当額の取り崩しについては、償還補助総額を基礎として計算することとしているため、補助金等が計画通りに入金されなかったり、償還補助が打ち切られた場合については、再度配分計算が必要となる。</t>
  </si>
  <si>
    <t>　基本財産の増減の内容及び金額を記載する。</t>
  </si>
  <si>
    <t>　満期保有目的の債券の内訳並びに帳簿価額、時価及び評価損益を記載する。</t>
  </si>
  <si>
    <t>該当しない</t>
  </si>
  <si>
    <t>　計上している基本金の額や、新たに計上した基本金の額は適切ですか。</t>
  </si>
  <si>
    <t>　使用価値により評価できるのは、対価を伴う事業（社会福祉事業も全て対価を伴う事業と考えるので、社会福祉事業、公益事業、収益事業すべてに適用可能）に供している固定資産に限られる。</t>
  </si>
  <si>
    <t>　仮に、国庫補助金を受配して取得した建物を減損処理する場合、対応する国庫補助金等特別積立金についても評価減の割合に応じて取り崩す。</t>
  </si>
  <si>
    <t>　一方、基本金については、基本金は減価償却に対応していないため、減損にも対応しない。</t>
  </si>
  <si>
    <t>　減損会計の対象となる固定資産は、基本的に土地・建物を想定している。</t>
  </si>
  <si>
    <t>　資金収支計算書は、当該会計年度の決算の額を予算の額と対比して記載する。</t>
  </si>
  <si>
    <t>「サービス区分間貸付金（借入金）残高明細書」の作成</t>
  </si>
  <si>
    <t>移行時の取扱い2(8)</t>
  </si>
  <si>
    <t>　サービス区分は、拠点区分において複数の事業を実施する場合に設定するものであり、同一拠点内に複数の事業がなければサービス区分を設ける必要はない。</t>
  </si>
  <si>
    <t>パブリックコメント85</t>
  </si>
  <si>
    <t>　社会福祉法人における予算管理の重要性から、資金収支計算書を作成することとしている。</t>
  </si>
  <si>
    <t>パブリックコメント96</t>
  </si>
  <si>
    <t>　国庫補助金等特別積立金を計上している場合、積み立てや取り崩しの処理は適切ですか。</t>
  </si>
  <si>
    <t>「重要な会計方針」を記載していますか。</t>
  </si>
  <si>
    <t>　重要な会計方針を変更したときは、その旨、変更の理由及び当該変更による影響額を記載する。</t>
  </si>
  <si>
    <t>「重要な会計方針の変更」を記載していますか。</t>
  </si>
  <si>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</si>
  <si>
    <t>　保険料、賃借料、受取利息配当金、借入金利息、法人税等に係る前払金、未払金、未収金、前受金のうち、重要性が乏しいもの又は毎会計年度経常的に発生しその発生額が少額なものについては、前払金、未払金、未収金、前受金等を計上しないことができること。</t>
  </si>
  <si>
    <t>　引当金のうち、重要性の乏しいものについては、これを計上しないことができること。</t>
  </si>
  <si>
    <r>
      <t>　自転車競技法第24条第6号などに基づいた</t>
    </r>
    <r>
      <rPr>
        <u val="single"/>
        <sz val="9"/>
        <rFont val="ＭＳ ゴシック"/>
        <family val="3"/>
      </rPr>
      <t>いわゆる民間公益補助事業</t>
    </r>
    <r>
      <rPr>
        <vertAlign val="subscript"/>
        <sz val="9"/>
        <rFont val="ＭＳ ゴシック"/>
        <family val="3"/>
      </rPr>
      <t>※</t>
    </r>
    <r>
      <rPr>
        <sz val="9"/>
        <rFont val="ＭＳ ゴシック"/>
        <family val="3"/>
      </rPr>
      <t>による助成金等についても国庫補助金等に含める。</t>
    </r>
  </si>
  <si>
    <t>「いわゆる民間公益補助事業」とは、公益を目的として、社会福祉法人を含む一般に広く公募されている助成金を想定している。</t>
  </si>
  <si>
    <t>　サービス区分間取引により生じる内部取引高は、拠点区分資金収支明細書及び拠点区分事業活動明細書にて相殺消去する。</t>
  </si>
  <si>
    <t>上記流動資産計のうち、資金の範囲から除かれるもの</t>
  </si>
  <si>
    <t>流動負債　計</t>
  </si>
  <si>
    <t>上記流動負債計のうち、資金の範囲から除かれるもの</t>
  </si>
  <si>
    <t>資金の範囲に含まれる流動資産と流動負債の差額</t>
  </si>
  <si>
    <t>円</t>
  </si>
  <si>
    <t>　施設整備等寄附金収入として計上し、併せて設備整備等寄附金収益として計上する。このうち基本金として組入れすべきものは、基本金に組入れる。</t>
  </si>
  <si>
    <t>　残存価額はゼロとし、償却累計額が当該資産の取得価額から備忘価額(1円)を控除した金額に達するまで償却する。</t>
  </si>
  <si>
    <t>《無形固定資産》</t>
  </si>
  <si>
    <t>　当初より残存価額をゼロとして減価償却を行う。</t>
  </si>
  <si>
    <t>本部会計への貸付等及び明細書作成状況</t>
  </si>
  <si>
    <t>　基本財産及びその他の固定資産（有形・無形固定資産）の明細書</t>
  </si>
  <si>
    <t>無</t>
  </si>
  <si>
    <t>有</t>
  </si>
  <si>
    <t>年度内返済の状況</t>
  </si>
  <si>
    <t>済</t>
  </si>
  <si>
    <t>未済</t>
  </si>
  <si>
    <t>作成済</t>
  </si>
  <si>
    <t>未作成</t>
  </si>
  <si>
    <t>　計上に当たっては、当該金銭債権から控除する。</t>
  </si>
  <si>
    <t>　その他社会福祉法人の資金収支及び純資産増減の状況並びに資産、負債及び純資産の状態を明らかにするために必要な事項を記載する。</t>
  </si>
  <si>
    <t>　共同募金会からの配分金については、内容により次のとおり処理する。</t>
  </si>
  <si>
    <t>《受配者指定寄附金のうち、施設整備及び施設整備に係る配分金(借入金償還充当を含む)》</t>
  </si>
  <si>
    <t>《受配者指定寄附金のうち、経常経費に係る配分金》</t>
  </si>
  <si>
    <t>　経常経費寄附金収入として計上し、併せて経常経費寄附金収益として計上する。</t>
  </si>
  <si>
    <t>《受配者指定寄附金以外の配分金のうち、施設整備及び設備整備に係る配分金》</t>
  </si>
  <si>
    <t>　施設整備等補助金収入及び施設整備等補助金収益に計上し、国庫補助金等特別積立金を積立てる。</t>
  </si>
  <si>
    <t>《受配者指定寄附金以外の配分金のうち、経常経費に係る配分金》</t>
  </si>
  <si>
    <t>　補助金事業収入及び補助金事業収益に計上する。</t>
  </si>
  <si>
    <t>次期繰越活動増減差額</t>
  </si>
  <si>
    <t>（棚卸資産・1年基準による固定資産からの振替等）</t>
  </si>
  <si>
    <t>（引当金・1年基準による固定負債からの振替等）</t>
  </si>
  <si>
    <t>１</t>
  </si>
  <si>
    <t>(3)</t>
  </si>
  <si>
    <t>《資産》</t>
  </si>
  <si>
    <t>　通常要する価額と比較して著しく低い価額で取得した資産又は贈与された資産の評価は、取得又は贈与の時における当該資産の取得のために通常要する価額をもって行う。</t>
  </si>
  <si>
    <t>　交換により取得した資産の評価は、交換に対して提供した資産の帳簿価額をもって行う。</t>
  </si>
  <si>
    <t>《債権》</t>
  </si>
  <si>
    <t>《満期保有目的の債券等》</t>
  </si>
  <si>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</si>
  <si>
    <t>　社会福祉法人会計基準の運用上の取扱いについて（Ｑ＆Ａ）（平成23年7月27日　事務連絡）</t>
  </si>
  <si>
    <t>　社会福祉法人新会計基準（案）に関する意見募集手続き（パブリックコメント）の結果について（平成23年7月27日　別添）</t>
  </si>
  <si>
    <t>パブリックコメント160</t>
  </si>
  <si>
    <t>パブリックコメント162</t>
  </si>
  <si>
    <t>パブリックコメント163</t>
  </si>
  <si>
    <t>　具体的には、土地、施設の創設、増築、増改築における増築分、拡張における面積増加分及び施設の創設及び増設等時における初度設備整備、非常通報装置設備整備、屋内消火栓設備整備等の基本財産等の取得に係る寄附金の額。</t>
  </si>
  <si>
    <t>　なお、設備の更新、改築等に当たっての寄附金は基本金に含めない。</t>
  </si>
  <si>
    <t>　具体的には、施設の創設及び増築等のために基本財産等を取得するに当たって、借入金が生じた場合において、その借入金の返済を目的として収受した寄附金の総額をいう。</t>
  </si>
  <si>
    <r>
      <t>　(1)の資産の取得等に係る借入金の</t>
    </r>
    <r>
      <rPr>
        <u val="single"/>
        <sz val="9"/>
        <rFont val="ＭＳ ゴシック"/>
        <family val="3"/>
      </rPr>
      <t>元金償還に充てるもの</t>
    </r>
    <r>
      <rPr>
        <sz val="9"/>
        <rFont val="ＭＳ ゴシック"/>
        <family val="3"/>
      </rPr>
      <t>として指定された寄附金の額</t>
    </r>
  </si>
  <si>
    <t>　基本金として計上する必要のある寄附金は、次のとおり。</t>
  </si>
  <si>
    <t>　正規の簿記の原則に従って正しく記載された会計帳簿に基づいて作成する。</t>
  </si>
  <si>
    <t>　減価償却計算及び適用する耐用年数は、原則として「減価償却資産の耐用年数等に関する省令」（昭和40年大蔵省令第15号）による。</t>
  </si>
  <si>
    <t>　減価償却計算は、原則として1年を単位として行うが、年度の途中で取得又は売却・廃棄した減価償却資産については、月を単位（月数は暦に従って計算し、1か月に満たない端数を生じた時はこれを1か月とする）として計算する。</t>
  </si>
  <si>
    <t>　引当金明細書</t>
  </si>
  <si>
    <t>　拠点区分資金収支明細書</t>
  </si>
  <si>
    <t>　拠点区分事業活動明細書</t>
  </si>
  <si>
    <t>　積立金・積立資産明細書</t>
  </si>
  <si>
    <t>　サービス区分間繰入金明細書</t>
  </si>
  <si>
    <t>　当該国庫補助金等が計画通りに入金されなかった場合については、差額部分を当初の予定額に加減算して、再度配分計算を行うものとする。ただし、当該金額が僅少な場合は再計算を省略することができる。</t>
  </si>
  <si>
    <t>　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増減の部に記載できる。</t>
  </si>
  <si>
    <t>　土地等非償却資産に対する国庫補助金等は、原則として取崩しという事態は生じず、将来にわたっても純資産に計上する。</t>
  </si>
  <si>
    <t>　共同募金会から施設整備及び設備整備目的で受ける受配者指定寄附金以外の配分金も、国庫補助金等に含める。</t>
  </si>
  <si>
    <t>　拠点区分間取引により生じる内部取引高は事業区分資金収支内訳表及び事業区分事業活動内訳表において相殺消去し、拠点区分間の内部貸借取引の残高は事業区分貸借対照表内訳表にて相殺消去する。</t>
  </si>
  <si>
    <t>パブリックコメント137</t>
  </si>
  <si>
    <t>　個々の資産の管理を行うため、固定資産管理台帳を作成する。</t>
  </si>
  <si>
    <t>　拠点で実施する事業内容に応じて、サービス区分を設けていますか。</t>
  </si>
  <si>
    <r>
      <t>　資金収支計算書は、当該会計年度におけるすべての支払資金の増加及び減少の状況を明瞭に表示するものである。</t>
    </r>
    <r>
      <rPr>
        <u val="single"/>
        <sz val="9"/>
        <rFont val="ＭＳ ゴシック"/>
        <family val="3"/>
      </rPr>
      <t>支払資金は流動資産及び流動負債</t>
    </r>
    <r>
      <rPr>
        <vertAlign val="subscript"/>
        <sz val="9"/>
        <rFont val="ＭＳ ゴシック"/>
        <family val="3"/>
      </rPr>
      <t>※</t>
    </r>
    <r>
      <rPr>
        <sz val="9"/>
        <rFont val="ＭＳ ゴシック"/>
        <family val="3"/>
      </rPr>
      <t>とし、支払資金残高は流動資産と流動負債の差額である。</t>
    </r>
  </si>
  <si>
    <t>　支払資金は、</t>
  </si>
  <si>
    <t>以下の流動資産</t>
  </si>
  <si>
    <t>と、以下の流動負債</t>
  </si>
  <si>
    <t>　1年基準により固定資産又は固定負債から振り替えられたもの</t>
  </si>
  <si>
    <t>　引当金</t>
  </si>
  <si>
    <t>　未収金、未払金等経常的な取引によって発生した債権債務は流動資産又は流動負債に属するが、破産債権、更生債権等で1年以内に回収されないことが明らかなものは固定資産に属する。</t>
  </si>
  <si>
    <t>　貸付金、借入金等の経常的な取引以外によって発生した債権債務は、貸借対照表日の翌日から起算して1年以内に入金又は支払期限が到来するものは流動資産又は流動負債に属し、1年を超えて到来するものは固定資産又は固定負債に属する。</t>
  </si>
  <si>
    <t>　現金及び預貯金は原則として流動資産に属するが、特定の目的で保有する預貯金及び長期借入金の担保に供している預貯金は、固定資産に属するものとし、当該目的を示す適当な科目で表示すること。</t>
  </si>
  <si>
    <t>【資金収支計算書】</t>
  </si>
  <si>
    <t>当期末支払資金残高</t>
  </si>
  <si>
    <t>【貸借対照表】</t>
  </si>
  <si>
    <t>流動資産　計</t>
  </si>
  <si>
    <t>【貸借対照表関係】</t>
  </si>
  <si>
    <t>　リース取引に係る会計処理は、原則として以下のとおり。</t>
  </si>
  <si>
    <t>《ファイナンス・リース取引》</t>
  </si>
  <si>
    <t>平成</t>
  </si>
  <si>
    <t>年度</t>
  </si>
  <si>
    <t>点検結果</t>
  </si>
  <si>
    <t>自 主 点 検 項 目</t>
  </si>
  <si>
    <t>点　　検　　の　　ポ　　イ　　ン　　ト</t>
  </si>
  <si>
    <t>県 記 載 欄</t>
  </si>
  <si>
    <t>《真実性の原則・明瞭性の原則》</t>
  </si>
  <si>
    <t>《重要性の原則》</t>
  </si>
  <si>
    <t>　土地・建物など、支払資金の増減に影響しない固定資産の寄附については、事業活動計算書の固定資産受贈額として計上し、資金収支計算書には計上しない。</t>
  </si>
  <si>
    <t>　12年基準における「4号基本金」は廃止されたが、法人が任意で4号基本金相当額の積立金を積み立てることは可能である。</t>
  </si>
  <si>
    <t>パブリックコメント66</t>
  </si>
  <si>
    <t>　償却方法は、拠点区分ごと、資産の種類ごとに選択し、適用することができる。</t>
  </si>
  <si>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</si>
  <si>
    <r>
      <t>　耐用年数到来時においても使用し続けている有形固定資産については、</t>
    </r>
    <r>
      <rPr>
        <u val="single"/>
        <sz val="9"/>
        <rFont val="ＭＳ ゴシック"/>
        <family val="3"/>
      </rPr>
      <t>さらに、備忘価額(1円)まで償却を行う</t>
    </r>
    <r>
      <rPr>
        <vertAlign val="subscript"/>
        <sz val="9"/>
        <rFont val="ＭＳ ゴシック"/>
        <family val="3"/>
      </rPr>
      <t>※</t>
    </r>
    <r>
      <rPr>
        <sz val="9"/>
        <rFont val="ＭＳ ゴシック"/>
        <family val="3"/>
      </rPr>
      <t>ことができる。</t>
    </r>
  </si>
  <si>
    <t>　具体的には、平成12年12月1日社援企第35号等「社会福祉法人の認可について」通知別添社会福祉法人審査要領第2(3)に規定する、当該法人の年間事業費の12分の1以上に相当する寄附金の額及び増築等の際に運転資金に充てるために収受した寄附金の額をいう。</t>
  </si>
  <si>
    <t>　基本金の組み入れに当たり、複数の施設に対して一括して寄附金を受け入れた場合には、最も合理的な基準に基づいて各拠点区分に配分する。</t>
  </si>
  <si>
    <t>　なお、基本金の組み入れは、会計年度末に一括して合計額を計上することができる。</t>
  </si>
  <si>
    <t>　なお、基本金を取り崩す場合は、基本財産の取崩しと同様、事前に所轄庁に協議し、内容の審査を受ける必要がある。</t>
  </si>
  <si>
    <t>　施設及び設備の整備のために国又は地方公共団体等から補助金、助成金及び交付金等を受領した場合、補助金等の額を国庫補助金等特別積立金として積み立てし、計上する。</t>
  </si>
  <si>
    <t>　国庫補助金等特別積立金を取り崩す場合については、次のとおり。</t>
  </si>
  <si>
    <t>　国庫補助金等特別積立金を積み立てる場合については、次のとおり。</t>
  </si>
  <si>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</si>
  <si>
    <t>　補助金を受け入れる場合、各種補助金は、補助の目的に応じて帰属する拠点区分を決定し、当該区分で受け入れていますか。</t>
  </si>
  <si>
    <t>　土地など、減価が生じない資産（非償却資産）については、減価償却を行うことができない。</t>
  </si>
  <si>
    <t>　減価償却計算は、原則として各資産ごとを単位とする。</t>
  </si>
  <si>
    <t>　有形固定資産については定額法又は定率法いずれかの方法で、ソフトウエア等の無形固定資産については定額法により償却計算を行う。</t>
  </si>
  <si>
    <t>《平成19年3月31日以前に取得した有形固定資産》</t>
  </si>
  <si>
    <t>　償却計算を実施するための残存価額については、次のとおり。</t>
  </si>
  <si>
    <t>　取得価額の10％とする。</t>
  </si>
  <si>
    <t>《平成19年4月1日以降に取得した有形固定資産》</t>
  </si>
  <si>
    <t>　減価償却費の割合に相当する額を取り崩すことから、減価償却の際の残存価額が10％なら国庫補助金等特別積立金も10％が残される。なお、備忘価額である1円は国庫補助金等特別積立金に残す必要はない。</t>
  </si>
  <si>
    <t>「移行時の取扱い」</t>
  </si>
  <si>
    <t>　社会福祉法人会計基準への移行時の取扱い（社会福祉法人会計基準の運用上の取扱い等について（平成23年7月27日　雇児総発0727第3号・社援基発0727第1号・障障発0727第2号・老総発0727第1号）別紙2）　</t>
  </si>
  <si>
    <t>　法令の改正、社会福祉法人の規程の制定及び改廃等、会計処理すべき新たな事実の発生に伴い新たに採用した会計処理に関する事項</t>
  </si>
  <si>
    <t>　勘定科目の内容について特に説明を要する事項</t>
  </si>
  <si>
    <t>　法令、所轄庁の通知等で特に説明を求められている事項</t>
  </si>
  <si>
    <r>
      <t>　重要な</t>
    </r>
    <r>
      <rPr>
        <u val="single"/>
        <sz val="9"/>
        <rFont val="ＭＳ ゴシック"/>
        <family val="3"/>
      </rPr>
      <t>後発事象</t>
    </r>
    <r>
      <rPr>
        <vertAlign val="subscript"/>
        <sz val="9"/>
        <rFont val="ＭＳ ゴシック"/>
        <family val="3"/>
      </rPr>
      <t>※</t>
    </r>
    <r>
      <rPr>
        <sz val="9"/>
        <rFont val="ＭＳ ゴシック"/>
        <family val="3"/>
      </rPr>
      <t>を記載する。</t>
    </r>
  </si>
  <si>
    <t>　火災、出水等による重大な損害の発生</t>
  </si>
  <si>
    <t>　施設の開設又は閉鎖、施設の譲渡又は譲受け</t>
  </si>
  <si>
    <t>　重要な係争事件の発生または解決</t>
  </si>
  <si>
    <t>　重要な徴収不能額の発生</t>
  </si>
  <si>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</si>
  <si>
    <t>「パブリックコメント」</t>
  </si>
  <si>
    <t>　取り崩しの場合についても、各拠点区分で処理する。</t>
  </si>
  <si>
    <t>「基本財産の増減の内容及び金額」を記載していますか。</t>
  </si>
  <si>
    <t>　ファイナンス・リース取引について、取得したリース物件の価額に重要性が乏しい場合、通常の賃貸借取引に係る方法に準じた会計処理ができること。</t>
  </si>
  <si>
    <t>　法人税法上の収益事業に係る課税所得の額に重要性が乏しい場合、税効果会計を適用せず、繰延税金資産又は繰延税金負債を計上しないことができること。</t>
  </si>
  <si>
    <t>（自主点検表作成日：</t>
  </si>
  <si>
    <t>年</t>
  </si>
  <si>
    <t>月</t>
  </si>
  <si>
    <t>日）</t>
  </si>
  <si>
    <t>　注記に当たり、この項目名については、記載の省略はできない。</t>
  </si>
  <si>
    <t>「23.7Q&amp;A」</t>
  </si>
  <si>
    <t>　注記は、法人全体で記載するもの及び拠点区分で記載するものの2種類である。法人全体用の注記では各拠点区分の内訳等は表示されないため、拠点区分別の情報は拠点区分用の注記で確認する必要がある。ただし、拠点が1つの法人の場合、拠点区分で記載する注記を省略できる。</t>
  </si>
  <si>
    <t>　金額は、帳簿価額で記載する。</t>
  </si>
  <si>
    <t>パブリックコメント133</t>
  </si>
  <si>
    <t>パブリックコメント135</t>
  </si>
  <si>
    <t>根 拠 通 知 等</t>
  </si>
  <si>
    <t>　ファイナンス・リース取引は、所有権移転ファイナンス・リース取引と所有権移転外ファイナンス・リース取引に分けられる。</t>
  </si>
  <si>
    <t>　所有権移転ファイナンス・リース取引に係るリース資産の減価償却は、自己所有の固定資産と同じ減価償却方法で算定する。</t>
  </si>
  <si>
    <t>　所有権移転外ファイナンス・リース取引に係るリース資産の減価償却は、原則としてリース期間を耐用年数とし、残存価額をゼロとして算定する。</t>
  </si>
  <si>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val="single"/>
        <sz val="9"/>
        <rFont val="ＭＳ ゴシック"/>
        <family val="3"/>
      </rPr>
      <t>償還補助総額（将来入金予定の金額を含む）を基礎</t>
    </r>
    <r>
      <rPr>
        <vertAlign val="subscript"/>
        <sz val="9"/>
        <rFont val="ＭＳ ゴシック"/>
        <family val="3"/>
      </rPr>
      <t>※</t>
    </r>
    <r>
      <rPr>
        <sz val="9"/>
        <rFont val="ＭＳ ゴシック"/>
        <family val="3"/>
      </rPr>
      <t>として減価償却の割合に相当する額を取り崩し、事業活動計算書のサービス活動費用に控除項目として計上する。</t>
    </r>
  </si>
  <si>
    <t>　資金収支計算書の「予算額」欄には、最終補正予算額を記入する。</t>
  </si>
  <si>
    <t>「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</si>
  <si>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</si>
  <si>
    <t>　経理規程を定め、経理規程に沿った事務処理を行っていますか。</t>
  </si>
  <si>
    <t>23.7Q&amp;A25</t>
  </si>
  <si>
    <t>　ファイナンス・リース取引について、取得したリース物件の価額に重要性が乏しい場合、通常の賃貸借取引に係る方法に準じた会計処理ができる。</t>
  </si>
  <si>
    <t>①</t>
  </si>
  <si>
    <t>②</t>
  </si>
  <si>
    <t>「審査基準」</t>
  </si>
  <si>
    <t>「審査要領」</t>
  </si>
  <si>
    <t>「指導監督徹底通知」</t>
  </si>
  <si>
    <t>「法人税法施行令」</t>
  </si>
  <si>
    <t>「法人税基本通達」</t>
  </si>
  <si>
    <t>○</t>
  </si>
  <si>
    <t>２</t>
  </si>
  <si>
    <t>ア</t>
  </si>
  <si>
    <t xml:space="preserve">  会計責任者と出納職員の兼務は避け、内部牽制組織を確立すること。</t>
  </si>
  <si>
    <t>※</t>
  </si>
  <si>
    <t>　会計責任者等に任命された職員が病気休暇等により不在となる期間が生じる場合は、その期間については他の職員を任命し、内部牽制体制を維持する必要がある。</t>
  </si>
  <si>
    <t>イ</t>
  </si>
  <si>
    <t>　理事長が契約について職員に委任する場合は、契約に係る理事長の権限を適正に委任していますか。</t>
  </si>
  <si>
    <t>　契約は、理事長又はその委任を受けた者（契約担当者）でなければこれをすることができない。</t>
  </si>
  <si>
    <t>　理事長は会計責任者と出納職員は別の者を任命する等、内部牽制組織が確立していますか。</t>
  </si>
  <si>
    <t>３</t>
  </si>
  <si>
    <t>　予算</t>
  </si>
  <si>
    <t>ウ</t>
  </si>
  <si>
    <t>　モデル経理規程により支出予算の流用が認められているのは中区分勘定科目相互間であるため、人件費支出、事務費支出、事業費支出等大区分勘定科目相互間での支出予算の流用は認められないことに注意すること。</t>
  </si>
  <si>
    <t>　また、予備費を使用した場合は、理事長はその理由と金額を理事会に報告すること。</t>
  </si>
  <si>
    <t>　会計事務</t>
  </si>
  <si>
    <t>(1)</t>
  </si>
  <si>
    <t>　出納</t>
  </si>
  <si>
    <t>　収入・支出発生の都度起票し、会計責任者等の決裁を得ていますか。</t>
  </si>
  <si>
    <t>　元帳や試算表、各種台帳を作成すること。</t>
  </si>
  <si>
    <t>　収入した金銭は、直接の支出充当が禁止されている。金銭収入は一旦取引金融機関に預け入れすること。</t>
  </si>
  <si>
    <t>　予算は、各拠点区分ごとに、事業計画に基づいて編成し、資金収支予算書を作成していますか。</t>
  </si>
  <si>
    <t>　予算の編成並びに予算執行を管理するため、予算管理責任者を任命してますか。</t>
  </si>
  <si>
    <t>　理事長は予算管理の単位毎に予算管理責任者を任命する。なお、「予算管理責任者」を「会計責任者」とすることができるが、経理規程に必要事項を盛り込むこと。</t>
  </si>
  <si>
    <t>　経理規程等に基づき、拠点区分内の中区分間における流用を行っている場合は、理事長の承認等を得ていますか。</t>
  </si>
  <si>
    <t>　予算の作成後に生じた事由により予算に変更を加える必要がある場合は、補正予算を編成して理事会の承認を得なければならないが、モデル経理規程においては同一拠点区分内での中区分の勘定科目相互間において予算を流用することができるものとしている。予算を流用する場合は、経理規程等に基づき、あらかじめ理事長の承認を得ること。</t>
  </si>
  <si>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t>
  </si>
  <si>
    <t>　会計伝票、証ひょう (憑)類、補助簿等は適正に整備していますか。</t>
  </si>
  <si>
    <t>ﾓﾃﾞﾙ経理規程第12条</t>
  </si>
  <si>
    <t>　施設利用者や家族並びに取引業者からの寄附があった場合、寄附申込書等が整備され、任意性が明確になっていますか。</t>
  </si>
  <si>
    <t>　施設利用者や家族等に寄附の強要（心理的強要も含む）は、認められないこと。（自発的な申込みに限定されること。）</t>
  </si>
  <si>
    <t>　寄附の目的が、施設の増築等のために基本財産等を取得すべきものとして指定されている場合等においては、当該寄附金額を基本金に組入れしていますか。</t>
  </si>
  <si>
    <t>　次に掲げる場合については、基本金への組入れが必要である。このため、寄附金の受納に当たっては、寄附目的の確認を充分に行う必要がある。</t>
  </si>
  <si>
    <t>①</t>
  </si>
  <si>
    <t>　社会福祉法人の設立並びに施設の創設及び増築等のために基本財産等（固定資産に限る）を取得すべきものとして指定された寄附金（「１号基本金」という）</t>
  </si>
  <si>
    <t>　①に係る資産の取得に係る借入金の償還に充てるものとして指定された寄附金（「２号基本金という」）</t>
  </si>
  <si>
    <t>　施設の創設及び増築等のために保持すべき運転資金として収受した寄附金（「３号基本金」という）</t>
  </si>
  <si>
    <t>(3)</t>
  </si>
  <si>
    <t>小口現金取扱いの有無</t>
  </si>
  <si>
    <t>有</t>
  </si>
  <si>
    <t>無</t>
  </si>
  <si>
    <t>小口現金出納簿の有無</t>
  </si>
  <si>
    <t>無の場合の現金出納管理方法：</t>
  </si>
  <si>
    <t>経理規程</t>
  </si>
  <si>
    <t>第</t>
  </si>
  <si>
    <t>条</t>
  </si>
  <si>
    <t>項</t>
  </si>
  <si>
    <t>昨年度から自主点検表作成時までの小口現金最高保管額</t>
  </si>
  <si>
    <t>出納簿記載内容の適否</t>
  </si>
  <si>
    <t>適</t>
  </si>
  <si>
    <t>否</t>
  </si>
  <si>
    <t>　小口現金の保管限度額は、10万円程度を目安に、事故等を考慮し、小口現金制度にふさわしい額とすること。不用に多額な現金の保管は行わないこと。</t>
  </si>
  <si>
    <t>　イに係るチェック体制が機能していますか。</t>
  </si>
  <si>
    <t>　預金、現金、通帳、小口現金出納帳及び総勘定元帳等をチェックする内部牽制体制を整備すること。</t>
  </si>
  <si>
    <t>(4)</t>
  </si>
  <si>
    <t>通帳等保管・管理状況[保管・管理責任者の職名及び氏名を記入する。]</t>
  </si>
  <si>
    <t>区　　分</t>
  </si>
  <si>
    <t>職　　名</t>
  </si>
  <si>
    <t>氏　　名</t>
  </si>
  <si>
    <t>保 管 場 所</t>
  </si>
  <si>
    <t>通帳・小切手帳</t>
  </si>
  <si>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</si>
  <si>
    <t>　売買、賃貸借、請負その他の契約をする場合には、経理規程に定めるとおり、あらかじめ、契約しようとする事項の予定価格を定め、競争入札に付していますか。</t>
  </si>
  <si>
    <t>　売買、賃貸借、請負その他の契約をする場合には、あらかじめ、契約しようとする事項の予定価格を定め、契約に関する事項等を示し、競争入札に付す必要がある。</t>
  </si>
  <si>
    <t>　契約の内容が、次に掲げる「合理的な理由」に該当し、競争入札に付すことが適当でないと認められる場合は、随意契約とすることができる。</t>
  </si>
  <si>
    <t>　予定価格が下表の額を超えない</t>
  </si>
  <si>
    <t>契約の種類</t>
  </si>
  <si>
    <t>金額</t>
  </si>
  <si>
    <t>１　工事又は製造の請負</t>
  </si>
  <si>
    <t>250万円</t>
  </si>
  <si>
    <t>２　食料品・物品等の買入れ</t>
  </si>
  <si>
    <t>160万円</t>
  </si>
  <si>
    <t>３　前各号に掲げるもの以外</t>
  </si>
  <si>
    <t>100万円</t>
  </si>
  <si>
    <t>　契約の性質・目的が競争入札に適さない場合や、緊急により競争入札できない場合等、価格以外の理由により随意契約を行う際には、起案等にその理由を記載し、明らかにしていますか。</t>
  </si>
  <si>
    <t>　契約の性質・目的が競争入札に適さない</t>
  </si>
  <si>
    <t>(例)</t>
  </si>
  <si>
    <t>　不動産の買入・借入</t>
  </si>
  <si>
    <t>　特殊技術を要する工事</t>
  </si>
  <si>
    <t>　既設の設備と密接不可分であり別の者の施工だと著しい支障が生じる恐れがある</t>
  </si>
  <si>
    <t>　目的物が代替性のない特定の物質</t>
  </si>
  <si>
    <t>　日常消費物品の購入で社会通念上妥当</t>
  </si>
  <si>
    <t>　緊急により競争入札できない</t>
  </si>
  <si>
    <t>　設備等故障に伴う緊急復旧工事</t>
  </si>
  <si>
    <t>　災害発生時の応急工事及び物品購入等</t>
  </si>
  <si>
    <t>　感染防止の消毒設備購入等緊急対応しなければ入所者処遇に悪影響を及ぼす</t>
  </si>
  <si>
    <t>　競争入札では不利と認められる</t>
  </si>
  <si>
    <t>　現に履行中の工事に直接関連する契約であり他の者では不利</t>
  </si>
  <si>
    <t>　時価に比して有利</t>
  </si>
  <si>
    <t>予定価格が</t>
  </si>
  <si>
    <t>万円</t>
  </si>
  <si>
    <t>随意契約を行う場合</t>
  </si>
  <si>
    <t>［規定しているものにチェックマークを入れ、記入する。］</t>
  </si>
  <si>
    <t>経理規程細則</t>
  </si>
  <si>
    <t>その他（</t>
  </si>
  <si>
    <t>規定なし</t>
  </si>
  <si>
    <t>　見積者の選定及び契約額の決定に当たっては公平性、透明性の確保に十分留意すること。</t>
  </si>
  <si>
    <t>　継続的な取引を随意契約で行う場合には、その契約期間中に必要に応じて価格の調査を行うなど、適正な契約の維持に努めること。</t>
  </si>
  <si>
    <t>　経理規程に定めるとおり、契約金額が100万円を超える契約をするときは、契約書を作成し、契約の相手方とともに契約書に記名押印していますか。</t>
  </si>
  <si>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</si>
  <si>
    <t>　契約の目的</t>
  </si>
  <si>
    <t>　契約金額</t>
  </si>
  <si>
    <t>　履行期限</t>
  </si>
  <si>
    <t>　また、契約書の作成を省略する場合においても、契約の適正な履行を確保するため、請書等を徴していますか。</t>
  </si>
  <si>
    <t>　契約保証金に関する事項</t>
  </si>
  <si>
    <t>　契約履行の場所</t>
  </si>
  <si>
    <t>　契約代金の支払い又は受領の時期及び方法</t>
  </si>
  <si>
    <t>　監査及び検査</t>
  </si>
  <si>
    <t>　履行の遅滞その他債務の不履行の場合における遅延利息、違約金その他の損害金</t>
  </si>
  <si>
    <t>　危険負担</t>
  </si>
  <si>
    <t>　かし担保責任</t>
  </si>
  <si>
    <t>　契約に関する紛争の解決方法</t>
  </si>
  <si>
    <t>　その他必要な事項</t>
  </si>
  <si>
    <r>
      <t>　次に掲げる場合には、契約書の作成を省略することができるが、</t>
    </r>
    <r>
      <rPr>
        <u val="single"/>
        <sz val="9"/>
        <rFont val="ＭＳ ゴシック"/>
        <family val="3"/>
      </rPr>
      <t>特に軽微な契約</t>
    </r>
    <r>
      <rPr>
        <vertAlign val="subscript"/>
        <sz val="9"/>
        <rFont val="ＭＳ ゴシック"/>
        <family val="3"/>
      </rPr>
      <t>※</t>
    </r>
    <r>
      <rPr>
        <sz val="9"/>
        <rFont val="ＭＳ ゴシック"/>
        <family val="3"/>
      </rPr>
      <t>を除き、契約の適正な履行を確保するため、請書その他これに準ずる書面を徴すること。</t>
    </r>
  </si>
  <si>
    <t>　指名競争又は随意契約で契約金額が100万円を超えない契約をするとき</t>
  </si>
  <si>
    <t>　せり売りに付するとき</t>
  </si>
  <si>
    <t>　物品を売り払う場合において、買受人が代金を即納してその物品を引き取るとき</t>
  </si>
  <si>
    <t>　随意契約による場合において理事長が契約書を作成する必要がないと認めるとき（この場合は、起案等にその理由を記載し、明らかにすること。）</t>
  </si>
  <si>
    <t>「特に軽微な契約」の判断に当たり、あらかじめ請書等を徴する場合の額の基準を規定しておくことにより、事務処理の手順が明確となり、契約事務の適正化が図られる。</t>
  </si>
  <si>
    <t>請書その他これに準ずる書面を徴する基準の規定状況</t>
  </si>
  <si>
    <t>契約金額が</t>
  </si>
  <si>
    <t>以上で、</t>
  </si>
  <si>
    <t>　契約事務（手続き）を簡略化するため本来一括発注とすべき取引を分割して発注したりせず、適切に行っていますか。</t>
  </si>
  <si>
    <t>　入札等の事務を省略するため、本来一括発注とすべき取引を、分割して発注することは認められないこと。</t>
  </si>
  <si>
    <t>　債権・債務の管理</t>
  </si>
  <si>
    <t>ア　</t>
  </si>
  <si>
    <t>　債権・債務の管理は適正に行われていますか。</t>
  </si>
  <si>
    <t>短期債権・債務の精算状況</t>
  </si>
  <si>
    <t>科　目</t>
  </si>
  <si>
    <t>最終精算年月日</t>
  </si>
  <si>
    <t>自主点検表作成時までに未精算額がある場合、その額と理由</t>
  </si>
  <si>
    <t>未収金</t>
  </si>
  <si>
    <t>日</t>
  </si>
  <si>
    <t>立替金</t>
  </si>
  <si>
    <t>短期貸付金</t>
  </si>
  <si>
    <t>仮払金</t>
  </si>
  <si>
    <t>未払金</t>
  </si>
  <si>
    <t>預り金</t>
  </si>
  <si>
    <t>短期借入金</t>
  </si>
  <si>
    <t>仮受金</t>
  </si>
  <si>
    <t>左記借入に係る理事会議決年月日</t>
  </si>
  <si>
    <t>左記借入に係る契約年月日</t>
  </si>
  <si>
    <t>(7)</t>
  </si>
  <si>
    <t>　必要に応じて、未収金台帳、未払金台帳等を整備し、債権・債務を適正に管理すること。</t>
  </si>
  <si>
    <t>　債権・債務の回収や支払いは期限どおり履行し、速やかに精算すること。</t>
  </si>
  <si>
    <t>　借入金の償還財源が確保され、計画通り償還が行われていますか。</t>
  </si>
  <si>
    <t>　法人の事業規模からみて、返済能力を超えるような不適切な借入は行わないこと。</t>
  </si>
  <si>
    <t>　当初の返済計画が変更になっている場合、理事会で承認を得ること。</t>
  </si>
  <si>
    <t>　特定の個人から過大な寄附を継続して受けるなど、無理のある償還とならないこと。</t>
  </si>
  <si>
    <t>　償還計画に当初予定されていない、特定の個人・団体・業者からの寄附を恒常的に見込んだ償還計画としないこと。</t>
  </si>
  <si>
    <t>　各年度において、償還の履行期限に合わせて寄附を受けるなど、円滑な資金調達を行うこと。</t>
  </si>
  <si>
    <t>　福祉医療機構以外からの借入を行う場合、その目的は社会福祉事業の趣旨に合致したものであること。</t>
  </si>
  <si>
    <t>　資産のうち現金は、確実な金融機関に預け入れ、確実な信託会社に信託し、又は確実な有価証券に換えて保管しなければならない。</t>
  </si>
  <si>
    <t>　固定資産物品・備品は適正に管理していますか。</t>
  </si>
  <si>
    <t>　固定資産の据付に係る経費は、その固定資産の取得価額に加算する。</t>
  </si>
  <si>
    <t>法人税法施行令第54条</t>
  </si>
  <si>
    <t>　寄附等により、無償で取得した固定資産は、取得のために通常要する価額（取得時の時価）を取得価額とすること。</t>
  </si>
  <si>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t>
  </si>
  <si>
    <t>　ただし、1年を超えて使用する有形・無形固定資産であっても、1個もしくは1組の金額が10万円未満の資産は、固定資産に含めない。</t>
  </si>
  <si>
    <t>　固定資産の現物管理を行うため、固定資産管理台帳を備えること。</t>
  </si>
  <si>
    <t>　月次試算表（報告書）を理事長に提出していますか。</t>
  </si>
  <si>
    <t>試算表提出状況[提出期限及び規程条項を記入]</t>
  </si>
  <si>
    <t>月次試算表（報告書）提出期限</t>
  </si>
  <si>
    <t>会計責任者から理事長（統括会計責任者）へ：</t>
  </si>
  <si>
    <t>翌月</t>
  </si>
  <si>
    <t>日まで</t>
  </si>
  <si>
    <t>（経理規程</t>
  </si>
  <si>
    <t>項）</t>
  </si>
  <si>
    <t>（統括会計責任者から理事長へ：</t>
  </si>
  <si>
    <t>日まで　）</t>
  </si>
  <si>
    <t>※統括会計責任者を設けている場合</t>
  </si>
  <si>
    <t>　サービス区分は、拠点で実施する複数の事業について、法令等の要請により会計を区分して把握すべきとしているものを設定する。</t>
  </si>
  <si>
    <t>　事前提出資料の補正予算書は議事録添付のものと一致していること。</t>
  </si>
  <si>
    <t>　当初予算に変更がある場合は、補正予算が編成され、理事会に諮っていますか。</t>
  </si>
  <si>
    <t>　決算等</t>
  </si>
  <si>
    <t>年度決算額</t>
  </si>
  <si>
    <t>　経理規程等に基づき、予備費を使用している場合は、事前にその理由と金額を記載した文書により理事長の承認を得ていますか。
 また、理事長はその理由と金額を理事会に報告していますか。</t>
  </si>
  <si>
    <t>　施設職員、施設利用者等に対する慶弔費や地域の祭等への祝儀として交際費を支出している場合、慶弔規程や交際費規程等、支出の根拠となる規程を整備した上で支出すること。</t>
  </si>
  <si>
    <t>（設置）経営者名</t>
  </si>
  <si>
    <t>（代表者名）</t>
  </si>
  <si>
    <t>施 設 名</t>
  </si>
  <si>
    <t>施設長名</t>
  </si>
  <si>
    <t>定　員</t>
  </si>
  <si>
    <t>名</t>
  </si>
  <si>
    <t>※直近の定員</t>
  </si>
  <si>
    <t>所 在 地</t>
  </si>
  <si>
    <t>〒</t>
  </si>
  <si>
    <t>Ｔ Ｅ Ｌ</t>
  </si>
  <si>
    <t>Ｆ Ａ Ｘ</t>
  </si>
  <si>
    <t>Ｅ－mail</t>
  </si>
  <si>
    <t>記 入 者</t>
  </si>
  <si>
    <t>（職名）</t>
  </si>
  <si>
    <t>（氏名）</t>
  </si>
  <si>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</si>
  <si>
    <t>　拠点区分は、原則として、予算管理の単位とし、一体として運営される施設、事業所又は事務所をもって1つの拠点区分とする。</t>
  </si>
  <si>
    <t>１　会計組織</t>
  </si>
  <si>
    <t>区　分</t>
  </si>
  <si>
    <t>職　名</t>
  </si>
  <si>
    <t>氏　　名</t>
  </si>
  <si>
    <t>辞令交付の有無・交付年月日</t>
  </si>
  <si>
    <t>委任の範囲（契約限度額）</t>
  </si>
  <si>
    <r>
      <t xml:space="preserve">契約担当者
</t>
    </r>
    <r>
      <rPr>
        <sz val="8"/>
        <rFont val="ＭＳ ゴシック"/>
        <family val="3"/>
      </rPr>
      <t>（理事長が委任している場合）</t>
    </r>
  </si>
  <si>
    <t>年</t>
  </si>
  <si>
    <t>月</t>
  </si>
  <si>
    <t>日</t>
  </si>
  <si>
    <t>万　円</t>
  </si>
  <si>
    <t>会計責任者</t>
  </si>
  <si>
    <t>出納職員</t>
  </si>
  <si>
    <t>※　職名は、「法人事務局長」、「○○園事務員」等、所属も明記してください。</t>
  </si>
  <si>
    <t>※　「会計責任者」「出納職員」等の会計組織に係る職名は、経理規程に規定する職名と一致する必要があります。</t>
  </si>
  <si>
    <t>当初予算</t>
  </si>
  <si>
    <t>第１次補正</t>
  </si>
  <si>
    <t>第２次補正</t>
  </si>
  <si>
    <t>第３次補正</t>
  </si>
  <si>
    <t>第４次補正</t>
  </si>
  <si>
    <t>第５次補正</t>
  </si>
  <si>
    <t>計（最終予算額）</t>
  </si>
  <si>
    <t>理事会審議年月日</t>
  </si>
  <si>
    <t>年
度</t>
  </si>
  <si>
    <t>収入予算額</t>
  </si>
  <si>
    <t>円</t>
  </si>
  <si>
    <t>支出予算額</t>
  </si>
  <si>
    <t>（注１）第１～５次補正の予算額欄には、補正額のみを記入してください。</t>
  </si>
  <si>
    <r>
      <t>（注３）収入予算額欄には、</t>
    </r>
    <r>
      <rPr>
        <u val="single"/>
        <sz val="10"/>
        <rFont val="ＭＳ ゴシック"/>
        <family val="3"/>
      </rPr>
      <t>前期末支払資金残高（繰越金）を含めない</t>
    </r>
    <r>
      <rPr>
        <sz val="10"/>
        <rFont val="ＭＳ ゴシック"/>
        <family val="3"/>
      </rPr>
      <t>でください。</t>
    </r>
  </si>
  <si>
    <r>
      <t>（注４）予備費を計上している場合、支出予算額欄には</t>
    </r>
    <r>
      <rPr>
        <u val="single"/>
        <sz val="10"/>
        <rFont val="ＭＳ ゴシック"/>
        <family val="3"/>
      </rPr>
      <t>予備費を含めて</t>
    </r>
    <r>
      <rPr>
        <sz val="10"/>
        <rFont val="ＭＳ ゴシック"/>
        <family val="3"/>
      </rPr>
      <t>ください。</t>
    </r>
  </si>
  <si>
    <t>購入物品・
発注工事名等</t>
  </si>
  <si>
    <t>金　額</t>
  </si>
  <si>
    <t>業者名</t>
  </si>
  <si>
    <t>入 札</t>
  </si>
  <si>
    <t>業者数</t>
  </si>
  <si>
    <t>契約の方法</t>
  </si>
  <si>
    <t>契約年月日</t>
  </si>
  <si>
    <t>契約書・請書の有無</t>
  </si>
  <si>
    <t>随意契約の場合、その理由</t>
  </si>
  <si>
    <t>者</t>
  </si>
  <si>
    <t>競争入札</t>
  </si>
  <si>
    <t>随意契約</t>
  </si>
  <si>
    <t>月</t>
  </si>
  <si>
    <t>契約書</t>
  </si>
  <si>
    <t>請書</t>
  </si>
  <si>
    <t>ア　予定価格が下記を超えない</t>
  </si>
  <si>
    <t>イ　契約の性質・目的が競争入札に不適</t>
  </si>
  <si>
    <t>ウ　緊急により競争できない</t>
  </si>
  <si>
    <t>エ　競争入札では不利</t>
  </si>
  <si>
    <t>オ　時価に比して有利</t>
  </si>
  <si>
    <t>①不動産の買入・借入</t>
  </si>
  <si>
    <t>①故障に伴う緊急復旧工事</t>
  </si>
  <si>
    <t>①現に履行中の工事で他では不利</t>
  </si>
  <si>
    <t>①特定の業者が多量所有</t>
  </si>
  <si>
    <t>②特殊技術を要する工事</t>
  </si>
  <si>
    <t>②災害発生時の応急工事等</t>
  </si>
  <si>
    <t>②売惜しみ等により価格を騰貴させる</t>
  </si>
  <si>
    <t>②価格・他の要件を考慮</t>
  </si>
  <si>
    <t>③既設の設備と密接不可分</t>
  </si>
  <si>
    <t>③感染防止の設備購入等</t>
  </si>
  <si>
    <t>③契約する機会を失う等の恐れがある</t>
  </si>
  <si>
    <t>④目的物が特定者でなければ納入不可</t>
  </si>
  <si>
    <t>⑤目的物が代替性のない特定の物質</t>
  </si>
  <si>
    <t>⑥日常消費物品の購入で社会通念上妥当</t>
  </si>
  <si>
    <r>
      <t xml:space="preserve">統括会計責任者
</t>
    </r>
    <r>
      <rPr>
        <sz val="8"/>
        <rFont val="ＭＳ ゴシック"/>
        <family val="3"/>
      </rPr>
      <t>（経理規程に定めている場合）</t>
    </r>
  </si>
  <si>
    <t>　割賦(月賦等)で購入した固定資産(減価償却対象資産)を有している場合、資産計上し、減価償却をしていますか。</t>
  </si>
  <si>
    <t>　固定資産(減価償却対象資産)を割賦契約で購入した場合は、割賦手数料も含めた総額を資産の取得価額とすることが原則であること。月賦払い等の金額を賃借料等の勘定科目で処理しないこと。</t>
  </si>
  <si>
    <t>法人税基本通達7-3-2</t>
  </si>
  <si>
    <t>予算額を記入してください。</t>
  </si>
  <si>
    <t>寄附金品の受贈</t>
  </si>
  <si>
    <t>ﾓﾃﾞﾙ経理規程第24条</t>
  </si>
  <si>
    <t>　物品の寄附についても、時計、植樹等の記念品程度に限定され、社会常識を超える高額な物品は禁止されている。</t>
  </si>
  <si>
    <t>経理規程に規定する小口現金の保管限度額</t>
  </si>
  <si>
    <t>　固定資産管理責任者は、期末の固定資産の保管現在高や使用中のものについて、固定資産現在高報告書を作成し、会計責任者に報告すること。会計責任者は固定資産管理台帳と照合し、その結果を理事長に報告すること。</t>
  </si>
  <si>
    <t>パブリックコメント102</t>
  </si>
  <si>
    <t>１</t>
  </si>
  <si>
    <t>　記載上の留意点</t>
  </si>
  <si>
    <t>　各項目について、施設運営の状況を内部点検したうえで、「点検結果」欄の「□はい・□いいえ・□該当しない」のいずれかの□にチェックマークを入れ、「点検のポイント」には必要に応じてその内容を記載してください。</t>
  </si>
  <si>
    <t>(2)</t>
  </si>
  <si>
    <t>　記載内容は、時期が特定されているものを除き、本自主点検表の作成日現在で記入してください。</t>
  </si>
  <si>
    <t>　記入欄が不足の場合は、適宜様式を追加してください。　</t>
  </si>
  <si>
    <t>「点検のポイント」欄中、「⇒」部分は記入が必要な項目です。</t>
  </si>
  <si>
    <t>　この点検表に関する法令・通知は、次のとおりです。</t>
  </si>
  <si>
    <t xml:space="preserve"> (文中の略称）</t>
  </si>
  <si>
    <t>（法令・通知の名称）</t>
  </si>
  <si>
    <t>当期資金収支差額合計</t>
  </si>
  <si>
    <t>特別養護老人ホーム 自 主 点 検 表</t>
  </si>
  <si>
    <t>社会福祉施設自主点検表（特別養護老人ホーム　経理）の記載について</t>
  </si>
  <si>
    <t>「１８８号通知」</t>
  </si>
  <si>
    <t>　施設報酬を主たる財源とする施設等の資金の使途については、原則として制限はないが、施設の運営に要する経費に限定され、次の経費に充てることはできないこと。</t>
  </si>
  <si>
    <t>188号通知第2の2</t>
  </si>
  <si>
    <r>
      <t>　</t>
    </r>
    <r>
      <rPr>
        <u val="single"/>
        <sz val="9"/>
        <rFont val="ＭＳ ゴシック"/>
        <family val="3"/>
      </rPr>
      <t>収益事業に要する経費</t>
    </r>
    <r>
      <rPr>
        <vertAlign val="subscript"/>
        <sz val="9"/>
        <rFont val="ＭＳ ゴシック"/>
        <family val="3"/>
      </rPr>
      <t>※</t>
    </r>
  </si>
  <si>
    <t>　役員・評議員へ報酬・旅費等を支給している場合、規程を整備した上で規定に基づき、実態及び挙証資料を基に適切に支出していること。</t>
  </si>
  <si>
    <t>　施設報酬を主たる財源とする法人役員及び評議員の報酬について、その報酬が当該社会福祉法人の収支の状況からみてあまりに多額になると、実質的配当とみなされ、国民の信頼と期待を損なうおそれがある。社会福祉法人は、きわめて公共性の高い法人であることから、このような法人に属する役員等の報酬が、社会的批判を受けるような高額又は多額なものであってはならない。</t>
  </si>
  <si>
    <t>188号通知第2の3(4)</t>
  </si>
  <si>
    <t>188号通知第2の3(1)</t>
  </si>
  <si>
    <t>他の社会福祉事業等又は公益事業への資金の繰入条件合致状況[決算書から金額を転記]</t>
  </si>
  <si>
    <t>繰入額</t>
  </si>
  <si>
    <t>他の介護保険事業への資金の繰入条件合致状況[決算書から金額を転記]</t>
  </si>
  <si>
    <t>当期末支払資金残高</t>
  </si>
  <si>
    <t>　サービス区分間貸付金(借入金)残高明細書</t>
  </si>
  <si>
    <t>　原則として、拠点区分ごとに主要簿（仕訳日記帳及び総勘定元帳）や未収金台帳、未払金台帳等の補助簿を整備すること。</t>
  </si>
  <si>
    <t>　各拠点区分ごとに収入支出予算を編成し、予算に基づいて事業活動を行うこと。</t>
  </si>
  <si>
    <t>　寄附金及び寄附物品を収受した場合は、寄附者から、目的、寄附金額等を記載した寄附申込書を受けるとともに、統括会計責任者等に報告し、理事長又は理事長から権限委譲を受けた者から承認を受けること。</t>
  </si>
  <si>
    <t>　次の例に示す重要性の乏しいものについては、本来の厳密な方法によらず、他の簡便な方法によることができる。なお、財産目録の表示に関しても重要性の原則が適用される。</t>
  </si>
  <si>
    <t>　取得価額と債券金額との差額について、重要性が乏しい満期保有目的の債券については、償却原価法を適用しないことができること。</t>
  </si>
  <si>
    <t>　施設報酬を主たる財源とする資金を他の社会福祉事業等又は公益事業若しくは収益事業へ一時繰替使用することは差し支えないが、年度内に補填すること。</t>
  </si>
  <si>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</si>
  <si>
    <t>　計上に当たっては、1年を超えて使用される見込みのものは固定負債として記載する。</t>
  </si>
  <si>
    <t>　注記に当たり、この項目名については、該当しない場合は省略可能。</t>
  </si>
  <si>
    <t>　担保に供している資産を記載する。該当内容がない場合は「該当なし」などと記載する。</t>
  </si>
  <si>
    <t>　時価及び評価損益は、参考情報として注記する。該当内容がない場合は「該当なし」などと記載する。</t>
  </si>
  <si>
    <t>経　理 （特別養護老人ホーム）</t>
  </si>
  <si>
    <t>（</t>
  </si>
  <si>
    <t>）</t>
  </si>
  <si>
    <t>・</t>
  </si>
  <si>
    <t>（　年　月　日）</t>
  </si>
  <si>
    <t>※最高保管額であった年月日を記入</t>
  </si>
  <si>
    <t>施設が属する拠点区分で新たに発生した借入金額</t>
  </si>
  <si>
    <t>　決算書の借入残高と借入金明細書及び借入金台帳の金額は一致すること。</t>
  </si>
  <si>
    <t>（注２）収入予算額欄及び支出予算額欄には、経常活動による収支分だけではなく、当該施設予算に係る全ての収入予算額及び支出</t>
  </si>
  <si>
    <t>　社会福祉施設の整備を行う法人やその役職員等が、国庫補助事業を行うために契約を締結した相手方及びその関係者（以下「建設請負業者等」という。）から寄附金等（有価証券全般等）の資金提供を受けることについては、共同募金を通じた受配者を指定した寄附金を除いて禁止されている。</t>
  </si>
  <si>
    <t>　</t>
  </si>
  <si>
    <t>・</t>
  </si>
  <si>
    <t>(見積)</t>
  </si>
  <si>
    <t>当該拠点区分等における小口現金の取扱い状況</t>
  </si>
  <si>
    <t>当該施設が属する拠点区分等において前年度から資料作成日までに新たに発生した借入金の状況</t>
  </si>
  <si>
    <t>上記のうち当該施設で新たに発生した借入金額</t>
  </si>
  <si>
    <t>２　予算編成状況（施設が属する拠点区分に係るもの）</t>
  </si>
  <si>
    <t>留意事項1(4)</t>
  </si>
  <si>
    <t>留意事項2(3)</t>
  </si>
  <si>
    <t>運用上の取扱い2</t>
  </si>
  <si>
    <t>運用上の取扱い3</t>
  </si>
  <si>
    <t>運用上の取扱い25(2)ウ</t>
  </si>
  <si>
    <t>　管理運営体制を明確にするため、経理規程等に定めるところにより、会計責任者を理事長が任命することや、会計責任者又は理事長の任命する出納職員に取引の遂行、資産の管理及び帳簿その他の証憑書類の保存等会計処理に関する事務を行わせることなどを明確化すること。</t>
  </si>
  <si>
    <t>留意事項2(1)、(2)</t>
  </si>
  <si>
    <t>留意事項2(2)</t>
  </si>
  <si>
    <t>留意事項9(2)</t>
  </si>
  <si>
    <t>留意事項9(1)</t>
  </si>
  <si>
    <t>運用上の取扱い8</t>
  </si>
  <si>
    <t>運用上の取扱い1(5)</t>
  </si>
  <si>
    <t>留意事項8</t>
  </si>
  <si>
    <t>　拠点区分における計算書類を適正に作成していますか。
　また、必要な附属明細書を作成していますか。</t>
  </si>
  <si>
    <t>　計算書類に対する注記（拠点区分の数が1つの法人については、拠点区分ごとに記載する注記を省略することができる。）</t>
  </si>
  <si>
    <t>　拠点区分ごとに作成が必要な附属明細書（運用上の取扱い別紙⑧から⑭）</t>
  </si>
  <si>
    <t>運用上の取扱い25</t>
  </si>
  <si>
    <t>運用上の取扱い1(1)</t>
  </si>
  <si>
    <t>運用上の取扱い1(2)</t>
  </si>
  <si>
    <t>運用上の取扱い1(3)</t>
  </si>
  <si>
    <t>運用上の取扱い1(4)</t>
  </si>
  <si>
    <t>運用上の取扱い1(6)</t>
  </si>
  <si>
    <t>第20条第2項</t>
  </si>
  <si>
    <t>留意事項13(1)</t>
  </si>
  <si>
    <t>留意事項17(1)</t>
  </si>
  <si>
    <t>留意事項17(2)</t>
  </si>
  <si>
    <t>留意事項17(3)、(4)</t>
  </si>
  <si>
    <t>留意事項17(5)</t>
  </si>
  <si>
    <t>留意事項17(6)</t>
  </si>
  <si>
    <t>留意事項9(3)</t>
  </si>
  <si>
    <t>留意事項15(2)ア</t>
  </si>
  <si>
    <t>留意事項14(1)ア</t>
  </si>
  <si>
    <t>留意事項15(1)</t>
  </si>
  <si>
    <t>留意事項15(2)イ</t>
  </si>
  <si>
    <t>留意事項15(2)ウ</t>
  </si>
  <si>
    <t>留意事項14(1)イ</t>
  </si>
  <si>
    <t>留意事項14(1)ウ</t>
  </si>
  <si>
    <t>留意事項14(2)</t>
  </si>
  <si>
    <t>留意事項14(3)</t>
  </si>
  <si>
    <t>留意事項14(4)</t>
  </si>
  <si>
    <t>第26条第1項</t>
  </si>
  <si>
    <t>　資産、負債の価額は適正に計上していますか。</t>
  </si>
  <si>
    <t>　資産、負債の評価額は、次のとおり計上すること。</t>
  </si>
  <si>
    <t>　受贈又は交換によって取得した資産については、その取得時における公正な評価額とする。</t>
  </si>
  <si>
    <t>運用上の取扱い14(1)</t>
  </si>
  <si>
    <t>運用上の取扱い14(2)</t>
  </si>
  <si>
    <t>　受取手形、未収金、貸付金等の債権については、徴収不能のおそれがあるときは、会計年度末日においてその時に徴収することができない見込額を控除する。</t>
  </si>
  <si>
    <t>　棚卸資産については、会計年度末日における時価がその時の取得原価より低いときは、時価を付さなければならない。</t>
  </si>
  <si>
    <t>　有形固定資産及び無形固定資産については、会計年度末日（会計年度末日以外の日に評価すべき場合にあっては、その日。）において、相当の償却をしなければならない。</t>
  </si>
  <si>
    <t>　会計年度末日における時価がその時の取得原価より著しく低い資産については、当該資産の時価がその時の取得原価まで回復すると認められる場合を除き、時価を付さなければならない。</t>
  </si>
  <si>
    <t>　会計年度末日における時価がその時の取得原価より著しく低い資産とは、時価が帳簿価額から概ね50％を超えて下落している場合をいう。</t>
  </si>
  <si>
    <t>運用上の取扱い18(1)</t>
  </si>
  <si>
    <t>留意事項18(1)</t>
  </si>
  <si>
    <t>運用上の取扱い18(2)</t>
  </si>
  <si>
    <t>留意事項18(2)</t>
  </si>
  <si>
    <t>運用上の取扱い19</t>
  </si>
  <si>
    <t>留意事項19(1)</t>
  </si>
  <si>
    <t>留意事項19(2)</t>
  </si>
  <si>
    <t>留意事項25(1)</t>
  </si>
  <si>
    <t>運用上の取扱い24</t>
  </si>
  <si>
    <t>留意事項25(2)</t>
  </si>
  <si>
    <t>留意事項25(2)</t>
  </si>
  <si>
    <t>留意事項7(1)～(3)</t>
  </si>
  <si>
    <t>　社会福祉法人会計基準（平成28年3月31日　厚生労働省令第79号）</t>
  </si>
  <si>
    <t>「運用上の取扱い」</t>
  </si>
  <si>
    <t>「留意事項」</t>
  </si>
  <si>
    <t>　社会福祉法人会計基準の制定に伴う会計処理等に関する運用上の留意事項について（平成28年3月31日　雇児総発0331第7号・社援基発0331第2号・障障発0331第2号・老総発0331第4号）</t>
  </si>
  <si>
    <t>　資金収支計算及び事業活動計算を行うに当たって、人件費、水道光熱費、減価償却費等、事業区分、拠点区分又はサービス区分に共通する支出及び費用については、合理的な基準に基づいて配分すること。</t>
  </si>
  <si>
    <t>　資産は、原則として、会計帳簿にその取得価額を付さなければならない。</t>
  </si>
  <si>
    <t>　満期保有目的の債券以外の有価証券のうち、市場価格のあるものについては、会計年度末日において、その時の時価を付さなければならない。</t>
  </si>
  <si>
    <t>（ 経理 ）</t>
  </si>
  <si>
    <t>「12年基準」</t>
  </si>
  <si>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</si>
  <si>
    <t>　予算管理の単位は拠点区分ごととしているが、必要に応じてサービス区分を予算管理の単位とすることができる。この場合は、「拠点区分資金収支明細書」（運用上の取扱い別紙3⑩）の様式を参照すること。</t>
  </si>
  <si>
    <t>　リース資産について、その内容（主な資産の種類等）及び減価償却の方法を、計算書類に注記する。</t>
  </si>
  <si>
    <t>　取引のうち、解約不能のものに係る未経過リース料は、貸借対照表日後1年以内のリース期間に係るものと、1年を超えるリース期間に係るものとに区分して、計算書類に注記する。</t>
  </si>
  <si>
    <t>　ファイナンス・リース取引における計上額について、運用上の取扱い8の定めによらず、リース料総額から利息相当額の合理的な見積額を控除しない方法によることができる。この場合、リース資産及びリース債務は、リース料総額で計上され、支払利息は計上されず、減価償却費のみが計上される。</t>
  </si>
  <si>
    <t>　利息相当額の総額をリース期間中の各期に配分する方法について、運用上の取扱い8の定めによらず、定額法を採用することができる。</t>
  </si>
  <si>
    <t>「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</si>
  <si>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</si>
  <si>
    <t>　また、法人が将来受け取る債権を担保として供する場合には、計算書類注記及び借入金明細書の担保資産欄にその旨記載すること。</t>
  </si>
  <si>
    <t>　拠点区分間及びサービス区分間の貸し付け（借り入れ）がある場合、貸付金（借入金）明細書を作成していますか。</t>
  </si>
  <si>
    <t>　拠点区分間の貸付金（借入金）の残高がある場合、「事業区分間及び拠点区分間貸付金（借入金）残高明細書」（運用上の取扱い別紙3⑤）を作成すること。</t>
  </si>
  <si>
    <t>　拠点区分資金収支明細書（運用上の取扱い別紙3⑩）を作成した拠点において、サービス区分間の貸付金（借入金）の残高がある場合、「サービス区分間貸付金（借入金）残高明細書」（運用上の取扱い別紙3⑭）を作成すること。</t>
  </si>
  <si>
    <t>　拠点区分間及びサービス区分間の資金移動がある場合、各繰入金明細書を作成していますか。</t>
  </si>
  <si>
    <t>　拠点区分間の繰入金収入及び繰入金支出がある場合、「事業区分間及び拠点区分間繰入金明細書」（運用上の取扱い別紙3④）を作成すること。</t>
  </si>
  <si>
    <t>　拠点区分資金収支明細書（運用上の取扱い別紙3⑩）を作成した拠点において、サービス区分間の繰入金収入及び繰入金支出がある場合、「サービス区分間繰入金明細書」（運用上の取扱い別紙3⑬）を作成すること。</t>
  </si>
  <si>
    <t>　内部取引（繰入、貸付を含む）が生ずる場合、計算書類作成に当たり内部取引を相殺消去していますか。</t>
  </si>
  <si>
    <t>　内部取引がある場合、法人全体の正確な収支の状況を把握するため、計算書類作成に関し、内部取引を相殺消去する必要がある。</t>
  </si>
  <si>
    <t xml:space="preserve">  同一事業区分内の拠点区分間の取引を拠点区分間取引といい、同一拠点区分内のサービス区分間の取引をサービス区分間取引という。</t>
  </si>
  <si>
    <t>　計算書類等の作成に当たっては、次に掲げる原則に従うこと。</t>
  </si>
  <si>
    <t>　会計処理の原則及び手続並びに計算書類の表示方法は、毎会計年度継続して適用し、みだりに変更しない。</t>
  </si>
  <si>
    <t>　計算書類等に記載する金額は、原則として総額をもって表示する。</t>
  </si>
  <si>
    <t>　棚卸資産（貯蔵品を除く）</t>
  </si>
  <si>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ほか、科目が示されていないものについては、適宜、類似の科目の考え方を基に配分して差し支えない。</t>
  </si>
  <si>
    <t>　減価償却計算に当たり適用する償却率等は、留意事項別添2（減価償却資産の償却率、改定償却率及び保証率表）のとおり。</t>
  </si>
  <si>
    <t>　この固定資産管理台帳とは、附属明細書である「基本財産及びその他の固定資産明細書」（運用上の取扱い別紙3⑧）の表示内容の詳細を補足するものであり、様式は任意である。</t>
  </si>
  <si>
    <t>　なお、補助金を受け入れた場合は、「補助金事業等収益明細書」（運用上の取扱い別紙3③）を作成すること。</t>
  </si>
  <si>
    <t>　ただし、法人の判断で、資金管理上の理由等から積立資産の積立てが必要とされる場合には、その名称・理由を明確化した上で、積立金を積み立てずに積立資産を計上できる。この場合、作成する「積立金・積立資産明細書」（運用上の取扱い別紙3⑫）の摘要欄に理由を明記すること。</t>
  </si>
  <si>
    <r>
      <t>　積立金は事業活動活動計算書の当期末繰越活動増減差額に</t>
    </r>
    <r>
      <rPr>
        <u val="single"/>
        <sz val="9"/>
        <rFont val="ＭＳ ゴシック"/>
        <family val="3"/>
      </rPr>
      <t>剰余が生じた場合</t>
    </r>
    <r>
      <rPr>
        <vertAlign val="subscript"/>
        <sz val="9"/>
        <rFont val="ＭＳ ゴシック"/>
        <family val="3"/>
      </rPr>
      <t>※</t>
    </r>
    <r>
      <rPr>
        <sz val="9"/>
        <rFont val="ＭＳ ゴシック"/>
        <family val="3"/>
      </rPr>
      <t>に積み立てることとなるため、積立金と積立資産の積立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</si>
  <si>
    <t>　計算書類の第1号第4（拠点区分資金収支計算書）様式は、勘定科目の小区分までを記載し、必要のない勘定科目は省略できる。</t>
  </si>
  <si>
    <t>　運用上の取扱い別紙3⑩（拠点区分資金収支明細書）は、勘定科目の小区分までを記載し、必要のない勘定科目は省略できる。</t>
  </si>
  <si>
    <t>　計算書類の第2号第4（拠点区分事業活動計算書）様式は、勘定科目の小区分までを記載し、必要のない勘定科目は省略できる。</t>
  </si>
  <si>
    <t>　運用上の取扱い別紙3⑪（拠点区分事業活動明細書）は、勘定科目の小区分までを記載し、必要のない勘定科目は省略できる。</t>
  </si>
  <si>
    <t>　計算書類の第3号4（拠点区分貸借対照表）様式は、勘定科目の中区分までを記載し、必要のない中区分の勘定科目は省略できる。</t>
  </si>
  <si>
    <t>　計算書類の様式又は留意事項別添3（勘定科目説明）に規定されている勘定科目においても、該当する取引が制度上認められていない事業種別では当該勘定科目を使用することができない。</t>
  </si>
  <si>
    <t>　計算書類の注記</t>
  </si>
  <si>
    <r>
      <t>　注記は、該当する内容がない項目についても、一部の項目を除き、</t>
    </r>
    <r>
      <rPr>
        <u val="single"/>
        <sz val="9"/>
        <rFont val="ＭＳ ゴシック"/>
        <family val="3"/>
      </rPr>
      <t>項目名の記載は省略できない。この場合は当該項目に「該当なし」などと記載</t>
    </r>
    <r>
      <rPr>
        <sz val="9"/>
        <rFont val="ＭＳ ゴシック"/>
        <family val="3"/>
      </rPr>
      <t>すること。</t>
    </r>
  </si>
  <si>
    <r>
      <t>　資産の評価基準及び評価方法、固定資産の減価償却方法、引当金の計上基準等計算書類の作成に関する</t>
    </r>
    <r>
      <rPr>
        <u val="single"/>
        <sz val="9"/>
        <rFont val="ＭＳ ゴシック"/>
        <family val="3"/>
      </rPr>
      <t>重要な会計方針</t>
    </r>
    <r>
      <rPr>
        <vertAlign val="subscript"/>
        <sz val="9"/>
        <rFont val="ＭＳ ゴシック"/>
        <family val="3"/>
      </rPr>
      <t>※</t>
    </r>
    <r>
      <rPr>
        <sz val="9"/>
        <rFont val="ＭＳ ゴシック"/>
        <family val="3"/>
      </rPr>
      <t>を記載する。</t>
    </r>
  </si>
  <si>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</si>
  <si>
    <t>　基本金又は固定資産の売却若しくは処分に係る国庫補助金等特別積立金の取崩しを行った場合には、その旨、その理由及び金額を記載する。該当内容がない場合は「該当なし」などと記載する。</t>
  </si>
  <si>
    <t>「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</si>
  <si>
    <t>　後発事象の発生により、当該会計年度の決算における会計上の判断ないし見積りを修正する必要が生じた場合はには、当該会計年度の計算書類に反映させなければならない。</t>
  </si>
  <si>
    <t>　社会福祉法人会計基準の制定に伴う会計処理等に関する運用上の取扱いについて（平成28年3月31日　雇児発0331第15号・社援発0331第39号・老発0331第45号）</t>
  </si>
  <si>
    <t>　社会福祉法人モデル経理規程（平成29年3月15日　全国社会福祉法人経営者協議会）</t>
  </si>
  <si>
    <t>「入札通知」</t>
  </si>
  <si>
    <t>　社会福祉法人における入札契約等の取扱いについて（平成29年3月29日　雇児総発0329第1号・社援基発0329第1号・障企発0329第1号・老高発0329第3号）</t>
  </si>
  <si>
    <t>　特別養護老人ホームにおける繰越金等の取扱い等について（平成12年3月10日　老発第188号）</t>
  </si>
  <si>
    <t>　社会福祉法人の認可について（平成12年12月1日　障第890号・社援第2618号・老発第794号・児発第908号）別紙１「社会福祉法人審査基準」　　　　　　　　　　　</t>
  </si>
  <si>
    <t>「定款例」</t>
  </si>
  <si>
    <t>　社会福祉法人の認可について　（平成12年12月1日　障第890号・社援第2618号・老発第794号・児発第908号）別紙2「社会福祉法人定款例」  　　　　　　　　　　　　　</t>
  </si>
  <si>
    <t>　社会福祉法人の認可について（平成12年12月1日　障企第59号・社援企第35号・老計第52号・児企第33号）別紙「社会福祉法人審査要領」</t>
  </si>
  <si>
    <t>　社会福祉法人の認可等の適正化並びに社会福祉法人及び社会福祉施設に対する指導監督の徹底について（平成13年7月23日　雇児発第488号・社援発第1275号・老発第274号通知）</t>
  </si>
  <si>
    <t>　法人税法施行令（昭和40年3月31日　政令第97号）</t>
  </si>
  <si>
    <t>　法人税基本通達（昭和44年5月1日　直審（法）25「法人税基本通達の制定について」別冊）</t>
  </si>
  <si>
    <t>（注）「随意契約の場合、その理由」の欄は、物品の購入、工事の請負契約等を随意契約により行った場合の理由について、平成29年3月29日付け雇児総発0329第1号・社援基発0329第1号・障企発0329第1号・老高発0329第3号「社会福祉法人における入札契約等の取扱いについて」通知の１の（３）に掲げる符号を、下記により「ア」「イ－①」「ウ－②」のように記載してください。
　なお、随意契約の理由については、購入伺いや執行伺いの起案文書等に明確に記載する必要があります。</t>
  </si>
  <si>
    <t>（参考：「社会福祉法人における入札契約等の取扱いについて」通知の1の(3)に掲げる随意契約によることができる場合の一般的基準）</t>
  </si>
  <si>
    <t>（予定価格1000万円以上の整備は②③不可）</t>
  </si>
  <si>
    <t>（予定価格1000万円以上の整備は①②不可）</t>
  </si>
  <si>
    <t>・会計監査を受けない法人</t>
  </si>
  <si>
    <t>・会計監査を受ける法人（上限額）</t>
  </si>
  <si>
    <t>建築工事：20億</t>
  </si>
  <si>
    <t>建築技術・サービス：2億円</t>
  </si>
  <si>
    <t>物品等：3,000万円</t>
  </si>
  <si>
    <t>　　　　　　　1,000万円</t>
  </si>
  <si>
    <t>　適用範囲・管理・会計組織等</t>
  </si>
  <si>
    <t>　社会福祉法人会計基準を適用していますか。</t>
  </si>
  <si>
    <t>ﾓﾃﾞﾙ経理規程第12条</t>
  </si>
  <si>
    <t>ﾓﾃﾞﾙ経理規程第17条</t>
  </si>
  <si>
    <t>ﾓﾃﾞﾙ経理規程第21条</t>
  </si>
  <si>
    <t>ﾓﾃﾞﾙ経理規程第18条</t>
  </si>
  <si>
    <t>ﾓﾃﾞﾙ経理規程第19条、20条</t>
  </si>
  <si>
    <t>ﾓﾃﾞﾙ経理規程第13条</t>
  </si>
  <si>
    <t>入札通知1(1)</t>
  </si>
  <si>
    <t>　契約担当者は、定款例第24条に定める理事長専決事項の一部委任であり、委任の範囲も定款細則等で定める理事長専決事項の範囲で定めるものである。</t>
  </si>
  <si>
    <t>　なお、定款例第24条備考(1)の⑤の注において、「理事長が専決できる契約の金額及び範囲については、随意契約によることができる場合の基準も参酌しながら法人の判断により決定する」としている。</t>
  </si>
  <si>
    <t>ﾓﾃﾞﾙ経理規程第72条、73条</t>
  </si>
  <si>
    <t>　また、価格により、競争入札に付さずに随意契約を行う場合においても、３者以上から見積書を徴して価格を比較するなどにより契約を行っていますか。</t>
  </si>
  <si>
    <t>入札通知1(3)</t>
  </si>
  <si>
    <t>区分</t>
  </si>
  <si>
    <t>金額</t>
  </si>
  <si>
    <t>会計監査を受けない法人</t>
  </si>
  <si>
    <t>1,000万円</t>
  </si>
  <si>
    <t>会計監査を受ける法人</t>
  </si>
  <si>
    <t>法人の実態に応じて、下記金額を上限に設定</t>
  </si>
  <si>
    <t>会計監査設置法人及び会計監査人を設置せず公認会計士又は監査法人による会計監査を受ける法人</t>
  </si>
  <si>
    <t>（上限額）</t>
  </si>
  <si>
    <t>建築工事：20億円</t>
  </si>
  <si>
    <t>物品等：3,000万円</t>
  </si>
  <si>
    <t>　上表の額は、入札通知1(3)により定められているため、経理規程等においてこれを超える額を規定することはできないが、法人において、上表の額より少額な基準を設けることは差し支えない。</t>
  </si>
  <si>
    <t>　価格による随意契約（前記①の場合）は、３者以上から見積もりを徴し比較するなど、適正な価格を客観的に判断すること。</t>
  </si>
  <si>
    <t>入札通知1(4)</t>
  </si>
  <si>
    <t>　ただし、下表の金額を超えない場合には、２者以上の見積もりで差し支えない。</t>
  </si>
  <si>
    <t>２者以上から見積書の徴収を省略する場合の基準の規定状況</t>
  </si>
  <si>
    <t>入札通知1(3)</t>
  </si>
  <si>
    <t>　必要な物品が多量で分割買い入れしなければ売惜しみ等による価格騰貴の恐れがある（予定価格1,000万円以上の整備の場合は不可）</t>
  </si>
  <si>
    <t>　緊急に契約しければ契約する機会を失う又は著しく不利な契約となる恐れがある（予定価格1,000万円以上の整備の場合は不可）</t>
  </si>
  <si>
    <t>　特定者が多量所有する物品であり、しかも他者が所有する同一物品の価格に比して有利（予定価格1,000万円以上の整備の場合は不可）</t>
  </si>
  <si>
    <t>　価格その他の要件を考慮した契約で他の契約よりも有利（予定価格1,000万円以上の整備の場合は不可）</t>
  </si>
  <si>
    <t>ﾓﾃﾞﾙ経理規程第75条</t>
  </si>
  <si>
    <t>ﾓﾃﾞﾙ経理規程第76条</t>
  </si>
  <si>
    <t>留意事項20(2)</t>
  </si>
  <si>
    <t>留意事項20(1)</t>
  </si>
  <si>
    <t>ﾓﾃﾞﾙ経理規程第36条</t>
  </si>
  <si>
    <t>事業未払金</t>
  </si>
  <si>
    <t>社会福祉法第45条の13第4項第2号</t>
  </si>
  <si>
    <t>定款例第24条</t>
  </si>
  <si>
    <t>定款例第30条</t>
  </si>
  <si>
    <t>ﾓﾃﾞﾙ経理規程第47条</t>
  </si>
  <si>
    <t>ﾓﾃﾞﾙ経理規程第32条</t>
  </si>
  <si>
    <t>188号通知第2の3(5)</t>
  </si>
  <si>
    <t>　他の社会福祉事業等又は公益事業への資金の繰入は、事業活動資金収支差額に資金残高が生じ、かつ、当期資金収支差額合計に資金不足が生じない範囲内であること。</t>
  </si>
  <si>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り崩しを行う。</t>
  </si>
  <si>
    <t>ﾓﾃﾞﾙ経理規程第8条</t>
  </si>
  <si>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</si>
  <si>
    <t>　リース資産については、原則として、有形固定資産、無形固定資産ごとに一括してリース資産として表示する。ただし、有形固定資産又は無形固定資産に属する各科目に含めることもできる。</t>
  </si>
  <si>
    <t>　また、日常消費物品等の少額なもので、２者以上からの見積もり徴収を省略する額の基準をあらかじめ規定しておくと、事務処理の手順が明確となり契約事務の適正化が図られる。</t>
  </si>
  <si>
    <t>　１件の契約金額が100万円以上のものについて、すべて記入してください。
（同時に複数の物品を発注した場合、各々が100万円以下であっても、契約金額が100万円以上であれば記入を要します。100万円以上のものが複数であっても1個ごとに記入せず、「○○他」としてください。）</t>
  </si>
  <si>
    <t>令和</t>
  </si>
  <si>
    <t>令和</t>
  </si>
  <si>
    <t>　社会福祉法人が行う全ての事業に対して、社会福祉法人会計基準を適用する。</t>
  </si>
  <si>
    <t>留意事項4(2)ァ</t>
  </si>
  <si>
    <r>
      <t>　予算書と月次報告書を突合し、予算の執行状況を確認し、補正予算を適切に編成すること。
　なお、乖離額等が法人の運営に支障がなく、</t>
    </r>
    <r>
      <rPr>
        <u val="single"/>
        <sz val="9"/>
        <rFont val="ＭＳ ゴシック"/>
        <family val="3"/>
      </rPr>
      <t>軽微な範囲</t>
    </r>
    <r>
      <rPr>
        <u val="single"/>
        <sz val="6"/>
        <rFont val="ＭＳ ゴシック"/>
        <family val="3"/>
      </rPr>
      <t>※</t>
    </r>
    <r>
      <rPr>
        <sz val="9"/>
        <rFont val="ＭＳ ゴシック"/>
        <family val="3"/>
      </rPr>
      <t>にとどまる場合はこの限りではない。</t>
    </r>
  </si>
  <si>
    <t>　会計伝票は、証憑に基づいて作成し、証憑は会計記録との関係を明らかにして整理保存すること。</t>
  </si>
  <si>
    <t>　発行する伝票には、サービス区分、勘定科目、取引年月日、数量、金額、相手方及び取引内容を記載し、会計責任者の認印（承認）またはサイン（承認）を受けること。</t>
  </si>
  <si>
    <t>当該拠点区分における金銭収入の取扱いの状況</t>
  </si>
  <si>
    <t>経理規程に規定する収納した金銭の保管日数</t>
  </si>
  <si>
    <t>経理規程</t>
  </si>
  <si>
    <t>第</t>
  </si>
  <si>
    <t>条</t>
  </si>
  <si>
    <t>項</t>
  </si>
  <si>
    <t>日以内</t>
  </si>
  <si>
    <t>(2)</t>
  </si>
  <si>
    <t>ア</t>
  </si>
  <si>
    <t>はい</t>
  </si>
  <si>
    <t>・</t>
  </si>
  <si>
    <t>いいえ</t>
  </si>
  <si>
    <t>○</t>
  </si>
  <si>
    <t>ﾓﾃﾞﾙ経理規程第25条</t>
  </si>
  <si>
    <t>・</t>
  </si>
  <si>
    <t>※</t>
  </si>
  <si>
    <t>パブリックコメント49</t>
  </si>
  <si>
    <t>イ</t>
  </si>
  <si>
    <t>○</t>
  </si>
  <si>
    <t>指導監督徹底通知5(4)エ</t>
  </si>
  <si>
    <t>　また、施設職員等が利用者の家族会等の事務を執り行っていながら、一方で家族会などから寄附を受領している場合、寄附の強要と捉えられる懸念もあるので、施設職員等が関与することは避けるべきであること。</t>
  </si>
  <si>
    <t>「社会福祉施設等施設整備費に係る契約の相手方等からの寄付金等の取扱いについて」(H19.2.15社援基発第0215002号)</t>
  </si>
  <si>
    <t>　取引業者から寄附が行われている場合、その業者との契約、購入価格は適切であること。</t>
  </si>
  <si>
    <t>「次世代育成支援対策施設整備交付金に係る契約の相手方等からの寄付金等の取扱いについて」(H20.6.12雇児総発第0612002号)</t>
  </si>
  <si>
    <t>ウ</t>
  </si>
  <si>
    <t>はい</t>
  </si>
  <si>
    <t>・</t>
  </si>
  <si>
    <t>いいえ</t>
  </si>
  <si>
    <t>○</t>
  </si>
  <si>
    <t>運用上の取扱い11</t>
  </si>
  <si>
    <t>①</t>
  </si>
  <si>
    <t>②</t>
  </si>
  <si>
    <t>③</t>
  </si>
  <si>
    <t>(3)</t>
  </si>
  <si>
    <t>　現金</t>
  </si>
  <si>
    <t>ア</t>
  </si>
  <si>
    <t>　小口現金の取扱いは、経理規程どおりに行われていますか。</t>
  </si>
  <si>
    <t>はい</t>
  </si>
  <si>
    <t>・</t>
  </si>
  <si>
    <t>いいえ</t>
  </si>
  <si>
    <t>○</t>
  </si>
  <si>
    <t>　小口現金を設ける場合、会計責任者は、文書により必要性を説明した上で、総括会計責任者（統括会計責任者を設けていない場合は、理事長）の承認を得る必要がある。</t>
  </si>
  <si>
    <t>ﾓﾃﾞﾙ経理規程第28条</t>
  </si>
  <si>
    <t>⇒</t>
  </si>
  <si>
    <t>・</t>
  </si>
  <si>
    <t>・</t>
  </si>
  <si>
    <t>・</t>
  </si>
  <si>
    <t>・</t>
  </si>
  <si>
    <t>・</t>
  </si>
  <si>
    <t>職員による立替払いの有無</t>
  </si>
  <si>
    <t>無</t>
  </si>
  <si>
    <t>有の場合,立替えの理由</t>
  </si>
  <si>
    <t>イ</t>
  </si>
  <si>
    <t>　預金からの引落額と小口現金出納簿の記載金額は整合していますか。</t>
  </si>
  <si>
    <t>はい</t>
  </si>
  <si>
    <t>・</t>
  </si>
  <si>
    <t>いいえ</t>
  </si>
  <si>
    <t>○</t>
  </si>
  <si>
    <t>　前日小口現金出納帳残高＋預金引落額（通帳で確認）－小口支払額＝当日小口現金出納帳残高となること。また、引落額と総勘定元帳等に整合性があること。</t>
  </si>
  <si>
    <t>ウ</t>
  </si>
  <si>
    <t>エ</t>
  </si>
  <si>
    <t>　現金残高と帳簿残高を照合し、会計責任者に報告していますか。</t>
  </si>
  <si>
    <t>○</t>
  </si>
  <si>
    <t>⇒</t>
  </si>
  <si>
    <t>現金残高と帳簿残高の照合及び会計責任者への報告の頻度</t>
  </si>
  <si>
    <t>現金残高と帳簿残高の照合及び会計責任者への報告の頻度</t>
  </si>
  <si>
    <t>毎日の現金出納後</t>
  </si>
  <si>
    <t>週末</t>
  </si>
  <si>
    <t>月末</t>
  </si>
  <si>
    <t>それ以外</t>
  </si>
  <si>
    <t>(4)</t>
  </si>
  <si>
    <t>　預金</t>
  </si>
  <si>
    <t>　通帳（小切手帳含む）及び金融機関届出印の保管について、内部牽制組織を確立していますか。</t>
  </si>
  <si>
    <t>　金融機関届出印は、小切手帳や預金通帳等とは別の者が別の場所に保管するなど、内部牽制体制を確保すること。</t>
  </si>
  <si>
    <t>⇒</t>
  </si>
  <si>
    <t>金融機関届出印</t>
  </si>
  <si>
    <t>※</t>
  </si>
  <si>
    <t>(5)</t>
  </si>
  <si>
    <t>　契約</t>
  </si>
  <si>
    <t>ア</t>
  </si>
  <si>
    <t>ﾓﾃﾞﾙ経理規程第71条</t>
  </si>
  <si>
    <t>　なお、契約担当者と会計責任者の兼任は特に禁止されていない。</t>
  </si>
  <si>
    <t>※</t>
  </si>
  <si>
    <t>ﾓﾃﾞﾙ経理規程第74条</t>
  </si>
  <si>
    <t>イ</t>
  </si>
  <si>
    <t>　施設整備に関する入札を行う場合は、監事や、複数の理事（理事長を除く）及び評議員（理事長の６親等以内の血族、配偶者等租税特別措置法施行令の規定による「特殊の関係のある者」を除く）が立ち会うこと。また、地元市町村職員の立ち会いを求めることも適当である。</t>
  </si>
  <si>
    <t>※</t>
  </si>
  <si>
    <t>・</t>
  </si>
  <si>
    <t>○</t>
  </si>
  <si>
    <t>⇒</t>
  </si>
  <si>
    <t>）</t>
  </si>
  <si>
    <t>ウ</t>
  </si>
  <si>
    <t>はい</t>
  </si>
  <si>
    <t>・</t>
  </si>
  <si>
    <t>いいえ</t>
  </si>
  <si>
    <t>②</t>
  </si>
  <si>
    <t>　目的物が特定者でなければ納入不可</t>
  </si>
  <si>
    <t>③</t>
  </si>
  <si>
    <t>④</t>
  </si>
  <si>
    <t>⑤</t>
  </si>
  <si>
    <t>エ</t>
  </si>
  <si>
    <t>※</t>
  </si>
  <si>
    <t>オ</t>
  </si>
  <si>
    <t>ﾓﾃﾞﾙ経理規程第72条～74条</t>
  </si>
  <si>
    <t>カ</t>
  </si>
  <si>
    <t>　なお、契約において、利息相当額が明確に区分されている場合は、前払金として処理ができる。</t>
  </si>
  <si>
    <t>(6)</t>
  </si>
  <si>
    <t>○</t>
  </si>
  <si>
    <t>留意事項20</t>
  </si>
  <si>
    <t>度末計上未収金等流動資産（債権）精算状況</t>
  </si>
  <si>
    <t>事業未収金</t>
  </si>
  <si>
    <t>②</t>
  </si>
  <si>
    <t>イ</t>
  </si>
  <si>
    <t>　多額の資金の借入は、理事会の議決（理事長等に借入の権限が委任されていない場合は全ての借入）を経て借入れしていますか。</t>
  </si>
  <si>
    <t>はい</t>
  </si>
  <si>
    <t>・</t>
  </si>
  <si>
    <t>いいえ</t>
  </si>
  <si>
    <t>○</t>
  </si>
  <si>
    <t>⇒</t>
  </si>
  <si>
    <t>ウ</t>
  </si>
  <si>
    <t>(8)</t>
  </si>
  <si>
    <t>　資産の管理</t>
  </si>
  <si>
    <t>ア</t>
  </si>
  <si>
    <t>　現金は確実な金融機関に預け入れ、確実な信託会社に信託し、又は確実な有価証券に換えて保管していますか。</t>
  </si>
  <si>
    <t>審査基準第2-3</t>
  </si>
  <si>
    <t>　「基本財産以外の資産」は、定款に資産の管理運用方法を明記することで株式投資（公開市場による取得に限る）または株式を含めた投資信託による管理運用も認められるが、子会社保有のための株式は認められない。
　なお、審査基準第2-3(2)ただし書きに該当する場合は、保有割合が2分の1を超えない範囲で未公開株を保有することが可能である。</t>
  </si>
  <si>
    <t>審査基準第2-3(2)</t>
  </si>
  <si>
    <t>留意事項27</t>
  </si>
  <si>
    <t>ﾓﾃﾞﾙ経理規程第54条</t>
  </si>
  <si>
    <t>(9)</t>
  </si>
  <si>
    <t>(10)</t>
  </si>
  <si>
    <t>はい</t>
  </si>
  <si>
    <t>・</t>
  </si>
  <si>
    <t>いいえ</t>
  </si>
  <si>
    <t>○</t>
  </si>
  <si>
    <t>　介護保険サービス、障害福祉サービス、子どものための教育・保育給付費並びに措置費による事業の資金使途制限に関する通知において、これらの事業から本部会計への貸付金を年度内に返済する旨の規定があるにもかかわらず、年度内返済が行われていない場合は、「サービス区分間貸付金（借入金）残高明細書」（運用上の取扱い別紙3⑭）を作成すること。</t>
  </si>
  <si>
    <t>留意事項6</t>
  </si>
  <si>
    <t>⇒</t>
  </si>
  <si>
    <t>→</t>
  </si>
  <si>
    <t>・</t>
  </si>
  <si>
    <t>→</t>
  </si>
  <si>
    <t>・</t>
  </si>
  <si>
    <t>○</t>
  </si>
  <si>
    <t>留意事項12</t>
  </si>
  <si>
    <t>(11)</t>
  </si>
  <si>
    <t>はい</t>
  </si>
  <si>
    <t>・</t>
  </si>
  <si>
    <t>いいえ</t>
  </si>
  <si>
    <t>留意事項11</t>
  </si>
  <si>
    <t>※</t>
  </si>
  <si>
    <t>(12)</t>
  </si>
  <si>
    <t>はい</t>
  </si>
  <si>
    <t>・</t>
  </si>
  <si>
    <t>いいえ</t>
  </si>
  <si>
    <t>○</t>
  </si>
  <si>
    <t>23.7Q&amp;A3</t>
  </si>
  <si>
    <t>パブリックコメント139</t>
  </si>
  <si>
    <t>※</t>
  </si>
  <si>
    <t>運用上の取扱い4</t>
  </si>
  <si>
    <t>留意事項23</t>
  </si>
  <si>
    <t>・</t>
  </si>
  <si>
    <t>４</t>
  </si>
  <si>
    <t>(1)</t>
  </si>
  <si>
    <t>○</t>
  </si>
  <si>
    <t>・</t>
  </si>
  <si>
    <t>※</t>
  </si>
  <si>
    <t>パブリックコメント69</t>
  </si>
  <si>
    <t>←</t>
  </si>
  <si>
    <t>留意事項5(3)</t>
  </si>
  <si>
    <t>パブリックコメント3</t>
  </si>
  <si>
    <t>パブリックコメント44</t>
  </si>
  <si>
    <t>パブリックコメント101</t>
  </si>
  <si>
    <t>○</t>
  </si>
  <si>
    <t>(2)</t>
  </si>
  <si>
    <t>　資金収支計算書において、支払資金の残高は、流動資産と流動負債の差額（1年基準により固定資産又は固定負債から振替えられた流動資産・流動負債、引当金並びに棚卸資産（貯蔵品を除く）を除く）となっていますか。</t>
  </si>
  <si>
    <t>はい</t>
  </si>
  <si>
    <t>・</t>
  </si>
  <si>
    <t>いいえ</t>
  </si>
  <si>
    <t>※</t>
  </si>
  <si>
    <t>運用上の取扱い5</t>
  </si>
  <si>
    <t>・</t>
  </si>
  <si>
    <t>　経常的な支払準備のために保有する現金及び預貯金</t>
  </si>
  <si>
    <t>　短期間のうちに回収されて現金又は預貯金になる未収金、立替金、有価証券等</t>
  </si>
  <si>
    <t>　短期間のうちに事業活動支出として処理される前払金、仮払金等</t>
  </si>
  <si>
    <t>　短期間のうちに現金又は預貯金によって決済される未払金、預り金、短期運営資金借入金等</t>
  </si>
  <si>
    <t>運用上の取扱い6</t>
  </si>
  <si>
    <t>⇒</t>
  </si>
  <si>
    <t>年度決算額（分園がある場合は、分園を含めて記載する）</t>
  </si>
  <si>
    <t>・</t>
  </si>
  <si>
    <t>※</t>
  </si>
  <si>
    <t>　棚卸資産は、原則として、資金収支計算書上は購入時等に支出として処理するが、事業活動計算書上は当該棚卸資産を販売等した時に費用として処理する。ただし、重要性があるものを除いては、購入時に費用処理することができる。（留意事項16・パブリックコメント113参照）</t>
  </si>
  <si>
    <t>(3)</t>
  </si>
  <si>
    <t>はい</t>
  </si>
  <si>
    <t>いいえ</t>
  </si>
  <si>
    <t>○</t>
  </si>
  <si>
    <t>⇒</t>
  </si>
  <si>
    <t>(4)</t>
  </si>
  <si>
    <t>　拠点区分又はサービス区分に共通する収入及び支出（収益及び費用）がある場合、合理的な基準に基づいて配分していますか。</t>
  </si>
  <si>
    <t>運用上の取扱い7</t>
  </si>
  <si>
    <t>パブリックコメント54</t>
  </si>
  <si>
    <t>(5)</t>
  </si>
  <si>
    <t>○</t>
  </si>
  <si>
    <t>①</t>
  </si>
  <si>
    <t>②</t>
  </si>
  <si>
    <t>③</t>
  </si>
  <si>
    <t>　高額な役員報酬など実質的な剰余金の配当と認められる経費</t>
  </si>
  <si>
    <t>(6)</t>
  </si>
  <si>
    <t>　減価償却の対象となる資産、計算方法等は適切ですか。</t>
  </si>
  <si>
    <t>　耐用年数が1年以上、かつ、原則として1個若しくは1組の金額が10万円以上の有形固定資産及び無形固定資産を減価償却の対象とする。</t>
  </si>
  <si>
    <t>運用上の取扱い16</t>
  </si>
  <si>
    <t>パブリックコメント70</t>
  </si>
  <si>
    <t>パブリックコメント43</t>
  </si>
  <si>
    <t>留意事項27</t>
  </si>
  <si>
    <t>パブリックコメント153</t>
  </si>
  <si>
    <t>(7)</t>
  </si>
  <si>
    <t>　固定資産の期末帳簿価額合計額は、貸借対照表等と一致していますか。</t>
  </si>
  <si>
    <t>明細書等と貸借対照表の整合状況</t>
  </si>
  <si>
    <t>【基本財産及びその他の固定資産（有形・無形固定資産）の明細書（別紙３（⑧））】</t>
  </si>
  <si>
    <t>期末帳簿価額の合計額</t>
  </si>
  <si>
    <t>【固定資産管理台帳】</t>
  </si>
  <si>
    <t>基本財産及びその他の固定資産（有形・無形固定資産）の減価償却後の合算額</t>
  </si>
  <si>
    <t>(8)</t>
  </si>
  <si>
    <t>留意事項10</t>
  </si>
  <si>
    <t>(9)</t>
  </si>
  <si>
    <t>(10)</t>
  </si>
  <si>
    <t>運用上の取扱い10</t>
  </si>
  <si>
    <t>23.7Q&amp;A9</t>
  </si>
  <si>
    <t>パブリックコメント77</t>
  </si>
  <si>
    <t>パブリックコメント79</t>
  </si>
  <si>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についても、国庫補助金等特別積立金として積み立てし、計上する。</t>
  </si>
  <si>
    <t>パブリックコメント208</t>
  </si>
  <si>
    <r>
      <t>　国庫補助金等特別積立金は、毎会計年度、国庫補助金等により取得した資産の</t>
    </r>
    <r>
      <rPr>
        <u val="single"/>
        <sz val="9"/>
        <rFont val="ＭＳ ゴシック"/>
        <family val="3"/>
      </rPr>
      <t>減価償却費の割合に相当する額</t>
    </r>
    <r>
      <rPr>
        <vertAlign val="subscript"/>
        <sz val="9"/>
        <rFont val="ＭＳ ゴシック"/>
        <family val="3"/>
      </rPr>
      <t>※</t>
    </r>
    <r>
      <rPr>
        <sz val="9"/>
        <rFont val="ＭＳ ゴシック"/>
        <family val="3"/>
      </rPr>
      <t>を取り崩し、事業活動計算書の</t>
    </r>
    <r>
      <rPr>
        <u val="single"/>
        <sz val="9"/>
        <rFont val="ＭＳ ゴシック"/>
        <family val="3"/>
      </rPr>
      <t>サービス活動費用</t>
    </r>
    <r>
      <rPr>
        <sz val="9"/>
        <rFont val="ＭＳ ゴシック"/>
        <family val="3"/>
      </rPr>
      <t>に控除項目として計上する。</t>
    </r>
  </si>
  <si>
    <t>運用上の取扱い9</t>
  </si>
  <si>
    <t>パブリックコメント81</t>
  </si>
  <si>
    <t>パブリックコメント82</t>
  </si>
  <si>
    <t>23.7Q&amp;A8</t>
  </si>
  <si>
    <t>パブリックコメント78</t>
  </si>
  <si>
    <r>
      <t>　国庫補助金等特別積立金の対象となった資産が</t>
    </r>
    <r>
      <rPr>
        <u val="single"/>
        <sz val="9"/>
        <rFont val="ＭＳ ゴシック"/>
        <family val="3"/>
      </rPr>
      <t>廃棄され、又は売却</t>
    </r>
    <r>
      <rPr>
        <sz val="9"/>
        <rFont val="ＭＳ ゴシック"/>
        <family val="3"/>
      </rPr>
      <t>された場合には、当該資産に相当する国庫補助金等特別積立金の額を取り崩し、事業活動計算書の</t>
    </r>
    <r>
      <rPr>
        <u val="single"/>
        <sz val="9"/>
        <rFont val="ＭＳ ゴシック"/>
        <family val="3"/>
      </rPr>
      <t>特別費用</t>
    </r>
    <r>
      <rPr>
        <sz val="9"/>
        <rFont val="ＭＳ ゴシック"/>
        <family val="3"/>
      </rPr>
      <t>に控除項目として計上する。</t>
    </r>
  </si>
  <si>
    <t>運用上の取扱い11</t>
  </si>
  <si>
    <t>(1)</t>
  </si>
  <si>
    <t>　地方公共団体から無償又は低廉な価額により譲渡された土地、建物の評価額（又は評価差額）は、寄附金としない。</t>
  </si>
  <si>
    <t>(2)</t>
  </si>
  <si>
    <t>23.7Q&amp;A10、11</t>
  </si>
  <si>
    <t>パブリックコメント50</t>
  </si>
  <si>
    <t>パブリックコメント53</t>
  </si>
  <si>
    <t>○</t>
  </si>
  <si>
    <t>運用上の取扱い12</t>
  </si>
  <si>
    <t>パブリックコメント52</t>
  </si>
  <si>
    <t>運用上の取扱い6</t>
  </si>
  <si>
    <t>パブリックコメント9</t>
  </si>
  <si>
    <t>運用上の取扱い15</t>
  </si>
  <si>
    <t>《棚卸資産》</t>
  </si>
  <si>
    <t>　ただし、使用価値を算定することができる有形固定資産又は無形固定資産であって、当該資産の使用価値が時価を超えるものについては、取得価額から減価償却累計額を控除した価額を超えない限りにおいて、使用価値を付すことができる。</t>
  </si>
  <si>
    <t>留意事項22</t>
  </si>
  <si>
    <t>23.7Q&amp;A4</t>
  </si>
  <si>
    <t>運用上の取扱い17</t>
  </si>
  <si>
    <t>パブリックコメント74</t>
  </si>
  <si>
    <t>パブリックコメント75</t>
  </si>
  <si>
    <t>パブリックコメント73</t>
  </si>
  <si>
    <t>パブリックコメント51</t>
  </si>
  <si>
    <t>（徴収不能引当金）</t>
  </si>
  <si>
    <t>（賞与引当金）</t>
  </si>
  <si>
    <t>（退職給付引当金）</t>
  </si>
  <si>
    <t>留意事項21(1)</t>
  </si>
  <si>
    <t>パブリックコメント111</t>
  </si>
  <si>
    <t>留意事項21(2)</t>
  </si>
  <si>
    <t>留意事項21(3)</t>
  </si>
  <si>
    <t>　退職給付引当金に対応して退職給付引当資産を積み立てる場合は、「積立金・積立資産明細書」（運用上の取扱い別紙3⑫）を作成し、摘要欄にその旨を明記すること。</t>
  </si>
  <si>
    <t>運用上の取扱い別紙3⑫注2</t>
  </si>
  <si>
    <t>　将来の特定の目的の費用又は損失の発生に備えるため、理事会の議決に基づき、積立金を積み立てることができる。</t>
  </si>
  <si>
    <t>５</t>
  </si>
  <si>
    <t>23.7Q&amp;A6</t>
  </si>
  <si>
    <t>パブリックコメント122</t>
  </si>
  <si>
    <t>運用上の取扱い20</t>
  </si>
  <si>
    <t>「採用する退職給付制度」を記載していますか。</t>
  </si>
  <si>
    <t>「拠点が作成する計算書類とサービス区分」を記載していますか。</t>
  </si>
  <si>
    <t>パブリックコメント123</t>
  </si>
  <si>
    <t>　注記に当たり、この項目名については、記載の省略はできない。</t>
  </si>
  <si>
    <t>　貸借対照表上、間接表で表示している場合は記載不要。</t>
  </si>
  <si>
    <t>パブリックコメント125</t>
  </si>
  <si>
    <t>(11)</t>
  </si>
  <si>
    <t>運用上の取扱い22</t>
  </si>
  <si>
    <t>(12)</t>
  </si>
  <si>
    <t>運用上の取扱い23</t>
  </si>
  <si>
    <t>　当該施設は独立した拠点区分となっていますか。</t>
  </si>
  <si>
    <t>　施設の会計は、それぞれの施設ごと（同一種類の施設を複数経営する場合は、それぞれの施設ごと）に独立した拠点区分とする。</t>
  </si>
  <si>
    <t>施設委託費の場合は省略可。(運用上の取扱い25(2)ウ)参照）</t>
  </si>
  <si>
    <t>支払資金残高と流動資産及び流動負債の額の整合状況［当該施設が属する拠点区分の決算額を記入]</t>
  </si>
  <si>
    <t>事業活動計算書と貸借対照表の整合状況（当該施設が属する拠点区分の決算額を記入）</t>
  </si>
  <si>
    <t>　「水道光熱費（支出）」、「燃料費（支出）」、「賃借料（支出）」、「保険料（支出）」については原則、事業費（支出）のみに計上できる（本部に係る経費は事務費（支出）に計上）。ただし、措置費、施設委託費の弾力運用が認められないケースでは、事業費（支出）、事務費（支出）の双方に計上する。（留意事項13(2)・パブリックコメント55参照）</t>
  </si>
  <si>
    <t>　ただし、例えば社会福祉法人が1つの事業所のみを経営している場合、当該拠点に本部が存在することとなるため、「本部」と「○○施設」のようにサービス区分の設定等が必要となる。</t>
  </si>
  <si>
    <t>　指定介護老人福祉施設といわゆる空きベット活用方式により実施する指定短期入所生活介護事業は、両者のコストを発生態様から区分が困難な場合は、勘定科目として収入額のみを把握できれば同一のサービス区分とすることができる。</t>
  </si>
  <si>
    <t>留意事項5(2)イ(ア)</t>
  </si>
  <si>
    <t>　国保連に請求した介護保険報酬は、介護給付費請求書に基づき、過不足なく適正に計上されていること。</t>
  </si>
  <si>
    <t>　各利用者に請求した利用者負担金及び利用料の決算日現在の未回収額について内訳明細が作成されていること。</t>
  </si>
  <si>
    <t>　内訳明細の合計金額に国保連に請求した介護保険報酬の未収金額を加えた金額は、総勘定元帳未収金残高と一致していること。</t>
  </si>
  <si>
    <t>　この場合、実際に償還補助があったときに当該金額を国庫補助金等特別積立金に積み立てる。</t>
  </si>
  <si>
    <t>《外貨建ての資産及び負債の決算時の換算》</t>
  </si>
  <si>
    <t>　外国通貨、外貨建金銭債権債務（外貨預金を含む）及び外貨建有価証券等については、原則として、決算時の為替相場による円換算額を付す。</t>
  </si>
  <si>
    <t>運用上の取扱い13</t>
  </si>
  <si>
    <t>　決算時における換算によって生じた換算差額は、原則として、当期の為替差損益として処理する。</t>
  </si>
  <si>
    <t>　理事長が契約について職員に委任する場合は、その委任の範囲（委任の限度額等）※を明確に定めること。</t>
  </si>
  <si>
    <t>　金銭収入はそのまま小口現金等として運用せず、一旦取引金融機関に預け入れをしていますか。また、預け入れは経理規程で定める期間内に行っていますか。</t>
  </si>
  <si>
    <t>未満の</t>
  </si>
  <si>
    <t>　サービス区分が１つの拠点区分は、拠点区分資金収支明細書及び拠拠点区分事業活動明細書の作成を省略できる。
　拠点区分資金収支明細書又は拠点区分事業活動明細書の作成を省略した場合は、「計算書類に対する注記（拠点区分用）」の4にその旨記載すること。</t>
  </si>
  <si>
    <t>　当該特別養護老人ホームを経営する社会福祉法人外への資金の流出（貸付を含む）に属する経費</t>
  </si>
  <si>
    <t>事業活動資金収支差額</t>
  </si>
  <si>
    <t>　当該法人が行う当該特別養護老人ホーム（指定介護老人福祉施設）以外の介護保険法第23条に規定する居宅サービス等の事業への資金の繰入は、当期末支払資金残高に資金不足が生じない範囲内であること。</t>
  </si>
  <si>
    <t>(13)</t>
  </si>
  <si>
    <t>(14)</t>
  </si>
  <si>
    <t>「基本金又は固定資産の売却若しくは処分に係る国庫補助金等特別積立金の取崩」を記載していますか。</t>
  </si>
  <si>
    <t>「有形固定資産の取得価額、減価償却累計額及び当期末残高」を記載していますか。</t>
  </si>
  <si>
    <t>「債権額、徴収不能引当金の当期末残高、債権の当期末残高」を記載していますか。</t>
  </si>
  <si>
    <t>　有形固定資産について減価償却累計額を直接控除した残額のみを記載した場合には、当該資産の取得価額、減価償却累計額及び当期末残高を記載する。</t>
  </si>
  <si>
    <t>「その他社会福祉法人の資金収支及び純資産増減の状況並びに資産、負債及び純資産の状態を明らかにするために必要な事項」を記載していますか。</t>
  </si>
  <si>
    <t>　「基本財産」としての不適切事例－①株式、株式投資信託、金、外貨建債権等②美術品、骨董品等③建築物、建造物等減価償却資産（社会福祉施設の用に供する不動産を除く）④融資</t>
  </si>
  <si>
    <t>　借入金の借り入れ及び償還にかかる会計処理は、借入目的に応じて、各拠点区分で処理すること。
  なお、資金を借り入れた場合は、「借入金明細書」（運用上の取扱い別紙3①）を作成すること。</t>
  </si>
  <si>
    <t>ﾓﾃﾞﾙ経理規程第30条第1項</t>
  </si>
  <si>
    <t>ﾓﾃﾞﾙ経理規程第30条第3項</t>
  </si>
  <si>
    <t>ﾓﾃﾞﾙ経理規程第41条第3、4、5項</t>
  </si>
  <si>
    <t>ﾓﾃﾞﾙ経理規程第52条第2項</t>
  </si>
  <si>
    <t>ﾓﾃﾞﾙ経理規程第33条第3項</t>
  </si>
  <si>
    <t>ﾓﾃﾞﾙ経理規程第12条注9</t>
  </si>
  <si>
    <t>「会計省令」</t>
  </si>
  <si>
    <t>会計省令第1条</t>
  </si>
  <si>
    <t>会計省令第10条</t>
  </si>
  <si>
    <t>会計省令第16条第5項</t>
  </si>
  <si>
    <t>会計省令第16条第6項</t>
  </si>
  <si>
    <t>会計省令第6条第1項</t>
  </si>
  <si>
    <t>会計省令第11条</t>
  </si>
  <si>
    <t xml:space="preserve">　毎会計年度終了後、3か月以内に計算書類及び計算書類の内容を補足する重要な事項を表示するための附属明細書を作成し、理事会では計算書類及び附属明細書、評議員会では、計算書類の承認を受ける必要がある。
　また、計算書類には、拠点区分ごとに注記（会計省令第29条第1項第2号から第11号、第14号及び第15号の事項）が必要である。（注記は、計算書類の一部である（パブリックコメント120参照））
　なお、拠点区分で作成が必要な計算書類及び附属明細書は、以下のとおりである。
</t>
  </si>
  <si>
    <t>会計省令第2条、第30条</t>
  </si>
  <si>
    <t>会計省令第29条第3項</t>
  </si>
  <si>
    <t>　拠点区分資金収支計算書（会計省令第1号第4様式）</t>
  </si>
  <si>
    <t>会計省令7条1項2号イ(4)</t>
  </si>
  <si>
    <t>　拠点区分事業活動計算書（会計省令第2号第4様式）</t>
  </si>
  <si>
    <t>会計省令7条1項2号ロ(4)</t>
  </si>
  <si>
    <t>　拠点区分貸借対照表（会計省令第3号第4様式）</t>
  </si>
  <si>
    <t>会計省令7条1項1号ニ</t>
  </si>
  <si>
    <t>会計省令第30条第2項</t>
  </si>
  <si>
    <t>会計省令第2条第1号</t>
  </si>
  <si>
    <t>会計省令第2条第2号</t>
  </si>
  <si>
    <t>会計省令第2条第3号</t>
  </si>
  <si>
    <t>会計省令第2条第4号</t>
  </si>
  <si>
    <t>会計省令第8条</t>
  </si>
  <si>
    <t>会計省令第12条～14条第1項</t>
  </si>
  <si>
    <t>会計省令第19条、第20条</t>
  </si>
  <si>
    <t>会計省令第14条第2項、</t>
  </si>
  <si>
    <t>会計省令第6条第2項</t>
  </si>
  <si>
    <t>会計省令第25条、</t>
  </si>
  <si>
    <t>会計省令第4条第1項</t>
  </si>
  <si>
    <t>会計省令第4条第4項</t>
  </si>
  <si>
    <t>会計省令第4条第5項</t>
  </si>
  <si>
    <t>会計省令第4条第6項</t>
  </si>
  <si>
    <t>会計省令第4条第2項</t>
  </si>
  <si>
    <t>会計省令第4条第3項</t>
  </si>
  <si>
    <t>　会計省令第4条第3項におけるただし書きは、固定資産の減損会計の考え方を導入したもの。減損会計は強制評価減に対する救済措置という意味合いを持つものであり、使用を強制するものではない。</t>
  </si>
  <si>
    <t>会計省令第5条第2項</t>
  </si>
  <si>
    <t>会計省令第6条第3項</t>
  </si>
  <si>
    <t>　資金収支計算書、事業活動計算書及び貸借対照表に記載する勘定科目は、会計省令により定めたものに沿っていますか。</t>
  </si>
  <si>
    <t>　資金収支計算書、事業活動計算書及び貸借対照表には、会計省令別表第1から第3の勘定科目を次のとおり記載する。（記載する勘定科目の説明は、留意事項別添3参照。）</t>
  </si>
  <si>
    <t>会計省令第18条</t>
  </si>
  <si>
    <t>会計省令第24条</t>
  </si>
  <si>
    <t>会計省令第28条</t>
  </si>
  <si>
    <t>　計算書類には、拠点区分ごとに12項目（会計省令第29条第1項第2号から第11号、第14号及び第15号）の事項を注記しなければならないと定めている。</t>
  </si>
  <si>
    <t>会計省令第29条</t>
  </si>
  <si>
    <t>会計省令第29条第1項第2号</t>
  </si>
  <si>
    <t>会計省令第29条第1項第3号</t>
  </si>
  <si>
    <t>会計省令第29条第1項第4号</t>
  </si>
  <si>
    <t>会計省令第29条第1項第5号</t>
  </si>
  <si>
    <t>会計省令第29条第1項第6号</t>
  </si>
  <si>
    <t>会計省令第29条第1項第7号</t>
  </si>
  <si>
    <t>会計省令第29条第1項第8号</t>
  </si>
  <si>
    <t>会計省令第29条第1項第9号</t>
  </si>
  <si>
    <t>会計省令第29条第1項第10号</t>
  </si>
  <si>
    <t>会計省令第29条第1項第11号</t>
  </si>
  <si>
    <t>会計省令第29条第1項第14号</t>
  </si>
  <si>
    <t>会計省令第29条第1項第15号</t>
  </si>
  <si>
    <t>　会計省令に基づく適正な会計処理のために必要な事項について、経理規程を定めること。</t>
  </si>
  <si>
    <t>ﾓﾃﾞﾙ経理規程</t>
  </si>
  <si>
    <t>※</t>
  </si>
  <si>
    <t>　出納職員は、現金について、経理規程に基づき、その残高と帳簿残高を照合し、会計責任者に報告しなければならない。</t>
  </si>
  <si>
    <t>　再リースの場合、原則として、発生時に費用として処理する。（リース取引に関する会計基準の適用指針２９）</t>
  </si>
  <si>
    <t>（統括）会計責任者は、各法人の経理規程で定めた期日までに月次試算表を理事長に提出すること。</t>
  </si>
  <si>
    <t>　12年基準と23年基準ではこの取崩額の計算方法が異なるため、12年基準からの移行に当たっては、原則として国庫補助金等特別積立金取崩額の調整を行うこととなるが、重要性が乏しい場合はこの限りではない。</t>
  </si>
  <si>
    <t>　なお、国庫補助金等特別積立金の積み立て及び取り崩しに当たっては、「国庫補助金等特別積立金明細書」（運用上の取扱い別紙3⑦）を作成し、内容を記載すること。</t>
  </si>
  <si>
    <t>　なお、基本金の組入れ及び取崩しに当たっては、「基本金明細書」（運用上の取扱い別紙3⑥）を作成し、内容を記載すること。</t>
  </si>
  <si>
    <t>　なお、簡便法として、社会福祉法人の負担する掛金額を退職給付引当資産と退職給付引当金に、また、約定の額を退職給付引当資産と退職給付引当金に計上する方法を用いることもできる。</t>
  </si>
  <si>
    <t>⇒</t>
  </si>
  <si>
    <t>夏季賞与を支給しているが、重要性が乏しいとして賞与引当金を計上していない場合は、重要性が乏しいと判断した理由を下欄に記載。</t>
  </si>
  <si>
    <t>理由</t>
  </si>
  <si>
    <t>積立金積立額等の状況【事業活動計算書(繰越増減活動差額の部）】</t>
  </si>
  <si>
    <t>度決算額</t>
  </si>
  <si>
    <t>当期末繰越増減差額</t>
  </si>
  <si>
    <t>基本金取崩額</t>
  </si>
  <si>
    <t>その他の積立金取崩額</t>
  </si>
  <si>
    <t>その他の積立金積立額</t>
  </si>
  <si>
    <t>　法人全体で当期末繰越活動増減差額に剰余があっても、拠点区分単位で剰余がない場合、当該拠点区分での積み立てはできない（次期繰越増減差額がマイナスとなる積立金は計上できない。）。</t>
  </si>
  <si>
    <t>パブリックコメント134</t>
  </si>
  <si>
    <t>　注記に当たり、この項目名については、記載の省略はできない。</t>
  </si>
  <si>
    <t>　寄附金・寄附物品の収受の場合、寄附申込書の受領等適正に処理していますか（前年度から自主点検表作成日まの寄附金等が対象。）。</t>
  </si>
  <si>
    <t>「23年基準」</t>
  </si>
  <si>
    <t>⇒</t>
  </si>
  <si>
    <t>・</t>
  </si>
  <si>
    <t>　社会福祉法人会計基準（社会福祉法人会計基準の制定について（平成23年7月27日　雇児発0727第1号・社援発0727第1号・老発0727第1号））</t>
  </si>
  <si>
    <t>　土地、建物等の不動産のリース取引（契約上、賃貸借となっているものも含む）についても、ファイナンス・リース取引に該当するか、オペレーティング・リース取引に該当するかを判定する。
  ただし、土地については、所有権の移転条項又は割安購入選択権の条項がある場合等を除き、オペレーティング・リース取引に該当するものと推定することとなる。</t>
  </si>
  <si>
    <t>３　工事発注・物品購入・その他サービスの提供等に係る契約締結状況（令和</t>
  </si>
  <si>
    <t>年度から自主点検表作成日まで　特養分）</t>
  </si>
  <si>
    <t>　当該拠点区分で採用する退職給付制度を記載する。</t>
  </si>
  <si>
    <t>　拠点が作成する計算書類等とサービス区分を記載する。</t>
  </si>
  <si>
    <t>　短期間のうちに事業活動収入として処理される前受金等</t>
  </si>
  <si>
    <t>をいうが、次に掲げるものは除かれる。</t>
  </si>
  <si>
    <t>　小口現金については、公金と私金との混合を防ぐため、理事や職員による立替払いを行わないこと（緊急の支払い等真にやむを得ない場合を除く。）。</t>
  </si>
  <si>
    <t>　１法人１施設で会計上の拠点区分が1つ（公益事業区分、収益事業区分がないこと）の法人の場合は、「現金の受払いがあった日」に現金残高と帳簿残高の照合と報告でよい。</t>
  </si>
  <si>
    <t>小規模社会福祉法人向け経理規程例第30条</t>
  </si>
  <si>
    <t>万円を超えない契約をする場合</t>
  </si>
  <si>
    <t>予算管理責任者</t>
  </si>
  <si>
    <t>（</t>
  </si>
  <si>
    <t>・</t>
  </si>
  <si>
    <t>「小規模法人経理規程例」</t>
  </si>
  <si>
    <t>⇒</t>
  </si>
  <si>
    <t>　小規模社会福祉法人向け経理規程例（令和2年11月30日　厚生労働省社会・援護局福祉基盤課）</t>
  </si>
  <si>
    <t>小規模法人経理規程例</t>
  </si>
  <si>
    <t>　モデル経理規程・小規模法人経理規程例は、法人が経理規程を策定するときの参考資料となるもので、内容をそのまま強制するものではないことに注意すること。</t>
  </si>
  <si>
    <t>度末計上未払金等流動負債（債務）精算状況</t>
  </si>
  <si>
    <t>６</t>
  </si>
  <si>
    <t>　施設報酬は、適正に運用していますか。</t>
  </si>
  <si>
    <t>(10)</t>
  </si>
  <si>
    <t>施設報酬の運用</t>
  </si>
  <si>
    <t>グレーのセルは入力不要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</si>
</sst>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円&quot;"/>
    <numFmt numFmtId="179" formatCode="&quot;翌&quot;&quot;月&quot;General&quot;日&quot;"/>
    <numFmt numFmtId="180" formatCode="General&quot;円&quot;"/>
    <numFmt numFmtId="181" formatCode="0.0_ "/>
    <numFmt numFmtId="182" formatCode="#,##0.0"/>
    <numFmt numFmtId="183" formatCode="0_);[Red]\(0\)"/>
    <numFmt numFmtId="184" formatCode="&quot;¥&quot;#,##0_);[Red]\(&quot;¥&quot;#,##0\)"/>
    <numFmt numFmtId="185" formatCode="#,##0_ ;[Red]\-#,##0\ "/>
  </numFmts>
  <fonts count="73">
    <font>
      <sz val="11"/>
      <name val="ＭＳ 明朝"/>
      <family val="1"/>
    </font>
    <font>
      <sz val="6"/>
      <name val="ＭＳ 明朝"/>
      <family val="1"/>
    </font>
    <font>
      <sz val="9"/>
      <name val="ＭＳ ゴシック"/>
      <family val="3"/>
    </font>
    <font>
      <sz val="18"/>
      <name val="ＭＳ ゴシック"/>
      <family val="3"/>
    </font>
    <font>
      <sz val="28"/>
      <name val="ＭＳ ゴシック"/>
      <family val="3"/>
    </font>
    <font>
      <sz val="20"/>
      <name val="ＭＳ ゴシック"/>
      <family val="3"/>
    </font>
    <font>
      <sz val="12"/>
      <name val="ＭＳ ゴシック"/>
      <family val="3"/>
    </font>
    <font>
      <sz val="11"/>
      <name val="ＭＳ ゴシック"/>
      <family val="3"/>
    </font>
    <font>
      <sz val="6"/>
      <name val="ＭＳ Ｐゴシック"/>
      <family val="3"/>
    </font>
    <font>
      <sz val="8"/>
      <name val="ＭＳ ゴシック"/>
      <family val="3"/>
    </font>
    <font>
      <sz val="9"/>
      <name val="MS UI Gothic"/>
      <family val="3"/>
    </font>
    <font>
      <u val="single"/>
      <sz val="9"/>
      <name val="ＭＳ ゴシック"/>
      <family val="3"/>
    </font>
    <font>
      <vertAlign val="subscript"/>
      <sz val="9"/>
      <name val="ＭＳ ゴシック"/>
      <family val="3"/>
    </font>
    <font>
      <sz val="10"/>
      <name val="ＭＳ ゴシック"/>
      <family val="3"/>
    </font>
    <font>
      <sz val="8"/>
      <name val="ＭＳ 明朝"/>
      <family val="1"/>
    </font>
    <font>
      <sz val="14"/>
      <name val="ＭＳ ゴシック"/>
      <family val="3"/>
    </font>
    <font>
      <u val="single"/>
      <sz val="10"/>
      <name val="ＭＳ ゴシック"/>
      <family val="3"/>
    </font>
    <font>
      <sz val="8"/>
      <name val="ＭＳ Ｐゴシック"/>
      <family val="3"/>
    </font>
    <font>
      <sz val="9"/>
      <name val="ＭＳ Ｐゴシック"/>
      <family val="3"/>
    </font>
    <font>
      <sz val="11"/>
      <name val="ＭＳ Ｐゴシック"/>
      <family val="3"/>
    </font>
    <font>
      <sz val="9"/>
      <name val="ＭＳ 明朝"/>
      <family val="1"/>
    </font>
    <font>
      <u val="single"/>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30"/>
      <name val="ＭＳ ゴシック"/>
      <family val="3"/>
    </font>
    <font>
      <sz val="11"/>
      <color indexed="10"/>
      <name val="ＭＳ 明朝"/>
      <family val="1"/>
    </font>
    <font>
      <sz val="11"/>
      <color indexed="10"/>
      <name val="ＭＳ ゴシック"/>
      <family val="3"/>
    </font>
    <font>
      <sz val="9"/>
      <color indexed="8"/>
      <name val="ＭＳ ゴシック"/>
      <family val="3"/>
    </font>
    <font>
      <sz val="11"/>
      <color indexed="8"/>
      <name val="ＭＳ ゴシック"/>
      <family val="3"/>
    </font>
    <font>
      <sz val="9"/>
      <color indexed="10"/>
      <name val="ＭＳ 明朝"/>
      <family val="1"/>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9"/>
      <color rgb="FF0070C0"/>
      <name val="ＭＳ ゴシック"/>
      <family val="3"/>
    </font>
    <font>
      <sz val="11"/>
      <color rgb="FFFF0000"/>
      <name val="ＭＳ 明朝"/>
      <family val="1"/>
    </font>
    <font>
      <sz val="11"/>
      <color rgb="FFFF0000"/>
      <name val="ＭＳ ゴシック"/>
      <family val="3"/>
    </font>
    <font>
      <sz val="9"/>
      <color theme="1"/>
      <name val="ＭＳ ゴシック"/>
      <family val="3"/>
    </font>
    <font>
      <sz val="11"/>
      <color theme="1"/>
      <name val="ＭＳ ゴシック"/>
      <family val="3"/>
    </font>
    <font>
      <sz val="8"/>
      <color rgb="FFFF0000"/>
      <name val="ＭＳ ゴシック"/>
      <family val="3"/>
    </font>
    <font>
      <sz val="9"/>
      <name val="Calibri"/>
      <family val="3"/>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color indexed="63"/>
      </top>
      <bottom style="dashed"/>
    </border>
    <border diagonalUp="1">
      <left style="thin"/>
      <right>
        <color indexed="63"/>
      </right>
      <top>
        <color indexed="63"/>
      </top>
      <bottom style="dashed"/>
      <diagonal style="thin"/>
    </border>
    <border diagonalUp="1">
      <left>
        <color indexed="63"/>
      </left>
      <right>
        <color indexed="63"/>
      </right>
      <top>
        <color indexed="63"/>
      </top>
      <bottom style="dashed"/>
      <diagonal style="thin"/>
    </border>
    <border>
      <left style="thin"/>
      <right>
        <color indexed="63"/>
      </right>
      <top>
        <color indexed="63"/>
      </top>
      <bottom style="dashed"/>
    </border>
    <border>
      <left>
        <color indexed="63"/>
      </left>
      <right>
        <color indexed="63"/>
      </right>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817">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Border="1" applyAlignment="1">
      <alignment vertical="center"/>
    </xf>
    <xf numFmtId="38" fontId="2" fillId="0" borderId="0" xfId="48" applyFont="1" applyBorder="1" applyAlignment="1">
      <alignment vertical="center" shrinkToFit="1"/>
    </xf>
    <xf numFmtId="0" fontId="2" fillId="0" borderId="0" xfId="0" applyFont="1" applyFill="1" applyBorder="1" applyAlignment="1">
      <alignment vertical="center" shrinkToFit="1"/>
    </xf>
    <xf numFmtId="49" fontId="2" fillId="0" borderId="0" xfId="0" applyNumberFormat="1" applyFont="1" applyFill="1" applyBorder="1" applyAlignment="1">
      <alignment vertical="center"/>
    </xf>
    <xf numFmtId="38" fontId="2" fillId="0" borderId="0" xfId="48" applyFont="1" applyBorder="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vertical="center"/>
    </xf>
    <xf numFmtId="0" fontId="13" fillId="33" borderId="0" xfId="0" applyFont="1" applyFill="1" applyAlignment="1">
      <alignment horizontal="right" vertical="center"/>
    </xf>
    <xf numFmtId="0" fontId="2" fillId="33" borderId="0" xfId="0" applyFont="1" applyFill="1" applyAlignment="1">
      <alignment vertical="center"/>
    </xf>
    <xf numFmtId="38" fontId="7" fillId="33" borderId="0" xfId="48" applyFont="1" applyFill="1" applyAlignment="1">
      <alignment horizontal="left" vertical="center"/>
    </xf>
    <xf numFmtId="38" fontId="2" fillId="33" borderId="0" xfId="48" applyFont="1" applyFill="1" applyBorder="1" applyAlignment="1">
      <alignment vertical="center" shrinkToFit="1"/>
    </xf>
    <xf numFmtId="38" fontId="2" fillId="33" borderId="0" xfId="48" applyFont="1" applyFill="1" applyBorder="1" applyAlignment="1">
      <alignment horizontal="center" vertical="center" shrinkToFit="1"/>
    </xf>
    <xf numFmtId="0" fontId="18" fillId="0" borderId="0" xfId="0" applyFont="1" applyAlignment="1">
      <alignment vertical="center"/>
    </xf>
    <xf numFmtId="0" fontId="2" fillId="33" borderId="0" xfId="0" applyFont="1" applyFill="1" applyAlignment="1">
      <alignment vertical="top" wrapText="1" shrinkToFit="1"/>
    </xf>
    <xf numFmtId="49" fontId="2" fillId="33" borderId="0" xfId="0" applyNumberFormat="1" applyFont="1" applyFill="1" applyAlignment="1">
      <alignment vertical="center"/>
    </xf>
    <xf numFmtId="0" fontId="2" fillId="33" borderId="0" xfId="0" applyFont="1" applyFill="1" applyAlignment="1">
      <alignment vertical="center"/>
    </xf>
    <xf numFmtId="49" fontId="2" fillId="33" borderId="0" xfId="0" applyNumberFormat="1" applyFont="1" applyFill="1" applyAlignment="1">
      <alignment vertical="center"/>
    </xf>
    <xf numFmtId="0" fontId="2" fillId="33" borderId="0" xfId="0" applyFont="1" applyFill="1" applyAlignment="1">
      <alignment horizontal="center" vertical="center"/>
    </xf>
    <xf numFmtId="49" fontId="2" fillId="33" borderId="0" xfId="0" applyNumberFormat="1" applyFont="1" applyFill="1" applyBorder="1" applyAlignment="1">
      <alignment vertical="center"/>
    </xf>
    <xf numFmtId="49" fontId="2" fillId="33" borderId="0" xfId="0" applyNumberFormat="1" applyFont="1" applyFill="1" applyBorder="1" applyAlignment="1">
      <alignment horizontal="center" vertical="center"/>
    </xf>
    <xf numFmtId="49" fontId="2" fillId="33" borderId="0" xfId="0" applyNumberFormat="1" applyFont="1" applyFill="1" applyBorder="1" applyAlignment="1">
      <alignment horizontal="right" vertical="center"/>
    </xf>
    <xf numFmtId="49" fontId="64" fillId="33" borderId="0" xfId="0" applyNumberFormat="1" applyFont="1" applyFill="1" applyBorder="1" applyAlignment="1">
      <alignment vertical="center"/>
    </xf>
    <xf numFmtId="49" fontId="65" fillId="33" borderId="0" xfId="0" applyNumberFormat="1" applyFont="1" applyFill="1" applyBorder="1" applyAlignment="1">
      <alignment vertical="center"/>
    </xf>
    <xf numFmtId="49" fontId="2" fillId="33" borderId="0" xfId="0" applyNumberFormat="1" applyFont="1" applyFill="1" applyBorder="1" applyAlignment="1">
      <alignment vertical="center" wrapText="1"/>
    </xf>
    <xf numFmtId="49" fontId="2" fillId="33" borderId="0" xfId="0" applyNumberFormat="1" applyFont="1" applyFill="1" applyBorder="1" applyAlignment="1">
      <alignment horizontal="left" vertical="center" wrapText="1"/>
    </xf>
    <xf numFmtId="49" fontId="18"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vertical="center"/>
    </xf>
    <xf numFmtId="0" fontId="18" fillId="33" borderId="0" xfId="0" applyFont="1" applyFill="1" applyAlignment="1">
      <alignment vertical="top" wrapText="1" shrinkToFit="1"/>
    </xf>
    <xf numFmtId="0" fontId="19" fillId="33" borderId="0" xfId="0" applyFont="1" applyFill="1" applyAlignment="1">
      <alignment vertical="top" wrapText="1" shrinkToFit="1"/>
    </xf>
    <xf numFmtId="0" fontId="2" fillId="33" borderId="0" xfId="0" applyFont="1" applyFill="1" applyBorder="1" applyAlignment="1">
      <alignment vertical="center"/>
    </xf>
    <xf numFmtId="0" fontId="2" fillId="33" borderId="0" xfId="0" applyFont="1" applyFill="1" applyBorder="1" applyAlignment="1">
      <alignment vertical="center" shrinkToFit="1"/>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shrinkToFit="1"/>
    </xf>
    <xf numFmtId="0" fontId="2" fillId="33" borderId="11" xfId="0" applyFont="1" applyFill="1" applyBorder="1" applyAlignment="1">
      <alignment vertical="center" shrinkToFit="1"/>
    </xf>
    <xf numFmtId="0" fontId="2" fillId="33" borderId="10" xfId="0" applyFont="1" applyFill="1" applyBorder="1" applyAlignment="1">
      <alignment vertical="center" shrinkToFit="1"/>
    </xf>
    <xf numFmtId="38" fontId="2" fillId="33" borderId="0" xfId="48" applyFont="1" applyFill="1" applyBorder="1" applyAlignment="1">
      <alignment vertical="center"/>
    </xf>
    <xf numFmtId="38" fontId="2" fillId="33" borderId="0" xfId="48" applyFont="1" applyFill="1" applyBorder="1" applyAlignment="1">
      <alignment horizontal="right" vertical="center" shrinkToFit="1"/>
    </xf>
    <xf numFmtId="38" fontId="15" fillId="33" borderId="0" xfId="48" applyFont="1" applyFill="1" applyAlignment="1">
      <alignment horizontal="left" vertical="center"/>
    </xf>
    <xf numFmtId="38" fontId="7" fillId="33" borderId="0" xfId="48" applyFont="1" applyFill="1" applyAlignment="1">
      <alignment vertical="center"/>
    </xf>
    <xf numFmtId="38" fontId="2" fillId="33" borderId="13" xfId="48" applyFont="1" applyFill="1" applyBorder="1" applyAlignment="1">
      <alignment vertical="center"/>
    </xf>
    <xf numFmtId="38" fontId="2" fillId="33" borderId="14" xfId="48" applyFont="1" applyFill="1" applyBorder="1" applyAlignment="1">
      <alignment vertical="center"/>
    </xf>
    <xf numFmtId="38" fontId="2" fillId="33" borderId="15" xfId="48" applyFont="1" applyFill="1" applyBorder="1" applyAlignment="1">
      <alignment vertical="center"/>
    </xf>
    <xf numFmtId="38" fontId="2" fillId="33" borderId="12" xfId="48" applyFont="1" applyFill="1" applyBorder="1" applyAlignment="1">
      <alignment vertical="center"/>
    </xf>
    <xf numFmtId="38" fontId="2" fillId="33" borderId="16" xfId="48" applyFont="1" applyFill="1" applyBorder="1" applyAlignment="1">
      <alignment vertical="center"/>
    </xf>
    <xf numFmtId="38" fontId="2" fillId="33" borderId="11" xfId="48" applyFont="1" applyFill="1" applyBorder="1" applyAlignment="1">
      <alignment vertical="center"/>
    </xf>
    <xf numFmtId="38" fontId="2" fillId="33" borderId="10" xfId="48" applyFont="1" applyFill="1" applyBorder="1" applyAlignment="1">
      <alignment vertical="center"/>
    </xf>
    <xf numFmtId="38" fontId="2" fillId="33" borderId="17" xfId="48" applyFont="1" applyFill="1" applyBorder="1" applyAlignment="1">
      <alignment vertical="center"/>
    </xf>
    <xf numFmtId="38" fontId="2" fillId="33" borderId="0" xfId="48" applyFont="1" applyFill="1" applyAlignment="1">
      <alignment vertical="center"/>
    </xf>
    <xf numFmtId="38" fontId="7" fillId="33" borderId="0" xfId="48" applyFont="1" applyFill="1" applyBorder="1" applyAlignment="1">
      <alignment horizontal="left" vertical="center"/>
    </xf>
    <xf numFmtId="38" fontId="13" fillId="33" borderId="0" xfId="48" applyFont="1" applyFill="1" applyAlignment="1">
      <alignment vertical="center"/>
    </xf>
    <xf numFmtId="38" fontId="13" fillId="33" borderId="0" xfId="48" applyFont="1" applyFill="1" applyBorder="1" applyAlignment="1">
      <alignment vertical="center" shrinkToFit="1"/>
    </xf>
    <xf numFmtId="38" fontId="13" fillId="33" borderId="0" xfId="48" applyFont="1" applyFill="1" applyAlignment="1">
      <alignment horizontal="left" vertical="top" wrapText="1"/>
    </xf>
    <xf numFmtId="0" fontId="7" fillId="33" borderId="0" xfId="0" applyFont="1" applyFill="1" applyAlignment="1">
      <alignment vertical="top" wrapText="1"/>
    </xf>
    <xf numFmtId="38" fontId="2" fillId="33" borderId="0" xfId="48" applyFont="1" applyFill="1" applyBorder="1" applyAlignment="1">
      <alignment horizontal="left" shrinkToFit="1"/>
    </xf>
    <xf numFmtId="38" fontId="2" fillId="33" borderId="0" xfId="48" applyFont="1" applyFill="1" applyBorder="1" applyAlignment="1">
      <alignment shrinkToFit="1"/>
    </xf>
    <xf numFmtId="38" fontId="2" fillId="33" borderId="0" xfId="48" applyFont="1" applyFill="1" applyBorder="1" applyAlignment="1">
      <alignment horizontal="left" vertical="center" shrinkToFit="1"/>
    </xf>
    <xf numFmtId="38" fontId="2" fillId="33" borderId="12" xfId="48" applyFont="1" applyFill="1" applyBorder="1" applyAlignment="1">
      <alignment vertical="center" shrinkToFit="1"/>
    </xf>
    <xf numFmtId="38" fontId="2" fillId="33" borderId="11" xfId="48" applyFont="1" applyFill="1" applyBorder="1" applyAlignment="1">
      <alignment vertical="center" shrinkToFit="1"/>
    </xf>
    <xf numFmtId="38" fontId="2" fillId="33" borderId="17" xfId="48" applyFont="1" applyFill="1" applyBorder="1" applyAlignment="1">
      <alignment horizontal="left" shrinkToFit="1"/>
    </xf>
    <xf numFmtId="38" fontId="2" fillId="33" borderId="11" xfId="48" applyFont="1" applyFill="1" applyBorder="1" applyAlignment="1">
      <alignment horizontal="left" shrinkToFit="1"/>
    </xf>
    <xf numFmtId="38" fontId="2" fillId="33" borderId="10" xfId="48" applyFont="1" applyFill="1" applyBorder="1" applyAlignment="1">
      <alignment horizontal="left" shrinkToFit="1"/>
    </xf>
    <xf numFmtId="49"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49" fontId="2" fillId="0" borderId="12" xfId="0" applyNumberFormat="1" applyFont="1" applyFill="1" applyBorder="1" applyAlignment="1">
      <alignment vertical="center"/>
    </xf>
    <xf numFmtId="0" fontId="64" fillId="0" borderId="0" xfId="0" applyFont="1" applyFill="1" applyBorder="1" applyAlignment="1">
      <alignment horizontal="center" vertical="center"/>
    </xf>
    <xf numFmtId="0" fontId="66" fillId="0" borderId="0" xfId="0" applyFont="1" applyFill="1" applyAlignment="1">
      <alignment vertical="top" wrapText="1" shrinkToFit="1"/>
    </xf>
    <xf numFmtId="0" fontId="66" fillId="0" borderId="0" xfId="0" applyFont="1" applyFill="1" applyBorder="1" applyAlignment="1">
      <alignment vertical="top" wrapText="1" shrinkToFit="1"/>
    </xf>
    <xf numFmtId="0" fontId="0" fillId="0" borderId="0" xfId="0" applyFill="1" applyAlignment="1">
      <alignment vertical="top" wrapText="1" shrinkToFit="1"/>
    </xf>
    <xf numFmtId="0" fontId="0" fillId="0" borderId="16" xfId="0" applyFill="1" applyBorder="1" applyAlignment="1">
      <alignment vertical="top" wrapText="1" shrinkToFit="1"/>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33" borderId="0" xfId="0" applyFont="1" applyFill="1" applyAlignment="1">
      <alignment vertical="top" wrapText="1" shrinkToFit="1"/>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7" fillId="0" borderId="0" xfId="0" applyFont="1" applyFill="1" applyBorder="1" applyAlignment="1">
      <alignment vertical="top" wrapText="1"/>
    </xf>
    <xf numFmtId="0" fontId="7" fillId="0" borderId="16" xfId="0" applyFont="1" applyFill="1" applyBorder="1" applyAlignment="1">
      <alignment vertical="top" wrapText="1"/>
    </xf>
    <xf numFmtId="0" fontId="2" fillId="0" borderId="16" xfId="0" applyFont="1" applyFill="1" applyBorder="1" applyAlignment="1">
      <alignment vertical="top" wrapText="1"/>
    </xf>
    <xf numFmtId="0" fontId="7" fillId="0" borderId="14"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49" fontId="2" fillId="0" borderId="12" xfId="0" applyNumberFormat="1"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49" fontId="2" fillId="0" borderId="0" xfId="0" applyNumberFormat="1" applyFont="1" applyFill="1" applyBorder="1" applyAlignment="1">
      <alignment horizontal="right" vertical="center"/>
    </xf>
    <xf numFmtId="0" fontId="2" fillId="0" borderId="0"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0" fontId="7" fillId="0" borderId="0" xfId="0" applyFont="1" applyFill="1" applyBorder="1" applyAlignment="1">
      <alignment vertical="center" shrinkToFit="1"/>
    </xf>
    <xf numFmtId="0" fontId="7" fillId="0" borderId="16" xfId="0" applyFont="1" applyFill="1" applyBorder="1" applyAlignment="1">
      <alignment vertical="center" shrinkToFit="1"/>
    </xf>
    <xf numFmtId="49" fontId="2" fillId="0" borderId="0" xfId="0" applyNumberFormat="1" applyFont="1" applyFill="1" applyBorder="1" applyAlignment="1">
      <alignment horizontal="left" vertical="top" wrapText="1" shrinkToFit="1"/>
    </xf>
    <xf numFmtId="49" fontId="2" fillId="0" borderId="16" xfId="0" applyNumberFormat="1" applyFont="1" applyFill="1" applyBorder="1" applyAlignment="1">
      <alignment horizontal="left" vertical="top" wrapText="1" shrinkToFit="1"/>
    </xf>
    <xf numFmtId="0" fontId="2" fillId="0" borderId="0" xfId="0" applyFont="1" applyFill="1" applyAlignment="1">
      <alignment horizontal="center" vertical="center"/>
    </xf>
    <xf numFmtId="0" fontId="2" fillId="0" borderId="0" xfId="0" applyFont="1" applyFill="1" applyBorder="1" applyAlignment="1">
      <alignment vertical="top" wrapText="1" shrinkToFit="1"/>
    </xf>
    <xf numFmtId="0" fontId="2" fillId="0" borderId="0" xfId="0" applyFont="1" applyFill="1" applyAlignment="1">
      <alignment vertical="top" wrapText="1" shrinkToFit="1"/>
    </xf>
    <xf numFmtId="0" fontId="2" fillId="0" borderId="12" xfId="0" applyFont="1" applyFill="1" applyBorder="1" applyAlignment="1">
      <alignment horizontal="left" vertical="center"/>
    </xf>
    <xf numFmtId="49" fontId="2" fillId="0" borderId="0" xfId="0" applyNumberFormat="1"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6" xfId="0" applyFont="1" applyFill="1" applyBorder="1" applyAlignment="1">
      <alignment vertical="top" wrapText="1" shrinkToFit="1"/>
    </xf>
    <xf numFmtId="0" fontId="0" fillId="0" borderId="0" xfId="0" applyFill="1" applyAlignment="1">
      <alignment vertical="center" wrapText="1"/>
    </xf>
    <xf numFmtId="0" fontId="0" fillId="0" borderId="16" xfId="0" applyFill="1" applyBorder="1" applyAlignment="1">
      <alignment vertical="center" wrapText="1"/>
    </xf>
    <xf numFmtId="0" fontId="0" fillId="0" borderId="12" xfId="0" applyFill="1" applyBorder="1" applyAlignment="1">
      <alignment vertical="center"/>
    </xf>
    <xf numFmtId="0" fontId="0" fillId="0" borderId="0" xfId="0" applyFont="1" applyFill="1" applyAlignment="1">
      <alignment vertical="top" wrapText="1" shrinkToFit="1"/>
    </xf>
    <xf numFmtId="0" fontId="0" fillId="0" borderId="0" xfId="0" applyFont="1" applyFill="1" applyBorder="1" applyAlignment="1">
      <alignment vertical="top" wrapText="1" shrinkToFit="1"/>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horizontal="center" vertical="center"/>
    </xf>
    <xf numFmtId="0" fontId="0" fillId="0" borderId="10" xfId="0" applyFont="1" applyFill="1" applyBorder="1" applyAlignment="1">
      <alignment vertical="top" wrapText="1" shrinkToFi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0" fillId="0" borderId="0" xfId="0" applyFont="1" applyFill="1" applyBorder="1" applyAlignment="1">
      <alignment vertical="top" wrapText="1"/>
    </xf>
    <xf numFmtId="0" fontId="2" fillId="0" borderId="0" xfId="0" applyFont="1" applyFill="1" applyAlignment="1">
      <alignment vertical="center"/>
    </xf>
    <xf numFmtId="49" fontId="2" fillId="0" borderId="12" xfId="0" applyNumberFormat="1" applyFont="1" applyFill="1" applyBorder="1" applyAlignment="1">
      <alignment horizontal="center" vertical="center"/>
    </xf>
    <xf numFmtId="0" fontId="2" fillId="0" borderId="16" xfId="0" applyFont="1" applyFill="1" applyBorder="1" applyAlignment="1">
      <alignment vertical="top" wrapText="1" shrinkToFit="1"/>
    </xf>
    <xf numFmtId="0" fontId="2" fillId="0" borderId="12" xfId="0" applyFont="1" applyFill="1" applyBorder="1" applyAlignment="1">
      <alignment vertical="top"/>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vertical="top" wrapText="1"/>
    </xf>
    <xf numFmtId="0" fontId="2" fillId="0" borderId="0" xfId="0" applyFont="1" applyFill="1" applyBorder="1" applyAlignment="1">
      <alignment vertical="top"/>
    </xf>
    <xf numFmtId="0" fontId="2" fillId="0" borderId="16" xfId="0" applyFont="1" applyFill="1" applyBorder="1" applyAlignment="1">
      <alignment vertical="top"/>
    </xf>
    <xf numFmtId="0" fontId="7" fillId="0" borderId="0" xfId="0" applyFont="1" applyFill="1" applyAlignment="1">
      <alignment vertical="top" wrapText="1" shrinkToFit="1"/>
    </xf>
    <xf numFmtId="49" fontId="2" fillId="0" borderId="11"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left" vertical="top" wrapText="1" shrinkToFit="1"/>
    </xf>
    <xf numFmtId="0" fontId="2" fillId="0" borderId="17" xfId="0" applyFont="1" applyFill="1" applyBorder="1" applyAlignment="1">
      <alignment horizontal="left" vertical="top" wrapText="1" shrinkToFit="1"/>
    </xf>
    <xf numFmtId="0" fontId="2" fillId="0" borderId="11" xfId="0" applyFont="1" applyFill="1" applyBorder="1" applyAlignment="1">
      <alignment vertical="center"/>
    </xf>
    <xf numFmtId="0" fontId="2" fillId="0" borderId="17" xfId="0" applyFont="1" applyFill="1" applyBorder="1" applyAlignment="1">
      <alignment vertical="center"/>
    </xf>
    <xf numFmtId="0" fontId="2" fillId="0" borderId="10" xfId="0" applyFont="1" applyFill="1" applyBorder="1" applyAlignment="1">
      <alignment vertical="top"/>
    </xf>
    <xf numFmtId="0" fontId="2" fillId="0" borderId="17" xfId="0" applyFont="1" applyFill="1" applyBorder="1" applyAlignment="1">
      <alignment vertical="top"/>
    </xf>
    <xf numFmtId="49" fontId="2" fillId="0" borderId="13" xfId="0" applyNumberFormat="1" applyFont="1" applyFill="1" applyBorder="1" applyAlignment="1">
      <alignment vertical="center"/>
    </xf>
    <xf numFmtId="0" fontId="2" fillId="0" borderId="14" xfId="0" applyFont="1" applyFill="1" applyBorder="1" applyAlignment="1">
      <alignment vertical="top" wrapText="1" shrinkToFit="1"/>
    </xf>
    <xf numFmtId="0" fontId="2" fillId="0" borderId="15" xfId="0" applyFont="1" applyFill="1" applyBorder="1" applyAlignment="1">
      <alignment vertical="top" wrapText="1" shrinkToFit="1"/>
    </xf>
    <xf numFmtId="0" fontId="2" fillId="0" borderId="14"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2" xfId="0" applyFont="1" applyFill="1" applyBorder="1" applyAlignment="1">
      <alignment vertical="top" wrapText="1" shrinkToFi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64" fillId="0" borderId="0" xfId="0" applyFont="1" applyFill="1" applyBorder="1" applyAlignment="1">
      <alignment vertical="center"/>
    </xf>
    <xf numFmtId="0" fontId="2" fillId="0" borderId="13" xfId="0" applyFont="1" applyFill="1" applyBorder="1" applyAlignment="1">
      <alignment horizontal="left" vertical="top" wrapText="1"/>
    </xf>
    <xf numFmtId="0" fontId="2" fillId="0" borderId="12" xfId="0" applyFont="1" applyFill="1" applyBorder="1" applyAlignment="1">
      <alignmen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2" fillId="0" borderId="10" xfId="0" applyFont="1" applyFill="1" applyBorder="1" applyAlignment="1">
      <alignment horizontal="left" vertical="top" wrapText="1"/>
    </xf>
    <xf numFmtId="0" fontId="0" fillId="0" borderId="0" xfId="0" applyFill="1" applyAlignment="1">
      <alignment vertical="center"/>
    </xf>
    <xf numFmtId="0" fontId="0" fillId="0" borderId="16" xfId="0" applyFill="1" applyBorder="1" applyAlignment="1">
      <alignment vertical="center"/>
    </xf>
    <xf numFmtId="0" fontId="2" fillId="0" borderId="0" xfId="0" applyFont="1" applyFill="1" applyBorder="1" applyAlignment="1">
      <alignment horizontal="right" vertical="center"/>
    </xf>
    <xf numFmtId="0" fontId="2" fillId="0" borderId="12" xfId="0" applyFont="1" applyFill="1" applyBorder="1" applyAlignment="1">
      <alignment horizontal="left" vertical="top" wrapText="1"/>
    </xf>
    <xf numFmtId="49" fontId="2" fillId="0" borderId="16"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vertical="top" shrinkToFit="1"/>
    </xf>
    <xf numFmtId="0" fontId="2" fillId="0" borderId="16" xfId="0" applyFont="1" applyFill="1" applyBorder="1" applyAlignment="1">
      <alignment vertical="top" shrinkToFit="1"/>
    </xf>
    <xf numFmtId="0" fontId="2" fillId="0" borderId="12" xfId="0" applyFont="1" applyFill="1" applyBorder="1" applyAlignment="1">
      <alignment vertical="top" shrinkToFit="1"/>
    </xf>
    <xf numFmtId="0" fontId="2" fillId="0" borderId="12" xfId="0" applyFont="1" applyFill="1" applyBorder="1" applyAlignment="1">
      <alignment vertical="center" shrinkToFit="1"/>
    </xf>
    <xf numFmtId="0" fontId="2" fillId="0" borderId="16" xfId="0" applyFont="1" applyFill="1" applyBorder="1" applyAlignment="1">
      <alignment vertical="center" shrinkToFit="1"/>
    </xf>
    <xf numFmtId="0" fontId="2" fillId="0" borderId="0" xfId="0" applyFont="1" applyFill="1" applyBorder="1" applyAlignment="1">
      <alignment horizontal="left" vertical="top"/>
    </xf>
    <xf numFmtId="0" fontId="2" fillId="0" borderId="12" xfId="0" applyFont="1" applyFill="1" applyBorder="1" applyAlignment="1">
      <alignment horizontal="left" vertical="center" wrapText="1"/>
    </xf>
    <xf numFmtId="0" fontId="9" fillId="0" borderId="13"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lignment horizontal="center" vertical="center" shrinkToFit="1"/>
    </xf>
    <xf numFmtId="38" fontId="2" fillId="0" borderId="10" xfId="48" applyFont="1" applyFill="1" applyBorder="1" applyAlignment="1">
      <alignment vertical="center" shrinkToFit="1"/>
    </xf>
    <xf numFmtId="38" fontId="2" fillId="0" borderId="0" xfId="48" applyFont="1" applyFill="1" applyBorder="1" applyAlignment="1">
      <alignment vertical="center"/>
    </xf>
    <xf numFmtId="0" fontId="2" fillId="0" borderId="0" xfId="0" applyFont="1" applyFill="1" applyBorder="1" applyAlignment="1">
      <alignment horizontal="center" vertical="center" shrinkToFit="1"/>
    </xf>
    <xf numFmtId="38" fontId="2" fillId="0" borderId="0" xfId="48" applyFont="1" applyFill="1" applyBorder="1" applyAlignment="1">
      <alignment horizontal="right" vertical="center" shrinkToFit="1"/>
    </xf>
    <xf numFmtId="0" fontId="9" fillId="0" borderId="0" xfId="0" applyNumberFormat="1" applyFont="1" applyFill="1" applyBorder="1" applyAlignment="1">
      <alignment vertical="center" wrapText="1" shrinkToFit="1"/>
    </xf>
    <xf numFmtId="0" fontId="9" fillId="0" borderId="0" xfId="0" applyFont="1" applyFill="1" applyBorder="1" applyAlignment="1">
      <alignment vertical="center" wrapText="1" shrinkToFit="1"/>
    </xf>
    <xf numFmtId="38" fontId="2" fillId="0" borderId="0" xfId="48" applyFont="1" applyFill="1" applyBorder="1" applyAlignment="1">
      <alignment vertical="center" shrinkToFit="1"/>
    </xf>
    <xf numFmtId="0" fontId="9" fillId="0" borderId="0" xfId="0" applyFont="1" applyFill="1" applyBorder="1" applyAlignment="1">
      <alignment vertical="center"/>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9" fillId="0" borderId="10" xfId="0" applyFont="1" applyFill="1" applyBorder="1" applyAlignment="1">
      <alignment vertical="center" wrapText="1" shrinkToFit="1"/>
    </xf>
    <xf numFmtId="0" fontId="2" fillId="0" borderId="17"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0" xfId="0" applyFont="1" applyFill="1" applyBorder="1" applyAlignment="1">
      <alignment vertical="center" wrapText="1"/>
    </xf>
    <xf numFmtId="0" fontId="7" fillId="0" borderId="10" xfId="0" applyFont="1" applyFill="1" applyBorder="1" applyAlignment="1">
      <alignment vertical="top" wrapText="1" shrinkToFit="1"/>
    </xf>
    <xf numFmtId="0" fontId="7" fillId="0" borderId="17" xfId="0" applyFont="1" applyFill="1" applyBorder="1" applyAlignment="1">
      <alignment vertical="top" wrapText="1" shrinkToFit="1"/>
    </xf>
    <xf numFmtId="0" fontId="2" fillId="0" borderId="10" xfId="0" applyFont="1" applyFill="1" applyBorder="1" applyAlignment="1">
      <alignment horizontal="left" vertical="top" shrinkToFit="1"/>
    </xf>
    <xf numFmtId="0" fontId="2" fillId="0" borderId="17" xfId="0" applyFont="1" applyFill="1" applyBorder="1" applyAlignment="1">
      <alignment horizontal="left" vertical="top" shrinkToFit="1"/>
    </xf>
    <xf numFmtId="0" fontId="7" fillId="0" borderId="0" xfId="0" applyFont="1" applyFill="1" applyBorder="1" applyAlignment="1">
      <alignment horizontal="center" vertical="center"/>
    </xf>
    <xf numFmtId="0" fontId="0" fillId="0" borderId="0" xfId="0" applyFont="1" applyFill="1" applyBorder="1" applyAlignment="1">
      <alignment horizontal="left" vertical="center"/>
    </xf>
    <xf numFmtId="0" fontId="66" fillId="0" borderId="0" xfId="0" applyFont="1" applyFill="1" applyBorder="1" applyAlignment="1">
      <alignment horizontal="left" vertical="center"/>
    </xf>
    <xf numFmtId="49" fontId="64" fillId="0" borderId="0" xfId="0" applyNumberFormat="1" applyFont="1" applyFill="1" applyBorder="1" applyAlignment="1">
      <alignment vertical="center"/>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wrapText="1"/>
    </xf>
    <xf numFmtId="49" fontId="64" fillId="0" borderId="0" xfId="0" applyNumberFormat="1" applyFont="1" applyFill="1" applyBorder="1" applyAlignment="1">
      <alignment horizontal="right" vertical="center"/>
    </xf>
    <xf numFmtId="0" fontId="0" fillId="0" borderId="0" xfId="0" applyFill="1" applyBorder="1" applyAlignment="1">
      <alignment vertical="center" wrapText="1"/>
    </xf>
    <xf numFmtId="0" fontId="64" fillId="0" borderId="0" xfId="0" applyFont="1" applyFill="1" applyBorder="1" applyAlignment="1">
      <alignment horizontal="left" vertical="top" wrapText="1"/>
    </xf>
    <xf numFmtId="0" fontId="2" fillId="0" borderId="17" xfId="0" applyFont="1" applyFill="1" applyBorder="1" applyAlignment="1">
      <alignment vertical="center" wrapText="1"/>
    </xf>
    <xf numFmtId="0" fontId="9" fillId="0" borderId="0" xfId="0" applyFont="1" applyFill="1" applyBorder="1" applyAlignment="1">
      <alignment vertical="top" wrapText="1" shrinkToFit="1"/>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13" xfId="0" applyFont="1" applyFill="1" applyBorder="1" applyAlignment="1">
      <alignment horizontal="left" vertical="center"/>
    </xf>
    <xf numFmtId="0" fontId="9" fillId="0" borderId="14" xfId="0" applyFont="1" applyFill="1" applyBorder="1" applyAlignment="1">
      <alignment vertical="top" wrapText="1" shrinkToFit="1"/>
    </xf>
    <xf numFmtId="0" fontId="9" fillId="0" borderId="20" xfId="0" applyFont="1" applyFill="1" applyBorder="1" applyAlignment="1">
      <alignment vertical="top" wrapText="1" shrinkToFit="1"/>
    </xf>
    <xf numFmtId="0" fontId="2" fillId="0" borderId="13" xfId="0" applyFont="1" applyFill="1" applyBorder="1" applyAlignment="1">
      <alignment vertical="top"/>
    </xf>
    <xf numFmtId="0" fontId="9" fillId="0" borderId="15" xfId="0" applyFont="1" applyFill="1" applyBorder="1" applyAlignment="1">
      <alignment vertical="top" wrapText="1" shrinkToFit="1"/>
    </xf>
    <xf numFmtId="0" fontId="9" fillId="0" borderId="16" xfId="0" applyFont="1" applyFill="1" applyBorder="1" applyAlignment="1">
      <alignment vertical="top" wrapText="1" shrinkToFit="1"/>
    </xf>
    <xf numFmtId="0" fontId="9" fillId="0" borderId="10" xfId="0" applyFont="1" applyFill="1" applyBorder="1" applyAlignment="1">
      <alignment vertical="top" wrapText="1" shrinkToFit="1"/>
    </xf>
    <xf numFmtId="0" fontId="9" fillId="0" borderId="17" xfId="0" applyFont="1" applyFill="1" applyBorder="1" applyAlignment="1">
      <alignment vertical="top" wrapText="1" shrinkToFit="1"/>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38" fontId="2" fillId="0" borderId="10" xfId="48" applyFont="1" applyFill="1" applyBorder="1" applyAlignment="1">
      <alignment vertical="top" wrapText="1" shrinkToFit="1"/>
    </xf>
    <xf numFmtId="0" fontId="2" fillId="0" borderId="14" xfId="0" applyFont="1" applyFill="1" applyBorder="1" applyAlignment="1">
      <alignment vertical="top"/>
    </xf>
    <xf numFmtId="0" fontId="2" fillId="0" borderId="15" xfId="0" applyFont="1" applyFill="1" applyBorder="1" applyAlignment="1">
      <alignment vertical="top"/>
    </xf>
    <xf numFmtId="38" fontId="2" fillId="0" borderId="0" xfId="48"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vertical="top" wrapText="1" shrinkToFit="1"/>
    </xf>
    <xf numFmtId="0" fontId="2" fillId="0" borderId="17" xfId="0" applyFont="1" applyFill="1" applyBorder="1" applyAlignment="1">
      <alignment vertical="top" wrapText="1" shrinkToFit="1"/>
    </xf>
    <xf numFmtId="0" fontId="2" fillId="0" borderId="0" xfId="0" applyFont="1" applyFill="1" applyAlignment="1">
      <alignment horizontal="right"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3" xfId="0" applyFont="1" applyFill="1" applyBorder="1" applyAlignment="1">
      <alignment vertical="center"/>
    </xf>
    <xf numFmtId="0" fontId="7" fillId="0" borderId="16" xfId="0" applyFont="1" applyFill="1" applyBorder="1" applyAlignment="1">
      <alignment vertical="center"/>
    </xf>
    <xf numFmtId="0" fontId="2" fillId="0" borderId="12" xfId="0" applyFont="1" applyFill="1" applyBorder="1" applyAlignment="1">
      <alignment horizontal="left" vertical="top"/>
    </xf>
    <xf numFmtId="0" fontId="2" fillId="0" borderId="16" xfId="0" applyFont="1" applyFill="1" applyBorder="1" applyAlignment="1">
      <alignment horizontal="left" vertical="top"/>
    </xf>
    <xf numFmtId="49" fontId="2" fillId="0" borderId="12"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0" fillId="0" borderId="10" xfId="0" applyFill="1" applyBorder="1" applyAlignment="1">
      <alignment horizontal="left" vertical="center"/>
    </xf>
    <xf numFmtId="0" fontId="2" fillId="0" borderId="12" xfId="0" applyFont="1" applyFill="1" applyBorder="1" applyAlignment="1">
      <alignment horizontal="left" vertical="center" shrinkToFit="1"/>
    </xf>
    <xf numFmtId="0" fontId="2" fillId="0" borderId="20" xfId="0" applyFont="1" applyFill="1" applyBorder="1" applyAlignment="1">
      <alignment horizontal="center"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0" fontId="2" fillId="0" borderId="12" xfId="0" applyFont="1" applyFill="1" applyBorder="1" applyAlignment="1">
      <alignment horizontal="left" vertical="top" shrinkToFit="1"/>
    </xf>
    <xf numFmtId="0" fontId="2" fillId="0" borderId="0" xfId="0" applyFont="1" applyFill="1" applyBorder="1" applyAlignment="1">
      <alignment horizontal="left" vertical="top" shrinkToFit="1"/>
    </xf>
    <xf numFmtId="0" fontId="2" fillId="0" borderId="16" xfId="0" applyFont="1" applyFill="1" applyBorder="1" applyAlignment="1">
      <alignment horizontal="left" vertical="top" shrinkToFit="1"/>
    </xf>
    <xf numFmtId="0" fontId="2" fillId="0" borderId="10" xfId="0" applyFont="1" applyFill="1" applyBorder="1" applyAlignment="1">
      <alignment horizontal="left" vertical="center" shrinkToFit="1"/>
    </xf>
    <xf numFmtId="0" fontId="2" fillId="0" borderId="10" xfId="0" applyFont="1" applyFill="1" applyBorder="1" applyAlignment="1">
      <alignment vertical="center" shrinkToFi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0" fontId="2" fillId="0" borderId="17" xfId="0" applyFont="1" applyFill="1" applyBorder="1" applyAlignment="1">
      <alignment horizontal="left" vertical="top"/>
    </xf>
    <xf numFmtId="0" fontId="2" fillId="0" borderId="14"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13" xfId="0" applyFont="1" applyFill="1" applyBorder="1" applyAlignment="1">
      <alignment horizontal="left" vertical="top"/>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9" fillId="0" borderId="0" xfId="0" applyFont="1" applyFill="1" applyBorder="1" applyAlignment="1">
      <alignment horizontal="center" vertical="center"/>
    </xf>
    <xf numFmtId="0" fontId="7" fillId="0" borderId="0" xfId="0" applyFont="1" applyFill="1" applyBorder="1" applyAlignment="1">
      <alignment vertical="center"/>
    </xf>
    <xf numFmtId="49" fontId="9" fillId="0" borderId="0" xfId="0" applyNumberFormat="1" applyFont="1" applyFill="1" applyBorder="1" applyAlignment="1">
      <alignment horizontal="left" vertical="center" shrinkToFit="1"/>
    </xf>
    <xf numFmtId="0" fontId="64" fillId="0" borderId="10" xfId="0" applyFont="1" applyFill="1" applyBorder="1" applyAlignment="1">
      <alignment vertical="center"/>
    </xf>
    <xf numFmtId="0" fontId="7" fillId="0" borderId="0" xfId="0" applyFont="1" applyFill="1" applyBorder="1" applyAlignment="1">
      <alignment vertical="top"/>
    </xf>
    <xf numFmtId="0" fontId="7" fillId="0" borderId="16" xfId="0" applyFont="1" applyFill="1" applyBorder="1" applyAlignment="1">
      <alignment vertical="top"/>
    </xf>
    <xf numFmtId="0" fontId="9" fillId="0" borderId="12" xfId="0" applyFont="1" applyFill="1" applyBorder="1" applyAlignment="1">
      <alignment horizontal="center" vertical="center"/>
    </xf>
    <xf numFmtId="178" fontId="2" fillId="0" borderId="12" xfId="0" applyNumberFormat="1" applyFont="1" applyFill="1" applyBorder="1" applyAlignment="1">
      <alignment horizontal="right" vertical="center" shrinkToFit="1"/>
    </xf>
    <xf numFmtId="178" fontId="2" fillId="0" borderId="20" xfId="48" applyNumberFormat="1" applyFont="1" applyFill="1" applyBorder="1" applyAlignment="1">
      <alignment vertical="center" shrinkToFit="1"/>
    </xf>
    <xf numFmtId="176" fontId="2" fillId="0" borderId="0" xfId="48" applyNumberFormat="1" applyFont="1" applyFill="1" applyBorder="1" applyAlignment="1">
      <alignment vertical="center"/>
    </xf>
    <xf numFmtId="178" fontId="2" fillId="0" borderId="18" xfId="48" applyNumberFormat="1" applyFont="1" applyFill="1" applyBorder="1" applyAlignment="1">
      <alignment vertical="center" shrinkToFit="1"/>
    </xf>
    <xf numFmtId="178" fontId="2" fillId="0" borderId="11" xfId="0" applyNumberFormat="1" applyFont="1" applyFill="1" applyBorder="1" applyAlignment="1">
      <alignment horizontal="right" vertical="center" shrinkToFit="1"/>
    </xf>
    <xf numFmtId="178" fontId="2" fillId="0" borderId="10" xfId="0" applyNumberFormat="1" applyFont="1" applyFill="1" applyBorder="1" applyAlignment="1">
      <alignment horizontal="right" vertical="center" shrinkToFit="1"/>
    </xf>
    <xf numFmtId="178" fontId="2" fillId="0" borderId="0" xfId="0" applyNumberFormat="1" applyFont="1" applyFill="1" applyBorder="1" applyAlignment="1">
      <alignment horizontal="right" vertical="center" shrinkToFit="1"/>
    </xf>
    <xf numFmtId="49" fontId="2" fillId="0" borderId="0" xfId="0" applyNumberFormat="1" applyFont="1" applyFill="1" applyAlignment="1">
      <alignment vertical="center"/>
    </xf>
    <xf numFmtId="0" fontId="7" fillId="0" borderId="0" xfId="0" applyFont="1" applyFill="1" applyBorder="1" applyAlignment="1">
      <alignment wrapText="1"/>
    </xf>
    <xf numFmtId="0" fontId="7" fillId="0" borderId="16" xfId="0" applyFont="1" applyFill="1" applyBorder="1" applyAlignment="1">
      <alignment wrapText="1"/>
    </xf>
    <xf numFmtId="0" fontId="2" fillId="0" borderId="19"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19" xfId="0" applyFont="1" applyFill="1" applyBorder="1" applyAlignment="1">
      <alignment horizontal="centerContinuous" vertical="center" shrinkToFit="1"/>
    </xf>
    <xf numFmtId="0" fontId="2" fillId="0" borderId="20" xfId="0" applyFont="1" applyFill="1" applyBorder="1" applyAlignment="1">
      <alignment horizontal="centerContinuous" vertical="center"/>
    </xf>
    <xf numFmtId="179" fontId="2" fillId="0" borderId="13" xfId="0" applyNumberFormat="1" applyFont="1" applyFill="1" applyBorder="1" applyAlignment="1">
      <alignment horizontal="center" vertical="center" shrinkToFit="1"/>
    </xf>
    <xf numFmtId="179" fontId="2" fillId="0" borderId="14" xfId="0" applyNumberFormat="1" applyFont="1" applyFill="1" applyBorder="1" applyAlignment="1">
      <alignment vertical="center"/>
    </xf>
    <xf numFmtId="0" fontId="7" fillId="0" borderId="14" xfId="0"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0" xfId="0" applyFont="1" applyFill="1" applyBorder="1" applyAlignment="1">
      <alignment horizontal="centerContinuous" vertical="center" shrinkToFi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9" fillId="0" borderId="16" xfId="0" applyFont="1" applyFill="1" applyBorder="1" applyAlignment="1">
      <alignment horizontal="center" vertical="center"/>
    </xf>
    <xf numFmtId="0" fontId="7" fillId="0" borderId="0" xfId="0" applyFont="1" applyFill="1" applyBorder="1" applyAlignment="1">
      <alignment vertical="center" wrapText="1" shrinkToFit="1"/>
    </xf>
    <xf numFmtId="0" fontId="7" fillId="0" borderId="16" xfId="0" applyFont="1" applyFill="1" applyBorder="1" applyAlignment="1">
      <alignment vertical="center" wrapText="1" shrinkToFit="1"/>
    </xf>
    <xf numFmtId="0" fontId="7" fillId="0" borderId="10" xfId="0" applyFont="1" applyFill="1" applyBorder="1" applyAlignment="1">
      <alignment vertical="top"/>
    </xf>
    <xf numFmtId="0" fontId="2" fillId="0" borderId="14" xfId="0" applyFont="1" applyFill="1" applyBorder="1" applyAlignment="1">
      <alignment horizontal="right" vertical="center"/>
    </xf>
    <xf numFmtId="0" fontId="7" fillId="0" borderId="15" xfId="0" applyNumberFormat="1" applyFont="1" applyFill="1" applyBorder="1" applyAlignment="1">
      <alignment vertical="center" shrinkToFit="1"/>
    </xf>
    <xf numFmtId="0" fontId="7" fillId="0" borderId="17" xfId="0" applyNumberFormat="1" applyFont="1" applyFill="1" applyBorder="1" applyAlignment="1">
      <alignment vertical="center" shrinkToFit="1"/>
    </xf>
    <xf numFmtId="0" fontId="2" fillId="0" borderId="0" xfId="0" applyFont="1" applyFill="1" applyAlignment="1">
      <alignment vertical="top"/>
    </xf>
    <xf numFmtId="0" fontId="2" fillId="0" borderId="11" xfId="0" applyFont="1" applyFill="1" applyBorder="1" applyAlignment="1">
      <alignment vertical="top"/>
    </xf>
    <xf numFmtId="49" fontId="2"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64" fillId="0" borderId="12" xfId="0" applyFont="1" applyFill="1" applyBorder="1" applyAlignment="1">
      <alignment horizontal="center" vertical="center"/>
    </xf>
    <xf numFmtId="178" fontId="2" fillId="0" borderId="15" xfId="48" applyNumberFormat="1" applyFont="1" applyFill="1" applyBorder="1" applyAlignment="1">
      <alignment vertical="center" shrinkToFit="1"/>
    </xf>
    <xf numFmtId="0" fontId="2" fillId="0" borderId="11" xfId="0" applyFont="1" applyFill="1" applyBorder="1" applyAlignment="1">
      <alignment vertical="top" wrapText="1"/>
    </xf>
    <xf numFmtId="0" fontId="64" fillId="0" borderId="11" xfId="0" applyFont="1" applyFill="1" applyBorder="1" applyAlignment="1">
      <alignment vertical="top"/>
    </xf>
    <xf numFmtId="0" fontId="0" fillId="0" borderId="10" xfId="0" applyFill="1" applyBorder="1" applyAlignment="1">
      <alignment vertical="center" wrapText="1"/>
    </xf>
    <xf numFmtId="0" fontId="64" fillId="0" borderId="10" xfId="0" applyFont="1" applyFill="1" applyBorder="1" applyAlignment="1">
      <alignment vertical="top"/>
    </xf>
    <xf numFmtId="176" fontId="67" fillId="0" borderId="10" xfId="0" applyNumberFormat="1" applyFont="1" applyFill="1" applyBorder="1" applyAlignment="1">
      <alignment vertical="center" shrinkToFit="1"/>
    </xf>
    <xf numFmtId="0" fontId="67" fillId="0" borderId="10" xfId="0" applyNumberFormat="1" applyFont="1" applyFill="1" applyBorder="1" applyAlignment="1">
      <alignment vertical="center" shrinkToFit="1"/>
    </xf>
    <xf numFmtId="0" fontId="64" fillId="0" borderId="0" xfId="0" applyFont="1" applyFill="1" applyBorder="1" applyAlignment="1">
      <alignment vertical="top"/>
    </xf>
    <xf numFmtId="176" fontId="67" fillId="0" borderId="0" xfId="0" applyNumberFormat="1" applyFont="1" applyFill="1" applyBorder="1" applyAlignment="1">
      <alignment vertical="center" shrinkToFit="1"/>
    </xf>
    <xf numFmtId="0" fontId="67" fillId="0" borderId="0" xfId="0" applyNumberFormat="1" applyFont="1" applyFill="1" applyBorder="1" applyAlignment="1">
      <alignment vertical="center" shrinkToFit="1"/>
    </xf>
    <xf numFmtId="0" fontId="0" fillId="0" borderId="0" xfId="0" applyFill="1" applyBorder="1" applyAlignment="1">
      <alignment vertical="top" wrapText="1" shrinkToFit="1"/>
    </xf>
    <xf numFmtId="49" fontId="2" fillId="0" borderId="10" xfId="0" applyNumberFormat="1" applyFont="1" applyFill="1" applyBorder="1" applyAlignment="1">
      <alignment vertical="center"/>
    </xf>
    <xf numFmtId="49" fontId="2" fillId="0" borderId="14" xfId="0" applyNumberFormat="1" applyFont="1" applyFill="1" applyBorder="1" applyAlignment="1">
      <alignment vertical="center"/>
    </xf>
    <xf numFmtId="0" fontId="64" fillId="0" borderId="0" xfId="0" applyFont="1" applyFill="1" applyBorder="1" applyAlignment="1">
      <alignment vertical="center"/>
    </xf>
    <xf numFmtId="0" fontId="68" fillId="0" borderId="13" xfId="0" applyFont="1" applyFill="1" applyBorder="1" applyAlignment="1">
      <alignment vertical="center"/>
    </xf>
    <xf numFmtId="0" fontId="68" fillId="0" borderId="14" xfId="0" applyFont="1" applyFill="1" applyBorder="1" applyAlignment="1">
      <alignment vertical="center"/>
    </xf>
    <xf numFmtId="0" fontId="68" fillId="0" borderId="14" xfId="0" applyFont="1" applyFill="1" applyBorder="1" applyAlignment="1">
      <alignment vertical="center"/>
    </xf>
    <xf numFmtId="0" fontId="0" fillId="0" borderId="0" xfId="0" applyFill="1" applyAlignment="1">
      <alignment vertical="center"/>
    </xf>
    <xf numFmtId="0" fontId="68" fillId="0" borderId="12" xfId="0" applyFont="1" applyFill="1" applyBorder="1" applyAlignment="1">
      <alignment vertical="center"/>
    </xf>
    <xf numFmtId="0" fontId="68" fillId="0" borderId="0" xfId="0" applyFont="1" applyFill="1" applyBorder="1" applyAlignment="1">
      <alignment vertical="top"/>
    </xf>
    <xf numFmtId="0" fontId="68" fillId="0" borderId="12" xfId="0" applyFont="1" applyFill="1" applyBorder="1" applyAlignment="1">
      <alignment vertical="top"/>
    </xf>
    <xf numFmtId="176" fontId="69" fillId="0" borderId="0" xfId="0" applyNumberFormat="1" applyFont="1" applyFill="1" applyBorder="1" applyAlignment="1">
      <alignment vertical="center" shrinkToFit="1"/>
    </xf>
    <xf numFmtId="0" fontId="0" fillId="0" borderId="0" xfId="0" applyFill="1" applyBorder="1" applyAlignment="1">
      <alignment vertical="center"/>
    </xf>
    <xf numFmtId="0" fontId="7" fillId="0" borderId="14" xfId="0" applyFont="1" applyFill="1" applyBorder="1" applyAlignment="1">
      <alignment vertical="top" wrapText="1" shrinkToFit="1"/>
    </xf>
    <xf numFmtId="49" fontId="2" fillId="0" borderId="10" xfId="0" applyNumberFormat="1" applyFont="1" applyFill="1" applyBorder="1" applyAlignment="1">
      <alignment horizontal="right" vertical="center"/>
    </xf>
    <xf numFmtId="49" fontId="2" fillId="0" borderId="14" xfId="0" applyNumberFormat="1" applyFont="1" applyFill="1" applyBorder="1" applyAlignment="1">
      <alignment horizontal="right" vertical="center"/>
    </xf>
    <xf numFmtId="38" fontId="2" fillId="33" borderId="0" xfId="48" applyFont="1" applyFill="1" applyBorder="1" applyAlignment="1">
      <alignment vertical="center" shrinkToFit="1"/>
    </xf>
    <xf numFmtId="0" fontId="2" fillId="33" borderId="0" xfId="0" applyFont="1" applyFill="1" applyAlignment="1">
      <alignment vertical="top" wrapText="1" shrinkToFit="1"/>
    </xf>
    <xf numFmtId="0" fontId="18" fillId="33" borderId="0" xfId="0" applyFont="1" applyFill="1" applyAlignment="1">
      <alignment vertical="top" wrapText="1" shrinkToFit="1"/>
    </xf>
    <xf numFmtId="0" fontId="9" fillId="33" borderId="0" xfId="0" applyFont="1" applyFill="1" applyAlignment="1">
      <alignment vertical="center"/>
    </xf>
    <xf numFmtId="0" fontId="18" fillId="33" borderId="0" xfId="0" applyFont="1" applyFill="1" applyAlignment="1">
      <alignment vertical="top" wrapText="1" shrinkToFit="1"/>
    </xf>
    <xf numFmtId="0" fontId="2" fillId="33" borderId="0" xfId="0" applyFont="1" applyFill="1" applyAlignment="1">
      <alignment vertical="top" wrapText="1" shrinkToFit="1"/>
    </xf>
    <xf numFmtId="49" fontId="2" fillId="33" borderId="0" xfId="0" applyNumberFormat="1" applyFont="1" applyFill="1" applyBorder="1" applyAlignment="1">
      <alignment vertical="center"/>
    </xf>
    <xf numFmtId="0" fontId="2" fillId="33" borderId="0" xfId="0" applyFont="1" applyFill="1" applyAlignment="1">
      <alignment/>
    </xf>
    <xf numFmtId="0" fontId="6" fillId="33" borderId="21" xfId="0" applyFont="1" applyFill="1" applyBorder="1" applyAlignment="1">
      <alignment horizontal="center" vertical="center"/>
    </xf>
    <xf numFmtId="0" fontId="7" fillId="33" borderId="14" xfId="0" applyFont="1" applyFill="1" applyBorder="1" applyAlignment="1">
      <alignment/>
    </xf>
    <xf numFmtId="0" fontId="7" fillId="33" borderId="15" xfId="0" applyFont="1" applyFill="1" applyBorder="1" applyAlignment="1">
      <alignment/>
    </xf>
    <xf numFmtId="0" fontId="7" fillId="33" borderId="22" xfId="0" applyFont="1" applyFill="1" applyBorder="1" applyAlignment="1">
      <alignment/>
    </xf>
    <xf numFmtId="0" fontId="7" fillId="33" borderId="10" xfId="0" applyFont="1" applyFill="1" applyBorder="1" applyAlignment="1">
      <alignment/>
    </xf>
    <xf numFmtId="0" fontId="7" fillId="33" borderId="17" xfId="0" applyFont="1" applyFill="1" applyBorder="1" applyAlignment="1">
      <alignment/>
    </xf>
    <xf numFmtId="0" fontId="7" fillId="33" borderId="13" xfId="0" applyFont="1" applyFill="1" applyBorder="1" applyAlignment="1">
      <alignment vertical="center" shrinkToFit="1"/>
    </xf>
    <xf numFmtId="0" fontId="7" fillId="33" borderId="14" xfId="0" applyFont="1" applyFill="1" applyBorder="1" applyAlignment="1">
      <alignment vertical="center" shrinkToFit="1"/>
    </xf>
    <xf numFmtId="0" fontId="7" fillId="33" borderId="15" xfId="0" applyFont="1" applyFill="1" applyBorder="1" applyAlignment="1">
      <alignment vertical="center" shrinkToFit="1"/>
    </xf>
    <xf numFmtId="0" fontId="7" fillId="33" borderId="11" xfId="0" applyFont="1" applyFill="1" applyBorder="1" applyAlignment="1">
      <alignment vertical="center" shrinkToFit="1"/>
    </xf>
    <xf numFmtId="0" fontId="7" fillId="33" borderId="10" xfId="0" applyFont="1" applyFill="1" applyBorder="1" applyAlignment="1">
      <alignment vertical="center" shrinkToFit="1"/>
    </xf>
    <xf numFmtId="0" fontId="7" fillId="33" borderId="17" xfId="0" applyFont="1" applyFill="1" applyBorder="1" applyAlignment="1">
      <alignment vertical="center" shrinkToFit="1"/>
    </xf>
    <xf numFmtId="0" fontId="7" fillId="33" borderId="23" xfId="0" applyFont="1" applyFill="1" applyBorder="1" applyAlignment="1">
      <alignment/>
    </xf>
    <xf numFmtId="0" fontId="7" fillId="33" borderId="24" xfId="0" applyFont="1" applyFill="1" applyBorder="1" applyAlignment="1">
      <alignment/>
    </xf>
    <xf numFmtId="0" fontId="7" fillId="33" borderId="25" xfId="0" applyFont="1" applyFill="1" applyBorder="1" applyAlignment="1">
      <alignment/>
    </xf>
    <xf numFmtId="0" fontId="7" fillId="33" borderId="13" xfId="0" applyFont="1" applyFill="1" applyBorder="1" applyAlignment="1">
      <alignment vertical="center"/>
    </xf>
    <xf numFmtId="0" fontId="7" fillId="33" borderId="26" xfId="0" applyFont="1" applyFill="1" applyBorder="1" applyAlignment="1">
      <alignment/>
    </xf>
    <xf numFmtId="0" fontId="7" fillId="33" borderId="24" xfId="0" applyFont="1" applyFill="1" applyBorder="1" applyAlignment="1">
      <alignment vertical="center" shrinkToFit="1"/>
    </xf>
    <xf numFmtId="0" fontId="7" fillId="33" borderId="14" xfId="0" applyFont="1" applyFill="1" applyBorder="1" applyAlignment="1">
      <alignment shrinkToFit="1"/>
    </xf>
    <xf numFmtId="0" fontId="7" fillId="33" borderId="24" xfId="0" applyFont="1" applyFill="1" applyBorder="1" applyAlignment="1">
      <alignment shrinkToFit="1"/>
    </xf>
    <xf numFmtId="0" fontId="2" fillId="33" borderId="0" xfId="0" applyFont="1" applyFill="1" applyAlignment="1">
      <alignment horizontal="left" vertical="top" wrapText="1"/>
    </xf>
    <xf numFmtId="49" fontId="2" fillId="33" borderId="0" xfId="0" applyNumberFormat="1" applyFont="1" applyFill="1" applyAlignment="1">
      <alignment vertical="top" wrapText="1" shrinkToFit="1"/>
    </xf>
    <xf numFmtId="0" fontId="6" fillId="33" borderId="13" xfId="0" applyFont="1" applyFill="1" applyBorder="1" applyAlignment="1">
      <alignment horizontal="center" vertical="center"/>
    </xf>
    <xf numFmtId="0" fontId="7" fillId="33" borderId="11" xfId="0" applyFont="1" applyFill="1" applyBorder="1" applyAlignment="1">
      <alignment/>
    </xf>
    <xf numFmtId="49" fontId="2" fillId="33" borderId="0" xfId="0" applyNumberFormat="1" applyFont="1" applyFill="1" applyBorder="1" applyAlignment="1">
      <alignment vertical="top" wrapText="1" shrinkToFit="1"/>
    </xf>
    <xf numFmtId="0" fontId="7" fillId="33" borderId="27" xfId="0" applyFont="1" applyFill="1" applyBorder="1" applyAlignment="1">
      <alignment vertical="center" shrinkToFit="1"/>
    </xf>
    <xf numFmtId="0" fontId="7" fillId="33" borderId="28" xfId="0" applyFont="1" applyFill="1" applyBorder="1" applyAlignment="1">
      <alignment vertical="center" shrinkToFit="1"/>
    </xf>
    <xf numFmtId="49" fontId="6" fillId="33" borderId="0" xfId="0" applyNumberFormat="1" applyFont="1" applyFill="1" applyBorder="1" applyAlignment="1">
      <alignment horizontal="center" vertical="center"/>
    </xf>
    <xf numFmtId="0" fontId="6" fillId="33" borderId="0" xfId="0" applyFont="1" applyFill="1" applyAlignment="1">
      <alignment horizontal="center" vertical="center"/>
    </xf>
    <xf numFmtId="0" fontId="18" fillId="33" borderId="0" xfId="0" applyFont="1" applyFill="1" applyAlignment="1">
      <alignment vertical="top" wrapText="1" shrinkToFit="1"/>
    </xf>
    <xf numFmtId="0" fontId="19" fillId="33" borderId="0" xfId="0" applyFont="1" applyFill="1" applyAlignment="1">
      <alignment vertical="top" wrapText="1" shrinkToFit="1"/>
    </xf>
    <xf numFmtId="0" fontId="2" fillId="33" borderId="0" xfId="0" applyFont="1" applyFill="1" applyAlignment="1">
      <alignment horizontal="left" vertical="top" wrapText="1" shrinkToFit="1"/>
    </xf>
    <xf numFmtId="0" fontId="7" fillId="33" borderId="29" xfId="0" applyFont="1" applyFill="1" applyBorder="1" applyAlignment="1">
      <alignment vertical="center" shrinkToFit="1"/>
    </xf>
    <xf numFmtId="0" fontId="6" fillId="33" borderId="30" xfId="0" applyFont="1" applyFill="1" applyBorder="1" applyAlignment="1">
      <alignment horizontal="center" vertical="center"/>
    </xf>
    <xf numFmtId="0" fontId="7" fillId="33" borderId="0" xfId="0" applyFont="1" applyFill="1" applyBorder="1" applyAlignment="1">
      <alignment/>
    </xf>
    <xf numFmtId="0" fontId="7" fillId="33" borderId="16" xfId="0" applyFont="1" applyFill="1" applyBorder="1" applyAlignment="1">
      <alignment/>
    </xf>
    <xf numFmtId="49" fontId="7" fillId="33" borderId="12" xfId="0" applyNumberFormat="1" applyFont="1" applyFill="1" applyBorder="1" applyAlignment="1">
      <alignment vertical="center" shrinkToFit="1"/>
    </xf>
    <xf numFmtId="0" fontId="7" fillId="33" borderId="0" xfId="0" applyFont="1" applyFill="1" applyBorder="1" applyAlignment="1">
      <alignment vertical="center" shrinkToFit="1"/>
    </xf>
    <xf numFmtId="0" fontId="7" fillId="33" borderId="31" xfId="0" applyFont="1" applyFill="1" applyBorder="1" applyAlignment="1">
      <alignment vertical="center" shrinkToFit="1"/>
    </xf>
    <xf numFmtId="0" fontId="7" fillId="33" borderId="11"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7" xfId="0" applyFont="1" applyFill="1" applyBorder="1" applyAlignment="1">
      <alignment horizontal="center" vertical="center" shrinkToFit="1"/>
    </xf>
    <xf numFmtId="49" fontId="7" fillId="33" borderId="13" xfId="0" applyNumberFormat="1" applyFont="1" applyFill="1" applyBorder="1" applyAlignment="1">
      <alignment vertical="center" shrinkToFit="1"/>
    </xf>
    <xf numFmtId="0" fontId="7" fillId="33" borderId="0" xfId="0" applyFont="1" applyFill="1" applyAlignment="1">
      <alignment vertical="center" shrinkToFit="1"/>
    </xf>
    <xf numFmtId="0" fontId="6" fillId="33" borderId="32" xfId="0" applyFont="1" applyFill="1" applyBorder="1" applyAlignment="1">
      <alignment horizontal="center" vertical="center" shrinkToFit="1"/>
    </xf>
    <xf numFmtId="0" fontId="7" fillId="33" borderId="33" xfId="0" applyFont="1" applyFill="1" applyBorder="1" applyAlignment="1">
      <alignment shrinkToFit="1"/>
    </xf>
    <xf numFmtId="0" fontId="7" fillId="33" borderId="34" xfId="0" applyFont="1" applyFill="1" applyBorder="1" applyAlignment="1">
      <alignment shrinkToFit="1"/>
    </xf>
    <xf numFmtId="0" fontId="7" fillId="33" borderId="22" xfId="0" applyFont="1" applyFill="1" applyBorder="1" applyAlignment="1">
      <alignment shrinkToFit="1"/>
    </xf>
    <xf numFmtId="0" fontId="7" fillId="33" borderId="10" xfId="0" applyFont="1" applyFill="1" applyBorder="1" applyAlignment="1">
      <alignment shrinkToFit="1"/>
    </xf>
    <xf numFmtId="0" fontId="7" fillId="33" borderId="17" xfId="0" applyFont="1" applyFill="1" applyBorder="1" applyAlignment="1">
      <alignment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49" fontId="7" fillId="33" borderId="13" xfId="0" applyNumberFormat="1" applyFont="1" applyFill="1" applyBorder="1" applyAlignment="1">
      <alignment horizontal="center" vertical="center" shrinkToFit="1"/>
    </xf>
    <xf numFmtId="0" fontId="7" fillId="33" borderId="15" xfId="0" applyFont="1" applyFill="1" applyBorder="1" applyAlignment="1">
      <alignment horizontal="center" vertical="center" shrinkToFit="1"/>
    </xf>
    <xf numFmtId="183" fontId="2" fillId="33" borderId="13" xfId="0" applyNumberFormat="1" applyFont="1" applyFill="1" applyBorder="1" applyAlignment="1">
      <alignment vertical="center" shrinkToFit="1"/>
    </xf>
    <xf numFmtId="183" fontId="7" fillId="33" borderId="14" xfId="0" applyNumberFormat="1" applyFont="1" applyFill="1" applyBorder="1" applyAlignment="1">
      <alignment vertical="center" shrinkToFit="1"/>
    </xf>
    <xf numFmtId="183" fontId="7" fillId="33" borderId="11" xfId="0" applyNumberFormat="1" applyFont="1" applyFill="1" applyBorder="1" applyAlignment="1">
      <alignment vertical="center" shrinkToFit="1"/>
    </xf>
    <xf numFmtId="183" fontId="7" fillId="33" borderId="10" xfId="0" applyNumberFormat="1" applyFont="1" applyFill="1" applyBorder="1" applyAlignment="1">
      <alignment vertical="center" shrinkToFit="1"/>
    </xf>
    <xf numFmtId="49" fontId="7" fillId="33" borderId="14" xfId="0" applyNumberFormat="1" applyFont="1" applyFill="1" applyBorder="1" applyAlignment="1">
      <alignment vertical="center" shrinkToFit="1"/>
    </xf>
    <xf numFmtId="0" fontId="7" fillId="33" borderId="35" xfId="0" applyFont="1" applyFill="1" applyBorder="1" applyAlignment="1">
      <alignment vertical="center" shrinkToFit="1"/>
    </xf>
    <xf numFmtId="0" fontId="7" fillId="33" borderId="33" xfId="0" applyFont="1" applyFill="1" applyBorder="1" applyAlignment="1">
      <alignment vertical="center" shrinkToFit="1"/>
    </xf>
    <xf numFmtId="0" fontId="7" fillId="33" borderId="33" xfId="0" applyFont="1" applyFill="1" applyBorder="1" applyAlignment="1">
      <alignment vertical="center"/>
    </xf>
    <xf numFmtId="0" fontId="7" fillId="33" borderId="33" xfId="0" applyFont="1" applyFill="1" applyBorder="1" applyAlignment="1">
      <alignment/>
    </xf>
    <xf numFmtId="0" fontId="7" fillId="33" borderId="36" xfId="0" applyFont="1" applyFill="1" applyBorder="1" applyAlignment="1">
      <alignment vertical="center" shrinkToFit="1"/>
    </xf>
    <xf numFmtId="0" fontId="3" fillId="33" borderId="0" xfId="0" applyFont="1" applyFill="1" applyAlignment="1">
      <alignment horizontal="center" vertical="center" shrinkToFit="1"/>
    </xf>
    <xf numFmtId="0" fontId="0" fillId="33" borderId="0" xfId="0" applyFill="1" applyAlignment="1">
      <alignment horizontal="center" vertical="center" shrinkToFit="1"/>
    </xf>
    <xf numFmtId="49" fontId="4" fillId="33" borderId="0" xfId="0" applyNumberFormat="1" applyFont="1" applyFill="1" applyAlignment="1">
      <alignment horizontal="center" vertical="center"/>
    </xf>
    <xf numFmtId="0" fontId="2" fillId="33" borderId="0" xfId="0" applyNumberFormat="1" applyFont="1" applyFill="1" applyAlignment="1">
      <alignment vertical="center"/>
    </xf>
    <xf numFmtId="0" fontId="5" fillId="33" borderId="0" xfId="0" applyFont="1" applyFill="1" applyAlignment="1">
      <alignment horizontal="center" vertical="center" shrinkToFit="1"/>
    </xf>
    <xf numFmtId="0" fontId="2" fillId="0" borderId="0" xfId="0" applyFont="1" applyFill="1" applyBorder="1" applyAlignment="1">
      <alignment vertical="center" wrapText="1"/>
    </xf>
    <xf numFmtId="0" fontId="0" fillId="0" borderId="0" xfId="0" applyFill="1" applyAlignment="1">
      <alignment vertical="center" wrapText="1"/>
    </xf>
    <xf numFmtId="0" fontId="0" fillId="0" borderId="16" xfId="0" applyFill="1" applyBorder="1" applyAlignment="1">
      <alignment vertical="center" wrapText="1"/>
    </xf>
    <xf numFmtId="0" fontId="2" fillId="0" borderId="0" xfId="0" applyFont="1" applyFill="1" applyBorder="1" applyAlignment="1">
      <alignment vertical="top" wrapText="1" shrinkToFit="1"/>
    </xf>
    <xf numFmtId="0" fontId="2" fillId="0" borderId="16" xfId="0" applyFont="1" applyFill="1" applyBorder="1" applyAlignment="1">
      <alignment vertical="top" wrapText="1" shrinkToFit="1"/>
    </xf>
    <xf numFmtId="49" fontId="2" fillId="0" borderId="0" xfId="0" applyNumberFormat="1"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6" xfId="0" applyFont="1" applyFill="1" applyBorder="1" applyAlignment="1">
      <alignment vertical="top" wrapText="1" shrinkToFi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49" fontId="2" fillId="0" borderId="12" xfId="0" applyNumberFormat="1" applyFont="1" applyFill="1" applyBorder="1" applyAlignment="1">
      <alignment horizontal="left" vertical="top" wrapText="1" shrinkToFit="1"/>
    </xf>
    <xf numFmtId="49" fontId="2" fillId="0" borderId="0" xfId="0" applyNumberFormat="1" applyFont="1" applyFill="1" applyBorder="1" applyAlignment="1">
      <alignment horizontal="left" vertical="top" wrapText="1" shrinkToFit="1"/>
    </xf>
    <xf numFmtId="49" fontId="2" fillId="0" borderId="16" xfId="0" applyNumberFormat="1" applyFont="1" applyFill="1" applyBorder="1" applyAlignment="1">
      <alignment horizontal="left" vertical="top" wrapText="1" shrinkToFit="1"/>
    </xf>
    <xf numFmtId="49" fontId="2" fillId="0" borderId="12"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2" fillId="0" borderId="0" xfId="0" applyFont="1" applyFill="1" applyBorder="1" applyAlignment="1">
      <alignment horizontal="left" vertical="top" wrapText="1" shrinkToFit="1"/>
    </xf>
    <xf numFmtId="0" fontId="2" fillId="0" borderId="16" xfId="0" applyFont="1" applyFill="1" applyBorder="1" applyAlignment="1">
      <alignment horizontal="left" vertical="top" wrapText="1" shrinkToFit="1"/>
    </xf>
    <xf numFmtId="49" fontId="2" fillId="0" borderId="12"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16" xfId="0" applyFont="1" applyFill="1" applyBorder="1" applyAlignment="1">
      <alignment vertical="center" shrinkToFit="1"/>
    </xf>
    <xf numFmtId="0" fontId="0" fillId="0" borderId="0" xfId="0" applyFont="1" applyFill="1" applyBorder="1" applyAlignment="1">
      <alignment vertical="center"/>
    </xf>
    <xf numFmtId="0" fontId="0" fillId="0" borderId="16" xfId="0" applyFont="1" applyFill="1" applyBorder="1" applyAlignment="1">
      <alignment vertical="center"/>
    </xf>
    <xf numFmtId="0" fontId="2"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16" xfId="0" applyFont="1" applyFill="1" applyBorder="1" applyAlignment="1">
      <alignment vertical="center" shrinkToFit="1"/>
    </xf>
    <xf numFmtId="0" fontId="2" fillId="0" borderId="0" xfId="0" applyFont="1" applyFill="1" applyAlignment="1">
      <alignment vertical="top" wrapText="1" shrinkToFit="1"/>
    </xf>
    <xf numFmtId="0" fontId="0" fillId="0" borderId="0" xfId="0" applyFont="1" applyFill="1" applyAlignment="1">
      <alignment vertical="center" shrinkToFit="1"/>
    </xf>
    <xf numFmtId="38" fontId="68" fillId="0" borderId="13" xfId="0" applyNumberFormat="1" applyFont="1" applyFill="1" applyBorder="1" applyAlignment="1">
      <alignment/>
    </xf>
    <xf numFmtId="38" fontId="0" fillId="0" borderId="14" xfId="0" applyNumberFormat="1" applyFill="1" applyBorder="1" applyAlignment="1">
      <alignment/>
    </xf>
    <xf numFmtId="38" fontId="0" fillId="0" borderId="11" xfId="0" applyNumberFormat="1" applyFill="1" applyBorder="1" applyAlignment="1">
      <alignment/>
    </xf>
    <xf numFmtId="38" fontId="0" fillId="0" borderId="10" xfId="0" applyNumberFormat="1" applyFill="1" applyBorder="1" applyAlignment="1">
      <alignment/>
    </xf>
    <xf numFmtId="176" fontId="68" fillId="0" borderId="15" xfId="0" applyNumberFormat="1" applyFont="1" applyFill="1" applyBorder="1" applyAlignment="1">
      <alignment/>
    </xf>
    <xf numFmtId="0" fontId="0" fillId="0" borderId="17" xfId="0" applyFill="1" applyBorder="1" applyAlignment="1">
      <alignment/>
    </xf>
    <xf numFmtId="49" fontId="2" fillId="0" borderId="1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0" fontId="0" fillId="0" borderId="0" xfId="0" applyFill="1" applyBorder="1" applyAlignment="1">
      <alignment vertical="top" wrapText="1" shrinkToFit="1"/>
    </xf>
    <xf numFmtId="0" fontId="0" fillId="0" borderId="16" xfId="0" applyFill="1" applyBorder="1" applyAlignment="1">
      <alignment vertical="top" wrapText="1" shrinkToFit="1"/>
    </xf>
    <xf numFmtId="0" fontId="2" fillId="0" borderId="0" xfId="0" applyFont="1" applyFill="1" applyAlignment="1">
      <alignment horizontal="left" vertical="top" shrinkToFit="1"/>
    </xf>
    <xf numFmtId="0" fontId="2" fillId="0" borderId="16" xfId="0" applyFont="1" applyFill="1" applyBorder="1" applyAlignment="1">
      <alignment horizontal="left" vertical="top" shrinkToFit="1"/>
    </xf>
    <xf numFmtId="0" fontId="0" fillId="0" borderId="0" xfId="0" applyFont="1" applyFill="1" applyBorder="1" applyAlignment="1">
      <alignment vertical="top" wrapText="1" shrinkToFit="1"/>
    </xf>
    <xf numFmtId="0" fontId="0" fillId="0" borderId="16" xfId="0" applyFont="1" applyFill="1" applyBorder="1" applyAlignment="1">
      <alignment vertical="top" wrapText="1" shrinkToFit="1"/>
    </xf>
    <xf numFmtId="0" fontId="0" fillId="0" borderId="0" xfId="0" applyFill="1" applyAlignment="1">
      <alignment vertical="top" wrapText="1" shrinkToFit="1"/>
    </xf>
    <xf numFmtId="176" fontId="2" fillId="0" borderId="13"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176" fontId="7" fillId="0" borderId="11" xfId="0" applyNumberFormat="1" applyFont="1" applyFill="1" applyBorder="1" applyAlignment="1">
      <alignment vertical="center" shrinkToFit="1"/>
    </xf>
    <xf numFmtId="176" fontId="7" fillId="0" borderId="10" xfId="0" applyNumberFormat="1" applyFont="1" applyFill="1" applyBorder="1" applyAlignment="1">
      <alignment vertical="center" shrinkToFit="1"/>
    </xf>
    <xf numFmtId="0" fontId="2"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16" xfId="0" applyFont="1" applyFill="1" applyBorder="1" applyAlignment="1">
      <alignment vertical="center" wrapText="1"/>
    </xf>
    <xf numFmtId="0" fontId="2" fillId="0" borderId="14" xfId="0" applyFont="1" applyFill="1" applyBorder="1" applyAlignment="1">
      <alignment horizontal="center" vertical="center" shrinkToFit="1"/>
    </xf>
    <xf numFmtId="38" fontId="2" fillId="0" borderId="13" xfId="48" applyFont="1" applyFill="1" applyBorder="1" applyAlignment="1">
      <alignment vertical="center" shrinkToFit="1"/>
    </xf>
    <xf numFmtId="38" fontId="7" fillId="0" borderId="14" xfId="48" applyFont="1" applyFill="1" applyBorder="1" applyAlignment="1">
      <alignment vertical="center" shrinkToFit="1"/>
    </xf>
    <xf numFmtId="38" fontId="7" fillId="0" borderId="11" xfId="48" applyFont="1" applyFill="1" applyBorder="1" applyAlignment="1">
      <alignment vertical="center" shrinkToFit="1"/>
    </xf>
    <xf numFmtId="38" fontId="7" fillId="0" borderId="10" xfId="48" applyFont="1" applyFill="1" applyBorder="1" applyAlignment="1">
      <alignment vertical="center" shrinkToFit="1"/>
    </xf>
    <xf numFmtId="49" fontId="2" fillId="0" borderId="16" xfId="0" applyNumberFormat="1" applyFont="1" applyFill="1" applyBorder="1" applyAlignment="1">
      <alignment vertical="top" wrapText="1" shrinkToFit="1"/>
    </xf>
    <xf numFmtId="49" fontId="7" fillId="0" borderId="0" xfId="0" applyNumberFormat="1" applyFont="1" applyFill="1" applyBorder="1" applyAlignment="1">
      <alignment vertical="top" wrapText="1" shrinkToFit="1"/>
    </xf>
    <xf numFmtId="49" fontId="7" fillId="0" borderId="16" xfId="0" applyNumberFormat="1" applyFont="1" applyFill="1" applyBorder="1" applyAlignment="1">
      <alignment vertical="top" wrapText="1" shrinkToFit="1"/>
    </xf>
    <xf numFmtId="0" fontId="2" fillId="0" borderId="16" xfId="0" applyFont="1" applyFill="1" applyBorder="1" applyAlignment="1">
      <alignment vertical="center" shrinkToFit="1"/>
    </xf>
    <xf numFmtId="0" fontId="0" fillId="0" borderId="0" xfId="0" applyBorder="1" applyAlignment="1">
      <alignment vertical="center" wrapText="1"/>
    </xf>
    <xf numFmtId="0" fontId="0" fillId="0" borderId="16" xfId="0" applyBorder="1" applyAlignment="1">
      <alignment vertical="center" wrapText="1"/>
    </xf>
    <xf numFmtId="0" fontId="2" fillId="0" borderId="16" xfId="0" applyFont="1" applyFill="1" applyBorder="1" applyAlignment="1">
      <alignment vertical="top" wrapText="1"/>
    </xf>
    <xf numFmtId="0" fontId="7" fillId="0" borderId="0" xfId="0" applyFont="1" applyFill="1" applyBorder="1" applyAlignment="1">
      <alignment vertical="top" wrapText="1"/>
    </xf>
    <xf numFmtId="0" fontId="7" fillId="0" borderId="16" xfId="0" applyFont="1" applyFill="1" applyBorder="1" applyAlignment="1">
      <alignment vertical="top" wrapTex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0" fillId="0" borderId="0" xfId="0" applyFont="1" applyFill="1" applyAlignment="1">
      <alignment vertical="top" wrapText="1"/>
    </xf>
    <xf numFmtId="0" fontId="0" fillId="0" borderId="16" xfId="0" applyFont="1" applyFill="1" applyBorder="1" applyAlignment="1">
      <alignment vertical="top"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0" borderId="0" xfId="0" applyAlignment="1">
      <alignment vertical="top" wrapText="1" shrinkToFit="1"/>
    </xf>
    <xf numFmtId="0" fontId="0" fillId="0" borderId="16" xfId="0" applyBorder="1" applyAlignment="1">
      <alignment vertical="top" wrapText="1" shrinkToFit="1"/>
    </xf>
    <xf numFmtId="0" fontId="2" fillId="0" borderId="10" xfId="0" applyFont="1" applyFill="1" applyBorder="1" applyAlignment="1">
      <alignment vertical="top" wrapText="1" shrinkToFit="1"/>
    </xf>
    <xf numFmtId="0" fontId="2" fillId="0" borderId="17" xfId="0" applyFont="1" applyFill="1" applyBorder="1" applyAlignment="1">
      <alignment vertical="top" wrapText="1" shrinkToFit="1"/>
    </xf>
    <xf numFmtId="0" fontId="70" fillId="0" borderId="0" xfId="0" applyFont="1" applyFill="1" applyBorder="1" applyAlignment="1">
      <alignment vertical="top" wrapText="1" shrinkToFit="1"/>
    </xf>
    <xf numFmtId="0" fontId="70" fillId="0" borderId="0" xfId="0" applyFont="1" applyFill="1" applyAlignment="1">
      <alignment vertical="top" wrapText="1" shrinkToFit="1"/>
    </xf>
    <xf numFmtId="0" fontId="70" fillId="0" borderId="0" xfId="0" applyNumberFormat="1" applyFont="1" applyFill="1" applyBorder="1" applyAlignment="1">
      <alignment vertical="center" wrapText="1" shrinkToFit="1"/>
    </xf>
    <xf numFmtId="0" fontId="70" fillId="0" borderId="0" xfId="0" applyFont="1" applyFill="1" applyBorder="1" applyAlignment="1">
      <alignment vertical="center" wrapText="1" shrinkToFit="1"/>
    </xf>
    <xf numFmtId="0" fontId="67" fillId="0" borderId="0" xfId="0" applyFont="1" applyFill="1" applyBorder="1" applyAlignment="1">
      <alignment vertical="center" wrapText="1"/>
    </xf>
    <xf numFmtId="0" fontId="71" fillId="0" borderId="0" xfId="0" applyFont="1" applyFill="1" applyBorder="1" applyAlignment="1">
      <alignment vertical="top" wrapText="1" shrinkToFit="1"/>
    </xf>
    <xf numFmtId="0" fontId="71" fillId="0" borderId="16" xfId="0" applyFont="1" applyFill="1" applyBorder="1" applyAlignment="1">
      <alignment vertical="top" wrapText="1" shrinkToFit="1"/>
    </xf>
    <xf numFmtId="0" fontId="71" fillId="0" borderId="0" xfId="0" applyFont="1" applyFill="1" applyBorder="1" applyAlignment="1">
      <alignment horizontal="left" vertical="top" wrapText="1" shrinkToFit="1"/>
    </xf>
    <xf numFmtId="0" fontId="71" fillId="0" borderId="16"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16" xfId="0" applyFont="1" applyFill="1" applyBorder="1" applyAlignment="1">
      <alignment horizontal="left" vertical="top" wrapText="1" shrinkToFit="1"/>
    </xf>
    <xf numFmtId="0" fontId="2" fillId="0" borderId="0" xfId="0" applyFont="1" applyFill="1" applyBorder="1" applyAlignment="1">
      <alignment vertical="top" shrinkToFit="1"/>
    </xf>
    <xf numFmtId="0" fontId="2" fillId="0" borderId="16" xfId="0" applyFont="1" applyFill="1" applyBorder="1" applyAlignment="1">
      <alignment vertical="top" shrinkToFit="1"/>
    </xf>
    <xf numFmtId="0" fontId="2" fillId="0" borderId="16" xfId="0" applyFont="1" applyFill="1" applyBorder="1" applyAlignment="1">
      <alignment vertical="center" wrapText="1"/>
    </xf>
    <xf numFmtId="0" fontId="2" fillId="0" borderId="0"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0" fillId="0" borderId="0" xfId="0" applyFont="1" applyFill="1" applyAlignment="1">
      <alignment vertical="center"/>
    </xf>
    <xf numFmtId="0" fontId="2" fillId="0" borderId="10" xfId="0" applyFont="1" applyFill="1" applyBorder="1" applyAlignment="1">
      <alignment vertical="center" shrinkToFi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vertical="center" shrinkToFit="1"/>
    </xf>
    <xf numFmtId="49" fontId="2" fillId="0" borderId="0" xfId="0" applyNumberFormat="1" applyFont="1" applyFill="1" applyAlignment="1">
      <alignment vertical="top" wrapText="1"/>
    </xf>
    <xf numFmtId="49" fontId="2" fillId="0" borderId="16" xfId="0" applyNumberFormat="1" applyFont="1" applyFill="1" applyBorder="1" applyAlignment="1">
      <alignment vertical="top" wrapText="1"/>
    </xf>
    <xf numFmtId="0" fontId="7" fillId="0" borderId="0" xfId="0" applyFont="1" applyFill="1" applyBorder="1" applyAlignment="1">
      <alignment horizontal="left" vertical="top" wrapText="1"/>
    </xf>
    <xf numFmtId="0" fontId="7" fillId="0" borderId="16" xfId="0" applyFont="1" applyFill="1" applyBorder="1" applyAlignment="1">
      <alignment horizontal="left" vertical="top" wrapText="1"/>
    </xf>
    <xf numFmtId="0" fontId="0" fillId="0" borderId="0" xfId="0" applyFill="1" applyBorder="1" applyAlignment="1">
      <alignment vertical="center" wrapText="1"/>
    </xf>
    <xf numFmtId="176" fontId="2" fillId="0" borderId="18" xfId="48" applyNumberFormat="1" applyFont="1" applyFill="1" applyBorder="1" applyAlignment="1">
      <alignment vertical="center"/>
    </xf>
    <xf numFmtId="176" fontId="2" fillId="0" borderId="19" xfId="48" applyNumberFormat="1" applyFont="1" applyFill="1" applyBorder="1" applyAlignment="1">
      <alignment vertical="center"/>
    </xf>
    <xf numFmtId="0" fontId="2" fillId="0" borderId="19" xfId="0" applyFont="1" applyFill="1" applyBorder="1" applyAlignment="1">
      <alignment vertical="center" shrinkToFit="1"/>
    </xf>
    <xf numFmtId="0" fontId="7" fillId="0" borderId="19" xfId="0" applyFont="1" applyFill="1" applyBorder="1" applyAlignment="1">
      <alignment vertical="center" shrinkToFit="1"/>
    </xf>
    <xf numFmtId="0" fontId="2" fillId="0" borderId="1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49" fontId="9" fillId="0" borderId="18" xfId="0" applyNumberFormat="1" applyFont="1" applyFill="1" applyBorder="1" applyAlignment="1">
      <alignment horizontal="left" vertical="center" shrinkToFit="1"/>
    </xf>
    <xf numFmtId="49" fontId="9" fillId="0" borderId="19" xfId="0" applyNumberFormat="1" applyFont="1" applyFill="1" applyBorder="1" applyAlignment="1">
      <alignment horizontal="left" vertical="center" shrinkToFit="1"/>
    </xf>
    <xf numFmtId="49" fontId="9" fillId="0" borderId="20" xfId="0" applyNumberFormat="1" applyFont="1" applyFill="1" applyBorder="1" applyAlignment="1">
      <alignment horizontal="left" vertical="center" shrinkToFit="1"/>
    </xf>
    <xf numFmtId="0" fontId="0" fillId="0" borderId="0" xfId="0" applyFont="1" applyFill="1" applyAlignment="1">
      <alignment vertical="top" wrapText="1" shrinkToFit="1"/>
    </xf>
    <xf numFmtId="0" fontId="2" fillId="0" borderId="12" xfId="0" applyFont="1" applyFill="1" applyBorder="1" applyAlignment="1">
      <alignment horizontal="left" vertical="center" wrapText="1"/>
    </xf>
    <xf numFmtId="0" fontId="2" fillId="0" borderId="18" xfId="0" applyFont="1" applyFill="1" applyBorder="1" applyAlignment="1">
      <alignment horizontal="center" vertical="center" wrapText="1" shrinkToFit="1"/>
    </xf>
    <xf numFmtId="0" fontId="0" fillId="0" borderId="19" xfId="0" applyFont="1" applyFill="1" applyBorder="1" applyAlignment="1">
      <alignment vertical="center"/>
    </xf>
    <xf numFmtId="0" fontId="0" fillId="0" borderId="20" xfId="0" applyFont="1" applyFill="1" applyBorder="1" applyAlignment="1">
      <alignment vertical="center"/>
    </xf>
    <xf numFmtId="178" fontId="2" fillId="0" borderId="18" xfId="48" applyNumberFormat="1" applyFont="1" applyFill="1" applyBorder="1" applyAlignment="1">
      <alignment horizontal="right" vertical="center" shrinkToFi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2" fillId="0" borderId="13" xfId="0" applyFont="1" applyFill="1" applyBorder="1" applyAlignment="1">
      <alignment horizontal="center" vertical="center" wrapText="1" shrinkToFit="1"/>
    </xf>
    <xf numFmtId="0" fontId="2" fillId="0" borderId="14" xfId="0" applyFont="1" applyFill="1" applyBorder="1" applyAlignment="1">
      <alignment vertical="center" wrapText="1" shrinkToFit="1"/>
    </xf>
    <xf numFmtId="0" fontId="2" fillId="0" borderId="15"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17" xfId="0" applyFont="1" applyFill="1" applyBorder="1" applyAlignment="1">
      <alignment vertical="center" wrapText="1"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8" xfId="0" applyFont="1" applyFill="1" applyBorder="1" applyAlignment="1">
      <alignment vertical="center" shrinkToFit="1"/>
    </xf>
    <xf numFmtId="0" fontId="2" fillId="0" borderId="12" xfId="0" applyFont="1" applyFill="1" applyBorder="1" applyAlignment="1">
      <alignment vertical="top" wrapText="1" shrinkToFit="1"/>
    </xf>
    <xf numFmtId="0" fontId="64" fillId="0" borderId="0" xfId="0" applyFont="1" applyFill="1" applyBorder="1" applyAlignment="1">
      <alignment vertical="center" wrapText="1"/>
    </xf>
    <xf numFmtId="0" fontId="0" fillId="0" borderId="14" xfId="0" applyFill="1" applyBorder="1" applyAlignment="1">
      <alignment vertical="center" shrinkToFit="1"/>
    </xf>
    <xf numFmtId="0" fontId="0" fillId="0" borderId="14" xfId="0" applyFill="1" applyBorder="1" applyAlignment="1">
      <alignment horizontal="center" vertical="center" shrinkToFit="1"/>
    </xf>
    <xf numFmtId="0" fontId="0" fillId="0" borderId="14" xfId="0" applyFill="1" applyBorder="1" applyAlignment="1">
      <alignment horizontal="center" vertical="center"/>
    </xf>
    <xf numFmtId="0" fontId="2" fillId="0" borderId="12" xfId="0" applyFont="1" applyFill="1" applyBorder="1" applyAlignment="1">
      <alignment vertical="top" wrapText="1"/>
    </xf>
    <xf numFmtId="0" fontId="18" fillId="0" borderId="0"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0" xfId="0" applyFont="1" applyFill="1" applyBorder="1" applyAlignment="1">
      <alignment horizontal="left" vertical="top" wrapText="1" shrinkToFit="1"/>
    </xf>
    <xf numFmtId="0" fontId="18" fillId="0" borderId="16" xfId="0" applyFont="1" applyFill="1" applyBorder="1" applyAlignment="1">
      <alignment horizontal="left" vertical="top" wrapText="1" shrinkToFit="1"/>
    </xf>
    <xf numFmtId="38" fontId="2" fillId="0" borderId="10" xfId="48" applyFont="1" applyFill="1" applyBorder="1" applyAlignment="1">
      <alignment vertical="center" shrinkToFit="1"/>
    </xf>
    <xf numFmtId="49" fontId="9" fillId="0" borderId="0" xfId="0" applyNumberFormat="1" applyFont="1" applyFill="1" applyBorder="1" applyAlignment="1">
      <alignment vertical="center" shrinkToFit="1"/>
    </xf>
    <xf numFmtId="38" fontId="2" fillId="0" borderId="0" xfId="48" applyFont="1" applyFill="1" applyBorder="1" applyAlignment="1">
      <alignment vertical="top" wrapText="1" shrinkToFit="1"/>
    </xf>
    <xf numFmtId="38" fontId="2" fillId="0" borderId="16" xfId="48" applyFont="1" applyFill="1" applyBorder="1" applyAlignment="1">
      <alignment vertical="top" wrapText="1" shrinkToFit="1"/>
    </xf>
    <xf numFmtId="38" fontId="2" fillId="0" borderId="0" xfId="48" applyFont="1" applyFill="1" applyBorder="1" applyAlignment="1">
      <alignment vertical="center" shrinkToFit="1"/>
    </xf>
    <xf numFmtId="38" fontId="2" fillId="0" borderId="16" xfId="48" applyFont="1" applyFill="1" applyBorder="1" applyAlignment="1">
      <alignment vertical="center" shrinkToFit="1"/>
    </xf>
    <xf numFmtId="0" fontId="2" fillId="0" borderId="0" xfId="0" applyFont="1" applyFill="1" applyAlignment="1">
      <alignment horizontal="left" vertical="top" wrapText="1" shrinkToFit="1"/>
    </xf>
    <xf numFmtId="0" fontId="2" fillId="0" borderId="0" xfId="0" applyFont="1" applyFill="1" applyBorder="1" applyAlignment="1">
      <alignment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vertical="center" shrinkToFit="1"/>
    </xf>
    <xf numFmtId="0" fontId="2" fillId="0" borderId="10" xfId="0" applyFont="1" applyFill="1" applyBorder="1" applyAlignment="1">
      <alignment vertical="top" wrapText="1"/>
    </xf>
    <xf numFmtId="0" fontId="2" fillId="0" borderId="17" xfId="0" applyFont="1" applyFill="1" applyBorder="1" applyAlignment="1">
      <alignment vertical="top" wrapText="1"/>
    </xf>
    <xf numFmtId="0" fontId="0" fillId="0" borderId="0" xfId="0" applyFill="1" applyAlignment="1">
      <alignment horizontal="left" vertical="top" wrapText="1" shrinkToFit="1"/>
    </xf>
    <xf numFmtId="0" fontId="0" fillId="0" borderId="16" xfId="0" applyFill="1" applyBorder="1" applyAlignment="1">
      <alignment horizontal="left" vertical="top" wrapText="1" shrinkToFit="1"/>
    </xf>
    <xf numFmtId="0" fontId="0" fillId="0" borderId="0" xfId="0" applyFill="1" applyAlignment="1">
      <alignment vertical="top" wrapText="1"/>
    </xf>
    <xf numFmtId="0" fontId="0" fillId="0" borderId="16" xfId="0" applyFill="1" applyBorder="1" applyAlignment="1">
      <alignment vertical="top" wrapText="1"/>
    </xf>
    <xf numFmtId="49" fontId="2" fillId="0" borderId="18" xfId="0" applyNumberFormat="1" applyFont="1" applyFill="1" applyBorder="1" applyAlignment="1">
      <alignment vertical="center" shrinkToFit="1"/>
    </xf>
    <xf numFmtId="49" fontId="2" fillId="0" borderId="19" xfId="0" applyNumberFormat="1" applyFont="1" applyFill="1" applyBorder="1" applyAlignment="1">
      <alignment vertical="center" shrinkToFit="1"/>
    </xf>
    <xf numFmtId="49" fontId="2" fillId="0" borderId="20" xfId="0" applyNumberFormat="1" applyFont="1" applyFill="1" applyBorder="1" applyAlignment="1">
      <alignment vertical="center" shrinkToFit="1"/>
    </xf>
    <xf numFmtId="0" fontId="7" fillId="0" borderId="19" xfId="0" applyFont="1" applyFill="1" applyBorder="1" applyAlignment="1">
      <alignment shrinkToFit="1"/>
    </xf>
    <xf numFmtId="0" fontId="7" fillId="0" borderId="20" xfId="0" applyFont="1" applyFill="1" applyBorder="1" applyAlignment="1">
      <alignment shrinkToFit="1"/>
    </xf>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12"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0" fillId="0" borderId="0" xfId="0"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49" fontId="9" fillId="0" borderId="12"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7" fillId="0" borderId="10" xfId="0" applyFont="1" applyFill="1" applyBorder="1" applyAlignment="1">
      <alignment vertical="top" wrapText="1" shrinkToFit="1"/>
    </xf>
    <xf numFmtId="0" fontId="7" fillId="0" borderId="17" xfId="0" applyFont="1" applyFill="1" applyBorder="1" applyAlignment="1">
      <alignment vertical="top" wrapText="1" shrinkToFit="1"/>
    </xf>
    <xf numFmtId="0" fontId="2" fillId="0" borderId="12" xfId="0" applyFont="1" applyFill="1" applyBorder="1" applyAlignment="1">
      <alignment horizontal="left" vertical="top" wrapText="1" shrinkToFit="1"/>
    </xf>
    <xf numFmtId="49" fontId="2" fillId="0" borderId="10" xfId="0" applyNumberFormat="1" applyFont="1" applyFill="1" applyBorder="1" applyAlignment="1">
      <alignment vertical="top" wrapText="1" shrinkToFit="1"/>
    </xf>
    <xf numFmtId="49" fontId="2" fillId="0" borderId="17" xfId="0" applyNumberFormat="1" applyFont="1" applyFill="1" applyBorder="1" applyAlignment="1">
      <alignment vertical="top" wrapText="1" shrinkToFit="1"/>
    </xf>
    <xf numFmtId="0" fontId="7" fillId="0" borderId="0" xfId="0" applyFont="1" applyFill="1" applyBorder="1" applyAlignment="1">
      <alignment/>
    </xf>
    <xf numFmtId="0" fontId="7"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alignment/>
    </xf>
    <xf numFmtId="0" fontId="2" fillId="0" borderId="12" xfId="0" applyFont="1" applyFill="1" applyBorder="1" applyAlignment="1">
      <alignment/>
    </xf>
    <xf numFmtId="0" fontId="0" fillId="0" borderId="0" xfId="0" applyFill="1" applyAlignment="1">
      <alignment vertical="center"/>
    </xf>
    <xf numFmtId="0" fontId="0" fillId="0" borderId="16" xfId="0" applyFill="1" applyBorder="1" applyAlignment="1">
      <alignment vertical="center"/>
    </xf>
    <xf numFmtId="0" fontId="0" fillId="0" borderId="0" xfId="0" applyFont="1" applyFill="1" applyAlignment="1">
      <alignment horizontal="left" vertical="center"/>
    </xf>
    <xf numFmtId="0" fontId="7" fillId="0" borderId="0" xfId="0" applyFont="1" applyFill="1" applyAlignment="1">
      <alignment vertical="top" wrapText="1" shrinkToFit="1"/>
    </xf>
    <xf numFmtId="0" fontId="0" fillId="0" borderId="0" xfId="0" applyFont="1" applyFill="1" applyBorder="1" applyAlignment="1">
      <alignment vertical="top" wrapText="1"/>
    </xf>
    <xf numFmtId="49" fontId="2" fillId="0" borderId="13" xfId="0" applyNumberFormat="1"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0" fillId="0" borderId="10" xfId="0" applyBorder="1" applyAlignment="1">
      <alignment vertical="top" wrapText="1" shrinkToFit="1"/>
    </xf>
    <xf numFmtId="0" fontId="0" fillId="0" borderId="17" xfId="0" applyBorder="1" applyAlignment="1">
      <alignment vertical="top" wrapText="1" shrinkToFit="1"/>
    </xf>
    <xf numFmtId="0" fontId="0" fillId="0" borderId="0" xfId="0" applyAlignment="1">
      <alignment horizontal="left" vertical="top" wrapText="1"/>
    </xf>
    <xf numFmtId="0" fontId="0" fillId="0" borderId="16" xfId="0" applyBorder="1" applyAlignment="1">
      <alignment horizontal="left" vertical="top" wrapText="1"/>
    </xf>
    <xf numFmtId="0" fontId="0" fillId="0" borderId="0" xfId="0" applyAlignment="1">
      <alignment vertical="center" wrapText="1"/>
    </xf>
    <xf numFmtId="0" fontId="0" fillId="0" borderId="10" xfId="0" applyFill="1" applyBorder="1" applyAlignment="1">
      <alignment horizontal="center" vertical="center" shrinkToFit="1"/>
    </xf>
    <xf numFmtId="0" fontId="0" fillId="0" borderId="10" xfId="0" applyFill="1" applyBorder="1" applyAlignment="1">
      <alignment horizontal="center" vertical="center"/>
    </xf>
    <xf numFmtId="0" fontId="0" fillId="0" borderId="10" xfId="0" applyFill="1" applyBorder="1" applyAlignment="1">
      <alignment vertical="center" shrinkToFit="1"/>
    </xf>
    <xf numFmtId="0" fontId="0" fillId="0" borderId="10" xfId="0" applyFill="1" applyBorder="1" applyAlignment="1">
      <alignment vertical="center"/>
    </xf>
    <xf numFmtId="0" fontId="0" fillId="0" borderId="17" xfId="0" applyFill="1" applyBorder="1" applyAlignment="1">
      <alignment vertical="center"/>
    </xf>
    <xf numFmtId="0" fontId="66" fillId="0" borderId="10" xfId="0" applyFont="1" applyFill="1" applyBorder="1" applyAlignment="1">
      <alignment vertical="center" shrinkToFit="1"/>
    </xf>
    <xf numFmtId="0" fontId="66" fillId="0" borderId="17" xfId="0" applyFont="1" applyFill="1" applyBorder="1" applyAlignment="1">
      <alignment vertical="center" shrinkToFit="1"/>
    </xf>
    <xf numFmtId="0" fontId="72" fillId="0" borderId="0" xfId="0" applyFont="1" applyFill="1" applyBorder="1" applyAlignment="1">
      <alignment horizontal="center" vertical="center" shrinkToFi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0" fontId="2" fillId="0" borderId="14" xfId="0" applyFont="1" applyFill="1" applyBorder="1" applyAlignment="1">
      <alignment vertical="top" wrapText="1" shrinkToFit="1"/>
    </xf>
    <xf numFmtId="0" fontId="0" fillId="0" borderId="14" xfId="0" applyFill="1" applyBorder="1" applyAlignment="1">
      <alignment vertical="top" wrapText="1" shrinkToFit="1"/>
    </xf>
    <xf numFmtId="0" fontId="0" fillId="0" borderId="15" xfId="0" applyFill="1" applyBorder="1" applyAlignment="1">
      <alignment vertical="top" wrapText="1" shrinkToFit="1"/>
    </xf>
    <xf numFmtId="49" fontId="2" fillId="0" borderId="0" xfId="0" applyNumberFormat="1" applyFont="1" applyFill="1" applyBorder="1" applyAlignment="1">
      <alignment vertical="center" shrinkToFit="1"/>
    </xf>
    <xf numFmtId="49" fontId="2" fillId="0" borderId="16" xfId="0" applyNumberFormat="1" applyFont="1" applyFill="1" applyBorder="1" applyAlignment="1">
      <alignment vertical="center" shrinkToFit="1"/>
    </xf>
    <xf numFmtId="49" fontId="2" fillId="0" borderId="12" xfId="0" applyNumberFormat="1" applyFont="1"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68" fillId="0" borderId="14" xfId="0" applyFont="1" applyFill="1" applyBorder="1" applyAlignment="1">
      <alignment horizontal="right" vertical="center" shrinkToFit="1"/>
    </xf>
    <xf numFmtId="0" fontId="20" fillId="0" borderId="14" xfId="0" applyFont="1" applyFill="1" applyBorder="1" applyAlignment="1">
      <alignment horizontal="center" vertical="center" shrinkToFit="1"/>
    </xf>
    <xf numFmtId="185" fontId="68" fillId="0" borderId="13" xfId="0" applyNumberFormat="1" applyFont="1" applyFill="1" applyBorder="1" applyAlignment="1">
      <alignment/>
    </xf>
    <xf numFmtId="185" fontId="0" fillId="0" borderId="14" xfId="0" applyNumberFormat="1" applyFill="1" applyBorder="1" applyAlignment="1">
      <alignment/>
    </xf>
    <xf numFmtId="185" fontId="0" fillId="0" borderId="11" xfId="0" applyNumberFormat="1" applyFill="1" applyBorder="1" applyAlignment="1">
      <alignment/>
    </xf>
    <xf numFmtId="185" fontId="0" fillId="0" borderId="10" xfId="0" applyNumberFormat="1" applyFill="1" applyBorder="1" applyAlignment="1">
      <alignment/>
    </xf>
    <xf numFmtId="38" fontId="2" fillId="33" borderId="14" xfId="48" applyFont="1" applyFill="1" applyBorder="1" applyAlignment="1">
      <alignment horizontal="center" vertical="center" shrinkToFit="1"/>
    </xf>
    <xf numFmtId="38" fontId="2" fillId="33" borderId="0" xfId="48" applyFont="1" applyFill="1" applyBorder="1" applyAlignment="1">
      <alignment horizontal="center" vertical="center" shrinkToFit="1"/>
    </xf>
    <xf numFmtId="38" fontId="2" fillId="33" borderId="10" xfId="48" applyFont="1" applyFill="1" applyBorder="1" applyAlignment="1">
      <alignment horizontal="center" vertical="center" shrinkToFit="1"/>
    </xf>
    <xf numFmtId="38" fontId="2" fillId="33" borderId="14" xfId="48" applyFont="1" applyFill="1" applyBorder="1" applyAlignment="1">
      <alignment horizontal="center" vertical="center"/>
    </xf>
    <xf numFmtId="38" fontId="2" fillId="33" borderId="0" xfId="48" applyFont="1" applyFill="1" applyBorder="1" applyAlignment="1">
      <alignment horizontal="center" vertical="center"/>
    </xf>
    <xf numFmtId="38" fontId="2" fillId="33" borderId="10" xfId="48" applyFont="1" applyFill="1" applyBorder="1" applyAlignment="1">
      <alignment horizontal="center" vertical="center"/>
    </xf>
    <xf numFmtId="38" fontId="2" fillId="33" borderId="37" xfId="48" applyFont="1" applyFill="1" applyBorder="1" applyAlignment="1">
      <alignment vertical="center" shrinkToFit="1"/>
    </xf>
    <xf numFmtId="38" fontId="2" fillId="33" borderId="38" xfId="48" applyFont="1" applyFill="1" applyBorder="1" applyAlignment="1">
      <alignment vertical="center" shrinkToFit="1"/>
    </xf>
    <xf numFmtId="38" fontId="2" fillId="33" borderId="39" xfId="48" applyFont="1" applyFill="1" applyBorder="1" applyAlignment="1">
      <alignment vertical="center" shrinkToFit="1"/>
    </xf>
    <xf numFmtId="38" fontId="2" fillId="33" borderId="40" xfId="48" applyFont="1" applyFill="1" applyBorder="1" applyAlignment="1">
      <alignment vertical="center" shrinkToFit="1"/>
    </xf>
    <xf numFmtId="38" fontId="2" fillId="33" borderId="41" xfId="48" applyFont="1" applyFill="1" applyBorder="1" applyAlignment="1">
      <alignment vertical="center" shrinkToFit="1"/>
    </xf>
    <xf numFmtId="38" fontId="2" fillId="33" borderId="42" xfId="48" applyFont="1" applyFill="1" applyBorder="1" applyAlignment="1">
      <alignment vertical="center" shrinkToFit="1"/>
    </xf>
    <xf numFmtId="38" fontId="2" fillId="33" borderId="43" xfId="48" applyFont="1" applyFill="1" applyBorder="1" applyAlignment="1">
      <alignment vertical="center" shrinkToFit="1"/>
    </xf>
    <xf numFmtId="38" fontId="2" fillId="33" borderId="44" xfId="48" applyFont="1" applyFill="1" applyBorder="1" applyAlignment="1">
      <alignment vertical="center" shrinkToFit="1"/>
    </xf>
    <xf numFmtId="38" fontId="2" fillId="33" borderId="45" xfId="48" applyFont="1" applyFill="1" applyBorder="1" applyAlignment="1">
      <alignment vertical="center" shrinkToFit="1"/>
    </xf>
    <xf numFmtId="0" fontId="2" fillId="33" borderId="14" xfId="48" applyNumberFormat="1" applyFont="1" applyFill="1" applyBorder="1" applyAlignment="1">
      <alignment vertical="center" shrinkToFit="1"/>
    </xf>
    <xf numFmtId="0" fontId="2" fillId="33" borderId="0" xfId="48" applyNumberFormat="1" applyFont="1" applyFill="1" applyBorder="1" applyAlignment="1">
      <alignment vertical="center" shrinkToFit="1"/>
    </xf>
    <xf numFmtId="0" fontId="2" fillId="33" borderId="10" xfId="48" applyNumberFormat="1" applyFont="1" applyFill="1" applyBorder="1" applyAlignment="1">
      <alignment vertical="center" shrinkToFit="1"/>
    </xf>
    <xf numFmtId="38" fontId="2" fillId="33" borderId="13" xfId="48" applyFont="1" applyFill="1" applyBorder="1" applyAlignment="1">
      <alignment horizontal="center" vertical="center" shrinkToFit="1"/>
    </xf>
    <xf numFmtId="38" fontId="2" fillId="33" borderId="15" xfId="48" applyFont="1" applyFill="1" applyBorder="1" applyAlignment="1">
      <alignment horizontal="center" vertical="center" shrinkToFit="1"/>
    </xf>
    <xf numFmtId="38" fontId="2" fillId="33" borderId="12" xfId="48" applyFont="1" applyFill="1" applyBorder="1" applyAlignment="1">
      <alignment horizontal="center" vertical="center" shrinkToFit="1"/>
    </xf>
    <xf numFmtId="38" fontId="2" fillId="33" borderId="16" xfId="48" applyFont="1" applyFill="1" applyBorder="1" applyAlignment="1">
      <alignment horizontal="center" vertical="center" shrinkToFit="1"/>
    </xf>
    <xf numFmtId="38" fontId="2" fillId="33" borderId="11" xfId="48" applyFont="1" applyFill="1" applyBorder="1" applyAlignment="1">
      <alignment horizontal="center" vertical="center" shrinkToFit="1"/>
    </xf>
    <xf numFmtId="38" fontId="2" fillId="33" borderId="17" xfId="48" applyFont="1" applyFill="1" applyBorder="1" applyAlignment="1">
      <alignment horizontal="center" vertical="center" shrinkToFi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7" fillId="33" borderId="0" xfId="0" applyFont="1" applyFill="1" applyBorder="1" applyAlignment="1">
      <alignment horizontal="center" vertical="center" shrinkToFit="1"/>
    </xf>
    <xf numFmtId="0" fontId="17" fillId="33" borderId="46" xfId="0" applyFont="1" applyFill="1" applyBorder="1" applyAlignment="1">
      <alignment vertical="center" wrapText="1" shrinkToFit="1"/>
    </xf>
    <xf numFmtId="0" fontId="14" fillId="33" borderId="14" xfId="0" applyFont="1" applyFill="1" applyBorder="1" applyAlignment="1">
      <alignment vertical="center"/>
    </xf>
    <xf numFmtId="0" fontId="14" fillId="33" borderId="15" xfId="0" applyFont="1" applyFill="1" applyBorder="1" applyAlignment="1">
      <alignment vertical="center"/>
    </xf>
    <xf numFmtId="0" fontId="14" fillId="33" borderId="47" xfId="0" applyFont="1" applyFill="1" applyBorder="1" applyAlignment="1">
      <alignment vertical="center"/>
    </xf>
    <xf numFmtId="0" fontId="14" fillId="33" borderId="0" xfId="0" applyFont="1" applyFill="1" applyBorder="1" applyAlignment="1">
      <alignment vertical="center"/>
    </xf>
    <xf numFmtId="0" fontId="14" fillId="33" borderId="16" xfId="0" applyFont="1" applyFill="1" applyBorder="1" applyAlignment="1">
      <alignment vertical="center"/>
    </xf>
    <xf numFmtId="0" fontId="14" fillId="33" borderId="48" xfId="0" applyFont="1" applyFill="1" applyBorder="1" applyAlignment="1">
      <alignment vertical="center"/>
    </xf>
    <xf numFmtId="0" fontId="14" fillId="33" borderId="10" xfId="0" applyFont="1" applyFill="1" applyBorder="1" applyAlignment="1">
      <alignment vertical="center"/>
    </xf>
    <xf numFmtId="0" fontId="14" fillId="33" borderId="17" xfId="0" applyFont="1" applyFill="1" applyBorder="1" applyAlignment="1">
      <alignment vertical="center"/>
    </xf>
    <xf numFmtId="0" fontId="2" fillId="33" borderId="14" xfId="0" applyFont="1" applyFill="1" applyBorder="1" applyAlignment="1">
      <alignment vertical="center" shrinkToFit="1"/>
    </xf>
    <xf numFmtId="0" fontId="2" fillId="33" borderId="14" xfId="0" applyFont="1" applyFill="1" applyBorder="1" applyAlignment="1">
      <alignment horizontal="center" vertical="center" shrinkToFit="1"/>
    </xf>
    <xf numFmtId="0" fontId="2" fillId="33" borderId="46" xfId="0" applyFont="1" applyFill="1" applyBorder="1" applyAlignment="1">
      <alignment vertical="center" shrinkToFit="1"/>
    </xf>
    <xf numFmtId="0" fontId="0" fillId="33" borderId="14" xfId="0" applyFont="1" applyFill="1" applyBorder="1" applyAlignment="1">
      <alignment vertical="center" shrinkToFit="1"/>
    </xf>
    <xf numFmtId="0" fontId="0" fillId="33" borderId="15" xfId="0" applyFont="1" applyFill="1" applyBorder="1" applyAlignment="1">
      <alignment vertical="center" shrinkToFit="1"/>
    </xf>
    <xf numFmtId="0" fontId="0" fillId="33" borderId="48" xfId="0" applyFont="1" applyFill="1" applyBorder="1" applyAlignment="1">
      <alignment vertical="center" shrinkToFit="1"/>
    </xf>
    <xf numFmtId="0" fontId="0" fillId="33" borderId="10" xfId="0" applyFont="1" applyFill="1" applyBorder="1" applyAlignment="1">
      <alignment vertical="center" shrinkToFit="1"/>
    </xf>
    <xf numFmtId="0" fontId="0" fillId="33" borderId="17" xfId="0" applyFont="1" applyFill="1" applyBorder="1" applyAlignment="1">
      <alignment vertical="center" shrinkToFit="1"/>
    </xf>
    <xf numFmtId="0" fontId="2" fillId="33" borderId="13" xfId="0" applyFont="1" applyFill="1" applyBorder="1" applyAlignment="1">
      <alignment vertical="center" shrinkToFit="1"/>
    </xf>
    <xf numFmtId="0" fontId="2" fillId="33" borderId="10" xfId="0" applyFont="1" applyFill="1" applyBorder="1" applyAlignment="1">
      <alignment horizontal="center" vertical="center" shrinkToFit="1"/>
    </xf>
    <xf numFmtId="38" fontId="2" fillId="33" borderId="13" xfId="48" applyFont="1" applyFill="1" applyBorder="1" applyAlignment="1">
      <alignment vertical="center" shrinkToFit="1"/>
    </xf>
    <xf numFmtId="0" fontId="0" fillId="33" borderId="11" xfId="0" applyFont="1" applyFill="1" applyBorder="1" applyAlignment="1">
      <alignment vertical="center" shrinkToFit="1"/>
    </xf>
    <xf numFmtId="0" fontId="9" fillId="33" borderId="13" xfId="0" applyFont="1" applyFill="1" applyBorder="1" applyAlignment="1">
      <alignment horizontal="right" vertical="center" shrinkToFit="1"/>
    </xf>
    <xf numFmtId="0" fontId="14" fillId="33" borderId="14" xfId="0" applyFont="1" applyFill="1" applyBorder="1" applyAlignment="1">
      <alignment horizontal="right" vertical="center" shrinkToFit="1"/>
    </xf>
    <xf numFmtId="0" fontId="14" fillId="33" borderId="15" xfId="0" applyFont="1" applyFill="1" applyBorder="1" applyAlignment="1">
      <alignment horizontal="right" vertical="center" shrinkToFit="1"/>
    </xf>
    <xf numFmtId="0" fontId="14" fillId="33" borderId="11" xfId="0" applyFont="1" applyFill="1" applyBorder="1" applyAlignment="1">
      <alignment horizontal="right" vertical="center" shrinkToFit="1"/>
    </xf>
    <xf numFmtId="0" fontId="14" fillId="33" borderId="10" xfId="0" applyFont="1" applyFill="1" applyBorder="1" applyAlignment="1">
      <alignment horizontal="right" vertical="center" shrinkToFit="1"/>
    </xf>
    <xf numFmtId="0" fontId="14" fillId="33" borderId="17" xfId="0" applyFont="1" applyFill="1" applyBorder="1" applyAlignment="1">
      <alignment horizontal="right" vertical="center" shrinkToFit="1"/>
    </xf>
    <xf numFmtId="0" fontId="2" fillId="33" borderId="13" xfId="0" applyFont="1" applyFill="1" applyBorder="1" applyAlignment="1">
      <alignment horizontal="center" shrinkToFit="1"/>
    </xf>
    <xf numFmtId="0" fontId="2" fillId="33" borderId="14" xfId="0" applyFont="1" applyFill="1" applyBorder="1" applyAlignment="1">
      <alignment horizontal="center" shrinkToFit="1"/>
    </xf>
    <xf numFmtId="0" fontId="2" fillId="33" borderId="12" xfId="0" applyFont="1" applyFill="1" applyBorder="1" applyAlignment="1">
      <alignment horizontal="center" shrinkToFit="1"/>
    </xf>
    <xf numFmtId="0" fontId="2" fillId="33" borderId="0" xfId="0" applyFont="1" applyFill="1" applyBorder="1" applyAlignment="1">
      <alignment horizontal="center" shrinkToFit="1"/>
    </xf>
    <xf numFmtId="0" fontId="2" fillId="33" borderId="14" xfId="0" applyFont="1" applyFill="1" applyBorder="1" applyAlignment="1">
      <alignment horizontal="left" vertical="center" shrinkToFit="1"/>
    </xf>
    <xf numFmtId="0" fontId="7" fillId="33" borderId="14"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2" fillId="33" borderId="0"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2" fillId="33" borderId="12" xfId="0" applyFont="1" applyFill="1" applyBorder="1" applyAlignment="1">
      <alignment horizontal="center" vertical="top" shrinkToFit="1"/>
    </xf>
    <xf numFmtId="0" fontId="2" fillId="33" borderId="0" xfId="0" applyFont="1" applyFill="1" applyBorder="1" applyAlignment="1">
      <alignment horizontal="center" vertical="top" shrinkToFit="1"/>
    </xf>
    <xf numFmtId="0" fontId="2" fillId="33" borderId="11" xfId="0" applyFont="1" applyFill="1" applyBorder="1" applyAlignment="1">
      <alignment horizontal="center" vertical="top" shrinkToFit="1"/>
    </xf>
    <xf numFmtId="0" fontId="2" fillId="33" borderId="10" xfId="0" applyFont="1" applyFill="1" applyBorder="1" applyAlignment="1">
      <alignment horizontal="center" vertical="top" shrinkToFit="1"/>
    </xf>
    <xf numFmtId="38" fontId="2" fillId="33" borderId="13" xfId="48" applyFont="1" applyFill="1" applyBorder="1" applyAlignment="1">
      <alignment horizontal="center" vertical="center" wrapText="1" shrinkToFit="1"/>
    </xf>
    <xf numFmtId="38" fontId="2" fillId="33" borderId="10" xfId="48" applyFont="1" applyFill="1" applyBorder="1" applyAlignment="1">
      <alignment vertical="center" shrinkToFit="1"/>
    </xf>
    <xf numFmtId="38" fontId="13" fillId="33" borderId="0" xfId="48" applyFont="1" applyFill="1" applyAlignment="1">
      <alignment horizontal="left" vertical="top" wrapText="1"/>
    </xf>
    <xf numFmtId="0" fontId="7" fillId="33" borderId="0" xfId="0" applyFont="1" applyFill="1" applyAlignment="1">
      <alignment/>
    </xf>
    <xf numFmtId="38" fontId="2" fillId="33" borderId="14" xfId="48" applyFont="1" applyFill="1" applyBorder="1" applyAlignment="1">
      <alignment vertical="center" shrinkToFit="1"/>
    </xf>
    <xf numFmtId="38" fontId="2" fillId="33" borderId="0" xfId="48" applyFont="1" applyFill="1" applyBorder="1" applyAlignment="1">
      <alignment vertical="center" shrinkToFit="1"/>
    </xf>
    <xf numFmtId="0" fontId="7" fillId="33" borderId="16" xfId="0" applyFont="1" applyFill="1" applyBorder="1" applyAlignment="1">
      <alignment vertical="center" shrinkToFit="1"/>
    </xf>
    <xf numFmtId="38" fontId="7" fillId="33" borderId="41" xfId="48" applyFont="1" applyFill="1" applyBorder="1" applyAlignment="1">
      <alignment vertical="center" shrinkToFit="1"/>
    </xf>
    <xf numFmtId="38" fontId="7" fillId="33" borderId="43" xfId="48" applyFont="1" applyFill="1" applyBorder="1" applyAlignment="1">
      <alignment vertical="center" shrinkToFit="1"/>
    </xf>
    <xf numFmtId="38" fontId="7" fillId="33" borderId="44" xfId="48" applyFont="1" applyFill="1" applyBorder="1" applyAlignment="1">
      <alignment vertical="center" shrinkToFit="1"/>
    </xf>
    <xf numFmtId="178" fontId="2" fillId="33" borderId="49" xfId="48" applyNumberFormat="1" applyFont="1" applyFill="1" applyBorder="1" applyAlignment="1">
      <alignment horizontal="center" vertical="center" shrinkToFit="1"/>
    </xf>
    <xf numFmtId="0" fontId="7" fillId="33" borderId="0" xfId="0" applyFont="1" applyFill="1" applyAlignment="1">
      <alignment vertical="top" wrapText="1"/>
    </xf>
    <xf numFmtId="38" fontId="2" fillId="33" borderId="50" xfId="48" applyFont="1" applyFill="1" applyBorder="1" applyAlignment="1">
      <alignment vertical="center" shrinkToFit="1"/>
    </xf>
    <xf numFmtId="38" fontId="7" fillId="33" borderId="51" xfId="48" applyFont="1" applyFill="1" applyBorder="1" applyAlignment="1">
      <alignment vertical="center" shrinkToFit="1"/>
    </xf>
    <xf numFmtId="38" fontId="7" fillId="33" borderId="11" xfId="48" applyFont="1" applyFill="1" applyBorder="1" applyAlignment="1">
      <alignment vertical="center" shrinkToFit="1"/>
    </xf>
    <xf numFmtId="38" fontId="7" fillId="33" borderId="10" xfId="48" applyFont="1" applyFill="1" applyBorder="1" applyAlignment="1">
      <alignment vertical="center" shrinkToFit="1"/>
    </xf>
    <xf numFmtId="0" fontId="0" fillId="0" borderId="0" xfId="0" applyAlignment="1">
      <alignment horizontal="center" vertical="center" shrinkToFit="1"/>
    </xf>
    <xf numFmtId="178" fontId="2" fillId="33" borderId="15" xfId="48" applyNumberFormat="1" applyFont="1" applyFill="1" applyBorder="1" applyAlignment="1">
      <alignment horizontal="center" vertical="center" shrinkToFit="1"/>
    </xf>
    <xf numFmtId="0" fontId="7" fillId="33" borderId="52" xfId="0" applyFont="1" applyFill="1" applyBorder="1" applyAlignment="1">
      <alignment horizontal="center" vertical="center" shrinkToFit="1"/>
    </xf>
    <xf numFmtId="38" fontId="7" fillId="33" borderId="38" xfId="48" applyFont="1" applyFill="1" applyBorder="1" applyAlignment="1">
      <alignment vertical="center" shrinkToFit="1"/>
    </xf>
    <xf numFmtId="38" fontId="7" fillId="33" borderId="53" xfId="48" applyFont="1" applyFill="1" applyBorder="1" applyAlignment="1">
      <alignment vertical="center" shrinkToFit="1"/>
    </xf>
    <xf numFmtId="38" fontId="7" fillId="33" borderId="54" xfId="48" applyFont="1" applyFill="1" applyBorder="1" applyAlignment="1">
      <alignment vertical="center" shrinkToFit="1"/>
    </xf>
    <xf numFmtId="0" fontId="7" fillId="33" borderId="16" xfId="0" applyFont="1" applyFill="1" applyBorder="1" applyAlignment="1">
      <alignment horizontal="center" vertical="center" shrinkToFit="1"/>
    </xf>
    <xf numFmtId="38" fontId="7" fillId="33" borderId="14" xfId="48" applyFont="1" applyFill="1" applyBorder="1" applyAlignment="1">
      <alignment vertical="center" shrinkToFit="1"/>
    </xf>
    <xf numFmtId="38" fontId="7" fillId="33" borderId="55" xfId="48" applyFont="1" applyFill="1" applyBorder="1" applyAlignment="1">
      <alignment vertical="center" shrinkToFit="1"/>
    </xf>
    <xf numFmtId="38" fontId="7" fillId="33" borderId="56" xfId="48" applyFont="1" applyFill="1" applyBorder="1" applyAlignment="1">
      <alignment vertical="center" shrinkToFit="1"/>
    </xf>
    <xf numFmtId="0" fontId="7" fillId="33" borderId="14" xfId="0" applyNumberFormat="1" applyFont="1" applyFill="1" applyBorder="1" applyAlignment="1">
      <alignment vertical="center" shrinkToFit="1"/>
    </xf>
    <xf numFmtId="0" fontId="7" fillId="33" borderId="10" xfId="0" applyNumberFormat="1" applyFont="1" applyFill="1" applyBorder="1" applyAlignment="1">
      <alignment vertical="center" shrinkToFit="1"/>
    </xf>
    <xf numFmtId="0" fontId="2" fillId="33" borderId="37" xfId="48" applyNumberFormat="1"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3" xfId="0" applyFont="1" applyFill="1" applyBorder="1" applyAlignment="1">
      <alignment horizontal="center" vertical="center" shrinkToFit="1"/>
    </xf>
    <xf numFmtId="0" fontId="7" fillId="33" borderId="44" xfId="0" applyFont="1" applyFill="1" applyBorder="1" applyAlignment="1">
      <alignment horizontal="center" vertical="center" shrinkToFit="1"/>
    </xf>
    <xf numFmtId="0" fontId="7" fillId="33" borderId="45" xfId="0" applyFont="1" applyFill="1" applyBorder="1" applyAlignment="1">
      <alignment horizontal="center" vertical="center" shrinkToFit="1"/>
    </xf>
    <xf numFmtId="38" fontId="2" fillId="33" borderId="12" xfId="48" applyFont="1" applyFill="1" applyBorder="1" applyAlignment="1">
      <alignment horizontal="center" vertical="top" wrapText="1" shrinkToFit="1"/>
    </xf>
    <xf numFmtId="38" fontId="2" fillId="33" borderId="16" xfId="48" applyFont="1" applyFill="1" applyBorder="1" applyAlignment="1">
      <alignment horizontal="center" vertical="top" shrinkToFit="1"/>
    </xf>
    <xf numFmtId="38" fontId="2" fillId="33" borderId="12" xfId="48" applyFont="1" applyFill="1" applyBorder="1" applyAlignment="1">
      <alignment horizontal="center" vertical="top" shrinkToFit="1"/>
    </xf>
    <xf numFmtId="38" fontId="2" fillId="33" borderId="11" xfId="48" applyFont="1" applyFill="1" applyBorder="1" applyAlignment="1">
      <alignment horizontal="center" vertical="top" shrinkToFit="1"/>
    </xf>
    <xf numFmtId="38" fontId="2" fillId="33" borderId="17" xfId="48" applyFont="1" applyFill="1" applyBorder="1" applyAlignment="1">
      <alignment horizontal="center" vertical="top" shrinkToFit="1"/>
    </xf>
    <xf numFmtId="0" fontId="7" fillId="33" borderId="55" xfId="0" applyFont="1" applyFill="1" applyBorder="1" applyAlignment="1">
      <alignment horizontal="center" vertical="center" shrinkToFit="1"/>
    </xf>
    <xf numFmtId="0" fontId="7" fillId="33" borderId="56" xfId="0" applyFont="1" applyFill="1" applyBorder="1" applyAlignment="1">
      <alignment horizontal="center" vertical="center" shrinkToFit="1"/>
    </xf>
    <xf numFmtId="0" fontId="2" fillId="33" borderId="13" xfId="48" applyNumberFormat="1" applyFont="1" applyFill="1" applyBorder="1" applyAlignment="1">
      <alignment vertical="center" shrinkToFit="1"/>
    </xf>
    <xf numFmtId="0" fontId="7" fillId="33" borderId="11" xfId="0" applyNumberFormat="1" applyFont="1" applyFill="1" applyBorder="1" applyAlignment="1">
      <alignment vertical="center" shrinkToFit="1"/>
    </xf>
    <xf numFmtId="176" fontId="2" fillId="33" borderId="12" xfId="48" applyNumberFormat="1" applyFont="1" applyFill="1" applyBorder="1" applyAlignment="1">
      <alignment vertical="center" shrinkToFit="1"/>
    </xf>
    <xf numFmtId="176" fontId="7" fillId="33" borderId="0" xfId="48" applyNumberFormat="1" applyFont="1" applyFill="1" applyBorder="1" applyAlignment="1">
      <alignment vertical="center" shrinkToFit="1"/>
    </xf>
    <xf numFmtId="176" fontId="7" fillId="33" borderId="11" xfId="48" applyNumberFormat="1" applyFont="1" applyFill="1" applyBorder="1" applyAlignment="1">
      <alignment vertical="center" shrinkToFit="1"/>
    </xf>
    <xf numFmtId="176" fontId="7" fillId="33" borderId="10" xfId="48" applyNumberFormat="1" applyFont="1" applyFill="1" applyBorder="1" applyAlignment="1">
      <alignment vertical="center" shrinkToFit="1"/>
    </xf>
    <xf numFmtId="38" fontId="2" fillId="33" borderId="13" xfId="48" applyFont="1" applyFill="1" applyBorder="1" applyAlignment="1">
      <alignment horizontal="center" shrinkToFit="1"/>
    </xf>
    <xf numFmtId="38" fontId="2" fillId="33" borderId="15" xfId="48" applyFont="1" applyFill="1" applyBorder="1" applyAlignment="1">
      <alignment horizontal="center" shrinkToFit="1"/>
    </xf>
    <xf numFmtId="38" fontId="2" fillId="33" borderId="12" xfId="48" applyFont="1" applyFill="1" applyBorder="1" applyAlignment="1">
      <alignment horizontal="center" shrinkToFit="1"/>
    </xf>
    <xf numFmtId="38" fontId="2" fillId="33" borderId="16" xfId="48" applyFont="1" applyFill="1" applyBorder="1" applyAlignment="1">
      <alignment horizontal="center" shrinkToFit="1"/>
    </xf>
    <xf numFmtId="176" fontId="2" fillId="33" borderId="13" xfId="48" applyNumberFormat="1" applyFont="1" applyFill="1" applyBorder="1" applyAlignment="1">
      <alignment vertical="center" shrinkToFit="1"/>
    </xf>
    <xf numFmtId="176" fontId="7" fillId="33" borderId="14" xfId="48" applyNumberFormat="1" applyFont="1" applyFill="1" applyBorder="1" applyAlignment="1">
      <alignment vertical="center" shrinkToFit="1"/>
    </xf>
    <xf numFmtId="176" fontId="7" fillId="33" borderId="55" xfId="48" applyNumberFormat="1" applyFont="1" applyFill="1" applyBorder="1" applyAlignment="1">
      <alignment vertical="center" shrinkToFit="1"/>
    </xf>
    <xf numFmtId="176" fontId="7" fillId="33" borderId="56" xfId="48" applyNumberFormat="1" applyFont="1" applyFill="1" applyBorder="1" applyAlignment="1">
      <alignment vertical="center" shrinkToFit="1"/>
    </xf>
    <xf numFmtId="38" fontId="2" fillId="33" borderId="50" xfId="48" applyFont="1" applyFill="1" applyBorder="1" applyAlignment="1">
      <alignment horizontal="center" vertical="center" shrinkToFit="1"/>
    </xf>
    <xf numFmtId="0" fontId="7" fillId="33" borderId="51"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38" fontId="2" fillId="33" borderId="15" xfId="48" applyFont="1" applyFill="1" applyBorder="1" applyAlignment="1">
      <alignment vertical="center" shrinkToFit="1"/>
    </xf>
    <xf numFmtId="38" fontId="2" fillId="33" borderId="11" xfId="48" applyFont="1" applyFill="1" applyBorder="1" applyAlignment="1">
      <alignment vertical="center" shrinkToFit="1"/>
    </xf>
    <xf numFmtId="38" fontId="2" fillId="33" borderId="17" xfId="48" applyFont="1" applyFill="1" applyBorder="1" applyAlignment="1">
      <alignment vertical="center" shrinkToFit="1"/>
    </xf>
    <xf numFmtId="38" fontId="2" fillId="33" borderId="12" xfId="48" applyFont="1" applyFill="1" applyBorder="1" applyAlignment="1">
      <alignment vertical="center" shrinkToFit="1"/>
    </xf>
    <xf numFmtId="38" fontId="2" fillId="33" borderId="0" xfId="48" applyFont="1" applyFill="1" applyAlignment="1">
      <alignment vertical="center" shrinkToFit="1"/>
    </xf>
    <xf numFmtId="38" fontId="2" fillId="33" borderId="16" xfId="48" applyFont="1" applyFill="1" applyBorder="1" applyAlignment="1">
      <alignment vertical="center" shrinkToFit="1"/>
    </xf>
    <xf numFmtId="184" fontId="2" fillId="33" borderId="13" xfId="48" applyNumberFormat="1" applyFont="1" applyFill="1" applyBorder="1" applyAlignment="1">
      <alignment vertical="center" shrinkToFit="1"/>
    </xf>
    <xf numFmtId="184" fontId="7" fillId="33" borderId="14" xfId="0" applyNumberFormat="1" applyFont="1" applyFill="1" applyBorder="1" applyAlignment="1">
      <alignment vertical="center" shrinkToFit="1"/>
    </xf>
    <xf numFmtId="184" fontId="2" fillId="33" borderId="12" xfId="48" applyNumberFormat="1" applyFont="1" applyFill="1" applyBorder="1" applyAlignment="1">
      <alignment vertical="center" shrinkToFit="1"/>
    </xf>
    <xf numFmtId="184" fontId="7" fillId="33" borderId="0" xfId="0" applyNumberFormat="1" applyFont="1" applyFill="1" applyAlignment="1">
      <alignment vertical="center" shrinkToFit="1"/>
    </xf>
    <xf numFmtId="184" fontId="2" fillId="33" borderId="11" xfId="48" applyNumberFormat="1" applyFont="1" applyFill="1" applyBorder="1" applyAlignment="1">
      <alignment vertical="center" shrinkToFit="1"/>
    </xf>
    <xf numFmtId="184" fontId="7" fillId="33" borderId="10" xfId="0" applyNumberFormat="1" applyFont="1" applyFill="1" applyBorder="1" applyAlignment="1">
      <alignment vertical="center" shrinkToFit="1"/>
    </xf>
    <xf numFmtId="38" fontId="2" fillId="33" borderId="0" xfId="48" applyFont="1" applyFill="1" applyBorder="1" applyAlignment="1">
      <alignment horizontal="left" vertical="center" shrinkToFit="1"/>
    </xf>
    <xf numFmtId="38" fontId="2" fillId="33" borderId="0" xfId="48" applyFont="1" applyFill="1" applyAlignment="1">
      <alignment horizontal="left" vertical="center" shrinkToFit="1"/>
    </xf>
    <xf numFmtId="38" fontId="7" fillId="33" borderId="0" xfId="48" applyFont="1" applyFill="1" applyBorder="1" applyAlignment="1">
      <alignment vertical="center" shrinkToFit="1"/>
    </xf>
    <xf numFmtId="0" fontId="0" fillId="0" borderId="0" xfId="0" applyFont="1" applyAlignment="1">
      <alignment vertical="center" shrinkToFit="1"/>
    </xf>
    <xf numFmtId="38" fontId="9" fillId="33" borderId="12" xfId="48" applyFont="1" applyFill="1" applyBorder="1" applyAlignment="1">
      <alignment horizontal="left" vertical="center" shrinkToFit="1"/>
    </xf>
    <xf numFmtId="38" fontId="9" fillId="33" borderId="0" xfId="48" applyFont="1" applyFill="1" applyBorder="1" applyAlignment="1">
      <alignment horizontal="left" vertical="center" shrinkToFit="1"/>
    </xf>
    <xf numFmtId="38" fontId="9" fillId="33" borderId="16" xfId="48" applyFont="1" applyFill="1" applyBorder="1" applyAlignment="1">
      <alignment horizontal="left" vertical="center" shrinkToFit="1"/>
    </xf>
    <xf numFmtId="38" fontId="2" fillId="33" borderId="16" xfId="48" applyFont="1" applyFill="1" applyBorder="1" applyAlignment="1">
      <alignment horizontal="left" vertical="center" shrinkToFit="1"/>
    </xf>
    <xf numFmtId="38" fontId="2" fillId="33" borderId="10" xfId="48" applyFont="1" applyFill="1" applyBorder="1" applyAlignment="1">
      <alignment horizontal="left" vertical="center" shrinkToFit="1"/>
    </xf>
    <xf numFmtId="38" fontId="2" fillId="33" borderId="17" xfId="48" applyFont="1" applyFill="1" applyBorder="1" applyAlignment="1">
      <alignment horizontal="left" vertical="center" shrinkToFit="1"/>
    </xf>
    <xf numFmtId="176" fontId="2" fillId="34" borderId="13" xfId="0" applyNumberFormat="1" applyFont="1" applyFill="1" applyBorder="1" applyAlignment="1">
      <alignment vertical="center" shrinkToFit="1"/>
    </xf>
    <xf numFmtId="176" fontId="7" fillId="34" borderId="14" xfId="0" applyNumberFormat="1" applyFont="1" applyFill="1" applyBorder="1" applyAlignment="1">
      <alignment vertical="center" shrinkToFit="1"/>
    </xf>
    <xf numFmtId="176" fontId="7" fillId="34" borderId="11" xfId="0" applyNumberFormat="1" applyFont="1" applyFill="1" applyBorder="1" applyAlignment="1">
      <alignment vertical="center" shrinkToFit="1"/>
    </xf>
    <xf numFmtId="176" fontId="7" fillId="34" borderId="10" xfId="0" applyNumberFormat="1" applyFont="1" applyFill="1" applyBorder="1" applyAlignment="1">
      <alignment vertical="center" shrinkToFit="1"/>
    </xf>
    <xf numFmtId="0" fontId="2" fillId="34" borderId="19" xfId="0" applyFont="1" applyFill="1" applyBorder="1" applyAlignment="1">
      <alignment vertical="center" shrinkToFit="1"/>
    </xf>
    <xf numFmtId="0" fontId="0" fillId="34" borderId="19" xfId="0" applyFill="1" applyBorder="1" applyAlignment="1">
      <alignment vertical="center" shrinkToFit="1"/>
    </xf>
    <xf numFmtId="0" fontId="2" fillId="34" borderId="10" xfId="0" applyFont="1" applyFill="1" applyBorder="1" applyAlignment="1">
      <alignment vertical="top" shrinkToFit="1"/>
    </xf>
    <xf numFmtId="0" fontId="0" fillId="34" borderId="10" xfId="0" applyFill="1" applyBorder="1" applyAlignment="1">
      <alignment vertical="center" shrinkToFit="1"/>
    </xf>
    <xf numFmtId="185" fontId="68" fillId="34" borderId="13" xfId="0" applyNumberFormat="1" applyFont="1" applyFill="1" applyBorder="1" applyAlignment="1">
      <alignment/>
    </xf>
    <xf numFmtId="185" fontId="0" fillId="34" borderId="14" xfId="0" applyNumberFormat="1" applyFill="1" applyBorder="1" applyAlignment="1">
      <alignment/>
    </xf>
    <xf numFmtId="185" fontId="0" fillId="34" borderId="11" xfId="0" applyNumberFormat="1" applyFill="1" applyBorder="1" applyAlignment="1">
      <alignment/>
    </xf>
    <xf numFmtId="185" fontId="0" fillId="34" borderId="10" xfId="0" applyNumberForma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W100"/>
  <sheetViews>
    <sheetView view="pageBreakPreview" zoomScale="85" zoomScaleSheetLayoutView="85" workbookViewId="0" topLeftCell="A64">
      <selection activeCell="S65" sqref="S65:BW66"/>
    </sheetView>
  </sheetViews>
  <sheetFormatPr defaultColWidth="1.8984375" defaultRowHeight="12" customHeight="1"/>
  <cols>
    <col min="1" max="2" width="1.8984375" style="2" customWidth="1"/>
    <col min="3" max="16384" width="1.8984375" style="1" customWidth="1"/>
  </cols>
  <sheetData>
    <row r="1" spans="1:75" ht="12" customHeight="1">
      <c r="A1" s="19"/>
      <c r="B1" s="1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row>
    <row r="2" spans="1:75" ht="12" customHeight="1">
      <c r="A2" s="19"/>
      <c r="B2" s="19"/>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411" t="s">
        <v>790</v>
      </c>
      <c r="BF2" s="411"/>
      <c r="BG2" s="411"/>
      <c r="BH2" s="411"/>
      <c r="BI2" s="412"/>
      <c r="BJ2" s="411">
        <v>3</v>
      </c>
      <c r="BK2" s="411"/>
      <c r="BL2" s="411"/>
      <c r="BM2" s="411" t="s">
        <v>204</v>
      </c>
      <c r="BN2" s="411"/>
      <c r="BO2" s="411"/>
      <c r="BP2" s="411"/>
      <c r="BQ2" s="412"/>
      <c r="BR2" s="13"/>
      <c r="BS2" s="13"/>
      <c r="BT2" s="13"/>
      <c r="BU2" s="13"/>
      <c r="BV2" s="13"/>
      <c r="BW2" s="13"/>
    </row>
    <row r="3" spans="1:75" ht="12" customHeight="1">
      <c r="A3" s="19"/>
      <c r="B3" s="19"/>
      <c r="C3" s="13"/>
      <c r="D3" s="13"/>
      <c r="E3" s="13"/>
      <c r="F3" s="13"/>
      <c r="G3" s="13"/>
      <c r="H3" s="20"/>
      <c r="I3" s="20"/>
      <c r="J3" s="20"/>
      <c r="K3" s="20"/>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411"/>
      <c r="BF3" s="411"/>
      <c r="BG3" s="411"/>
      <c r="BH3" s="411"/>
      <c r="BI3" s="412"/>
      <c r="BJ3" s="411"/>
      <c r="BK3" s="411"/>
      <c r="BL3" s="411"/>
      <c r="BM3" s="411"/>
      <c r="BN3" s="411"/>
      <c r="BO3" s="411"/>
      <c r="BP3" s="411"/>
      <c r="BQ3" s="412"/>
      <c r="BR3" s="13"/>
      <c r="BS3" s="13"/>
      <c r="BT3" s="13"/>
      <c r="BU3" s="13"/>
      <c r="BV3" s="13"/>
      <c r="BW3" s="13"/>
    </row>
    <row r="4" spans="1:75" ht="12" customHeight="1">
      <c r="A4" s="19"/>
      <c r="B4" s="19"/>
      <c r="C4" s="13"/>
      <c r="D4" s="13"/>
      <c r="E4" s="13"/>
      <c r="F4" s="13"/>
      <c r="G4" s="13"/>
      <c r="H4" s="20"/>
      <c r="I4" s="20"/>
      <c r="J4" s="20"/>
      <c r="K4" s="20"/>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row>
    <row r="5" spans="1:75" ht="12" customHeight="1">
      <c r="A5" s="19"/>
      <c r="B5" s="19"/>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row>
    <row r="6" spans="1:75" ht="12" customHeight="1">
      <c r="A6" s="19"/>
      <c r="B6" s="19"/>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row>
    <row r="7" spans="1:75" ht="12" customHeight="1">
      <c r="A7" s="19"/>
      <c r="B7" s="19"/>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row>
    <row r="8" spans="1:75" ht="12" customHeight="1">
      <c r="A8" s="19"/>
      <c r="B8" s="19"/>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5" ht="12" customHeight="1">
      <c r="A9" s="19"/>
      <c r="B9" s="19"/>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5" s="4" customFormat="1" ht="12" customHeight="1">
      <c r="A10" s="413" t="s">
        <v>559</v>
      </c>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row>
    <row r="11" spans="1:75" s="4" customFormat="1" ht="12" customHeight="1">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row>
    <row r="12" spans="1:75" ht="12" customHeight="1">
      <c r="A12" s="413"/>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row>
    <row r="13" spans="1:75" ht="12" customHeight="1">
      <c r="A13" s="19"/>
      <c r="B13" s="19"/>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row>
    <row r="14" spans="1:75" ht="12" customHeight="1">
      <c r="A14" s="415" t="s">
        <v>672</v>
      </c>
      <c r="B14" s="415"/>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row>
    <row r="15" spans="1:75" ht="12" customHeight="1">
      <c r="A15" s="415"/>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c r="BT15" s="415"/>
      <c r="BU15" s="415"/>
      <c r="BV15" s="415"/>
      <c r="BW15" s="415"/>
    </row>
    <row r="16" spans="1:75" ht="12" customHeight="1">
      <c r="A16" s="19"/>
      <c r="B16" s="1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row>
    <row r="17" spans="1:75" ht="12" customHeight="1">
      <c r="A17" s="19"/>
      <c r="B17" s="19"/>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2"/>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13"/>
    </row>
    <row r="18" spans="1:75" ht="12" customHeight="1">
      <c r="A18" s="19"/>
      <c r="B18" s="19"/>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13"/>
    </row>
    <row r="19" spans="1:75" ht="12" customHeight="1">
      <c r="A19" s="19"/>
      <c r="B19" s="19"/>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ht="12" customHeight="1">
      <c r="A20" s="19"/>
      <c r="B20" s="19"/>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row>
    <row r="21" spans="1:75" ht="12" customHeight="1">
      <c r="A21" s="19"/>
      <c r="B21" s="19"/>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2"/>
      <c r="AL21" s="13"/>
      <c r="AM21" s="13"/>
      <c r="AN21" s="13"/>
      <c r="AO21" s="13"/>
      <c r="AP21" s="13"/>
      <c r="AQ21" s="13"/>
      <c r="AR21" s="13"/>
      <c r="AS21" s="13"/>
      <c r="AT21" s="13"/>
      <c r="AU21" s="13"/>
      <c r="AV21" s="13"/>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3"/>
    </row>
    <row r="22" spans="1:75" ht="12" customHeight="1">
      <c r="A22" s="19"/>
      <c r="B22" s="19"/>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3"/>
    </row>
    <row r="23" spans="1:75" s="4" customFormat="1" ht="12"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t="s">
        <v>250</v>
      </c>
      <c r="AZ23" s="21"/>
      <c r="BA23" s="21"/>
      <c r="BB23" s="21"/>
      <c r="BC23" s="21"/>
      <c r="BD23" s="21"/>
      <c r="BE23" s="21"/>
      <c r="BF23" s="21"/>
      <c r="BG23" s="21"/>
      <c r="BH23" s="21" t="s">
        <v>791</v>
      </c>
      <c r="BI23" s="21"/>
      <c r="BJ23" s="414"/>
      <c r="BK23" s="414"/>
      <c r="BL23" s="21" t="s">
        <v>251</v>
      </c>
      <c r="BM23" s="414"/>
      <c r="BN23" s="414"/>
      <c r="BO23" s="21" t="s">
        <v>252</v>
      </c>
      <c r="BP23" s="414"/>
      <c r="BQ23" s="414"/>
      <c r="BR23" s="21" t="s">
        <v>253</v>
      </c>
      <c r="BS23" s="21"/>
      <c r="BT23" s="21"/>
      <c r="BU23" s="21"/>
      <c r="BV23" s="21"/>
      <c r="BW23" s="21"/>
    </row>
    <row r="24" spans="1:75" s="4" customFormat="1" ht="12" customHeight="1" thickBo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row>
    <row r="25" spans="1:75" s="4" customFormat="1" ht="12"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391" t="s">
        <v>456</v>
      </c>
      <c r="AL25" s="392"/>
      <c r="AM25" s="392"/>
      <c r="AN25" s="392"/>
      <c r="AO25" s="392"/>
      <c r="AP25" s="393"/>
      <c r="AQ25" s="406"/>
      <c r="AR25" s="407"/>
      <c r="AS25" s="407"/>
      <c r="AT25" s="407"/>
      <c r="AU25" s="407"/>
      <c r="AV25" s="407"/>
      <c r="AW25" s="407"/>
      <c r="AX25" s="407"/>
      <c r="AY25" s="407"/>
      <c r="AZ25" s="407"/>
      <c r="BA25" s="407"/>
      <c r="BB25" s="407"/>
      <c r="BC25" s="407"/>
      <c r="BD25" s="407"/>
      <c r="BE25" s="407"/>
      <c r="BF25" s="408" t="s">
        <v>457</v>
      </c>
      <c r="BG25" s="409"/>
      <c r="BH25" s="409"/>
      <c r="BI25" s="409"/>
      <c r="BJ25" s="409"/>
      <c r="BK25" s="409"/>
      <c r="BL25" s="409"/>
      <c r="BM25" s="407"/>
      <c r="BN25" s="407"/>
      <c r="BO25" s="407"/>
      <c r="BP25" s="407"/>
      <c r="BQ25" s="407"/>
      <c r="BR25" s="407"/>
      <c r="BS25" s="407"/>
      <c r="BT25" s="410"/>
      <c r="BU25" s="21"/>
      <c r="BV25" s="21"/>
      <c r="BW25" s="21"/>
    </row>
    <row r="26" spans="1:75" s="4" customFormat="1" ht="12"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394"/>
      <c r="AL26" s="395"/>
      <c r="AM26" s="395"/>
      <c r="AN26" s="395"/>
      <c r="AO26" s="395"/>
      <c r="AP26" s="396"/>
      <c r="AQ26" s="356"/>
      <c r="AR26" s="357"/>
      <c r="AS26" s="357"/>
      <c r="AT26" s="357"/>
      <c r="AU26" s="357"/>
      <c r="AV26" s="357"/>
      <c r="AW26" s="357"/>
      <c r="AX26" s="357"/>
      <c r="AY26" s="357"/>
      <c r="AZ26" s="357"/>
      <c r="BA26" s="357"/>
      <c r="BB26" s="357"/>
      <c r="BC26" s="357"/>
      <c r="BD26" s="357"/>
      <c r="BE26" s="357"/>
      <c r="BF26" s="351"/>
      <c r="BG26" s="351"/>
      <c r="BH26" s="351"/>
      <c r="BI26" s="351"/>
      <c r="BJ26" s="351"/>
      <c r="BK26" s="351"/>
      <c r="BL26" s="351"/>
      <c r="BM26" s="357"/>
      <c r="BN26" s="357"/>
      <c r="BO26" s="357"/>
      <c r="BP26" s="357"/>
      <c r="BQ26" s="357"/>
      <c r="BR26" s="357"/>
      <c r="BS26" s="357"/>
      <c r="BT26" s="379"/>
      <c r="BU26" s="21"/>
      <c r="BV26" s="21"/>
      <c r="BW26" s="21"/>
    </row>
    <row r="27" spans="1:75" s="4" customFormat="1" ht="12"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380" t="s">
        <v>458</v>
      </c>
      <c r="AL27" s="381"/>
      <c r="AM27" s="381"/>
      <c r="AN27" s="381"/>
      <c r="AO27" s="381"/>
      <c r="AP27" s="382"/>
      <c r="AQ27" s="383"/>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84"/>
      <c r="BS27" s="384"/>
      <c r="BT27" s="385"/>
      <c r="BU27" s="21"/>
      <c r="BV27" s="21"/>
      <c r="BW27" s="21"/>
    </row>
    <row r="28" spans="1:75" s="4" customFormat="1" ht="12"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350"/>
      <c r="AL28" s="351"/>
      <c r="AM28" s="351"/>
      <c r="AN28" s="351"/>
      <c r="AO28" s="351"/>
      <c r="AP28" s="352"/>
      <c r="AQ28" s="356"/>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79"/>
      <c r="BU28" s="21"/>
      <c r="BV28" s="21"/>
      <c r="BW28" s="21"/>
    </row>
    <row r="29" spans="1:75" s="4" customFormat="1" ht="12"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380" t="s">
        <v>459</v>
      </c>
      <c r="AL29" s="381"/>
      <c r="AM29" s="381"/>
      <c r="AN29" s="381"/>
      <c r="AO29" s="381"/>
      <c r="AP29" s="382"/>
      <c r="AQ29" s="389"/>
      <c r="AR29" s="354"/>
      <c r="AS29" s="354"/>
      <c r="AT29" s="354"/>
      <c r="AU29" s="354"/>
      <c r="AV29" s="354"/>
      <c r="AW29" s="354"/>
      <c r="AX29" s="354"/>
      <c r="AY29" s="354"/>
      <c r="AZ29" s="354"/>
      <c r="BA29" s="354"/>
      <c r="BB29" s="354"/>
      <c r="BC29" s="354"/>
      <c r="BD29" s="354"/>
      <c r="BE29" s="354"/>
      <c r="BF29" s="354"/>
      <c r="BG29" s="354"/>
      <c r="BH29" s="355"/>
      <c r="BI29" s="399" t="s">
        <v>460</v>
      </c>
      <c r="BJ29" s="398"/>
      <c r="BK29" s="398"/>
      <c r="BL29" s="398"/>
      <c r="BM29" s="400"/>
      <c r="BN29" s="401"/>
      <c r="BO29" s="402"/>
      <c r="BP29" s="402"/>
      <c r="BQ29" s="402"/>
      <c r="BR29" s="402"/>
      <c r="BS29" s="405" t="s">
        <v>461</v>
      </c>
      <c r="BT29" s="372"/>
      <c r="BU29" s="21"/>
      <c r="BV29" s="21"/>
      <c r="BW29" s="21"/>
    </row>
    <row r="30" spans="1:75" s="4" customFormat="1" ht="12"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350"/>
      <c r="AL30" s="351"/>
      <c r="AM30" s="351"/>
      <c r="AN30" s="351"/>
      <c r="AO30" s="351"/>
      <c r="AP30" s="352"/>
      <c r="AQ30" s="356"/>
      <c r="AR30" s="357"/>
      <c r="AS30" s="357"/>
      <c r="AT30" s="357"/>
      <c r="AU30" s="357"/>
      <c r="AV30" s="357"/>
      <c r="AW30" s="357"/>
      <c r="AX30" s="357"/>
      <c r="AY30" s="357"/>
      <c r="AZ30" s="357"/>
      <c r="BA30" s="357"/>
      <c r="BB30" s="357"/>
      <c r="BC30" s="357"/>
      <c r="BD30" s="357"/>
      <c r="BE30" s="357"/>
      <c r="BF30" s="357"/>
      <c r="BG30" s="357"/>
      <c r="BH30" s="358"/>
      <c r="BI30" s="386" t="s">
        <v>462</v>
      </c>
      <c r="BJ30" s="387"/>
      <c r="BK30" s="387"/>
      <c r="BL30" s="387"/>
      <c r="BM30" s="388"/>
      <c r="BN30" s="403"/>
      <c r="BO30" s="404"/>
      <c r="BP30" s="404"/>
      <c r="BQ30" s="404"/>
      <c r="BR30" s="404"/>
      <c r="BS30" s="357"/>
      <c r="BT30" s="379"/>
      <c r="BU30" s="21"/>
      <c r="BV30" s="21"/>
      <c r="BW30" s="21"/>
    </row>
    <row r="31" spans="1:75" s="4" customFormat="1" ht="12"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347" t="s">
        <v>463</v>
      </c>
      <c r="AL31" s="348"/>
      <c r="AM31" s="348"/>
      <c r="AN31" s="348"/>
      <c r="AO31" s="348"/>
      <c r="AP31" s="349"/>
      <c r="AQ31" s="397" t="s">
        <v>464</v>
      </c>
      <c r="AR31" s="398"/>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72"/>
      <c r="BU31" s="21"/>
      <c r="BV31" s="21"/>
      <c r="BW31" s="21"/>
    </row>
    <row r="32" spans="1:75" s="4" customFormat="1" ht="12"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380"/>
      <c r="AL32" s="381"/>
      <c r="AM32" s="381"/>
      <c r="AN32" s="381"/>
      <c r="AO32" s="381"/>
      <c r="AP32" s="382"/>
      <c r="AQ32" s="383"/>
      <c r="AR32" s="390"/>
      <c r="AS32" s="390"/>
      <c r="AT32" s="390"/>
      <c r="AU32" s="390"/>
      <c r="AV32" s="390"/>
      <c r="AW32" s="390"/>
      <c r="AX32" s="390"/>
      <c r="AY32" s="390"/>
      <c r="AZ32" s="390"/>
      <c r="BA32" s="390"/>
      <c r="BB32" s="390"/>
      <c r="BC32" s="390"/>
      <c r="BD32" s="390"/>
      <c r="BE32" s="390"/>
      <c r="BF32" s="390"/>
      <c r="BG32" s="390"/>
      <c r="BH32" s="390"/>
      <c r="BI32" s="390"/>
      <c r="BJ32" s="390"/>
      <c r="BK32" s="390"/>
      <c r="BL32" s="390"/>
      <c r="BM32" s="390"/>
      <c r="BN32" s="390"/>
      <c r="BO32" s="390"/>
      <c r="BP32" s="390"/>
      <c r="BQ32" s="390"/>
      <c r="BR32" s="390"/>
      <c r="BS32" s="390"/>
      <c r="BT32" s="385"/>
      <c r="BU32" s="21"/>
      <c r="BV32" s="21"/>
      <c r="BW32" s="21"/>
    </row>
    <row r="33" spans="1:75" s="4" customFormat="1" ht="12"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350"/>
      <c r="AL33" s="351"/>
      <c r="AM33" s="351"/>
      <c r="AN33" s="351"/>
      <c r="AO33" s="351"/>
      <c r="AP33" s="352"/>
      <c r="AQ33" s="356"/>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S33" s="357"/>
      <c r="BT33" s="379"/>
      <c r="BU33" s="21"/>
      <c r="BV33" s="21"/>
      <c r="BW33" s="21"/>
    </row>
    <row r="34" spans="1:75" s="4" customFormat="1" ht="12"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347" t="s">
        <v>465</v>
      </c>
      <c r="AL34" s="348"/>
      <c r="AM34" s="348"/>
      <c r="AN34" s="348"/>
      <c r="AO34" s="348"/>
      <c r="AP34" s="349"/>
      <c r="AQ34" s="353"/>
      <c r="AR34" s="354"/>
      <c r="AS34" s="354"/>
      <c r="AT34" s="354"/>
      <c r="AU34" s="354"/>
      <c r="AV34" s="354"/>
      <c r="AW34" s="354"/>
      <c r="AX34" s="354"/>
      <c r="AY34" s="354"/>
      <c r="AZ34" s="354"/>
      <c r="BA34" s="354"/>
      <c r="BB34" s="355"/>
      <c r="BC34" s="369" t="s">
        <v>466</v>
      </c>
      <c r="BD34" s="348"/>
      <c r="BE34" s="348"/>
      <c r="BF34" s="348"/>
      <c r="BG34" s="348"/>
      <c r="BH34" s="349"/>
      <c r="BI34" s="353"/>
      <c r="BJ34" s="354"/>
      <c r="BK34" s="354"/>
      <c r="BL34" s="354"/>
      <c r="BM34" s="354"/>
      <c r="BN34" s="354"/>
      <c r="BO34" s="354"/>
      <c r="BP34" s="354"/>
      <c r="BQ34" s="354"/>
      <c r="BR34" s="354"/>
      <c r="BS34" s="354"/>
      <c r="BT34" s="372"/>
      <c r="BU34" s="21"/>
      <c r="BV34" s="21"/>
      <c r="BW34" s="21"/>
    </row>
    <row r="35" spans="1:75" s="4" customFormat="1" ht="12"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350"/>
      <c r="AL35" s="351"/>
      <c r="AM35" s="351"/>
      <c r="AN35" s="351"/>
      <c r="AO35" s="351"/>
      <c r="AP35" s="352"/>
      <c r="AQ35" s="356"/>
      <c r="AR35" s="357"/>
      <c r="AS35" s="357"/>
      <c r="AT35" s="357"/>
      <c r="AU35" s="357"/>
      <c r="AV35" s="357"/>
      <c r="AW35" s="357"/>
      <c r="AX35" s="357"/>
      <c r="AY35" s="357"/>
      <c r="AZ35" s="357"/>
      <c r="BA35" s="357"/>
      <c r="BB35" s="358"/>
      <c r="BC35" s="370"/>
      <c r="BD35" s="351"/>
      <c r="BE35" s="351"/>
      <c r="BF35" s="351"/>
      <c r="BG35" s="351"/>
      <c r="BH35" s="352"/>
      <c r="BI35" s="356"/>
      <c r="BJ35" s="357"/>
      <c r="BK35" s="357"/>
      <c r="BL35" s="357"/>
      <c r="BM35" s="357"/>
      <c r="BN35" s="357"/>
      <c r="BO35" s="357"/>
      <c r="BP35" s="357"/>
      <c r="BQ35" s="357"/>
      <c r="BR35" s="357"/>
      <c r="BS35" s="357"/>
      <c r="BT35" s="379"/>
      <c r="BU35" s="21"/>
      <c r="BV35" s="21"/>
      <c r="BW35" s="21"/>
    </row>
    <row r="36" spans="1:75" s="4" customFormat="1" ht="12"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347" t="s">
        <v>467</v>
      </c>
      <c r="AL36" s="348"/>
      <c r="AM36" s="348"/>
      <c r="AN36" s="348"/>
      <c r="AO36" s="348"/>
      <c r="AP36" s="349"/>
      <c r="AQ36" s="353"/>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4"/>
      <c r="BQ36" s="354"/>
      <c r="BR36" s="354"/>
      <c r="BS36" s="354"/>
      <c r="BT36" s="372"/>
      <c r="BU36" s="21"/>
      <c r="BV36" s="21"/>
      <c r="BW36" s="21"/>
    </row>
    <row r="37" spans="1:75" s="4" customFormat="1" ht="12" customHeight="1">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350"/>
      <c r="AL37" s="351"/>
      <c r="AM37" s="351"/>
      <c r="AN37" s="351"/>
      <c r="AO37" s="351"/>
      <c r="AP37" s="352"/>
      <c r="AQ37" s="356"/>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7"/>
      <c r="BR37" s="357"/>
      <c r="BS37" s="357"/>
      <c r="BT37" s="379"/>
      <c r="BU37" s="21"/>
      <c r="BV37" s="21"/>
      <c r="BW37" s="21"/>
    </row>
    <row r="38" spans="1:75" s="4" customFormat="1" ht="12"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347" t="s">
        <v>468</v>
      </c>
      <c r="AL38" s="348"/>
      <c r="AM38" s="348"/>
      <c r="AN38" s="348"/>
      <c r="AO38" s="348"/>
      <c r="AP38" s="349"/>
      <c r="AQ38" s="362" t="s">
        <v>469</v>
      </c>
      <c r="AR38" s="348"/>
      <c r="AS38" s="348"/>
      <c r="AT38" s="348"/>
      <c r="AU38" s="348"/>
      <c r="AV38" s="354"/>
      <c r="AW38" s="354"/>
      <c r="AX38" s="354"/>
      <c r="AY38" s="354"/>
      <c r="AZ38" s="354"/>
      <c r="BA38" s="354"/>
      <c r="BB38" s="354"/>
      <c r="BC38" s="354"/>
      <c r="BD38" s="354" t="s">
        <v>470</v>
      </c>
      <c r="BE38" s="365"/>
      <c r="BF38" s="365"/>
      <c r="BG38" s="365"/>
      <c r="BH38" s="365"/>
      <c r="BI38" s="354"/>
      <c r="BJ38" s="354"/>
      <c r="BK38" s="354"/>
      <c r="BL38" s="354"/>
      <c r="BM38" s="354"/>
      <c r="BN38" s="354"/>
      <c r="BO38" s="354"/>
      <c r="BP38" s="354"/>
      <c r="BQ38" s="354"/>
      <c r="BR38" s="354"/>
      <c r="BS38" s="354"/>
      <c r="BT38" s="372"/>
      <c r="BU38" s="21"/>
      <c r="BV38" s="21"/>
      <c r="BW38" s="21"/>
    </row>
    <row r="39" spans="1:75" s="4" customFormat="1" ht="12" customHeight="1" thickBot="1">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359"/>
      <c r="AL39" s="360"/>
      <c r="AM39" s="360"/>
      <c r="AN39" s="360"/>
      <c r="AO39" s="360"/>
      <c r="AP39" s="361"/>
      <c r="AQ39" s="363"/>
      <c r="AR39" s="360"/>
      <c r="AS39" s="360"/>
      <c r="AT39" s="360"/>
      <c r="AU39" s="360"/>
      <c r="AV39" s="364"/>
      <c r="AW39" s="364"/>
      <c r="AX39" s="364"/>
      <c r="AY39" s="364"/>
      <c r="AZ39" s="364"/>
      <c r="BA39" s="364"/>
      <c r="BB39" s="364"/>
      <c r="BC39" s="364"/>
      <c r="BD39" s="366"/>
      <c r="BE39" s="366"/>
      <c r="BF39" s="366"/>
      <c r="BG39" s="366"/>
      <c r="BH39" s="366"/>
      <c r="BI39" s="364"/>
      <c r="BJ39" s="364"/>
      <c r="BK39" s="364"/>
      <c r="BL39" s="364"/>
      <c r="BM39" s="364"/>
      <c r="BN39" s="364"/>
      <c r="BO39" s="364"/>
      <c r="BP39" s="364"/>
      <c r="BQ39" s="364"/>
      <c r="BR39" s="364"/>
      <c r="BS39" s="364"/>
      <c r="BT39" s="373"/>
      <c r="BU39" s="21"/>
      <c r="BV39" s="21"/>
      <c r="BW39" s="21"/>
    </row>
    <row r="40" spans="1:75" s="4" customFormat="1" ht="12" customHeigh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row>
    <row r="41" spans="1:75" ht="12" customHeight="1">
      <c r="A41" s="19"/>
      <c r="B41" s="19"/>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row>
    <row r="42" spans="1:75" ht="12" customHeight="1">
      <c r="A42" s="19"/>
      <c r="B42" s="19"/>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row>
    <row r="43" spans="1:75" ht="12" customHeight="1">
      <c r="A43" s="19"/>
      <c r="B43" s="19"/>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row>
    <row r="44" spans="1:75" s="4" customFormat="1" ht="12" customHeight="1">
      <c r="A44" s="374" t="s">
        <v>560</v>
      </c>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row>
    <row r="45" spans="1:75" s="4" customFormat="1" ht="12" customHeight="1">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row>
    <row r="46" spans="1:75" s="4" customFormat="1" ht="12"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0"/>
      <c r="BW46" s="20"/>
    </row>
    <row r="47" spans="1:75" s="3" customFormat="1" ht="12" customHeight="1">
      <c r="A47" s="23" t="s">
        <v>548</v>
      </c>
      <c r="B47" s="23" t="s">
        <v>549</v>
      </c>
      <c r="C47" s="23"/>
      <c r="D47" s="23"/>
      <c r="E47" s="23"/>
      <c r="F47" s="23"/>
      <c r="G47" s="23"/>
      <c r="H47" s="23"/>
      <c r="I47" s="23"/>
      <c r="J47" s="23"/>
      <c r="K47" s="23"/>
      <c r="L47" s="23"/>
      <c r="M47" s="23"/>
      <c r="N47" s="23"/>
      <c r="O47" s="23"/>
      <c r="P47" s="23"/>
      <c r="Q47" s="23"/>
      <c r="R47" s="23"/>
      <c r="S47" s="23"/>
      <c r="T47" s="23"/>
      <c r="U47" s="23"/>
      <c r="V47" s="23"/>
      <c r="W47" s="23"/>
      <c r="X47" s="24"/>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0"/>
      <c r="BW47" s="20"/>
    </row>
    <row r="48" spans="1:75" s="3" customFormat="1" ht="12" customHeight="1">
      <c r="A48" s="23"/>
      <c r="B48" s="25" t="s">
        <v>294</v>
      </c>
      <c r="C48" s="371" t="s">
        <v>550</v>
      </c>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4"/>
    </row>
    <row r="49" spans="1:75" s="3" customFormat="1" ht="12" customHeight="1">
      <c r="A49" s="23"/>
      <c r="B49" s="23"/>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344"/>
      <c r="AY49" s="344"/>
      <c r="AZ49" s="344"/>
      <c r="BA49" s="344"/>
      <c r="BB49" s="344"/>
      <c r="BC49" s="344"/>
      <c r="BD49" s="344"/>
      <c r="BE49" s="344"/>
      <c r="BF49" s="344"/>
      <c r="BG49" s="344"/>
      <c r="BH49" s="344"/>
      <c r="BI49" s="344"/>
      <c r="BJ49" s="344"/>
      <c r="BK49" s="344"/>
      <c r="BL49" s="344"/>
      <c r="BM49" s="344"/>
      <c r="BN49" s="344"/>
      <c r="BO49" s="344"/>
      <c r="BP49" s="344"/>
      <c r="BQ49" s="344"/>
      <c r="BR49" s="344"/>
      <c r="BS49" s="344"/>
      <c r="BT49" s="344"/>
      <c r="BU49" s="344"/>
      <c r="BV49" s="344"/>
      <c r="BW49" s="344"/>
    </row>
    <row r="50" spans="1:75" s="3" customFormat="1" ht="12" customHeight="1">
      <c r="A50" s="23"/>
      <c r="B50" s="23"/>
      <c r="C50" s="368" t="s">
        <v>471</v>
      </c>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row>
    <row r="51" spans="1:75" s="3" customFormat="1" ht="12" customHeight="1">
      <c r="A51" s="23"/>
      <c r="B51" s="23"/>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row>
    <row r="52" spans="1:75" s="3" customFormat="1" ht="12" customHeight="1">
      <c r="A52" s="23"/>
      <c r="B52" s="25" t="s">
        <v>551</v>
      </c>
      <c r="C52" s="23" t="s">
        <v>552</v>
      </c>
      <c r="D52" s="23"/>
      <c r="E52" s="23"/>
      <c r="F52" s="23"/>
      <c r="G52" s="23"/>
      <c r="H52" s="23"/>
      <c r="I52" s="23"/>
      <c r="J52" s="23"/>
      <c r="K52" s="23"/>
      <c r="L52" s="23"/>
      <c r="M52" s="23"/>
      <c r="N52" s="23"/>
      <c r="O52" s="23"/>
      <c r="P52" s="23"/>
      <c r="Q52" s="23"/>
      <c r="R52" s="23"/>
      <c r="S52" s="23"/>
      <c r="T52" s="23"/>
      <c r="U52" s="23"/>
      <c r="V52" s="23"/>
      <c r="W52" s="23"/>
      <c r="X52" s="24"/>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0"/>
      <c r="BW52" s="20"/>
    </row>
    <row r="53" spans="1:75" s="3" customFormat="1" ht="12" customHeight="1">
      <c r="A53" s="23"/>
      <c r="B53" s="25" t="s">
        <v>315</v>
      </c>
      <c r="C53" s="23" t="s">
        <v>553</v>
      </c>
      <c r="D53" s="23"/>
      <c r="E53" s="23"/>
      <c r="F53" s="23"/>
      <c r="G53" s="23"/>
      <c r="H53" s="23"/>
      <c r="I53" s="23"/>
      <c r="J53" s="23"/>
      <c r="K53" s="23"/>
      <c r="L53" s="23"/>
      <c r="M53" s="23"/>
      <c r="N53" s="23"/>
      <c r="O53" s="23"/>
      <c r="P53" s="23"/>
      <c r="Q53" s="23"/>
      <c r="R53" s="23"/>
      <c r="S53" s="23"/>
      <c r="T53" s="23"/>
      <c r="U53" s="23"/>
      <c r="V53" s="23"/>
      <c r="W53" s="23"/>
      <c r="X53" s="24"/>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0"/>
      <c r="BW53" s="20"/>
    </row>
    <row r="54" spans="1:75" s="3" customFormat="1" ht="12" customHeight="1">
      <c r="A54" s="23"/>
      <c r="B54" s="25" t="s">
        <v>332</v>
      </c>
      <c r="C54" s="26" t="s">
        <v>554</v>
      </c>
      <c r="D54" s="27"/>
      <c r="E54" s="23"/>
      <c r="F54" s="23"/>
      <c r="G54" s="23"/>
      <c r="H54" s="23"/>
      <c r="I54" s="23"/>
      <c r="J54" s="23"/>
      <c r="K54" s="23"/>
      <c r="L54" s="23"/>
      <c r="M54" s="23"/>
      <c r="N54" s="23"/>
      <c r="O54" s="23"/>
      <c r="P54" s="23"/>
      <c r="Q54" s="23"/>
      <c r="R54" s="23"/>
      <c r="S54" s="23"/>
      <c r="T54" s="23"/>
      <c r="U54" s="23"/>
      <c r="V54" s="23"/>
      <c r="W54" s="23"/>
      <c r="X54" s="24"/>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0"/>
      <c r="BW54" s="20"/>
    </row>
    <row r="55" spans="1:75" s="3" customFormat="1" ht="12" customHeight="1">
      <c r="A55" s="23"/>
      <c r="B55" s="23"/>
      <c r="C55" s="23"/>
      <c r="D55" s="23"/>
      <c r="E55" s="23"/>
      <c r="F55" s="23"/>
      <c r="G55" s="23"/>
      <c r="H55" s="23"/>
      <c r="I55" s="23"/>
      <c r="J55" s="23"/>
      <c r="K55" s="23"/>
      <c r="L55" s="23"/>
      <c r="M55" s="23"/>
      <c r="N55" s="23"/>
      <c r="O55" s="23"/>
      <c r="P55" s="23"/>
      <c r="Q55" s="23"/>
      <c r="R55" s="23"/>
      <c r="S55" s="23"/>
      <c r="T55" s="23"/>
      <c r="U55" s="23"/>
      <c r="V55" s="23"/>
      <c r="W55" s="23"/>
      <c r="X55" s="24"/>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0"/>
      <c r="BW55" s="20"/>
    </row>
    <row r="56" spans="1:75" s="3" customFormat="1" ht="12" customHeight="1">
      <c r="A56" s="23" t="s">
        <v>279</v>
      </c>
      <c r="B56" s="23" t="s">
        <v>555</v>
      </c>
      <c r="C56" s="23"/>
      <c r="D56" s="23"/>
      <c r="E56" s="23"/>
      <c r="F56" s="23"/>
      <c r="G56" s="23"/>
      <c r="H56" s="23"/>
      <c r="I56" s="23"/>
      <c r="J56" s="23"/>
      <c r="K56" s="23"/>
      <c r="L56" s="23"/>
      <c r="M56" s="23"/>
      <c r="N56" s="23"/>
      <c r="O56" s="23"/>
      <c r="P56" s="23"/>
      <c r="Q56" s="23"/>
      <c r="R56" s="23"/>
      <c r="S56" s="23"/>
      <c r="T56" s="23"/>
      <c r="U56" s="23"/>
      <c r="V56" s="23"/>
      <c r="W56" s="23"/>
      <c r="X56" s="24"/>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0"/>
      <c r="BW56" s="20"/>
    </row>
    <row r="57" spans="1:75" s="3" customFormat="1" ht="12" customHeight="1">
      <c r="A57" s="23"/>
      <c r="B57" s="345" t="s">
        <v>556</v>
      </c>
      <c r="C57" s="346"/>
      <c r="D57" s="346"/>
      <c r="E57" s="346"/>
      <c r="F57" s="346"/>
      <c r="G57" s="346"/>
      <c r="H57" s="20"/>
      <c r="I57" s="20"/>
      <c r="J57" s="23"/>
      <c r="K57" s="23"/>
      <c r="L57" s="23"/>
      <c r="M57" s="23"/>
      <c r="N57" s="23"/>
      <c r="O57" s="23"/>
      <c r="P57" s="23"/>
      <c r="Q57" s="23"/>
      <c r="R57" s="23"/>
      <c r="S57" s="23"/>
      <c r="T57" s="23"/>
      <c r="U57" s="345" t="s">
        <v>557</v>
      </c>
      <c r="V57" s="346"/>
      <c r="W57" s="346"/>
      <c r="X57" s="346"/>
      <c r="Y57" s="346"/>
      <c r="Z57" s="346"/>
      <c r="AA57" s="346"/>
      <c r="AB57" s="346"/>
      <c r="AC57" s="346"/>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0"/>
      <c r="BW57" s="20"/>
    </row>
    <row r="58" spans="1:75" s="3" customFormat="1" ht="12" customHeight="1">
      <c r="A58" s="23"/>
      <c r="B58" s="346"/>
      <c r="C58" s="346"/>
      <c r="D58" s="346"/>
      <c r="E58" s="346"/>
      <c r="F58" s="346"/>
      <c r="G58" s="346"/>
      <c r="H58" s="20"/>
      <c r="I58" s="20"/>
      <c r="J58" s="28"/>
      <c r="K58" s="28"/>
      <c r="L58" s="28"/>
      <c r="M58" s="28"/>
      <c r="N58" s="28"/>
      <c r="O58" s="23"/>
      <c r="P58" s="23"/>
      <c r="Q58" s="23"/>
      <c r="R58" s="23"/>
      <c r="S58" s="23"/>
      <c r="T58" s="23"/>
      <c r="U58" s="346"/>
      <c r="V58" s="346"/>
      <c r="W58" s="346"/>
      <c r="X58" s="346"/>
      <c r="Y58" s="346"/>
      <c r="Z58" s="346"/>
      <c r="AA58" s="346"/>
      <c r="AB58" s="346"/>
      <c r="AC58" s="346"/>
      <c r="AD58" s="23"/>
      <c r="AE58" s="23"/>
      <c r="AF58" s="23"/>
      <c r="AG58" s="23"/>
      <c r="AH58" s="23"/>
      <c r="AI58" s="23"/>
      <c r="AJ58" s="23"/>
      <c r="AK58" s="23"/>
      <c r="AL58" s="29"/>
      <c r="AM58" s="29"/>
      <c r="AN58" s="29"/>
      <c r="AO58" s="29"/>
      <c r="AP58" s="29"/>
      <c r="AQ58" s="29"/>
      <c r="AR58" s="29"/>
      <c r="AS58" s="29"/>
      <c r="AT58" s="29"/>
      <c r="AU58" s="29"/>
      <c r="AV58" s="29"/>
      <c r="AW58" s="29"/>
      <c r="AX58" s="29"/>
      <c r="AY58" s="29"/>
      <c r="AZ58" s="29"/>
      <c r="BA58" s="29"/>
      <c r="BB58" s="29"/>
      <c r="BC58" s="29"/>
      <c r="BD58" s="29"/>
      <c r="BE58" s="23"/>
      <c r="BF58" s="23"/>
      <c r="BG58" s="23"/>
      <c r="BH58" s="23"/>
      <c r="BI58" s="23"/>
      <c r="BJ58" s="23"/>
      <c r="BK58" s="23"/>
      <c r="BL58" s="23"/>
      <c r="BM58" s="23"/>
      <c r="BN58" s="23"/>
      <c r="BO58" s="23"/>
      <c r="BP58" s="23"/>
      <c r="BQ58" s="23"/>
      <c r="BR58" s="23"/>
      <c r="BS58" s="23"/>
      <c r="BT58" s="23"/>
      <c r="BU58" s="23"/>
      <c r="BV58" s="20"/>
      <c r="BW58" s="20"/>
    </row>
    <row r="59" spans="1:75" ht="12" customHeight="1">
      <c r="A59" s="19"/>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row>
    <row r="60" spans="1:75" s="17" customFormat="1" ht="12" customHeight="1">
      <c r="A60" s="30"/>
      <c r="B60" s="30" t="s">
        <v>1120</v>
      </c>
      <c r="C60" s="31"/>
      <c r="D60" s="31"/>
      <c r="E60" s="31"/>
      <c r="F60" s="31"/>
      <c r="G60" s="31"/>
      <c r="H60" s="31"/>
      <c r="I60" s="31"/>
      <c r="J60" s="31"/>
      <c r="K60" s="31"/>
      <c r="L60" s="31"/>
      <c r="M60" s="31"/>
      <c r="N60" s="31"/>
      <c r="O60" s="31"/>
      <c r="P60" s="32" t="s">
        <v>66</v>
      </c>
      <c r="Q60" s="31"/>
      <c r="R60" s="32" t="s">
        <v>41</v>
      </c>
      <c r="S60" s="32" t="s">
        <v>665</v>
      </c>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1"/>
      <c r="BW60" s="31"/>
    </row>
    <row r="61" spans="1:75" s="17" customFormat="1" ht="12" customHeight="1">
      <c r="A61" s="30"/>
      <c r="B61" s="30"/>
      <c r="C61" s="31"/>
      <c r="D61" s="31"/>
      <c r="E61" s="31"/>
      <c r="F61" s="31"/>
      <c r="G61" s="31"/>
      <c r="H61" s="31"/>
      <c r="I61" s="31"/>
      <c r="J61" s="31"/>
      <c r="K61" s="31"/>
      <c r="L61" s="31"/>
      <c r="M61" s="31"/>
      <c r="N61" s="31"/>
      <c r="O61" s="31"/>
      <c r="P61" s="32"/>
      <c r="Q61" s="31"/>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1"/>
      <c r="BW61" s="31"/>
    </row>
    <row r="62" spans="1:75" s="17" customFormat="1" ht="12" customHeight="1">
      <c r="A62" s="30"/>
      <c r="B62" s="30" t="s">
        <v>666</v>
      </c>
      <c r="C62" s="31"/>
      <c r="D62" s="31"/>
      <c r="E62" s="31"/>
      <c r="F62" s="31"/>
      <c r="G62" s="31"/>
      <c r="H62" s="31"/>
      <c r="I62" s="31"/>
      <c r="J62" s="31"/>
      <c r="K62" s="31"/>
      <c r="L62" s="31"/>
      <c r="M62" s="31"/>
      <c r="N62" s="31"/>
      <c r="O62" s="31"/>
      <c r="P62" s="31" t="s">
        <v>66</v>
      </c>
      <c r="Q62" s="31"/>
      <c r="R62" s="31" t="s">
        <v>41</v>
      </c>
      <c r="S62" s="343" t="s">
        <v>715</v>
      </c>
      <c r="T62" s="343"/>
      <c r="U62" s="343"/>
      <c r="V62" s="343"/>
      <c r="W62" s="343"/>
      <c r="X62" s="343"/>
      <c r="Y62" s="343"/>
      <c r="Z62" s="343"/>
      <c r="AA62" s="343"/>
      <c r="AB62" s="343"/>
      <c r="AC62" s="343"/>
      <c r="AD62" s="343"/>
      <c r="AE62" s="343"/>
      <c r="AF62" s="343"/>
      <c r="AG62" s="343"/>
      <c r="AH62" s="343"/>
      <c r="AI62" s="343"/>
      <c r="AJ62" s="343"/>
      <c r="AK62" s="343"/>
      <c r="AL62" s="341"/>
      <c r="AM62" s="343"/>
      <c r="AN62" s="343"/>
      <c r="AO62" s="343"/>
      <c r="AP62" s="343"/>
      <c r="AQ62" s="343"/>
      <c r="AR62" s="343"/>
      <c r="AS62" s="343"/>
      <c r="AT62" s="343"/>
      <c r="AU62" s="343"/>
      <c r="AV62" s="343"/>
      <c r="AW62" s="343"/>
      <c r="AX62" s="343"/>
      <c r="AY62" s="343"/>
      <c r="AZ62" s="343"/>
      <c r="BA62" s="343"/>
      <c r="BB62" s="343"/>
      <c r="BC62" s="343"/>
      <c r="BD62" s="343"/>
      <c r="BE62" s="343"/>
      <c r="BF62" s="343"/>
      <c r="BG62" s="343"/>
      <c r="BH62" s="343"/>
      <c r="BI62" s="343"/>
      <c r="BJ62" s="343"/>
      <c r="BK62" s="343"/>
      <c r="BL62" s="343"/>
      <c r="BM62" s="343"/>
      <c r="BN62" s="343"/>
      <c r="BO62" s="343"/>
      <c r="BP62" s="343"/>
      <c r="BQ62" s="343"/>
      <c r="BR62" s="343"/>
      <c r="BS62" s="343"/>
      <c r="BT62" s="343"/>
      <c r="BU62" s="343"/>
      <c r="BV62" s="343"/>
      <c r="BW62" s="343"/>
    </row>
    <row r="63" spans="1:75" s="17" customFormat="1" ht="12" customHeight="1">
      <c r="A63" s="30"/>
      <c r="B63" s="30"/>
      <c r="C63" s="31"/>
      <c r="D63" s="31"/>
      <c r="E63" s="31"/>
      <c r="F63" s="31"/>
      <c r="G63" s="31"/>
      <c r="H63" s="31"/>
      <c r="I63" s="31"/>
      <c r="J63" s="31"/>
      <c r="K63" s="31"/>
      <c r="L63" s="31"/>
      <c r="M63" s="31"/>
      <c r="N63" s="31"/>
      <c r="O63" s="31"/>
      <c r="P63" s="31"/>
      <c r="Q63" s="31"/>
      <c r="R63" s="31"/>
      <c r="S63" s="343"/>
      <c r="T63" s="343"/>
      <c r="U63" s="343"/>
      <c r="V63" s="343"/>
      <c r="W63" s="343"/>
      <c r="X63" s="343"/>
      <c r="Y63" s="343"/>
      <c r="Z63" s="343"/>
      <c r="AA63" s="343"/>
      <c r="AB63" s="343"/>
      <c r="AC63" s="343"/>
      <c r="AD63" s="343"/>
      <c r="AE63" s="343"/>
      <c r="AF63" s="343"/>
      <c r="AG63" s="343"/>
      <c r="AH63" s="343"/>
      <c r="AI63" s="343"/>
      <c r="AJ63" s="343"/>
      <c r="AK63" s="341"/>
      <c r="AL63" s="341"/>
      <c r="AM63" s="343"/>
      <c r="AN63" s="343"/>
      <c r="AO63" s="343"/>
      <c r="AP63" s="343"/>
      <c r="AQ63" s="343"/>
      <c r="AR63" s="343"/>
      <c r="AS63" s="341"/>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3"/>
    </row>
    <row r="64" spans="1:75" s="17" customFormat="1" ht="12" customHeight="1">
      <c r="A64" s="30"/>
      <c r="B64" s="30"/>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row>
    <row r="65" spans="1:75" s="17" customFormat="1" ht="12" customHeight="1">
      <c r="A65" s="30"/>
      <c r="B65" s="30" t="s">
        <v>667</v>
      </c>
      <c r="C65" s="31"/>
      <c r="D65" s="31"/>
      <c r="E65" s="31"/>
      <c r="F65" s="31"/>
      <c r="G65" s="31"/>
      <c r="H65" s="31"/>
      <c r="I65" s="31"/>
      <c r="J65" s="31"/>
      <c r="K65" s="31"/>
      <c r="L65" s="31"/>
      <c r="M65" s="31"/>
      <c r="N65" s="31"/>
      <c r="O65" s="31"/>
      <c r="P65" s="31" t="s">
        <v>66</v>
      </c>
      <c r="Q65" s="31"/>
      <c r="R65" s="31" t="s">
        <v>41</v>
      </c>
      <c r="S65" s="376" t="s">
        <v>668</v>
      </c>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7"/>
      <c r="BW65" s="377"/>
    </row>
    <row r="66" spans="1:75" s="17" customFormat="1" ht="12" customHeight="1">
      <c r="A66" s="30"/>
      <c r="B66" s="30"/>
      <c r="C66" s="31"/>
      <c r="D66" s="31"/>
      <c r="E66" s="31"/>
      <c r="F66" s="31"/>
      <c r="G66" s="31"/>
      <c r="H66" s="31"/>
      <c r="I66" s="31"/>
      <c r="J66" s="31"/>
      <c r="K66" s="31"/>
      <c r="L66" s="31"/>
      <c r="M66" s="31"/>
      <c r="N66" s="31"/>
      <c r="O66" s="31"/>
      <c r="P66" s="31"/>
      <c r="Q66" s="31"/>
      <c r="R66" s="31"/>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7"/>
      <c r="BW66" s="377"/>
    </row>
    <row r="67" spans="1:75" s="17" customFormat="1" ht="12" customHeight="1">
      <c r="A67" s="30"/>
      <c r="B67" s="30"/>
      <c r="C67" s="31"/>
      <c r="D67" s="31"/>
      <c r="E67" s="31"/>
      <c r="F67" s="31"/>
      <c r="G67" s="31"/>
      <c r="H67" s="31"/>
      <c r="I67" s="31"/>
      <c r="J67" s="31"/>
      <c r="K67" s="31"/>
      <c r="L67" s="31"/>
      <c r="M67" s="31"/>
      <c r="N67" s="31"/>
      <c r="O67" s="31"/>
      <c r="P67" s="31"/>
      <c r="Q67" s="31"/>
      <c r="R67" s="31"/>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4"/>
      <c r="BW67" s="34"/>
    </row>
    <row r="68" spans="1:75" ht="12" customHeight="1">
      <c r="A68" s="19"/>
      <c r="B68" s="19" t="s">
        <v>234</v>
      </c>
      <c r="C68" s="13"/>
      <c r="D68" s="13"/>
      <c r="E68" s="13"/>
      <c r="F68" s="13"/>
      <c r="G68" s="13"/>
      <c r="H68" s="13"/>
      <c r="I68" s="13"/>
      <c r="J68" s="13"/>
      <c r="K68" s="13"/>
      <c r="L68" s="13"/>
      <c r="M68" s="13"/>
      <c r="N68" s="13"/>
      <c r="O68" s="13"/>
      <c r="P68" s="13" t="s">
        <v>66</v>
      </c>
      <c r="Q68" s="13"/>
      <c r="R68" s="13" t="s">
        <v>41</v>
      </c>
      <c r="S68" s="344" t="s">
        <v>235</v>
      </c>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344"/>
      <c r="BT68" s="344"/>
      <c r="BU68" s="344"/>
      <c r="BV68" s="344"/>
      <c r="BW68" s="344"/>
    </row>
    <row r="69" spans="1:75" ht="12" customHeight="1">
      <c r="A69" s="19"/>
      <c r="B69" s="19"/>
      <c r="C69" s="13"/>
      <c r="D69" s="13"/>
      <c r="E69" s="13"/>
      <c r="F69" s="13"/>
      <c r="G69" s="13"/>
      <c r="H69" s="13"/>
      <c r="I69" s="13"/>
      <c r="J69" s="13"/>
      <c r="K69" s="13"/>
      <c r="L69" s="13"/>
      <c r="M69" s="13"/>
      <c r="N69" s="13"/>
      <c r="O69" s="13"/>
      <c r="P69" s="13"/>
      <c r="Q69" s="13"/>
      <c r="R69" s="13"/>
      <c r="S69" s="344"/>
      <c r="T69" s="344"/>
      <c r="U69" s="344"/>
      <c r="V69" s="344"/>
      <c r="W69" s="344"/>
      <c r="X69" s="344"/>
      <c r="Y69" s="344"/>
      <c r="Z69" s="344"/>
      <c r="AA69" s="344"/>
      <c r="AB69" s="344"/>
      <c r="AC69" s="344"/>
      <c r="AD69" s="344"/>
      <c r="AE69" s="344"/>
      <c r="AF69" s="344"/>
      <c r="AG69" s="344"/>
      <c r="AH69" s="344"/>
      <c r="AI69" s="344"/>
      <c r="AJ69" s="344"/>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row>
    <row r="70" spans="1:75" ht="12" customHeight="1">
      <c r="A70" s="19"/>
      <c r="B70" s="19"/>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row>
    <row r="71" spans="1:75" ht="12" customHeight="1">
      <c r="A71" s="19"/>
      <c r="B71" s="19" t="s">
        <v>255</v>
      </c>
      <c r="C71" s="13"/>
      <c r="D71" s="13"/>
      <c r="E71" s="13"/>
      <c r="F71" s="13"/>
      <c r="G71" s="13"/>
      <c r="H71" s="13"/>
      <c r="I71" s="13"/>
      <c r="J71" s="13"/>
      <c r="K71" s="13"/>
      <c r="L71" s="13"/>
      <c r="M71" s="13"/>
      <c r="N71" s="13"/>
      <c r="O71" s="13"/>
      <c r="P71" s="13" t="s">
        <v>66</v>
      </c>
      <c r="Q71" s="13"/>
      <c r="R71" s="13" t="s">
        <v>41</v>
      </c>
      <c r="S71" s="13" t="s">
        <v>161</v>
      </c>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row>
    <row r="72" spans="1:75" ht="12" customHeight="1">
      <c r="A72" s="19"/>
      <c r="B72" s="19"/>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row>
    <row r="73" spans="1:75" ht="12" customHeight="1">
      <c r="A73" s="19"/>
      <c r="B73" s="19" t="s">
        <v>245</v>
      </c>
      <c r="C73" s="13"/>
      <c r="D73" s="13"/>
      <c r="E73" s="13"/>
      <c r="F73" s="13"/>
      <c r="G73" s="13"/>
      <c r="H73" s="13"/>
      <c r="I73" s="13"/>
      <c r="J73" s="13"/>
      <c r="K73" s="13"/>
      <c r="L73" s="13"/>
      <c r="M73" s="13"/>
      <c r="N73" s="13"/>
      <c r="O73" s="13"/>
      <c r="P73" s="13" t="s">
        <v>66</v>
      </c>
      <c r="Q73" s="13"/>
      <c r="R73" s="13" t="s">
        <v>41</v>
      </c>
      <c r="S73" s="13" t="s">
        <v>162</v>
      </c>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ht="12" customHeight="1">
      <c r="A74" s="19"/>
      <c r="B74" s="19"/>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row>
    <row r="75" spans="1:75" ht="12" customHeight="1">
      <c r="A75" s="19"/>
      <c r="B75" s="19" t="s">
        <v>80</v>
      </c>
      <c r="C75" s="13"/>
      <c r="D75" s="13"/>
      <c r="E75" s="13"/>
      <c r="F75" s="13"/>
      <c r="G75" s="13"/>
      <c r="H75" s="13"/>
      <c r="I75" s="13"/>
      <c r="J75" s="13"/>
      <c r="K75" s="13"/>
      <c r="L75" s="13"/>
      <c r="M75" s="13"/>
      <c r="N75" s="13"/>
      <c r="O75" s="13"/>
      <c r="P75" s="13" t="s">
        <v>66</v>
      </c>
      <c r="Q75" s="13"/>
      <c r="R75" s="13" t="s">
        <v>41</v>
      </c>
      <c r="S75" s="378" t="s">
        <v>716</v>
      </c>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row>
    <row r="76" spans="1:75" ht="12" customHeight="1">
      <c r="A76" s="19"/>
      <c r="B76" s="19"/>
      <c r="C76" s="13"/>
      <c r="D76" s="13"/>
      <c r="E76" s="13"/>
      <c r="F76" s="13"/>
      <c r="G76" s="13"/>
      <c r="H76" s="13"/>
      <c r="I76" s="13"/>
      <c r="J76" s="13"/>
      <c r="K76" s="13"/>
      <c r="L76" s="13"/>
      <c r="M76" s="13"/>
      <c r="N76" s="13"/>
      <c r="O76" s="13"/>
      <c r="P76" s="13"/>
      <c r="Q76" s="13"/>
      <c r="R76" s="13"/>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row>
    <row r="77" spans="1:75" ht="12" customHeight="1">
      <c r="A77" s="19"/>
      <c r="B77" s="19" t="s">
        <v>1216</v>
      </c>
      <c r="C77" s="13"/>
      <c r="D77" s="13"/>
      <c r="E77" s="13"/>
      <c r="F77" s="13"/>
      <c r="G77" s="13"/>
      <c r="H77" s="13"/>
      <c r="I77" s="13"/>
      <c r="J77" s="13"/>
      <c r="K77" s="13"/>
      <c r="L77" s="342"/>
      <c r="M77" s="342"/>
      <c r="N77" s="342"/>
      <c r="O77" s="342"/>
      <c r="P77" s="13" t="s">
        <v>1217</v>
      </c>
      <c r="Q77" s="13"/>
      <c r="R77" s="13" t="s">
        <v>41</v>
      </c>
      <c r="S77" s="19" t="s">
        <v>1218</v>
      </c>
      <c r="T77" s="342"/>
      <c r="U77" s="342"/>
      <c r="V77" s="342"/>
      <c r="W77" s="342"/>
      <c r="X77" s="342"/>
      <c r="Y77" s="342"/>
      <c r="Z77" s="342"/>
      <c r="AA77" s="342"/>
      <c r="AB77" s="342"/>
      <c r="AC77" s="342"/>
      <c r="AD77" s="342"/>
      <c r="AE77" s="342"/>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0"/>
      <c r="BM77" s="340"/>
      <c r="BN77" s="340"/>
      <c r="BO77" s="340"/>
      <c r="BP77" s="340"/>
      <c r="BQ77" s="340"/>
      <c r="BR77" s="340"/>
      <c r="BS77" s="340"/>
      <c r="BT77" s="340"/>
      <c r="BU77" s="340"/>
      <c r="BV77" s="340"/>
      <c r="BW77" s="340"/>
    </row>
    <row r="78" spans="1:75" ht="12" customHeight="1">
      <c r="A78" s="19"/>
      <c r="B78" s="19"/>
      <c r="C78" s="13"/>
      <c r="D78" s="13"/>
      <c r="E78" s="13"/>
      <c r="F78" s="13"/>
      <c r="G78" s="13"/>
      <c r="H78" s="13"/>
      <c r="I78" s="13"/>
      <c r="J78" s="13"/>
      <c r="K78" s="13"/>
      <c r="L78" s="13"/>
      <c r="M78" s="13"/>
      <c r="N78" s="13"/>
      <c r="O78" s="13"/>
      <c r="P78" s="13"/>
      <c r="Q78" s="13"/>
      <c r="R78" s="13"/>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row>
    <row r="79" spans="1:75" ht="12" customHeight="1">
      <c r="A79" s="19"/>
      <c r="B79" s="19" t="s">
        <v>673</v>
      </c>
      <c r="C79" s="13"/>
      <c r="D79" s="13"/>
      <c r="E79" s="13"/>
      <c r="F79" s="13"/>
      <c r="G79" s="13"/>
      <c r="H79" s="13"/>
      <c r="I79" s="13"/>
      <c r="J79" s="13"/>
      <c r="K79" s="13"/>
      <c r="L79" s="13"/>
      <c r="M79" s="13"/>
      <c r="N79" s="13"/>
      <c r="O79" s="13"/>
      <c r="P79" s="13" t="s">
        <v>66</v>
      </c>
      <c r="Q79" s="13"/>
      <c r="R79" s="13" t="s">
        <v>41</v>
      </c>
      <c r="S79" s="13" t="s">
        <v>72</v>
      </c>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row>
    <row r="80" spans="1:75" ht="12" customHeight="1">
      <c r="A80" s="19"/>
      <c r="B80" s="19"/>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row>
    <row r="81" spans="1:75" ht="12" customHeight="1">
      <c r="A81" s="19"/>
      <c r="B81" s="19" t="s">
        <v>1198</v>
      </c>
      <c r="C81" s="13"/>
      <c r="D81" s="13"/>
      <c r="E81" s="13"/>
      <c r="F81" s="13"/>
      <c r="G81" s="13"/>
      <c r="H81" s="13"/>
      <c r="I81" s="13"/>
      <c r="J81" s="13"/>
      <c r="K81" s="13"/>
      <c r="L81" s="13"/>
      <c r="M81" s="13"/>
      <c r="N81" s="13"/>
      <c r="O81" s="13"/>
      <c r="P81" s="13" t="s">
        <v>1199</v>
      </c>
      <c r="Q81" s="13"/>
      <c r="R81" s="13" t="s">
        <v>1200</v>
      </c>
      <c r="S81" s="13" t="s">
        <v>1201</v>
      </c>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13"/>
      <c r="BT81" s="13"/>
      <c r="BU81" s="13"/>
      <c r="BV81" s="13"/>
      <c r="BW81" s="13"/>
    </row>
    <row r="82" spans="1:75" s="3" customFormat="1" ht="12"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row>
    <row r="83" spans="1:75" s="3" customFormat="1" ht="12" customHeight="1">
      <c r="A83" s="20"/>
      <c r="B83" s="20" t="s">
        <v>717</v>
      </c>
      <c r="C83" s="20"/>
      <c r="D83" s="20"/>
      <c r="E83" s="20"/>
      <c r="F83" s="20"/>
      <c r="G83" s="20"/>
      <c r="H83" s="20"/>
      <c r="I83" s="20"/>
      <c r="J83" s="20"/>
      <c r="K83" s="20"/>
      <c r="L83" s="20"/>
      <c r="M83" s="20"/>
      <c r="N83" s="20"/>
      <c r="O83" s="20"/>
      <c r="P83" s="23" t="s">
        <v>88</v>
      </c>
      <c r="Q83" s="23"/>
      <c r="R83" s="20" t="s">
        <v>85</v>
      </c>
      <c r="S83" s="367" t="s">
        <v>718</v>
      </c>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row>
    <row r="84" spans="1:75" s="3" customFormat="1" ht="12" customHeight="1">
      <c r="A84" s="20"/>
      <c r="B84" s="20"/>
      <c r="C84" s="20"/>
      <c r="D84" s="20"/>
      <c r="E84" s="20"/>
      <c r="F84" s="20"/>
      <c r="G84" s="20"/>
      <c r="H84" s="20"/>
      <c r="I84" s="20"/>
      <c r="J84" s="20"/>
      <c r="K84" s="20"/>
      <c r="L84" s="20"/>
      <c r="M84" s="20"/>
      <c r="N84" s="20"/>
      <c r="O84" s="20"/>
      <c r="P84" s="20"/>
      <c r="Q84" s="20"/>
      <c r="R84" s="20"/>
      <c r="S84" s="367"/>
      <c r="T84" s="367"/>
      <c r="U84" s="367"/>
      <c r="V84" s="367"/>
      <c r="W84" s="367"/>
      <c r="X84" s="367"/>
      <c r="Y84" s="367"/>
      <c r="Z84" s="367"/>
      <c r="AA84" s="367"/>
      <c r="AB84" s="367"/>
      <c r="AC84" s="367"/>
      <c r="AD84" s="367"/>
      <c r="AE84" s="367"/>
      <c r="AF84" s="367"/>
      <c r="AG84" s="367"/>
      <c r="AH84" s="367"/>
      <c r="AI84" s="367"/>
      <c r="AJ84" s="367"/>
      <c r="AK84" s="367"/>
      <c r="AL84" s="367"/>
      <c r="AM84" s="367"/>
      <c r="AN84" s="367"/>
      <c r="AO84" s="367"/>
      <c r="AP84" s="367"/>
      <c r="AQ84" s="367"/>
      <c r="AR84" s="367"/>
      <c r="AS84" s="367"/>
      <c r="AT84" s="367"/>
      <c r="AU84" s="367"/>
      <c r="AV84" s="367"/>
      <c r="AW84" s="367"/>
      <c r="AX84" s="367"/>
      <c r="AY84" s="367"/>
      <c r="AZ84" s="367"/>
      <c r="BA84" s="367"/>
      <c r="BB84" s="367"/>
      <c r="BC84" s="367"/>
      <c r="BD84" s="367"/>
      <c r="BE84" s="367"/>
      <c r="BF84" s="367"/>
      <c r="BG84" s="367"/>
      <c r="BH84" s="367"/>
      <c r="BI84" s="367"/>
      <c r="BJ84" s="367"/>
      <c r="BK84" s="367"/>
      <c r="BL84" s="367"/>
      <c r="BM84" s="367"/>
      <c r="BN84" s="367"/>
      <c r="BO84" s="367"/>
      <c r="BP84" s="367"/>
      <c r="BQ84" s="367"/>
      <c r="BR84" s="367"/>
      <c r="BS84" s="367"/>
      <c r="BT84" s="367"/>
      <c r="BU84" s="367"/>
      <c r="BV84" s="367"/>
      <c r="BW84" s="367"/>
    </row>
    <row r="85" spans="1:75" s="3" customFormat="1" ht="12" customHeight="1">
      <c r="A85" s="20"/>
      <c r="B85" s="20" t="s">
        <v>561</v>
      </c>
      <c r="C85" s="20"/>
      <c r="D85" s="20"/>
      <c r="E85" s="20"/>
      <c r="F85" s="20"/>
      <c r="G85" s="20"/>
      <c r="H85" s="20"/>
      <c r="I85" s="20"/>
      <c r="J85" s="20"/>
      <c r="K85" s="20"/>
      <c r="L85" s="20"/>
      <c r="M85" s="20"/>
      <c r="N85" s="20"/>
      <c r="O85" s="20"/>
      <c r="P85" s="23" t="s">
        <v>88</v>
      </c>
      <c r="Q85" s="23"/>
      <c r="R85" s="20" t="s">
        <v>85</v>
      </c>
      <c r="S85" s="20" t="s">
        <v>719</v>
      </c>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row>
    <row r="86" spans="1:75" s="3" customFormat="1" ht="12"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row>
    <row r="87" spans="1:75" s="3" customFormat="1" ht="12" customHeight="1">
      <c r="A87" s="20"/>
      <c r="B87" s="20" t="s">
        <v>273</v>
      </c>
      <c r="C87" s="20"/>
      <c r="D87" s="20"/>
      <c r="E87" s="20"/>
      <c r="F87" s="20"/>
      <c r="G87" s="20"/>
      <c r="H87" s="20"/>
      <c r="I87" s="20"/>
      <c r="J87" s="20"/>
      <c r="K87" s="20"/>
      <c r="L87" s="20"/>
      <c r="M87" s="20"/>
      <c r="N87" s="20"/>
      <c r="O87" s="20"/>
      <c r="P87" s="23" t="s">
        <v>88</v>
      </c>
      <c r="Q87" s="23"/>
      <c r="R87" s="20" t="s">
        <v>85</v>
      </c>
      <c r="S87" s="344" t="s">
        <v>720</v>
      </c>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20"/>
      <c r="BW87" s="20"/>
    </row>
    <row r="88" spans="1:75" s="3" customFormat="1" ht="12" customHeight="1">
      <c r="A88" s="20"/>
      <c r="B88" s="20"/>
      <c r="C88" s="20"/>
      <c r="D88" s="20"/>
      <c r="E88" s="20"/>
      <c r="F88" s="20"/>
      <c r="G88" s="20"/>
      <c r="H88" s="20"/>
      <c r="I88" s="20"/>
      <c r="J88" s="20"/>
      <c r="K88" s="20"/>
      <c r="L88" s="20"/>
      <c r="M88" s="20"/>
      <c r="N88" s="20"/>
      <c r="O88" s="20"/>
      <c r="P88" s="23"/>
      <c r="Q88" s="23"/>
      <c r="R88" s="20"/>
      <c r="S88" s="344"/>
      <c r="T88" s="344"/>
      <c r="U88" s="344"/>
      <c r="V88" s="344"/>
      <c r="W88" s="344"/>
      <c r="X88" s="344"/>
      <c r="Y88" s="344"/>
      <c r="Z88" s="344"/>
      <c r="AA88" s="344"/>
      <c r="AB88" s="344"/>
      <c r="AC88" s="344"/>
      <c r="AD88" s="344"/>
      <c r="AE88" s="344"/>
      <c r="AF88" s="344"/>
      <c r="AG88" s="344"/>
      <c r="AH88" s="344"/>
      <c r="AI88" s="344"/>
      <c r="AJ88" s="344"/>
      <c r="AK88" s="344"/>
      <c r="AL88" s="344"/>
      <c r="AM88" s="344"/>
      <c r="AN88" s="344"/>
      <c r="AO88" s="344"/>
      <c r="AP88" s="344"/>
      <c r="AQ88" s="344"/>
      <c r="AR88" s="344"/>
      <c r="AS88" s="344"/>
      <c r="AT88" s="344"/>
      <c r="AU88" s="344"/>
      <c r="AV88" s="344"/>
      <c r="AW88" s="344"/>
      <c r="AX88" s="344"/>
      <c r="AY88" s="344"/>
      <c r="AZ88" s="344"/>
      <c r="BA88" s="344"/>
      <c r="BB88" s="344"/>
      <c r="BC88" s="344"/>
      <c r="BD88" s="344"/>
      <c r="BE88" s="344"/>
      <c r="BF88" s="344"/>
      <c r="BG88" s="344"/>
      <c r="BH88" s="344"/>
      <c r="BI88" s="344"/>
      <c r="BJ88" s="344"/>
      <c r="BK88" s="344"/>
      <c r="BL88" s="344"/>
      <c r="BM88" s="344"/>
      <c r="BN88" s="344"/>
      <c r="BO88" s="344"/>
      <c r="BP88" s="344"/>
      <c r="BQ88" s="344"/>
      <c r="BR88" s="344"/>
      <c r="BS88" s="344"/>
      <c r="BT88" s="344"/>
      <c r="BU88" s="344"/>
      <c r="BV88" s="20"/>
      <c r="BW88" s="20"/>
    </row>
    <row r="89" spans="1:75" s="3" customFormat="1" ht="12" customHeight="1">
      <c r="A89" s="20"/>
      <c r="B89" s="20"/>
      <c r="C89" s="20"/>
      <c r="D89" s="20"/>
      <c r="E89" s="20"/>
      <c r="F89" s="20"/>
      <c r="G89" s="20"/>
      <c r="H89" s="20"/>
      <c r="I89" s="20"/>
      <c r="J89" s="20"/>
      <c r="K89" s="20"/>
      <c r="L89" s="20"/>
      <c r="M89" s="20"/>
      <c r="N89" s="20"/>
      <c r="O89" s="20"/>
      <c r="P89" s="23"/>
      <c r="Q89" s="23"/>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row>
    <row r="90" spans="1:75" s="3" customFormat="1" ht="12" customHeight="1">
      <c r="A90" s="20"/>
      <c r="B90" s="20" t="s">
        <v>721</v>
      </c>
      <c r="C90" s="20"/>
      <c r="D90" s="20"/>
      <c r="E90" s="20"/>
      <c r="F90" s="20"/>
      <c r="G90" s="20"/>
      <c r="H90" s="20"/>
      <c r="I90" s="20"/>
      <c r="J90" s="20"/>
      <c r="K90" s="20"/>
      <c r="L90" s="20"/>
      <c r="M90" s="20"/>
      <c r="N90" s="20"/>
      <c r="O90" s="20"/>
      <c r="P90" s="23" t="s">
        <v>88</v>
      </c>
      <c r="Q90" s="23"/>
      <c r="R90" s="20" t="s">
        <v>85</v>
      </c>
      <c r="S90" s="344" t="s">
        <v>722</v>
      </c>
      <c r="T90" s="344"/>
      <c r="U90" s="344"/>
      <c r="V90" s="344"/>
      <c r="W90" s="344"/>
      <c r="X90" s="344"/>
      <c r="Y90" s="344"/>
      <c r="Z90" s="344"/>
      <c r="AA90" s="344"/>
      <c r="AB90" s="344"/>
      <c r="AC90" s="344"/>
      <c r="AD90" s="344"/>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c r="BI90" s="344"/>
      <c r="BJ90" s="344"/>
      <c r="BK90" s="344"/>
      <c r="BL90" s="344"/>
      <c r="BM90" s="344"/>
      <c r="BN90" s="344"/>
      <c r="BO90" s="344"/>
      <c r="BP90" s="344"/>
      <c r="BQ90" s="344"/>
      <c r="BR90" s="344"/>
      <c r="BS90" s="344"/>
      <c r="BT90" s="344"/>
      <c r="BU90" s="344"/>
      <c r="BV90" s="20"/>
      <c r="BW90" s="20"/>
    </row>
    <row r="91" spans="1:75" s="3" customFormat="1" ht="12" customHeight="1">
      <c r="A91" s="20"/>
      <c r="B91" s="20"/>
      <c r="C91" s="20"/>
      <c r="D91" s="20"/>
      <c r="E91" s="20"/>
      <c r="F91" s="20"/>
      <c r="G91" s="20"/>
      <c r="H91" s="20"/>
      <c r="I91" s="20"/>
      <c r="J91" s="20"/>
      <c r="K91" s="20"/>
      <c r="L91" s="20"/>
      <c r="M91" s="20"/>
      <c r="N91" s="20"/>
      <c r="O91" s="20"/>
      <c r="P91" s="23"/>
      <c r="Q91" s="23"/>
      <c r="R91" s="20"/>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c r="BI91" s="344"/>
      <c r="BJ91" s="344"/>
      <c r="BK91" s="344"/>
      <c r="BL91" s="344"/>
      <c r="BM91" s="344"/>
      <c r="BN91" s="344"/>
      <c r="BO91" s="344"/>
      <c r="BP91" s="344"/>
      <c r="BQ91" s="344"/>
      <c r="BR91" s="344"/>
      <c r="BS91" s="344"/>
      <c r="BT91" s="344"/>
      <c r="BU91" s="344"/>
      <c r="BV91" s="20"/>
      <c r="BW91" s="20"/>
    </row>
    <row r="92" spans="1:75" s="3" customFormat="1" ht="12" customHeight="1">
      <c r="A92" s="20"/>
      <c r="B92" s="20" t="s">
        <v>274</v>
      </c>
      <c r="C92" s="20"/>
      <c r="D92" s="20"/>
      <c r="E92" s="20"/>
      <c r="F92" s="20"/>
      <c r="G92" s="20"/>
      <c r="H92" s="20"/>
      <c r="I92" s="20"/>
      <c r="J92" s="20"/>
      <c r="K92" s="20"/>
      <c r="L92" s="20"/>
      <c r="M92" s="20"/>
      <c r="N92" s="20"/>
      <c r="O92" s="20"/>
      <c r="P92" s="23" t="s">
        <v>88</v>
      </c>
      <c r="Q92" s="23"/>
      <c r="R92" s="20" t="s">
        <v>85</v>
      </c>
      <c r="S92" s="344" t="s">
        <v>723</v>
      </c>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c r="BN92" s="344"/>
      <c r="BO92" s="344"/>
      <c r="BP92" s="344"/>
      <c r="BQ92" s="344"/>
      <c r="BR92" s="344"/>
      <c r="BS92" s="344"/>
      <c r="BT92" s="344"/>
      <c r="BU92" s="344"/>
      <c r="BV92" s="20"/>
      <c r="BW92" s="20"/>
    </row>
    <row r="93" spans="1:75" s="3" customFormat="1" ht="12" customHeight="1">
      <c r="A93" s="20"/>
      <c r="B93" s="20"/>
      <c r="C93" s="20"/>
      <c r="D93" s="20"/>
      <c r="E93" s="20"/>
      <c r="F93" s="20"/>
      <c r="G93" s="20"/>
      <c r="H93" s="20"/>
      <c r="I93" s="20"/>
      <c r="J93" s="20"/>
      <c r="K93" s="20"/>
      <c r="L93" s="20"/>
      <c r="M93" s="20"/>
      <c r="N93" s="20"/>
      <c r="O93" s="20"/>
      <c r="P93" s="23"/>
      <c r="Q93" s="23"/>
      <c r="R93" s="20"/>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c r="BI93" s="344"/>
      <c r="BJ93" s="344"/>
      <c r="BK93" s="344"/>
      <c r="BL93" s="344"/>
      <c r="BM93" s="344"/>
      <c r="BN93" s="344"/>
      <c r="BO93" s="344"/>
      <c r="BP93" s="344"/>
      <c r="BQ93" s="344"/>
      <c r="BR93" s="344"/>
      <c r="BS93" s="344"/>
      <c r="BT93" s="344"/>
      <c r="BU93" s="344"/>
      <c r="BV93" s="20"/>
      <c r="BW93" s="20"/>
    </row>
    <row r="94" spans="1:75" s="3" customFormat="1" ht="12" customHeight="1">
      <c r="A94" s="20"/>
      <c r="B94" s="20" t="s">
        <v>275</v>
      </c>
      <c r="C94" s="20"/>
      <c r="D94" s="20"/>
      <c r="E94" s="20"/>
      <c r="F94" s="20"/>
      <c r="G94" s="20"/>
      <c r="H94" s="20"/>
      <c r="I94" s="20"/>
      <c r="J94" s="20"/>
      <c r="K94" s="20"/>
      <c r="L94" s="20"/>
      <c r="M94" s="20"/>
      <c r="N94" s="20"/>
      <c r="O94" s="20"/>
      <c r="P94" s="23" t="s">
        <v>88</v>
      </c>
      <c r="Q94" s="23"/>
      <c r="R94" s="20" t="s">
        <v>85</v>
      </c>
      <c r="S94" s="344" t="s">
        <v>724</v>
      </c>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20"/>
      <c r="BW94" s="20"/>
    </row>
    <row r="95" spans="1:75" s="3" customFormat="1" ht="12" customHeight="1">
      <c r="A95" s="20"/>
      <c r="B95" s="20"/>
      <c r="C95" s="20"/>
      <c r="D95" s="20"/>
      <c r="E95" s="20"/>
      <c r="F95" s="20"/>
      <c r="G95" s="20"/>
      <c r="H95" s="20"/>
      <c r="I95" s="20"/>
      <c r="J95" s="20"/>
      <c r="K95" s="20"/>
      <c r="L95" s="20"/>
      <c r="M95" s="20"/>
      <c r="N95" s="20"/>
      <c r="O95" s="20"/>
      <c r="P95" s="20"/>
      <c r="Q95" s="20"/>
      <c r="R95" s="20"/>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44"/>
      <c r="BM95" s="344"/>
      <c r="BN95" s="344"/>
      <c r="BO95" s="344"/>
      <c r="BP95" s="344"/>
      <c r="BQ95" s="344"/>
      <c r="BR95" s="344"/>
      <c r="BS95" s="344"/>
      <c r="BT95" s="344"/>
      <c r="BU95" s="344"/>
      <c r="BV95" s="20"/>
      <c r="BW95" s="20"/>
    </row>
    <row r="96" spans="1:75" s="3" customFormat="1" ht="12"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row>
    <row r="97" spans="1:75" s="3" customFormat="1" ht="12" customHeight="1">
      <c r="A97" s="20"/>
      <c r="B97" s="20" t="s">
        <v>276</v>
      </c>
      <c r="C97" s="20"/>
      <c r="D97" s="20"/>
      <c r="E97" s="20"/>
      <c r="F97" s="20"/>
      <c r="G97" s="20"/>
      <c r="H97" s="20"/>
      <c r="I97" s="20"/>
      <c r="J97" s="20"/>
      <c r="K97" s="20"/>
      <c r="L97" s="20"/>
      <c r="M97" s="20"/>
      <c r="N97" s="20"/>
      <c r="O97" s="20"/>
      <c r="P97" s="23" t="s">
        <v>88</v>
      </c>
      <c r="Q97" s="23"/>
      <c r="R97" s="20" t="s">
        <v>85</v>
      </c>
      <c r="S97" s="20" t="s">
        <v>725</v>
      </c>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row>
    <row r="98" spans="1:75" s="3" customFormat="1" ht="12"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row>
    <row r="99" spans="1:75" s="3" customFormat="1" ht="12" customHeight="1">
      <c r="A99" s="20"/>
      <c r="B99" s="20" t="s">
        <v>277</v>
      </c>
      <c r="C99" s="20"/>
      <c r="D99" s="20"/>
      <c r="E99" s="20"/>
      <c r="F99" s="20"/>
      <c r="G99" s="20"/>
      <c r="H99" s="20"/>
      <c r="I99" s="20"/>
      <c r="J99" s="20"/>
      <c r="K99" s="20"/>
      <c r="L99" s="20"/>
      <c r="M99" s="20"/>
      <c r="N99" s="20"/>
      <c r="O99" s="20"/>
      <c r="P99" s="23" t="s">
        <v>88</v>
      </c>
      <c r="Q99" s="23"/>
      <c r="R99" s="20" t="s">
        <v>85</v>
      </c>
      <c r="S99" s="20" t="s">
        <v>726</v>
      </c>
      <c r="T99" s="20"/>
      <c r="U99" s="22"/>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row>
    <row r="100" spans="1:75" s="3" customFormat="1" ht="12" customHeight="1">
      <c r="A100" s="20"/>
      <c r="B100" s="20"/>
      <c r="C100" s="20"/>
      <c r="D100" s="20"/>
      <c r="E100" s="20"/>
      <c r="F100" s="20"/>
      <c r="G100" s="20"/>
      <c r="H100" s="20"/>
      <c r="I100" s="20"/>
      <c r="J100" s="20"/>
      <c r="K100" s="20"/>
      <c r="L100" s="20"/>
      <c r="M100" s="20"/>
      <c r="N100" s="20"/>
      <c r="O100" s="20"/>
      <c r="P100" s="20"/>
      <c r="Q100" s="20"/>
      <c r="R100" s="20"/>
      <c r="S100" s="20"/>
      <c r="T100" s="20"/>
      <c r="U100" s="22"/>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row>
  </sheetData>
  <sheetProtection/>
  <mergeCells count="50">
    <mergeCell ref="BM25:BT26"/>
    <mergeCell ref="BJ2:BL3"/>
    <mergeCell ref="BE2:BI3"/>
    <mergeCell ref="BM2:BQ3"/>
    <mergeCell ref="A10:BW12"/>
    <mergeCell ref="AL17:BV18"/>
    <mergeCell ref="BJ23:BK23"/>
    <mergeCell ref="BM23:BN23"/>
    <mergeCell ref="BP23:BQ23"/>
    <mergeCell ref="A14:BW15"/>
    <mergeCell ref="AQ32:BT33"/>
    <mergeCell ref="AK25:AP26"/>
    <mergeCell ref="AK31:AP33"/>
    <mergeCell ref="AQ31:AR31"/>
    <mergeCell ref="AS31:BT31"/>
    <mergeCell ref="BI29:BM29"/>
    <mergeCell ref="BN29:BR30"/>
    <mergeCell ref="BS29:BT30"/>
    <mergeCell ref="AQ25:BE26"/>
    <mergeCell ref="BF25:BL26"/>
    <mergeCell ref="S75:BW75"/>
    <mergeCell ref="BI34:BT35"/>
    <mergeCell ref="AQ36:BT37"/>
    <mergeCell ref="AK36:AP37"/>
    <mergeCell ref="AK27:AP28"/>
    <mergeCell ref="AQ27:BT28"/>
    <mergeCell ref="BI30:BM30"/>
    <mergeCell ref="AK29:AP30"/>
    <mergeCell ref="AQ29:BH30"/>
    <mergeCell ref="S87:BU88"/>
    <mergeCell ref="S90:BU91"/>
    <mergeCell ref="U57:AC58"/>
    <mergeCell ref="S83:BW84"/>
    <mergeCell ref="C50:BW51"/>
    <mergeCell ref="BC34:BH35"/>
    <mergeCell ref="C48:BW49"/>
    <mergeCell ref="BI38:BT39"/>
    <mergeCell ref="A44:BW45"/>
    <mergeCell ref="S65:BW66"/>
    <mergeCell ref="S92:BU93"/>
    <mergeCell ref="B57:G58"/>
    <mergeCell ref="S68:BW69"/>
    <mergeCell ref="AK34:AP35"/>
    <mergeCell ref="AQ34:BB35"/>
    <mergeCell ref="S94:BU95"/>
    <mergeCell ref="AK38:AP39"/>
    <mergeCell ref="AQ38:AU39"/>
    <mergeCell ref="AV38:BC39"/>
    <mergeCell ref="BD38:BH39"/>
  </mergeCells>
  <printOptions horizontalCentered="1"/>
  <pageMargins left="0.3937007874015748" right="0.3937007874015748" top="0.7874015748031497" bottom="0.5905511811023623" header="0.5118110236220472" footer="0.3937007874015748"/>
  <pageSetup horizontalDpi="300" verticalDpi="300" orientation="landscape" paperSize="9" scale="97" r:id="rId1"/>
  <rowBreaks count="2" manualBreakCount="2">
    <brk id="43" max="74" man="1"/>
    <brk id="88" max="74" man="1"/>
  </rowBreaks>
</worksheet>
</file>

<file path=xl/worksheets/sheet2.xml><?xml version="1.0" encoding="utf-8"?>
<worksheet xmlns="http://schemas.openxmlformats.org/spreadsheetml/2006/main" xmlns:r="http://schemas.openxmlformats.org/officeDocument/2006/relationships">
  <dimension ref="A1:BY1204"/>
  <sheetViews>
    <sheetView view="pageLayout" zoomScaleSheetLayoutView="100" workbookViewId="0" topLeftCell="A1113">
      <selection activeCell="B1165" sqref="B1165:O1166"/>
    </sheetView>
  </sheetViews>
  <sheetFormatPr defaultColWidth="1.8984375" defaultRowHeight="12" customHeight="1"/>
  <cols>
    <col min="1" max="3" width="1.8984375" style="68" customWidth="1"/>
    <col min="4" max="23" width="1.8984375" style="11" customWidth="1"/>
    <col min="24" max="24" width="2" style="69" customWidth="1"/>
    <col min="25" max="60" width="2" style="10" customWidth="1"/>
    <col min="61" max="61" width="1.8984375" style="68" customWidth="1"/>
    <col min="62" max="70" width="1.8984375" style="11" customWidth="1"/>
    <col min="71" max="76" width="1.59765625" style="11" customWidth="1"/>
    <col min="77" max="16384" width="1.8984375" style="11" customWidth="1"/>
  </cols>
  <sheetData>
    <row r="1" spans="1:76" ht="12" customHeight="1">
      <c r="A1" s="617" t="s">
        <v>206</v>
      </c>
      <c r="B1" s="618"/>
      <c r="C1" s="618"/>
      <c r="D1" s="618"/>
      <c r="E1" s="618"/>
      <c r="F1" s="618"/>
      <c r="G1" s="618"/>
      <c r="H1" s="618"/>
      <c r="I1" s="618"/>
      <c r="J1" s="618"/>
      <c r="K1" s="618"/>
      <c r="L1" s="618"/>
      <c r="M1" s="618"/>
      <c r="N1" s="618"/>
      <c r="O1" s="619"/>
      <c r="P1" s="523" t="s">
        <v>205</v>
      </c>
      <c r="Q1" s="468"/>
      <c r="R1" s="468"/>
      <c r="S1" s="468"/>
      <c r="T1" s="468"/>
      <c r="U1" s="468"/>
      <c r="V1" s="468"/>
      <c r="W1" s="524"/>
      <c r="X1" s="468" t="s">
        <v>207</v>
      </c>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523" t="s">
        <v>260</v>
      </c>
      <c r="BJ1" s="468"/>
      <c r="BK1" s="468"/>
      <c r="BL1" s="468"/>
      <c r="BM1" s="468"/>
      <c r="BN1" s="468"/>
      <c r="BO1" s="468"/>
      <c r="BP1" s="468"/>
      <c r="BQ1" s="468"/>
      <c r="BR1" s="524"/>
      <c r="BS1" s="523" t="s">
        <v>208</v>
      </c>
      <c r="BT1" s="468"/>
      <c r="BU1" s="468"/>
      <c r="BV1" s="468"/>
      <c r="BW1" s="468"/>
      <c r="BX1" s="524"/>
    </row>
    <row r="2" spans="1:76" ht="12" customHeight="1">
      <c r="A2" s="620"/>
      <c r="B2" s="621"/>
      <c r="C2" s="621"/>
      <c r="D2" s="621"/>
      <c r="E2" s="621"/>
      <c r="F2" s="621"/>
      <c r="G2" s="621"/>
      <c r="H2" s="621"/>
      <c r="I2" s="621"/>
      <c r="J2" s="621"/>
      <c r="K2" s="621"/>
      <c r="L2" s="621"/>
      <c r="M2" s="621"/>
      <c r="N2" s="621"/>
      <c r="O2" s="622"/>
      <c r="P2" s="528"/>
      <c r="Q2" s="529"/>
      <c r="R2" s="529"/>
      <c r="S2" s="529"/>
      <c r="T2" s="529"/>
      <c r="U2" s="529"/>
      <c r="V2" s="529"/>
      <c r="W2" s="530"/>
      <c r="X2" s="621"/>
      <c r="Y2" s="621"/>
      <c r="Z2" s="621"/>
      <c r="AA2" s="621"/>
      <c r="AB2" s="621"/>
      <c r="AC2" s="621"/>
      <c r="AD2" s="621"/>
      <c r="AE2" s="621"/>
      <c r="AF2" s="621"/>
      <c r="AG2" s="621"/>
      <c r="AH2" s="621"/>
      <c r="AI2" s="621"/>
      <c r="AJ2" s="621"/>
      <c r="AK2" s="621"/>
      <c r="AL2" s="621"/>
      <c r="AM2" s="621"/>
      <c r="AN2" s="621"/>
      <c r="AO2" s="621"/>
      <c r="AP2" s="621"/>
      <c r="AQ2" s="621"/>
      <c r="AR2" s="621"/>
      <c r="AS2" s="621"/>
      <c r="AT2" s="621"/>
      <c r="AU2" s="621"/>
      <c r="AV2" s="621"/>
      <c r="AW2" s="621"/>
      <c r="AX2" s="621"/>
      <c r="AY2" s="621"/>
      <c r="AZ2" s="621"/>
      <c r="BA2" s="621"/>
      <c r="BB2" s="621"/>
      <c r="BC2" s="621"/>
      <c r="BD2" s="621"/>
      <c r="BE2" s="621"/>
      <c r="BF2" s="621"/>
      <c r="BG2" s="621"/>
      <c r="BH2" s="621"/>
      <c r="BI2" s="623"/>
      <c r="BJ2" s="624"/>
      <c r="BK2" s="624"/>
      <c r="BL2" s="624"/>
      <c r="BM2" s="624"/>
      <c r="BN2" s="624"/>
      <c r="BO2" s="624"/>
      <c r="BP2" s="624"/>
      <c r="BQ2" s="624"/>
      <c r="BR2" s="625"/>
      <c r="BS2" s="528"/>
      <c r="BT2" s="529"/>
      <c r="BU2" s="529"/>
      <c r="BV2" s="529"/>
      <c r="BW2" s="529"/>
      <c r="BX2" s="530"/>
    </row>
    <row r="3" spans="1:76" ht="12" customHeight="1">
      <c r="A3" s="93"/>
      <c r="B3" s="94"/>
      <c r="C3" s="94"/>
      <c r="D3" s="94"/>
      <c r="E3" s="94"/>
      <c r="F3" s="94"/>
      <c r="G3" s="94"/>
      <c r="H3" s="94"/>
      <c r="I3" s="94"/>
      <c r="J3" s="94"/>
      <c r="K3" s="94"/>
      <c r="L3" s="94"/>
      <c r="M3" s="94"/>
      <c r="N3" s="94"/>
      <c r="O3" s="95"/>
      <c r="P3" s="93"/>
      <c r="Q3" s="94"/>
      <c r="R3" s="94"/>
      <c r="S3" s="94"/>
      <c r="T3" s="94"/>
      <c r="U3" s="94"/>
      <c r="V3" s="94"/>
      <c r="W3" s="95"/>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3"/>
      <c r="BJ3" s="94"/>
      <c r="BK3" s="94"/>
      <c r="BL3" s="94"/>
      <c r="BM3" s="94"/>
      <c r="BN3" s="94"/>
      <c r="BO3" s="94"/>
      <c r="BP3" s="94"/>
      <c r="BQ3" s="94"/>
      <c r="BR3" s="95"/>
      <c r="BS3" s="93"/>
      <c r="BT3" s="94"/>
      <c r="BU3" s="94"/>
      <c r="BV3" s="94"/>
      <c r="BW3" s="94"/>
      <c r="BX3" s="95"/>
    </row>
    <row r="4" spans="1:76" ht="12" customHeight="1">
      <c r="A4" s="96" t="s">
        <v>153</v>
      </c>
      <c r="B4" s="68" t="s">
        <v>737</v>
      </c>
      <c r="O4" s="97"/>
      <c r="P4" s="98"/>
      <c r="Q4" s="5"/>
      <c r="R4" s="5"/>
      <c r="S4" s="5"/>
      <c r="T4" s="5"/>
      <c r="U4" s="5"/>
      <c r="V4" s="5"/>
      <c r="W4" s="99"/>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96"/>
      <c r="BR4" s="97"/>
      <c r="BS4" s="100"/>
      <c r="BX4" s="97"/>
    </row>
    <row r="5" spans="1:76" ht="12" customHeight="1">
      <c r="A5" s="96"/>
      <c r="B5" s="101" t="s">
        <v>93</v>
      </c>
      <c r="C5" s="433" t="s">
        <v>738</v>
      </c>
      <c r="D5" s="433"/>
      <c r="E5" s="433"/>
      <c r="F5" s="433"/>
      <c r="G5" s="433"/>
      <c r="H5" s="433"/>
      <c r="I5" s="433"/>
      <c r="J5" s="433"/>
      <c r="K5" s="433"/>
      <c r="L5" s="433"/>
      <c r="M5" s="433"/>
      <c r="N5" s="433"/>
      <c r="O5" s="434"/>
      <c r="P5" s="98"/>
      <c r="Q5" s="5" t="s">
        <v>84</v>
      </c>
      <c r="R5" s="5"/>
      <c r="S5" s="69" t="s">
        <v>85</v>
      </c>
      <c r="T5" s="7"/>
      <c r="U5" s="440" t="s">
        <v>86</v>
      </c>
      <c r="V5" s="441"/>
      <c r="W5" s="442"/>
      <c r="X5" s="69" t="s">
        <v>36</v>
      </c>
      <c r="Y5" s="11" t="s">
        <v>792</v>
      </c>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96" t="s">
        <v>1121</v>
      </c>
      <c r="BR5" s="97"/>
      <c r="BS5" s="100"/>
      <c r="BX5" s="97"/>
    </row>
    <row r="6" spans="1:76" ht="12" customHeight="1">
      <c r="A6" s="96"/>
      <c r="B6" s="101"/>
      <c r="C6" s="433"/>
      <c r="D6" s="433"/>
      <c r="E6" s="433"/>
      <c r="F6" s="433"/>
      <c r="G6" s="433"/>
      <c r="H6" s="433"/>
      <c r="I6" s="433"/>
      <c r="J6" s="433"/>
      <c r="K6" s="433"/>
      <c r="L6" s="433"/>
      <c r="M6" s="433"/>
      <c r="N6" s="433"/>
      <c r="O6" s="434"/>
      <c r="P6" s="98"/>
      <c r="Q6" s="5" t="s">
        <v>99</v>
      </c>
      <c r="R6" s="5"/>
      <c r="S6" s="69"/>
      <c r="T6" s="5"/>
      <c r="U6" s="5"/>
      <c r="V6" s="5"/>
      <c r="W6" s="99"/>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96"/>
      <c r="BR6" s="97"/>
      <c r="BS6" s="100"/>
      <c r="BX6" s="97"/>
    </row>
    <row r="7" spans="1:76" ht="12" customHeight="1">
      <c r="A7" s="96"/>
      <c r="C7" s="11"/>
      <c r="O7" s="97"/>
      <c r="P7" s="100"/>
      <c r="W7" s="97"/>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96"/>
      <c r="BR7" s="97"/>
      <c r="BS7" s="100"/>
      <c r="BX7" s="97"/>
    </row>
    <row r="8" spans="1:76" ht="12" customHeight="1">
      <c r="A8" s="96"/>
      <c r="B8" s="101" t="s">
        <v>87</v>
      </c>
      <c r="C8" s="428" t="s">
        <v>268</v>
      </c>
      <c r="D8" s="428"/>
      <c r="E8" s="428"/>
      <c r="F8" s="428"/>
      <c r="G8" s="428"/>
      <c r="H8" s="428"/>
      <c r="I8" s="428"/>
      <c r="J8" s="428"/>
      <c r="K8" s="428"/>
      <c r="L8" s="428"/>
      <c r="M8" s="428"/>
      <c r="N8" s="428"/>
      <c r="O8" s="429"/>
      <c r="P8" s="98"/>
      <c r="Q8" s="5" t="s">
        <v>84</v>
      </c>
      <c r="R8" s="5"/>
      <c r="S8" s="69" t="s">
        <v>85</v>
      </c>
      <c r="T8" s="7"/>
      <c r="U8" s="440" t="s">
        <v>86</v>
      </c>
      <c r="V8" s="441"/>
      <c r="W8" s="442"/>
      <c r="X8" s="69" t="s">
        <v>36</v>
      </c>
      <c r="Y8" s="11" t="s">
        <v>1175</v>
      </c>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96" t="s">
        <v>602</v>
      </c>
      <c r="BR8" s="97"/>
      <c r="BS8" s="100"/>
      <c r="BX8" s="97"/>
    </row>
    <row r="9" spans="1:76" ht="12" customHeight="1">
      <c r="A9" s="96"/>
      <c r="B9" s="101"/>
      <c r="C9" s="428"/>
      <c r="D9" s="428"/>
      <c r="E9" s="428"/>
      <c r="F9" s="428"/>
      <c r="G9" s="428"/>
      <c r="H9" s="428"/>
      <c r="I9" s="428"/>
      <c r="J9" s="428"/>
      <c r="K9" s="428"/>
      <c r="L9" s="428"/>
      <c r="M9" s="428"/>
      <c r="N9" s="428"/>
      <c r="O9" s="429"/>
      <c r="P9" s="98"/>
      <c r="Q9" s="5"/>
      <c r="R9" s="5"/>
      <c r="S9" s="69"/>
      <c r="T9" s="7"/>
      <c r="U9" s="7"/>
      <c r="V9" s="104"/>
      <c r="W9" s="105"/>
      <c r="Y9" s="108"/>
      <c r="Z9" s="109"/>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09"/>
      <c r="BI9" s="111" t="s">
        <v>1176</v>
      </c>
      <c r="BR9" s="97"/>
      <c r="BS9" s="100"/>
      <c r="BX9" s="97"/>
    </row>
    <row r="10" spans="1:76" ht="12" customHeight="1">
      <c r="A10" s="96"/>
      <c r="B10" s="101"/>
      <c r="C10" s="428"/>
      <c r="D10" s="428"/>
      <c r="E10" s="428"/>
      <c r="F10" s="428"/>
      <c r="G10" s="428"/>
      <c r="H10" s="428"/>
      <c r="I10" s="428"/>
      <c r="J10" s="428"/>
      <c r="K10" s="428"/>
      <c r="L10" s="428"/>
      <c r="M10" s="428"/>
      <c r="N10" s="428"/>
      <c r="O10" s="429"/>
      <c r="P10" s="98"/>
      <c r="Q10" s="5"/>
      <c r="R10" s="5"/>
      <c r="S10" s="69"/>
      <c r="T10" s="7"/>
      <c r="U10" s="7"/>
      <c r="V10" s="104"/>
      <c r="W10" s="105"/>
      <c r="Y10" s="69" t="s">
        <v>1177</v>
      </c>
      <c r="Z10" s="419" t="s">
        <v>1220</v>
      </c>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55"/>
      <c r="BI10" s="646" t="s">
        <v>1219</v>
      </c>
      <c r="BJ10" s="647"/>
      <c r="BK10" s="647"/>
      <c r="BL10" s="647"/>
      <c r="BM10" s="647"/>
      <c r="BN10" s="647"/>
      <c r="BO10" s="647"/>
      <c r="BP10" s="647"/>
      <c r="BQ10" s="647"/>
      <c r="BR10" s="648"/>
      <c r="BS10" s="100"/>
      <c r="BX10" s="97"/>
    </row>
    <row r="11" spans="1:76" ht="12" customHeight="1">
      <c r="A11" s="96"/>
      <c r="C11" s="428"/>
      <c r="D11" s="428"/>
      <c r="E11" s="428"/>
      <c r="F11" s="428"/>
      <c r="G11" s="428"/>
      <c r="H11" s="428"/>
      <c r="I11" s="428"/>
      <c r="J11" s="428"/>
      <c r="K11" s="428"/>
      <c r="L11" s="428"/>
      <c r="M11" s="428"/>
      <c r="N11" s="428"/>
      <c r="O11" s="429"/>
      <c r="P11" s="98"/>
      <c r="Q11" s="5"/>
      <c r="R11" s="5"/>
      <c r="S11" s="5"/>
      <c r="T11" s="5"/>
      <c r="U11" s="5"/>
      <c r="V11" s="5"/>
      <c r="W11" s="99"/>
      <c r="Y11" s="69"/>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55"/>
      <c r="BI11" s="111"/>
      <c r="BR11" s="97"/>
      <c r="BS11" s="100"/>
      <c r="BX11" s="97"/>
    </row>
    <row r="12" spans="1:76" ht="12" customHeight="1">
      <c r="A12" s="96"/>
      <c r="C12" s="428"/>
      <c r="D12" s="428"/>
      <c r="E12" s="428"/>
      <c r="F12" s="428"/>
      <c r="G12" s="428"/>
      <c r="H12" s="428"/>
      <c r="I12" s="428"/>
      <c r="J12" s="428"/>
      <c r="K12" s="428"/>
      <c r="L12" s="428"/>
      <c r="M12" s="428"/>
      <c r="N12" s="428"/>
      <c r="O12" s="429"/>
      <c r="P12" s="98"/>
      <c r="Q12" s="5"/>
      <c r="R12" s="5"/>
      <c r="S12" s="5"/>
      <c r="T12" s="5"/>
      <c r="U12" s="5"/>
      <c r="V12" s="5"/>
      <c r="W12" s="99"/>
      <c r="Y12" s="71"/>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3"/>
      <c r="BI12" s="111"/>
      <c r="BR12" s="97"/>
      <c r="BS12" s="100"/>
      <c r="BX12" s="97"/>
    </row>
    <row r="13" spans="1:76" ht="12" customHeight="1">
      <c r="A13" s="96"/>
      <c r="C13" s="428"/>
      <c r="D13" s="428"/>
      <c r="E13" s="428"/>
      <c r="F13" s="428"/>
      <c r="G13" s="428"/>
      <c r="H13" s="428"/>
      <c r="I13" s="428"/>
      <c r="J13" s="428"/>
      <c r="K13" s="428"/>
      <c r="L13" s="428"/>
      <c r="M13" s="428"/>
      <c r="N13" s="428"/>
      <c r="O13" s="429"/>
      <c r="P13" s="98"/>
      <c r="Q13" s="5"/>
      <c r="R13" s="5"/>
      <c r="S13" s="5"/>
      <c r="T13" s="5"/>
      <c r="U13" s="5"/>
      <c r="V13" s="5"/>
      <c r="W13" s="99"/>
      <c r="X13" s="69" t="s">
        <v>278</v>
      </c>
      <c r="Y13" s="591" t="s">
        <v>574</v>
      </c>
      <c r="Z13" s="591"/>
      <c r="AA13" s="591"/>
      <c r="AB13" s="591"/>
      <c r="AC13" s="591"/>
      <c r="AD13" s="591"/>
      <c r="AE13" s="591"/>
      <c r="AF13" s="591"/>
      <c r="AG13" s="591"/>
      <c r="AH13" s="591"/>
      <c r="AI13" s="591"/>
      <c r="AJ13" s="591"/>
      <c r="AK13" s="591"/>
      <c r="AL13" s="591"/>
      <c r="AM13" s="591"/>
      <c r="AN13" s="591"/>
      <c r="AO13" s="591"/>
      <c r="AP13" s="591"/>
      <c r="AQ13" s="591"/>
      <c r="AR13" s="591"/>
      <c r="AS13" s="591"/>
      <c r="AT13" s="591"/>
      <c r="AU13" s="591"/>
      <c r="AV13" s="591"/>
      <c r="AW13" s="591"/>
      <c r="AX13" s="591"/>
      <c r="AY13" s="591"/>
      <c r="AZ13" s="591"/>
      <c r="BA13" s="591"/>
      <c r="BB13" s="591"/>
      <c r="BC13" s="591"/>
      <c r="BD13" s="591"/>
      <c r="BE13" s="591"/>
      <c r="BF13" s="591"/>
      <c r="BG13" s="591"/>
      <c r="BH13" s="591"/>
      <c r="BI13" s="96" t="s">
        <v>603</v>
      </c>
      <c r="BR13" s="97"/>
      <c r="BS13" s="100"/>
      <c r="BX13" s="97"/>
    </row>
    <row r="14" spans="1:76" ht="12" customHeight="1">
      <c r="A14" s="96"/>
      <c r="C14" s="106"/>
      <c r="D14" s="106"/>
      <c r="E14" s="106"/>
      <c r="F14" s="106"/>
      <c r="G14" s="106"/>
      <c r="H14" s="106"/>
      <c r="I14" s="106"/>
      <c r="J14" s="106"/>
      <c r="K14" s="106"/>
      <c r="L14" s="106"/>
      <c r="M14" s="106"/>
      <c r="N14" s="106"/>
      <c r="O14" s="107"/>
      <c r="P14" s="98"/>
      <c r="Q14" s="5"/>
      <c r="R14" s="5"/>
      <c r="S14" s="5"/>
      <c r="T14" s="5"/>
      <c r="U14" s="5"/>
      <c r="V14" s="5"/>
      <c r="W14" s="99"/>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c r="BC14" s="591"/>
      <c r="BD14" s="591"/>
      <c r="BE14" s="591"/>
      <c r="BF14" s="591"/>
      <c r="BG14" s="591"/>
      <c r="BH14" s="591"/>
      <c r="BI14" s="111" t="s">
        <v>739</v>
      </c>
      <c r="BR14" s="97"/>
      <c r="BS14" s="100"/>
      <c r="BX14" s="97"/>
    </row>
    <row r="15" spans="1:76" ht="12" customHeight="1">
      <c r="A15" s="96"/>
      <c r="C15" s="106"/>
      <c r="D15" s="106"/>
      <c r="E15" s="106"/>
      <c r="F15" s="106"/>
      <c r="G15" s="106"/>
      <c r="H15" s="106"/>
      <c r="I15" s="106"/>
      <c r="J15" s="106"/>
      <c r="K15" s="106"/>
      <c r="L15" s="106"/>
      <c r="M15" s="106"/>
      <c r="N15" s="106"/>
      <c r="O15" s="107"/>
      <c r="P15" s="98"/>
      <c r="Q15" s="5"/>
      <c r="R15" s="5"/>
      <c r="S15" s="5"/>
      <c r="T15" s="5"/>
      <c r="U15" s="5"/>
      <c r="V15" s="5"/>
      <c r="W15" s="99"/>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110"/>
      <c r="BE15" s="110"/>
      <c r="BF15" s="110"/>
      <c r="BG15" s="110"/>
      <c r="BH15" s="109"/>
      <c r="BI15" s="96"/>
      <c r="BR15" s="97"/>
      <c r="BS15" s="100"/>
      <c r="BX15" s="97"/>
    </row>
    <row r="16" spans="1:76" ht="12" customHeight="1">
      <c r="A16" s="96"/>
      <c r="B16" s="101" t="s">
        <v>154</v>
      </c>
      <c r="C16" s="421" t="s">
        <v>1081</v>
      </c>
      <c r="D16" s="422"/>
      <c r="E16" s="422"/>
      <c r="F16" s="422"/>
      <c r="G16" s="422"/>
      <c r="H16" s="422"/>
      <c r="I16" s="422"/>
      <c r="J16" s="422"/>
      <c r="K16" s="422"/>
      <c r="L16" s="422"/>
      <c r="M16" s="422"/>
      <c r="N16" s="422"/>
      <c r="O16" s="423"/>
      <c r="P16" s="98"/>
      <c r="Q16" s="5" t="s">
        <v>84</v>
      </c>
      <c r="R16" s="5"/>
      <c r="S16" s="69" t="s">
        <v>85</v>
      </c>
      <c r="T16" s="7"/>
      <c r="U16" s="440" t="s">
        <v>86</v>
      </c>
      <c r="V16" s="441"/>
      <c r="W16" s="442"/>
      <c r="X16" s="69" t="s">
        <v>278</v>
      </c>
      <c r="Y16" s="419" t="s">
        <v>472</v>
      </c>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96" t="s">
        <v>1122</v>
      </c>
      <c r="BR16" s="97"/>
      <c r="BS16" s="100"/>
      <c r="BX16" s="97"/>
    </row>
    <row r="17" spans="1:76" ht="12" customHeight="1">
      <c r="A17" s="96"/>
      <c r="C17" s="422"/>
      <c r="D17" s="422"/>
      <c r="E17" s="422"/>
      <c r="F17" s="422"/>
      <c r="G17" s="422"/>
      <c r="H17" s="422"/>
      <c r="I17" s="422"/>
      <c r="J17" s="422"/>
      <c r="K17" s="422"/>
      <c r="L17" s="422"/>
      <c r="M17" s="422"/>
      <c r="N17" s="422"/>
      <c r="O17" s="423"/>
      <c r="P17" s="100"/>
      <c r="W17" s="97"/>
      <c r="X17" s="8"/>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96" t="s">
        <v>604</v>
      </c>
      <c r="BR17" s="97"/>
      <c r="BS17" s="100"/>
      <c r="BX17" s="97"/>
    </row>
    <row r="18" spans="1:76" ht="12" customHeight="1">
      <c r="A18" s="96"/>
      <c r="C18" s="113"/>
      <c r="D18" s="113"/>
      <c r="E18" s="113"/>
      <c r="F18" s="113"/>
      <c r="G18" s="113"/>
      <c r="H18" s="113"/>
      <c r="I18" s="113"/>
      <c r="J18" s="113"/>
      <c r="K18" s="113"/>
      <c r="L18" s="113"/>
      <c r="M18" s="113"/>
      <c r="N18" s="113"/>
      <c r="O18" s="114"/>
      <c r="P18" s="100"/>
      <c r="W18" s="97"/>
      <c r="X18" s="8"/>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96"/>
      <c r="BR18" s="97"/>
      <c r="BS18" s="100"/>
      <c r="BX18" s="97"/>
    </row>
    <row r="19" spans="1:76" ht="12" customHeight="1">
      <c r="A19" s="96"/>
      <c r="C19" s="81"/>
      <c r="D19" s="81"/>
      <c r="E19" s="81"/>
      <c r="F19" s="81"/>
      <c r="G19" s="81"/>
      <c r="H19" s="81"/>
      <c r="I19" s="81"/>
      <c r="J19" s="81"/>
      <c r="K19" s="81"/>
      <c r="L19" s="81"/>
      <c r="M19" s="81"/>
      <c r="N19" s="81"/>
      <c r="O19" s="82"/>
      <c r="P19" s="100"/>
      <c r="W19" s="97"/>
      <c r="X19" s="69" t="s">
        <v>278</v>
      </c>
      <c r="Y19" s="419" t="s">
        <v>1082</v>
      </c>
      <c r="Z19" s="422"/>
      <c r="AA19" s="422"/>
      <c r="AB19" s="422"/>
      <c r="AC19" s="422"/>
      <c r="AD19" s="422"/>
      <c r="AE19" s="422"/>
      <c r="AF19" s="422"/>
      <c r="AG19" s="422"/>
      <c r="AH19" s="422"/>
      <c r="AI19" s="422"/>
      <c r="AJ19" s="422"/>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96" t="s">
        <v>793</v>
      </c>
      <c r="BR19" s="97"/>
      <c r="BS19" s="100"/>
      <c r="BX19" s="97"/>
    </row>
    <row r="20" spans="1:76" ht="12" customHeight="1">
      <c r="A20" s="96"/>
      <c r="C20" s="81"/>
      <c r="D20" s="81"/>
      <c r="E20" s="81"/>
      <c r="F20" s="81"/>
      <c r="G20" s="81"/>
      <c r="H20" s="81"/>
      <c r="I20" s="81"/>
      <c r="J20" s="81"/>
      <c r="K20" s="81"/>
      <c r="L20" s="81"/>
      <c r="M20" s="81"/>
      <c r="N20" s="81"/>
      <c r="O20" s="82"/>
      <c r="P20" s="100"/>
      <c r="W20" s="97"/>
      <c r="X20" s="8"/>
      <c r="Y20" s="422"/>
      <c r="Z20" s="422"/>
      <c r="AA20" s="422"/>
      <c r="AB20" s="422"/>
      <c r="AC20" s="422"/>
      <c r="AD20" s="422"/>
      <c r="AE20" s="422"/>
      <c r="AF20" s="422"/>
      <c r="AG20" s="422"/>
      <c r="AH20" s="422"/>
      <c r="AI20" s="422"/>
      <c r="AJ20" s="422"/>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96"/>
      <c r="BR20" s="97"/>
      <c r="BS20" s="100"/>
      <c r="BX20" s="97"/>
    </row>
    <row r="21" spans="1:76" ht="12" customHeight="1">
      <c r="A21" s="96"/>
      <c r="O21" s="97"/>
      <c r="P21" s="100"/>
      <c r="W21" s="97"/>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96"/>
      <c r="BR21" s="97"/>
      <c r="BS21" s="100"/>
      <c r="BX21" s="97"/>
    </row>
    <row r="22" spans="1:76" ht="12" customHeight="1">
      <c r="A22" s="96"/>
      <c r="B22" s="101" t="s">
        <v>91</v>
      </c>
      <c r="C22" s="421" t="s">
        <v>186</v>
      </c>
      <c r="D22" s="422"/>
      <c r="E22" s="422"/>
      <c r="F22" s="422"/>
      <c r="G22" s="422"/>
      <c r="H22" s="422"/>
      <c r="I22" s="422"/>
      <c r="J22" s="422"/>
      <c r="K22" s="422"/>
      <c r="L22" s="422"/>
      <c r="M22" s="422"/>
      <c r="N22" s="422"/>
      <c r="O22" s="423"/>
      <c r="P22" s="98"/>
      <c r="Q22" s="5" t="s">
        <v>84</v>
      </c>
      <c r="R22" s="5"/>
      <c r="S22" s="69" t="s">
        <v>85</v>
      </c>
      <c r="T22" s="7"/>
      <c r="U22" s="440" t="s">
        <v>86</v>
      </c>
      <c r="V22" s="441"/>
      <c r="W22" s="442"/>
      <c r="X22" s="69" t="s">
        <v>36</v>
      </c>
      <c r="Y22" s="433" t="s">
        <v>449</v>
      </c>
      <c r="Z22" s="433"/>
      <c r="AA22" s="433"/>
      <c r="AB22" s="433"/>
      <c r="AC22" s="433"/>
      <c r="AD22" s="433"/>
      <c r="AE22" s="433"/>
      <c r="AF22" s="433"/>
      <c r="AG22" s="433"/>
      <c r="AH22" s="433"/>
      <c r="AI22" s="433"/>
      <c r="AJ22" s="433"/>
      <c r="AK22" s="433"/>
      <c r="AL22" s="433"/>
      <c r="AM22" s="433"/>
      <c r="AN22" s="433"/>
      <c r="AO22" s="433"/>
      <c r="AP22" s="433"/>
      <c r="AQ22" s="433"/>
      <c r="AR22" s="433"/>
      <c r="AS22" s="433"/>
      <c r="AT22" s="433"/>
      <c r="AU22" s="433"/>
      <c r="AV22" s="433"/>
      <c r="AW22" s="433"/>
      <c r="AX22" s="433"/>
      <c r="AY22" s="433"/>
      <c r="AZ22" s="433"/>
      <c r="BA22" s="433"/>
      <c r="BB22" s="433"/>
      <c r="BC22" s="433"/>
      <c r="BD22" s="433"/>
      <c r="BE22" s="433"/>
      <c r="BF22" s="433"/>
      <c r="BG22" s="433"/>
      <c r="BH22" s="433"/>
      <c r="BI22" s="96" t="s">
        <v>1122</v>
      </c>
      <c r="BR22" s="97"/>
      <c r="BS22" s="100"/>
      <c r="BX22" s="97"/>
    </row>
    <row r="23" spans="1:76" ht="12" customHeight="1">
      <c r="A23" s="96"/>
      <c r="C23" s="422"/>
      <c r="D23" s="422"/>
      <c r="E23" s="422"/>
      <c r="F23" s="422"/>
      <c r="G23" s="422"/>
      <c r="H23" s="422"/>
      <c r="I23" s="422"/>
      <c r="J23" s="422"/>
      <c r="K23" s="422"/>
      <c r="L23" s="422"/>
      <c r="M23" s="422"/>
      <c r="N23" s="422"/>
      <c r="O23" s="423"/>
      <c r="P23" s="98"/>
      <c r="Q23" s="5" t="s">
        <v>99</v>
      </c>
      <c r="R23" s="5"/>
      <c r="S23" s="69"/>
      <c r="T23" s="5"/>
      <c r="U23" s="5"/>
      <c r="V23" s="5"/>
      <c r="W23" s="99"/>
      <c r="Y23" s="433"/>
      <c r="Z23" s="433"/>
      <c r="AA23" s="433"/>
      <c r="AB23" s="433"/>
      <c r="AC23" s="433"/>
      <c r="AD23" s="433"/>
      <c r="AE23" s="433"/>
      <c r="AF23" s="433"/>
      <c r="AG23" s="433"/>
      <c r="AH23" s="433"/>
      <c r="AI23" s="433"/>
      <c r="AJ23" s="433"/>
      <c r="AK23" s="433"/>
      <c r="AL23" s="433"/>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96" t="s">
        <v>605</v>
      </c>
      <c r="BR23" s="97"/>
      <c r="BS23" s="100"/>
      <c r="BX23" s="97"/>
    </row>
    <row r="24" spans="1:76" ht="12" customHeight="1">
      <c r="A24" s="96"/>
      <c r="C24" s="422"/>
      <c r="D24" s="422"/>
      <c r="E24" s="422"/>
      <c r="F24" s="422"/>
      <c r="G24" s="422"/>
      <c r="H24" s="422"/>
      <c r="I24" s="422"/>
      <c r="J24" s="422"/>
      <c r="K24" s="422"/>
      <c r="L24" s="422"/>
      <c r="M24" s="422"/>
      <c r="N24" s="422"/>
      <c r="O24" s="423"/>
      <c r="P24" s="98"/>
      <c r="Q24" s="5"/>
      <c r="R24" s="5"/>
      <c r="S24" s="5"/>
      <c r="T24" s="5"/>
      <c r="U24" s="5"/>
      <c r="V24" s="5"/>
      <c r="W24" s="99"/>
      <c r="Y24" s="465" t="s">
        <v>1088</v>
      </c>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8"/>
      <c r="BI24" s="96" t="s">
        <v>1089</v>
      </c>
      <c r="BR24" s="97"/>
      <c r="BS24" s="100"/>
      <c r="BX24" s="97"/>
    </row>
    <row r="25" spans="1:76" ht="12" customHeight="1">
      <c r="A25" s="96"/>
      <c r="O25" s="97"/>
      <c r="P25" s="100"/>
      <c r="W25" s="97"/>
      <c r="X25" s="98"/>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8"/>
      <c r="BI25" s="96"/>
      <c r="BR25" s="97"/>
      <c r="BS25" s="100"/>
      <c r="BX25" s="97"/>
    </row>
    <row r="26" spans="1:76" ht="12" customHeight="1">
      <c r="A26" s="96"/>
      <c r="O26" s="97"/>
      <c r="P26" s="100"/>
      <c r="W26" s="97"/>
      <c r="X26" s="1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418"/>
      <c r="BI26" s="70"/>
      <c r="BR26" s="97"/>
      <c r="BS26" s="100"/>
      <c r="BX26" s="97"/>
    </row>
    <row r="27" spans="1:76" ht="12" customHeight="1">
      <c r="A27" s="96"/>
      <c r="O27" s="97"/>
      <c r="P27" s="100"/>
      <c r="W27" s="97"/>
      <c r="X27" s="117"/>
      <c r="Y27" s="417"/>
      <c r="Z27" s="417"/>
      <c r="AA27" s="417"/>
      <c r="AB27" s="417"/>
      <c r="AC27" s="417"/>
      <c r="AD27" s="417"/>
      <c r="AE27" s="417"/>
      <c r="AF27" s="417"/>
      <c r="AG27" s="417"/>
      <c r="AH27" s="417"/>
      <c r="AI27" s="417"/>
      <c r="AJ27" s="417"/>
      <c r="AK27" s="417"/>
      <c r="AL27" s="417"/>
      <c r="AM27" s="417"/>
      <c r="AN27" s="417"/>
      <c r="AO27" s="417"/>
      <c r="AP27" s="417"/>
      <c r="AQ27" s="417"/>
      <c r="AR27" s="417"/>
      <c r="AS27" s="417"/>
      <c r="AT27" s="417"/>
      <c r="AU27" s="417"/>
      <c r="AV27" s="417"/>
      <c r="AW27" s="417"/>
      <c r="AX27" s="417"/>
      <c r="AY27" s="417"/>
      <c r="AZ27" s="417"/>
      <c r="BA27" s="417"/>
      <c r="BB27" s="417"/>
      <c r="BC27" s="417"/>
      <c r="BD27" s="417"/>
      <c r="BE27" s="417"/>
      <c r="BF27" s="417"/>
      <c r="BG27" s="417"/>
      <c r="BH27" s="418"/>
      <c r="BI27" s="100"/>
      <c r="BR27" s="97"/>
      <c r="BS27" s="100"/>
      <c r="BX27" s="97"/>
    </row>
    <row r="28" spans="1:76" ht="12" customHeight="1">
      <c r="A28" s="96"/>
      <c r="O28" s="97"/>
      <c r="P28" s="100"/>
      <c r="W28" s="97"/>
      <c r="X28" s="69" t="s">
        <v>36</v>
      </c>
      <c r="Y28" s="419" t="s">
        <v>108</v>
      </c>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458"/>
      <c r="BI28" s="96" t="s">
        <v>109</v>
      </c>
      <c r="BR28" s="97"/>
      <c r="BS28" s="100"/>
      <c r="BX28" s="97"/>
    </row>
    <row r="29" spans="1:76" ht="12" customHeight="1">
      <c r="A29" s="96"/>
      <c r="O29" s="97"/>
      <c r="P29" s="100"/>
      <c r="W29" s="97"/>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458"/>
      <c r="BI29" s="96"/>
      <c r="BR29" s="97"/>
      <c r="BS29" s="100"/>
      <c r="BX29" s="97"/>
    </row>
    <row r="30" spans="1:76" ht="12" customHeight="1">
      <c r="A30" s="96"/>
      <c r="O30" s="97"/>
      <c r="P30" s="100"/>
      <c r="W30" s="97"/>
      <c r="Y30" s="443" t="s">
        <v>1087</v>
      </c>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458"/>
      <c r="BI30" s="96" t="s">
        <v>213</v>
      </c>
      <c r="BR30" s="97"/>
      <c r="BS30" s="100"/>
      <c r="BX30" s="97"/>
    </row>
    <row r="31" spans="1:76" ht="12" customHeight="1">
      <c r="A31" s="96"/>
      <c r="O31" s="97"/>
      <c r="P31" s="100"/>
      <c r="W31" s="97"/>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458"/>
      <c r="BI31" s="96"/>
      <c r="BR31" s="97"/>
      <c r="BS31" s="100"/>
      <c r="BX31" s="97"/>
    </row>
    <row r="32" spans="1:76" ht="12" customHeight="1">
      <c r="A32" s="96"/>
      <c r="O32" s="97"/>
      <c r="P32" s="100"/>
      <c r="W32" s="97"/>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458"/>
      <c r="BI32" s="96"/>
      <c r="BR32" s="97"/>
      <c r="BS32" s="100"/>
      <c r="BX32" s="97"/>
    </row>
    <row r="33" spans="1:76" ht="12" customHeight="1">
      <c r="A33" s="96"/>
      <c r="O33" s="97"/>
      <c r="P33" s="100"/>
      <c r="W33" s="97"/>
      <c r="Y33" s="69" t="s">
        <v>18</v>
      </c>
      <c r="Z33" s="419" t="s">
        <v>674</v>
      </c>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96" t="s">
        <v>164</v>
      </c>
      <c r="BR33" s="97"/>
      <c r="BS33" s="100"/>
      <c r="BX33" s="97"/>
    </row>
    <row r="34" spans="1:76" ht="12" customHeight="1">
      <c r="A34" s="96"/>
      <c r="O34" s="97"/>
      <c r="P34" s="100"/>
      <c r="W34" s="97"/>
      <c r="Y34" s="11"/>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c r="AZ34" s="458"/>
      <c r="BA34" s="458"/>
      <c r="BB34" s="458"/>
      <c r="BC34" s="458"/>
      <c r="BD34" s="458"/>
      <c r="BE34" s="458"/>
      <c r="BF34" s="458"/>
      <c r="BG34" s="458"/>
      <c r="BH34" s="458"/>
      <c r="BI34" s="96"/>
      <c r="BR34" s="97"/>
      <c r="BS34" s="100"/>
      <c r="BX34" s="97"/>
    </row>
    <row r="35" spans="1:76" ht="12" customHeight="1">
      <c r="A35" s="96"/>
      <c r="O35" s="97"/>
      <c r="P35" s="100"/>
      <c r="W35" s="97"/>
      <c r="Y35" s="11"/>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96"/>
      <c r="BR35" s="97"/>
      <c r="BS35" s="100"/>
      <c r="BX35" s="97"/>
    </row>
    <row r="36" spans="1:76" ht="12" customHeight="1">
      <c r="A36" s="96"/>
      <c r="O36" s="97"/>
      <c r="P36" s="100"/>
      <c r="W36" s="97"/>
      <c r="Y36" s="11"/>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96"/>
      <c r="BR36" s="97"/>
      <c r="BS36" s="100"/>
      <c r="BX36" s="97"/>
    </row>
    <row r="37" spans="1:76" ht="12" customHeight="1">
      <c r="A37" s="120"/>
      <c r="B37" s="121"/>
      <c r="C37" s="121"/>
      <c r="D37" s="76"/>
      <c r="E37" s="76"/>
      <c r="F37" s="76"/>
      <c r="G37" s="76"/>
      <c r="H37" s="76"/>
      <c r="I37" s="76"/>
      <c r="J37" s="76"/>
      <c r="K37" s="76"/>
      <c r="L37" s="76"/>
      <c r="M37" s="76"/>
      <c r="N37" s="76"/>
      <c r="O37" s="77"/>
      <c r="P37" s="122"/>
      <c r="Q37" s="76"/>
      <c r="R37" s="76"/>
      <c r="S37" s="76"/>
      <c r="T37" s="76"/>
      <c r="U37" s="76"/>
      <c r="V37" s="76"/>
      <c r="W37" s="77"/>
      <c r="X37" s="123"/>
      <c r="Y37" s="76"/>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0"/>
      <c r="BJ37" s="76"/>
      <c r="BK37" s="76"/>
      <c r="BL37" s="76"/>
      <c r="BM37" s="76"/>
      <c r="BN37" s="76"/>
      <c r="BO37" s="76"/>
      <c r="BP37" s="76"/>
      <c r="BQ37" s="76"/>
      <c r="BR37" s="77"/>
      <c r="BS37" s="122"/>
      <c r="BT37" s="76"/>
      <c r="BU37" s="76"/>
      <c r="BV37" s="76"/>
      <c r="BW37" s="76"/>
      <c r="BX37" s="77"/>
    </row>
    <row r="38" spans="1:76" s="5" customFormat="1" ht="12" customHeight="1">
      <c r="A38" s="70"/>
      <c r="O38" s="99"/>
      <c r="P38" s="98"/>
      <c r="W38" s="99"/>
      <c r="X38" s="69"/>
      <c r="BI38" s="98"/>
      <c r="BR38" s="99"/>
      <c r="BS38" s="98"/>
      <c r="BX38" s="99"/>
    </row>
    <row r="39" spans="1:76" s="5" customFormat="1" ht="12" customHeight="1">
      <c r="A39" s="70"/>
      <c r="B39" s="101" t="s">
        <v>63</v>
      </c>
      <c r="C39" s="425" t="s">
        <v>287</v>
      </c>
      <c r="D39" s="425"/>
      <c r="E39" s="425"/>
      <c r="F39" s="425"/>
      <c r="G39" s="425"/>
      <c r="H39" s="425"/>
      <c r="I39" s="425"/>
      <c r="J39" s="425"/>
      <c r="K39" s="425"/>
      <c r="L39" s="425"/>
      <c r="M39" s="425"/>
      <c r="N39" s="425"/>
      <c r="O39" s="426"/>
      <c r="P39" s="98"/>
      <c r="Q39" s="5" t="s">
        <v>84</v>
      </c>
      <c r="S39" s="69" t="s">
        <v>85</v>
      </c>
      <c r="T39" s="7"/>
      <c r="U39" s="440" t="s">
        <v>86</v>
      </c>
      <c r="V39" s="441"/>
      <c r="W39" s="442"/>
      <c r="X39" s="69" t="s">
        <v>278</v>
      </c>
      <c r="Y39" s="465" t="s">
        <v>607</v>
      </c>
      <c r="Z39" s="616"/>
      <c r="AA39" s="616"/>
      <c r="AB39" s="616"/>
      <c r="AC39" s="616"/>
      <c r="AD39" s="616"/>
      <c r="AE39" s="616"/>
      <c r="AF39" s="616"/>
      <c r="AG39" s="616"/>
      <c r="AH39" s="616"/>
      <c r="AI39" s="616"/>
      <c r="AJ39" s="616"/>
      <c r="AK39" s="616"/>
      <c r="AL39" s="616"/>
      <c r="AM39" s="616"/>
      <c r="AN39" s="616"/>
      <c r="AO39" s="616"/>
      <c r="AP39" s="616"/>
      <c r="AQ39" s="616"/>
      <c r="AR39" s="616"/>
      <c r="AS39" s="616"/>
      <c r="AT39" s="616"/>
      <c r="AU39" s="616"/>
      <c r="AV39" s="616"/>
      <c r="AW39" s="616"/>
      <c r="AX39" s="616"/>
      <c r="AY39" s="616"/>
      <c r="AZ39" s="616"/>
      <c r="BA39" s="616"/>
      <c r="BB39" s="616"/>
      <c r="BC39" s="616"/>
      <c r="BD39" s="616"/>
      <c r="BE39" s="616"/>
      <c r="BF39" s="616"/>
      <c r="BG39" s="616"/>
      <c r="BH39" s="486"/>
      <c r="BI39" s="98" t="s">
        <v>785</v>
      </c>
      <c r="BR39" s="99"/>
      <c r="BS39" s="98"/>
      <c r="BX39" s="99"/>
    </row>
    <row r="40" spans="1:76" s="5" customFormat="1" ht="12" customHeight="1">
      <c r="A40" s="70"/>
      <c r="C40" s="425"/>
      <c r="D40" s="425"/>
      <c r="E40" s="425"/>
      <c r="F40" s="425"/>
      <c r="G40" s="425"/>
      <c r="H40" s="425"/>
      <c r="I40" s="425"/>
      <c r="J40" s="425"/>
      <c r="K40" s="425"/>
      <c r="L40" s="425"/>
      <c r="M40" s="425"/>
      <c r="N40" s="425"/>
      <c r="O40" s="426"/>
      <c r="P40" s="98"/>
      <c r="W40" s="99"/>
      <c r="X40" s="69"/>
      <c r="Y40" s="616"/>
      <c r="Z40" s="616"/>
      <c r="AA40" s="616"/>
      <c r="AB40" s="616"/>
      <c r="AC40" s="616"/>
      <c r="AD40" s="616"/>
      <c r="AE40" s="616"/>
      <c r="AF40" s="616"/>
      <c r="AG40" s="616"/>
      <c r="AH40" s="616"/>
      <c r="AI40" s="616"/>
      <c r="AJ40" s="616"/>
      <c r="AK40" s="616"/>
      <c r="AL40" s="616"/>
      <c r="AM40" s="616"/>
      <c r="AN40" s="616"/>
      <c r="AO40" s="616"/>
      <c r="AP40" s="616"/>
      <c r="AQ40" s="616"/>
      <c r="AR40" s="616"/>
      <c r="AS40" s="616"/>
      <c r="AT40" s="616"/>
      <c r="AU40" s="616"/>
      <c r="AV40" s="616"/>
      <c r="AW40" s="616"/>
      <c r="AX40" s="616"/>
      <c r="AY40" s="616"/>
      <c r="AZ40" s="616"/>
      <c r="BA40" s="616"/>
      <c r="BB40" s="616"/>
      <c r="BC40" s="616"/>
      <c r="BD40" s="616"/>
      <c r="BE40" s="616"/>
      <c r="BF40" s="616"/>
      <c r="BG40" s="616"/>
      <c r="BH40" s="486"/>
      <c r="BI40" s="98"/>
      <c r="BR40" s="99"/>
      <c r="BS40" s="98"/>
      <c r="BX40" s="99"/>
    </row>
    <row r="41" spans="1:76" s="5" customFormat="1" ht="12" customHeight="1">
      <c r="A41" s="70"/>
      <c r="C41" s="425"/>
      <c r="D41" s="425"/>
      <c r="E41" s="425"/>
      <c r="F41" s="425"/>
      <c r="G41" s="425"/>
      <c r="H41" s="425"/>
      <c r="I41" s="425"/>
      <c r="J41" s="425"/>
      <c r="K41" s="425"/>
      <c r="L41" s="425"/>
      <c r="M41" s="425"/>
      <c r="N41" s="425"/>
      <c r="O41" s="426"/>
      <c r="P41" s="98"/>
      <c r="W41" s="99"/>
      <c r="X41" s="69"/>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6"/>
      <c r="AY41" s="616"/>
      <c r="AZ41" s="616"/>
      <c r="BA41" s="616"/>
      <c r="BB41" s="616"/>
      <c r="BC41" s="616"/>
      <c r="BD41" s="616"/>
      <c r="BE41" s="616"/>
      <c r="BF41" s="616"/>
      <c r="BG41" s="616"/>
      <c r="BH41" s="486"/>
      <c r="BI41" s="98"/>
      <c r="BR41" s="99"/>
      <c r="BS41" s="98"/>
      <c r="BX41" s="99"/>
    </row>
    <row r="42" spans="1:76" s="5" customFormat="1" ht="12" customHeight="1">
      <c r="A42" s="70"/>
      <c r="O42" s="99"/>
      <c r="P42" s="98"/>
      <c r="W42" s="99"/>
      <c r="X42" s="69"/>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98"/>
      <c r="BR42" s="99"/>
      <c r="BS42" s="98"/>
      <c r="BX42" s="99"/>
    </row>
    <row r="43" spans="1:76" s="5" customFormat="1" ht="12" customHeight="1">
      <c r="A43" s="70"/>
      <c r="O43" s="99"/>
      <c r="P43" s="98"/>
      <c r="W43" s="99"/>
      <c r="X43" s="69"/>
      <c r="Y43" s="5" t="s">
        <v>281</v>
      </c>
      <c r="BI43" s="98"/>
      <c r="BJ43" s="125"/>
      <c r="BK43" s="125"/>
      <c r="BL43" s="125"/>
      <c r="BM43" s="125"/>
      <c r="BN43" s="125"/>
      <c r="BO43" s="125"/>
      <c r="BP43" s="125"/>
      <c r="BQ43" s="125"/>
      <c r="BR43" s="126"/>
      <c r="BS43" s="98"/>
      <c r="BX43" s="99"/>
    </row>
    <row r="44" spans="1:76" s="5" customFormat="1" ht="12" customHeight="1">
      <c r="A44" s="70"/>
      <c r="O44" s="99"/>
      <c r="P44" s="98"/>
      <c r="W44" s="99"/>
      <c r="BI44" s="98"/>
      <c r="BR44" s="99"/>
      <c r="BS44" s="98"/>
      <c r="BX44" s="99"/>
    </row>
    <row r="45" spans="1:76" s="5" customFormat="1" ht="12" customHeight="1">
      <c r="A45" s="70"/>
      <c r="O45" s="99"/>
      <c r="P45" s="98"/>
      <c r="W45" s="99"/>
      <c r="Y45" s="69" t="s">
        <v>282</v>
      </c>
      <c r="Z45" s="419" t="s">
        <v>283</v>
      </c>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3"/>
      <c r="BD45" s="443"/>
      <c r="BE45" s="443"/>
      <c r="BF45" s="443"/>
      <c r="BG45" s="443"/>
      <c r="BH45" s="419"/>
      <c r="BI45" s="98"/>
      <c r="BR45" s="99"/>
      <c r="BS45" s="98"/>
      <c r="BX45" s="99"/>
    </row>
    <row r="46" spans="1:76" s="5" customFormat="1" ht="12" customHeight="1">
      <c r="A46" s="70"/>
      <c r="O46" s="99"/>
      <c r="P46" s="98"/>
      <c r="W46" s="99"/>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443"/>
      <c r="AY46" s="443"/>
      <c r="AZ46" s="443"/>
      <c r="BA46" s="443"/>
      <c r="BB46" s="443"/>
      <c r="BC46" s="443"/>
      <c r="BD46" s="443"/>
      <c r="BE46" s="443"/>
      <c r="BF46" s="443"/>
      <c r="BG46" s="443"/>
      <c r="BH46" s="419"/>
      <c r="BI46" s="98"/>
      <c r="BR46" s="99"/>
      <c r="BS46" s="98"/>
      <c r="BX46" s="99"/>
    </row>
    <row r="47" spans="1:76" s="5" customFormat="1" ht="12" customHeight="1">
      <c r="A47" s="70"/>
      <c r="O47" s="99"/>
      <c r="P47" s="98"/>
      <c r="W47" s="99"/>
      <c r="BI47" s="98"/>
      <c r="BR47" s="99"/>
      <c r="BS47" s="98"/>
      <c r="BX47" s="99"/>
    </row>
    <row r="48" spans="1:76" s="5" customFormat="1" ht="12" customHeight="1">
      <c r="A48" s="70" t="s">
        <v>279</v>
      </c>
      <c r="B48" s="5" t="s">
        <v>289</v>
      </c>
      <c r="O48" s="99"/>
      <c r="P48" s="98"/>
      <c r="W48" s="99"/>
      <c r="X48" s="69"/>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98"/>
      <c r="BR48" s="99"/>
      <c r="BS48" s="98"/>
      <c r="BX48" s="99"/>
    </row>
    <row r="49" spans="1:76" s="5" customFormat="1" ht="12" customHeight="1">
      <c r="A49" s="70"/>
      <c r="B49" s="101" t="s">
        <v>93</v>
      </c>
      <c r="C49" s="433" t="s">
        <v>299</v>
      </c>
      <c r="D49" s="433"/>
      <c r="E49" s="433"/>
      <c r="F49" s="433"/>
      <c r="G49" s="433"/>
      <c r="H49" s="433"/>
      <c r="I49" s="433"/>
      <c r="J49" s="433"/>
      <c r="K49" s="433"/>
      <c r="L49" s="433"/>
      <c r="M49" s="433"/>
      <c r="N49" s="433"/>
      <c r="O49" s="434"/>
      <c r="P49" s="98"/>
      <c r="Q49" s="5" t="s">
        <v>84</v>
      </c>
      <c r="S49" s="69" t="s">
        <v>85</v>
      </c>
      <c r="T49" s="7"/>
      <c r="U49" s="440" t="s">
        <v>86</v>
      </c>
      <c r="V49" s="441"/>
      <c r="W49" s="442"/>
      <c r="X49" s="69" t="s">
        <v>36</v>
      </c>
      <c r="Y49" s="433" t="s">
        <v>575</v>
      </c>
      <c r="Z49" s="433"/>
      <c r="AA49" s="433"/>
      <c r="AB49" s="433"/>
      <c r="AC49" s="433"/>
      <c r="AD49" s="433"/>
      <c r="AE49" s="433"/>
      <c r="AF49" s="433"/>
      <c r="AG49" s="433"/>
      <c r="AH49" s="433"/>
      <c r="AI49" s="433"/>
      <c r="AJ49" s="433"/>
      <c r="AK49" s="433"/>
      <c r="AL49" s="433"/>
      <c r="AM49" s="433"/>
      <c r="AN49" s="433"/>
      <c r="AO49" s="433"/>
      <c r="AP49" s="433"/>
      <c r="AQ49" s="433"/>
      <c r="AR49" s="433"/>
      <c r="AS49" s="433"/>
      <c r="AT49" s="433"/>
      <c r="AU49" s="433"/>
      <c r="AV49" s="433"/>
      <c r="AW49" s="433"/>
      <c r="AX49" s="433"/>
      <c r="AY49" s="433"/>
      <c r="AZ49" s="433"/>
      <c r="BA49" s="433"/>
      <c r="BB49" s="433"/>
      <c r="BC49" s="433"/>
      <c r="BD49" s="433"/>
      <c r="BE49" s="433"/>
      <c r="BF49" s="433"/>
      <c r="BG49" s="433"/>
      <c r="BH49" s="433"/>
      <c r="BI49" s="96" t="s">
        <v>608</v>
      </c>
      <c r="BJ49" s="11"/>
      <c r="BK49" s="11"/>
      <c r="BL49" s="11"/>
      <c r="BM49" s="11"/>
      <c r="BN49" s="11"/>
      <c r="BO49" s="11"/>
      <c r="BP49" s="11"/>
      <c r="BQ49" s="11"/>
      <c r="BR49" s="97"/>
      <c r="BS49" s="98"/>
      <c r="BX49" s="99"/>
    </row>
    <row r="50" spans="1:76" s="5" customFormat="1" ht="12" customHeight="1">
      <c r="A50" s="70"/>
      <c r="C50" s="433"/>
      <c r="D50" s="433"/>
      <c r="E50" s="433"/>
      <c r="F50" s="433"/>
      <c r="G50" s="433"/>
      <c r="H50" s="433"/>
      <c r="I50" s="433"/>
      <c r="J50" s="433"/>
      <c r="K50" s="433"/>
      <c r="L50" s="433"/>
      <c r="M50" s="433"/>
      <c r="N50" s="433"/>
      <c r="O50" s="434"/>
      <c r="P50" s="98"/>
      <c r="W50" s="99"/>
      <c r="X50" s="69"/>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96"/>
      <c r="BJ50" s="11"/>
      <c r="BK50" s="11"/>
      <c r="BL50" s="11"/>
      <c r="BM50" s="11"/>
      <c r="BN50" s="11"/>
      <c r="BO50" s="11"/>
      <c r="BP50" s="11"/>
      <c r="BQ50" s="11"/>
      <c r="BR50" s="97"/>
      <c r="BS50" s="98"/>
      <c r="BX50" s="99"/>
    </row>
    <row r="51" spans="1:76" ht="12" customHeight="1">
      <c r="A51" s="96"/>
      <c r="C51" s="433"/>
      <c r="D51" s="433"/>
      <c r="E51" s="433"/>
      <c r="F51" s="433"/>
      <c r="G51" s="433"/>
      <c r="H51" s="433"/>
      <c r="I51" s="433"/>
      <c r="J51" s="433"/>
      <c r="K51" s="433"/>
      <c r="L51" s="433"/>
      <c r="M51" s="433"/>
      <c r="N51" s="433"/>
      <c r="O51" s="434"/>
      <c r="P51" s="100"/>
      <c r="W51" s="97"/>
      <c r="X51" s="69" t="s">
        <v>36</v>
      </c>
      <c r="Y51" s="419" t="s">
        <v>110</v>
      </c>
      <c r="Z51" s="534"/>
      <c r="AA51" s="534"/>
      <c r="AB51" s="534"/>
      <c r="AC51" s="534"/>
      <c r="AD51" s="534"/>
      <c r="AE51" s="534"/>
      <c r="AF51" s="534"/>
      <c r="AG51" s="534"/>
      <c r="AH51" s="534"/>
      <c r="AI51" s="534"/>
      <c r="AJ51" s="534"/>
      <c r="AK51" s="534"/>
      <c r="AL51" s="534"/>
      <c r="AM51" s="534"/>
      <c r="AN51" s="534"/>
      <c r="AO51" s="534"/>
      <c r="AP51" s="534"/>
      <c r="AQ51" s="534"/>
      <c r="AR51" s="534"/>
      <c r="AS51" s="534"/>
      <c r="AT51" s="534"/>
      <c r="AU51" s="534"/>
      <c r="AV51" s="534"/>
      <c r="AW51" s="534"/>
      <c r="AX51" s="534"/>
      <c r="AY51" s="534"/>
      <c r="AZ51" s="534"/>
      <c r="BA51" s="534"/>
      <c r="BB51" s="534"/>
      <c r="BC51" s="534"/>
      <c r="BD51" s="534"/>
      <c r="BE51" s="534"/>
      <c r="BF51" s="534"/>
      <c r="BG51" s="534"/>
      <c r="BH51" s="458"/>
      <c r="BI51" s="96" t="s">
        <v>111</v>
      </c>
      <c r="BR51" s="97"/>
      <c r="BS51" s="100"/>
      <c r="BX51" s="97"/>
    </row>
    <row r="52" spans="1:76" ht="12" customHeight="1">
      <c r="A52" s="96"/>
      <c r="C52" s="433"/>
      <c r="D52" s="433"/>
      <c r="E52" s="433"/>
      <c r="F52" s="433"/>
      <c r="G52" s="433"/>
      <c r="H52" s="433"/>
      <c r="I52" s="433"/>
      <c r="J52" s="433"/>
      <c r="K52" s="433"/>
      <c r="L52" s="433"/>
      <c r="M52" s="433"/>
      <c r="N52" s="433"/>
      <c r="O52" s="434"/>
      <c r="P52" s="100"/>
      <c r="W52" s="97"/>
      <c r="Y52" s="5" t="s">
        <v>105</v>
      </c>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5"/>
      <c r="BI52" s="96" t="s">
        <v>1123</v>
      </c>
      <c r="BR52" s="97"/>
      <c r="BS52" s="100"/>
      <c r="BX52" s="97"/>
    </row>
    <row r="53" spans="1:76" ht="12" customHeight="1">
      <c r="A53" s="96"/>
      <c r="O53" s="97"/>
      <c r="P53" s="100"/>
      <c r="W53" s="97"/>
      <c r="Y53" s="11" t="s">
        <v>265</v>
      </c>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96" t="s">
        <v>92</v>
      </c>
      <c r="BR53" s="97"/>
      <c r="BS53" s="100"/>
      <c r="BX53" s="97"/>
    </row>
    <row r="54" spans="1:76" ht="12" customHeight="1">
      <c r="A54" s="96"/>
      <c r="O54" s="97"/>
      <c r="P54" s="100"/>
      <c r="W54" s="97"/>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96"/>
      <c r="BR54" s="97"/>
      <c r="BS54" s="100"/>
      <c r="BX54" s="97"/>
    </row>
    <row r="55" spans="1:76" ht="12" customHeight="1">
      <c r="A55" s="96"/>
      <c r="O55" s="97"/>
      <c r="P55" s="100"/>
      <c r="W55" s="97"/>
      <c r="X55" s="69" t="s">
        <v>36</v>
      </c>
      <c r="Y55" s="443" t="s">
        <v>62</v>
      </c>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4"/>
      <c r="BF55" s="534"/>
      <c r="BG55" s="534"/>
      <c r="BH55" s="458"/>
      <c r="BI55" s="96" t="s">
        <v>1124</v>
      </c>
      <c r="BR55" s="97"/>
      <c r="BS55" s="100"/>
      <c r="BX55" s="97"/>
    </row>
    <row r="56" spans="1:76" ht="12" customHeight="1">
      <c r="A56" s="96"/>
      <c r="O56" s="97"/>
      <c r="P56" s="100"/>
      <c r="W56" s="97"/>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96"/>
      <c r="BR56" s="97"/>
      <c r="BS56" s="100"/>
      <c r="BX56" s="97"/>
    </row>
    <row r="57" spans="1:76" ht="12" customHeight="1">
      <c r="A57" s="96"/>
      <c r="O57" s="97"/>
      <c r="P57" s="100"/>
      <c r="W57" s="97"/>
      <c r="X57" s="69" t="s">
        <v>36</v>
      </c>
      <c r="Y57" s="419" t="s">
        <v>675</v>
      </c>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458"/>
      <c r="BI57" s="96" t="s">
        <v>605</v>
      </c>
      <c r="BR57" s="97"/>
      <c r="BS57" s="100"/>
      <c r="BX57" s="97"/>
    </row>
    <row r="58" spans="1:76" ht="12" customHeight="1">
      <c r="A58" s="96"/>
      <c r="O58" s="97"/>
      <c r="P58" s="100"/>
      <c r="W58" s="97"/>
      <c r="Y58" s="534"/>
      <c r="Z58" s="534"/>
      <c r="AA58" s="534"/>
      <c r="AB58" s="534"/>
      <c r="AC58" s="534"/>
      <c r="AD58" s="534"/>
      <c r="AE58" s="534"/>
      <c r="AF58" s="534"/>
      <c r="AG58" s="534"/>
      <c r="AH58" s="534"/>
      <c r="AI58" s="534"/>
      <c r="AJ58" s="534"/>
      <c r="AK58" s="534"/>
      <c r="AL58" s="534"/>
      <c r="AM58" s="534"/>
      <c r="AN58" s="534"/>
      <c r="AO58" s="534"/>
      <c r="AP58" s="534"/>
      <c r="AQ58" s="534"/>
      <c r="AR58" s="534"/>
      <c r="AS58" s="534"/>
      <c r="AT58" s="534"/>
      <c r="AU58" s="534"/>
      <c r="AV58" s="534"/>
      <c r="AW58" s="534"/>
      <c r="AX58" s="534"/>
      <c r="AY58" s="534"/>
      <c r="AZ58" s="534"/>
      <c r="BA58" s="534"/>
      <c r="BB58" s="534"/>
      <c r="BC58" s="534"/>
      <c r="BD58" s="534"/>
      <c r="BE58" s="534"/>
      <c r="BF58" s="534"/>
      <c r="BG58" s="534"/>
      <c r="BH58" s="458"/>
      <c r="BI58" s="96" t="s">
        <v>90</v>
      </c>
      <c r="BR58" s="97"/>
      <c r="BS58" s="100"/>
      <c r="BX58" s="97"/>
    </row>
    <row r="59" spans="1:76" ht="12" customHeight="1">
      <c r="A59" s="96"/>
      <c r="O59" s="97"/>
      <c r="P59" s="100"/>
      <c r="W59" s="97"/>
      <c r="Y59" s="534"/>
      <c r="Z59" s="534"/>
      <c r="AA59" s="534"/>
      <c r="AB59" s="534"/>
      <c r="AC59" s="534"/>
      <c r="AD59" s="534"/>
      <c r="AE59" s="534"/>
      <c r="AF59" s="534"/>
      <c r="AG59" s="534"/>
      <c r="AH59" s="534"/>
      <c r="AI59" s="534"/>
      <c r="AJ59" s="534"/>
      <c r="AK59" s="534"/>
      <c r="AL59" s="534"/>
      <c r="AM59" s="534"/>
      <c r="AN59" s="534"/>
      <c r="AO59" s="534"/>
      <c r="AP59" s="534"/>
      <c r="AQ59" s="534"/>
      <c r="AR59" s="534"/>
      <c r="AS59" s="534"/>
      <c r="AT59" s="534"/>
      <c r="AU59" s="534"/>
      <c r="AV59" s="534"/>
      <c r="AW59" s="534"/>
      <c r="AX59" s="534"/>
      <c r="AY59" s="534"/>
      <c r="AZ59" s="534"/>
      <c r="BA59" s="534"/>
      <c r="BB59" s="534"/>
      <c r="BC59" s="534"/>
      <c r="BD59" s="534"/>
      <c r="BE59" s="534"/>
      <c r="BF59" s="534"/>
      <c r="BG59" s="534"/>
      <c r="BH59" s="458"/>
      <c r="BI59" s="96"/>
      <c r="BR59" s="97"/>
      <c r="BS59" s="100"/>
      <c r="BX59" s="97"/>
    </row>
    <row r="60" spans="1:76" ht="12" customHeight="1">
      <c r="A60" s="96"/>
      <c r="O60" s="97"/>
      <c r="P60" s="100"/>
      <c r="W60" s="97"/>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96"/>
      <c r="BR60" s="97"/>
      <c r="BS60" s="100"/>
      <c r="BX60" s="97"/>
    </row>
    <row r="61" spans="1:76" s="5" customFormat="1" ht="12" customHeight="1">
      <c r="A61" s="129"/>
      <c r="B61" s="101" t="s">
        <v>87</v>
      </c>
      <c r="C61" s="419" t="s">
        <v>300</v>
      </c>
      <c r="D61" s="419"/>
      <c r="E61" s="419"/>
      <c r="F61" s="419"/>
      <c r="G61" s="419"/>
      <c r="H61" s="419"/>
      <c r="I61" s="419"/>
      <c r="J61" s="419"/>
      <c r="K61" s="419"/>
      <c r="L61" s="419"/>
      <c r="M61" s="419"/>
      <c r="N61" s="419"/>
      <c r="O61" s="420"/>
      <c r="P61" s="98"/>
      <c r="Q61" s="5" t="s">
        <v>84</v>
      </c>
      <c r="S61" s="69" t="s">
        <v>85</v>
      </c>
      <c r="T61" s="7"/>
      <c r="U61" s="440" t="s">
        <v>86</v>
      </c>
      <c r="V61" s="441"/>
      <c r="W61" s="442"/>
      <c r="X61" s="69" t="s">
        <v>278</v>
      </c>
      <c r="Y61" s="419" t="s">
        <v>301</v>
      </c>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422"/>
      <c r="BE61" s="422"/>
      <c r="BF61" s="422"/>
      <c r="BG61" s="422"/>
      <c r="BH61" s="422"/>
      <c r="BI61" s="131" t="s">
        <v>740</v>
      </c>
      <c r="BJ61" s="69"/>
      <c r="BK61" s="69"/>
      <c r="BL61" s="69"/>
      <c r="BM61" s="69"/>
      <c r="BN61" s="69"/>
      <c r="BO61" s="69"/>
      <c r="BP61" s="69"/>
      <c r="BQ61" s="69"/>
      <c r="BR61" s="132"/>
      <c r="BS61" s="133"/>
      <c r="BT61" s="69"/>
      <c r="BU61" s="69"/>
      <c r="BV61" s="69"/>
      <c r="BW61" s="69"/>
      <c r="BX61" s="132"/>
    </row>
    <row r="62" spans="1:76" s="5" customFormat="1" ht="12" customHeight="1">
      <c r="A62" s="129"/>
      <c r="C62" s="419"/>
      <c r="D62" s="419"/>
      <c r="E62" s="419"/>
      <c r="F62" s="419"/>
      <c r="G62" s="419"/>
      <c r="H62" s="419"/>
      <c r="I62" s="419"/>
      <c r="J62" s="419"/>
      <c r="K62" s="419"/>
      <c r="L62" s="419"/>
      <c r="M62" s="419"/>
      <c r="N62" s="419"/>
      <c r="O62" s="420"/>
      <c r="P62" s="98"/>
      <c r="S62" s="69"/>
      <c r="W62" s="99"/>
      <c r="X62" s="69"/>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2"/>
      <c r="BI62" s="133"/>
      <c r="BJ62" s="69"/>
      <c r="BK62" s="69"/>
      <c r="BL62" s="69"/>
      <c r="BM62" s="69"/>
      <c r="BN62" s="69"/>
      <c r="BO62" s="69"/>
      <c r="BP62" s="69"/>
      <c r="BQ62" s="69"/>
      <c r="BR62" s="132"/>
      <c r="BS62" s="133"/>
      <c r="BT62" s="69"/>
      <c r="BU62" s="69"/>
      <c r="BV62" s="69"/>
      <c r="BW62" s="69"/>
      <c r="BX62" s="132"/>
    </row>
    <row r="63" spans="1:76" s="5" customFormat="1" ht="12" customHeight="1">
      <c r="A63" s="129"/>
      <c r="C63" s="419"/>
      <c r="D63" s="419"/>
      <c r="E63" s="419"/>
      <c r="F63" s="419"/>
      <c r="G63" s="419"/>
      <c r="H63" s="419"/>
      <c r="I63" s="419"/>
      <c r="J63" s="419"/>
      <c r="K63" s="419"/>
      <c r="L63" s="419"/>
      <c r="M63" s="419"/>
      <c r="N63" s="419"/>
      <c r="O63" s="420"/>
      <c r="P63" s="98"/>
      <c r="W63" s="99"/>
      <c r="X63" s="69"/>
      <c r="Y63" s="69"/>
      <c r="BH63" s="69"/>
      <c r="BI63" s="133"/>
      <c r="BJ63" s="69"/>
      <c r="BK63" s="69"/>
      <c r="BL63" s="69"/>
      <c r="BM63" s="69"/>
      <c r="BN63" s="69"/>
      <c r="BO63" s="69"/>
      <c r="BP63" s="69"/>
      <c r="BQ63" s="69"/>
      <c r="BR63" s="132"/>
      <c r="BS63" s="133"/>
      <c r="BT63" s="69"/>
      <c r="BU63" s="69"/>
      <c r="BV63" s="69"/>
      <c r="BW63" s="69"/>
      <c r="BX63" s="132"/>
    </row>
    <row r="64" spans="1:76" s="5" customFormat="1" ht="12" customHeight="1">
      <c r="A64" s="98"/>
      <c r="C64" s="80"/>
      <c r="D64" s="80"/>
      <c r="E64" s="80"/>
      <c r="F64" s="80"/>
      <c r="G64" s="80"/>
      <c r="H64" s="80"/>
      <c r="I64" s="80"/>
      <c r="J64" s="80"/>
      <c r="K64" s="80"/>
      <c r="L64" s="80"/>
      <c r="M64" s="80"/>
      <c r="N64" s="80"/>
      <c r="O64" s="83"/>
      <c r="P64" s="98"/>
      <c r="W64" s="99"/>
      <c r="X64" s="69"/>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34"/>
      <c r="BJ64" s="80"/>
      <c r="BK64" s="80"/>
      <c r="BL64" s="80"/>
      <c r="BM64" s="80"/>
      <c r="BN64" s="80"/>
      <c r="BO64" s="80"/>
      <c r="BP64" s="80"/>
      <c r="BQ64" s="80"/>
      <c r="BR64" s="83"/>
      <c r="BS64" s="98"/>
      <c r="BX64" s="99"/>
    </row>
    <row r="65" spans="1:76" s="5" customFormat="1" ht="12" customHeight="1">
      <c r="A65" s="70"/>
      <c r="B65" s="101" t="s">
        <v>154</v>
      </c>
      <c r="C65" s="433" t="s">
        <v>451</v>
      </c>
      <c r="D65" s="433"/>
      <c r="E65" s="433"/>
      <c r="F65" s="433"/>
      <c r="G65" s="433"/>
      <c r="H65" s="433"/>
      <c r="I65" s="433"/>
      <c r="J65" s="433"/>
      <c r="K65" s="433"/>
      <c r="L65" s="433"/>
      <c r="M65" s="433"/>
      <c r="N65" s="433"/>
      <c r="O65" s="434"/>
      <c r="P65" s="98"/>
      <c r="Q65" s="5" t="s">
        <v>84</v>
      </c>
      <c r="S65" s="69" t="s">
        <v>85</v>
      </c>
      <c r="T65" s="7"/>
      <c r="U65" s="440" t="s">
        <v>86</v>
      </c>
      <c r="V65" s="441"/>
      <c r="W65" s="442"/>
      <c r="X65" s="69" t="s">
        <v>278</v>
      </c>
      <c r="Y65" s="465" t="s">
        <v>794</v>
      </c>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5"/>
      <c r="AY65" s="465"/>
      <c r="AZ65" s="465"/>
      <c r="BA65" s="465"/>
      <c r="BB65" s="465"/>
      <c r="BC65" s="465"/>
      <c r="BD65" s="465"/>
      <c r="BE65" s="465"/>
      <c r="BF65" s="465"/>
      <c r="BG65" s="465"/>
      <c r="BH65" s="479"/>
      <c r="BI65" s="131" t="s">
        <v>741</v>
      </c>
      <c r="BJ65" s="135"/>
      <c r="BK65" s="135"/>
      <c r="BL65" s="135"/>
      <c r="BM65" s="135"/>
      <c r="BN65" s="135"/>
      <c r="BO65" s="135"/>
      <c r="BP65" s="135"/>
      <c r="BQ65" s="135"/>
      <c r="BR65" s="136"/>
      <c r="BS65" s="98"/>
      <c r="BX65" s="99"/>
    </row>
    <row r="66" spans="1:76" s="5" customFormat="1" ht="12" customHeight="1">
      <c r="A66" s="70"/>
      <c r="C66" s="433"/>
      <c r="D66" s="433"/>
      <c r="E66" s="433"/>
      <c r="F66" s="433"/>
      <c r="G66" s="433"/>
      <c r="H66" s="433"/>
      <c r="I66" s="433"/>
      <c r="J66" s="433"/>
      <c r="K66" s="433"/>
      <c r="L66" s="433"/>
      <c r="M66" s="433"/>
      <c r="N66" s="433"/>
      <c r="O66" s="434"/>
      <c r="P66" s="98"/>
      <c r="Q66" s="5" t="s">
        <v>99</v>
      </c>
      <c r="S66" s="69"/>
      <c r="W66" s="99"/>
      <c r="X66" s="69"/>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5"/>
      <c r="AY66" s="465"/>
      <c r="AZ66" s="465"/>
      <c r="BA66" s="465"/>
      <c r="BB66" s="465"/>
      <c r="BC66" s="465"/>
      <c r="BD66" s="465"/>
      <c r="BE66" s="465"/>
      <c r="BF66" s="465"/>
      <c r="BG66" s="465"/>
      <c r="BH66" s="479"/>
      <c r="BI66" s="96" t="s">
        <v>609</v>
      </c>
      <c r="BJ66" s="135"/>
      <c r="BK66" s="135"/>
      <c r="BL66" s="135"/>
      <c r="BM66" s="135"/>
      <c r="BN66" s="135"/>
      <c r="BO66" s="135"/>
      <c r="BP66" s="135"/>
      <c r="BQ66" s="135"/>
      <c r="BR66" s="136"/>
      <c r="BS66" s="98"/>
      <c r="BX66" s="99"/>
    </row>
    <row r="67" spans="1:76" s="5" customFormat="1" ht="12" customHeight="1">
      <c r="A67" s="70"/>
      <c r="C67" s="433"/>
      <c r="D67" s="433"/>
      <c r="E67" s="433"/>
      <c r="F67" s="433"/>
      <c r="G67" s="433"/>
      <c r="H67" s="433"/>
      <c r="I67" s="433"/>
      <c r="J67" s="433"/>
      <c r="K67" s="433"/>
      <c r="L67" s="433"/>
      <c r="M67" s="433"/>
      <c r="N67" s="433"/>
      <c r="O67" s="434"/>
      <c r="P67" s="98"/>
      <c r="S67" s="69"/>
      <c r="W67" s="99"/>
      <c r="X67" s="69"/>
      <c r="Y67" s="485"/>
      <c r="Z67" s="485"/>
      <c r="AA67" s="485"/>
      <c r="AB67" s="485"/>
      <c r="AC67" s="485"/>
      <c r="AD67" s="485"/>
      <c r="AE67" s="485"/>
      <c r="AF67" s="485"/>
      <c r="AG67" s="485"/>
      <c r="AH67" s="485"/>
      <c r="AI67" s="485"/>
      <c r="AJ67" s="485"/>
      <c r="AK67" s="485"/>
      <c r="AL67" s="485"/>
      <c r="AM67" s="485"/>
      <c r="AN67" s="485"/>
      <c r="AO67" s="485"/>
      <c r="AP67" s="485"/>
      <c r="AQ67" s="485"/>
      <c r="AR67" s="485"/>
      <c r="AS67" s="485"/>
      <c r="AT67" s="485"/>
      <c r="AU67" s="485"/>
      <c r="AV67" s="485"/>
      <c r="AW67" s="485"/>
      <c r="AX67" s="485"/>
      <c r="AY67" s="485"/>
      <c r="AZ67" s="485"/>
      <c r="BA67" s="485"/>
      <c r="BB67" s="485"/>
      <c r="BC67" s="485"/>
      <c r="BD67" s="485"/>
      <c r="BE67" s="485"/>
      <c r="BF67" s="485"/>
      <c r="BG67" s="485"/>
      <c r="BH67" s="486"/>
      <c r="BI67" s="96"/>
      <c r="BJ67" s="135"/>
      <c r="BK67" s="135"/>
      <c r="BL67" s="135"/>
      <c r="BM67" s="135"/>
      <c r="BN67" s="135"/>
      <c r="BO67" s="135"/>
      <c r="BP67" s="135"/>
      <c r="BQ67" s="135"/>
      <c r="BR67" s="136"/>
      <c r="BS67" s="98"/>
      <c r="BX67" s="99"/>
    </row>
    <row r="68" spans="1:76" s="5" customFormat="1" ht="12" customHeight="1">
      <c r="A68" s="70"/>
      <c r="C68" s="433"/>
      <c r="D68" s="433"/>
      <c r="E68" s="433"/>
      <c r="F68" s="433"/>
      <c r="G68" s="433"/>
      <c r="H68" s="433"/>
      <c r="I68" s="433"/>
      <c r="J68" s="433"/>
      <c r="K68" s="433"/>
      <c r="L68" s="433"/>
      <c r="M68" s="433"/>
      <c r="N68" s="433"/>
      <c r="O68" s="434"/>
      <c r="P68" s="98"/>
      <c r="W68" s="99"/>
      <c r="X68" s="69"/>
      <c r="BI68" s="98"/>
      <c r="BJ68" s="135"/>
      <c r="BK68" s="135"/>
      <c r="BL68" s="135"/>
      <c r="BM68" s="135"/>
      <c r="BN68" s="135"/>
      <c r="BO68" s="135"/>
      <c r="BP68" s="135"/>
      <c r="BQ68" s="135"/>
      <c r="BR68" s="136"/>
      <c r="BS68" s="98"/>
      <c r="BX68" s="99"/>
    </row>
    <row r="69" spans="1:76" s="5" customFormat="1" ht="12" customHeight="1">
      <c r="A69" s="70"/>
      <c r="C69" s="102"/>
      <c r="D69" s="102"/>
      <c r="E69" s="102"/>
      <c r="F69" s="102"/>
      <c r="G69" s="102"/>
      <c r="H69" s="102"/>
      <c r="I69" s="102"/>
      <c r="J69" s="102"/>
      <c r="K69" s="102"/>
      <c r="L69" s="102"/>
      <c r="M69" s="102"/>
      <c r="N69" s="102"/>
      <c r="O69" s="103"/>
      <c r="P69" s="98"/>
      <c r="W69" s="99"/>
      <c r="X69" s="69"/>
      <c r="Y69" s="69" t="s">
        <v>18</v>
      </c>
      <c r="Z69" s="419" t="s">
        <v>266</v>
      </c>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5"/>
      <c r="BC69" s="615"/>
      <c r="BD69" s="615"/>
      <c r="BE69" s="615"/>
      <c r="BF69" s="615"/>
      <c r="BG69" s="615"/>
      <c r="BH69" s="422"/>
      <c r="BI69" s="96" t="s">
        <v>89</v>
      </c>
      <c r="BJ69" s="135"/>
      <c r="BK69" s="135"/>
      <c r="BL69" s="135"/>
      <c r="BM69" s="135"/>
      <c r="BN69" s="135"/>
      <c r="BO69" s="135"/>
      <c r="BP69" s="135"/>
      <c r="BQ69" s="135"/>
      <c r="BR69" s="136"/>
      <c r="BS69" s="98"/>
      <c r="BX69" s="99"/>
    </row>
    <row r="70" spans="1:76" s="5" customFormat="1" ht="12" customHeight="1">
      <c r="A70" s="70"/>
      <c r="C70" s="102"/>
      <c r="D70" s="102"/>
      <c r="E70" s="102"/>
      <c r="F70" s="102"/>
      <c r="G70" s="102"/>
      <c r="H70" s="102"/>
      <c r="I70" s="102"/>
      <c r="J70" s="102"/>
      <c r="K70" s="102"/>
      <c r="L70" s="102"/>
      <c r="M70" s="102"/>
      <c r="N70" s="102"/>
      <c r="O70" s="103"/>
      <c r="P70" s="98"/>
      <c r="W70" s="99"/>
      <c r="X70" s="69"/>
      <c r="Y70" s="11"/>
      <c r="Z70" s="615"/>
      <c r="AA70" s="615"/>
      <c r="AB70" s="615"/>
      <c r="AC70" s="615"/>
      <c r="AD70" s="615"/>
      <c r="AE70" s="615"/>
      <c r="AF70" s="615"/>
      <c r="AG70" s="615"/>
      <c r="AH70" s="615"/>
      <c r="AI70" s="615"/>
      <c r="AJ70" s="615"/>
      <c r="AK70" s="615"/>
      <c r="AL70" s="615"/>
      <c r="AM70" s="615"/>
      <c r="AN70" s="615"/>
      <c r="AO70" s="615"/>
      <c r="AP70" s="615"/>
      <c r="AQ70" s="615"/>
      <c r="AR70" s="615"/>
      <c r="AS70" s="615"/>
      <c r="AT70" s="615"/>
      <c r="AU70" s="615"/>
      <c r="AV70" s="615"/>
      <c r="AW70" s="615"/>
      <c r="AX70" s="615"/>
      <c r="AY70" s="615"/>
      <c r="AZ70" s="615"/>
      <c r="BA70" s="615"/>
      <c r="BB70" s="615"/>
      <c r="BC70" s="615"/>
      <c r="BD70" s="615"/>
      <c r="BE70" s="615"/>
      <c r="BF70" s="615"/>
      <c r="BG70" s="615"/>
      <c r="BH70" s="422"/>
      <c r="BI70" s="96" t="s">
        <v>163</v>
      </c>
      <c r="BJ70" s="135"/>
      <c r="BK70" s="135"/>
      <c r="BL70" s="135"/>
      <c r="BM70" s="135"/>
      <c r="BN70" s="135"/>
      <c r="BO70" s="135"/>
      <c r="BP70" s="135"/>
      <c r="BQ70" s="135"/>
      <c r="BR70" s="136"/>
      <c r="BS70" s="98"/>
      <c r="BX70" s="99"/>
    </row>
    <row r="71" spans="1:76" s="5" customFormat="1" ht="12" customHeight="1">
      <c r="A71" s="70"/>
      <c r="C71" s="102"/>
      <c r="D71" s="102"/>
      <c r="E71" s="102"/>
      <c r="F71" s="102"/>
      <c r="G71" s="102"/>
      <c r="H71" s="102"/>
      <c r="I71" s="102"/>
      <c r="J71" s="102"/>
      <c r="K71" s="102"/>
      <c r="L71" s="102"/>
      <c r="M71" s="102"/>
      <c r="N71" s="102"/>
      <c r="O71" s="103"/>
      <c r="P71" s="98"/>
      <c r="W71" s="99"/>
      <c r="X71" s="69"/>
      <c r="Y71" s="11"/>
      <c r="Z71" s="615"/>
      <c r="AA71" s="615"/>
      <c r="AB71" s="615"/>
      <c r="AC71" s="615"/>
      <c r="AD71" s="615"/>
      <c r="AE71" s="615"/>
      <c r="AF71" s="615"/>
      <c r="AG71" s="615"/>
      <c r="AH71" s="615"/>
      <c r="AI71" s="615"/>
      <c r="AJ71" s="615"/>
      <c r="AK71" s="615"/>
      <c r="AL71" s="615"/>
      <c r="AM71" s="615"/>
      <c r="AN71" s="615"/>
      <c r="AO71" s="615"/>
      <c r="AP71" s="615"/>
      <c r="AQ71" s="615"/>
      <c r="AR71" s="615"/>
      <c r="AS71" s="615"/>
      <c r="AT71" s="615"/>
      <c r="AU71" s="615"/>
      <c r="AV71" s="615"/>
      <c r="AW71" s="615"/>
      <c r="AX71" s="615"/>
      <c r="AY71" s="615"/>
      <c r="AZ71" s="615"/>
      <c r="BA71" s="615"/>
      <c r="BB71" s="615"/>
      <c r="BC71" s="615"/>
      <c r="BD71" s="615"/>
      <c r="BE71" s="615"/>
      <c r="BF71" s="615"/>
      <c r="BG71" s="615"/>
      <c r="BH71" s="422"/>
      <c r="BI71" s="98"/>
      <c r="BJ71" s="135"/>
      <c r="BK71" s="135"/>
      <c r="BL71" s="135"/>
      <c r="BM71" s="135"/>
      <c r="BN71" s="135"/>
      <c r="BO71" s="135"/>
      <c r="BP71" s="135"/>
      <c r="BQ71" s="135"/>
      <c r="BR71" s="136"/>
      <c r="BS71" s="98"/>
      <c r="BX71" s="99"/>
    </row>
    <row r="72" spans="1:76" s="5" customFormat="1" ht="12" customHeight="1">
      <c r="A72" s="70"/>
      <c r="C72" s="102"/>
      <c r="D72" s="102"/>
      <c r="E72" s="102"/>
      <c r="F72" s="102"/>
      <c r="G72" s="102"/>
      <c r="H72" s="102"/>
      <c r="I72" s="102"/>
      <c r="J72" s="102"/>
      <c r="K72" s="102"/>
      <c r="L72" s="102"/>
      <c r="M72" s="102"/>
      <c r="N72" s="102"/>
      <c r="O72" s="103"/>
      <c r="P72" s="98"/>
      <c r="W72" s="99"/>
      <c r="X72" s="69"/>
      <c r="Y72" s="11"/>
      <c r="Z72" s="419" t="s">
        <v>267</v>
      </c>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19"/>
      <c r="BI72" s="98"/>
      <c r="BJ72" s="135"/>
      <c r="BK72" s="135"/>
      <c r="BL72" s="135"/>
      <c r="BM72" s="135"/>
      <c r="BN72" s="135"/>
      <c r="BO72" s="135"/>
      <c r="BP72" s="135"/>
      <c r="BQ72" s="135"/>
      <c r="BR72" s="136"/>
      <c r="BS72" s="98"/>
      <c r="BX72" s="99"/>
    </row>
    <row r="73" spans="1:76" s="5" customFormat="1" ht="12" customHeight="1">
      <c r="A73" s="70"/>
      <c r="C73" s="102"/>
      <c r="D73" s="102"/>
      <c r="E73" s="102"/>
      <c r="F73" s="102"/>
      <c r="G73" s="102"/>
      <c r="H73" s="102"/>
      <c r="I73" s="102"/>
      <c r="J73" s="102"/>
      <c r="K73" s="102"/>
      <c r="L73" s="102"/>
      <c r="M73" s="102"/>
      <c r="N73" s="102"/>
      <c r="O73" s="103"/>
      <c r="P73" s="98"/>
      <c r="W73" s="99"/>
      <c r="X73" s="69"/>
      <c r="Y73" s="11"/>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3"/>
      <c r="BG73" s="443"/>
      <c r="BH73" s="419"/>
      <c r="BI73" s="98"/>
      <c r="BJ73" s="135"/>
      <c r="BK73" s="135"/>
      <c r="BL73" s="135"/>
      <c r="BM73" s="135"/>
      <c r="BN73" s="135"/>
      <c r="BO73" s="135"/>
      <c r="BP73" s="135"/>
      <c r="BQ73" s="135"/>
      <c r="BR73" s="136"/>
      <c r="BS73" s="98"/>
      <c r="BX73" s="99"/>
    </row>
    <row r="74" spans="1:76" s="5" customFormat="1" ht="12" customHeight="1">
      <c r="A74" s="70"/>
      <c r="C74" s="102"/>
      <c r="D74" s="102"/>
      <c r="E74" s="102"/>
      <c r="F74" s="102"/>
      <c r="G74" s="102"/>
      <c r="H74" s="102"/>
      <c r="I74" s="102"/>
      <c r="J74" s="102"/>
      <c r="K74" s="102"/>
      <c r="L74" s="102"/>
      <c r="M74" s="102"/>
      <c r="N74" s="102"/>
      <c r="O74" s="103"/>
      <c r="P74" s="98"/>
      <c r="W74" s="99"/>
      <c r="X74" s="69"/>
      <c r="Y74" s="11"/>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3"/>
      <c r="BD74" s="443"/>
      <c r="BE74" s="443"/>
      <c r="BF74" s="443"/>
      <c r="BG74" s="443"/>
      <c r="BH74" s="419"/>
      <c r="BI74" s="98"/>
      <c r="BJ74" s="135"/>
      <c r="BK74" s="135"/>
      <c r="BL74" s="135"/>
      <c r="BM74" s="135"/>
      <c r="BN74" s="135"/>
      <c r="BO74" s="135"/>
      <c r="BP74" s="135"/>
      <c r="BQ74" s="135"/>
      <c r="BR74" s="136"/>
      <c r="BS74" s="98"/>
      <c r="BX74" s="99"/>
    </row>
    <row r="75" spans="1:76" s="5" customFormat="1" ht="12" customHeight="1">
      <c r="A75" s="70"/>
      <c r="C75" s="102"/>
      <c r="D75" s="102"/>
      <c r="E75" s="102"/>
      <c r="F75" s="102"/>
      <c r="G75" s="102"/>
      <c r="H75" s="102"/>
      <c r="I75" s="102"/>
      <c r="J75" s="102"/>
      <c r="K75" s="102"/>
      <c r="L75" s="102"/>
      <c r="M75" s="102"/>
      <c r="N75" s="102"/>
      <c r="O75" s="103"/>
      <c r="P75" s="98"/>
      <c r="W75" s="99"/>
      <c r="X75" s="69"/>
      <c r="BI75" s="98"/>
      <c r="BJ75" s="135"/>
      <c r="BK75" s="135"/>
      <c r="BL75" s="135"/>
      <c r="BM75" s="135"/>
      <c r="BN75" s="135"/>
      <c r="BO75" s="135"/>
      <c r="BP75" s="135"/>
      <c r="BQ75" s="135"/>
      <c r="BR75" s="136"/>
      <c r="BS75" s="98"/>
      <c r="BX75" s="99"/>
    </row>
    <row r="76" spans="1:76" s="5" customFormat="1" ht="12" customHeight="1">
      <c r="A76" s="70"/>
      <c r="C76" s="102"/>
      <c r="D76" s="102"/>
      <c r="E76" s="102"/>
      <c r="F76" s="102"/>
      <c r="G76" s="102"/>
      <c r="H76" s="102"/>
      <c r="I76" s="102"/>
      <c r="J76" s="102"/>
      <c r="K76" s="102"/>
      <c r="L76" s="102"/>
      <c r="M76" s="102"/>
      <c r="N76" s="102"/>
      <c r="O76" s="103"/>
      <c r="P76" s="98"/>
      <c r="W76" s="99"/>
      <c r="X76" s="133" t="s">
        <v>278</v>
      </c>
      <c r="Y76" s="425" t="s">
        <v>450</v>
      </c>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5"/>
      <c r="AY76" s="425"/>
      <c r="AZ76" s="425"/>
      <c r="BA76" s="425"/>
      <c r="BB76" s="425"/>
      <c r="BC76" s="425"/>
      <c r="BD76" s="425"/>
      <c r="BE76" s="425"/>
      <c r="BF76" s="425"/>
      <c r="BG76" s="425"/>
      <c r="BH76" s="426"/>
      <c r="BI76" s="98"/>
      <c r="BJ76" s="135"/>
      <c r="BK76" s="135"/>
      <c r="BL76" s="135"/>
      <c r="BM76" s="135"/>
      <c r="BN76" s="135"/>
      <c r="BO76" s="135"/>
      <c r="BP76" s="135"/>
      <c r="BQ76" s="135"/>
      <c r="BR76" s="136"/>
      <c r="BS76" s="98"/>
      <c r="BX76" s="99"/>
    </row>
    <row r="77" spans="1:76" s="5" customFormat="1" ht="12" customHeight="1">
      <c r="A77" s="138"/>
      <c r="B77" s="139"/>
      <c r="C77" s="140"/>
      <c r="D77" s="140"/>
      <c r="E77" s="140"/>
      <c r="F77" s="140"/>
      <c r="G77" s="140"/>
      <c r="H77" s="140"/>
      <c r="I77" s="140"/>
      <c r="J77" s="140"/>
      <c r="K77" s="140"/>
      <c r="L77" s="140"/>
      <c r="M77" s="140"/>
      <c r="N77" s="140"/>
      <c r="O77" s="141"/>
      <c r="P77" s="142"/>
      <c r="Q77" s="139"/>
      <c r="R77" s="139"/>
      <c r="S77" s="139"/>
      <c r="T77" s="139"/>
      <c r="U77" s="139"/>
      <c r="V77" s="139"/>
      <c r="W77" s="143"/>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42"/>
      <c r="BJ77" s="144"/>
      <c r="BK77" s="144"/>
      <c r="BL77" s="144"/>
      <c r="BM77" s="144"/>
      <c r="BN77" s="144"/>
      <c r="BO77" s="144"/>
      <c r="BP77" s="144"/>
      <c r="BQ77" s="144"/>
      <c r="BR77" s="145"/>
      <c r="BS77" s="142"/>
      <c r="BT77" s="139"/>
      <c r="BU77" s="139"/>
      <c r="BV77" s="139"/>
      <c r="BW77" s="139"/>
      <c r="BX77" s="143"/>
    </row>
    <row r="78" spans="1:76" s="5" customFormat="1" ht="12" customHeight="1">
      <c r="A78" s="146"/>
      <c r="B78" s="94"/>
      <c r="C78" s="147"/>
      <c r="D78" s="147"/>
      <c r="E78" s="147"/>
      <c r="F78" s="147"/>
      <c r="G78" s="147"/>
      <c r="H78" s="147"/>
      <c r="I78" s="147"/>
      <c r="J78" s="147"/>
      <c r="K78" s="147"/>
      <c r="L78" s="147"/>
      <c r="M78" s="147"/>
      <c r="N78" s="147"/>
      <c r="O78" s="148"/>
      <c r="P78" s="93"/>
      <c r="Q78" s="94"/>
      <c r="R78" s="94"/>
      <c r="S78" s="94"/>
      <c r="T78" s="94"/>
      <c r="U78" s="94"/>
      <c r="V78" s="94"/>
      <c r="W78" s="95"/>
      <c r="X78" s="149"/>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93"/>
      <c r="BJ78" s="150"/>
      <c r="BK78" s="150"/>
      <c r="BL78" s="150"/>
      <c r="BM78" s="150"/>
      <c r="BN78" s="150"/>
      <c r="BO78" s="150"/>
      <c r="BP78" s="150"/>
      <c r="BQ78" s="150"/>
      <c r="BR78" s="151"/>
      <c r="BS78" s="93"/>
      <c r="BT78" s="94"/>
      <c r="BU78" s="94"/>
      <c r="BV78" s="94"/>
      <c r="BW78" s="94"/>
      <c r="BX78" s="95"/>
    </row>
    <row r="79" spans="1:76" s="5" customFormat="1" ht="12" customHeight="1">
      <c r="A79" s="70"/>
      <c r="B79" s="101" t="s">
        <v>91</v>
      </c>
      <c r="C79" s="419" t="s">
        <v>302</v>
      </c>
      <c r="D79" s="422"/>
      <c r="E79" s="422"/>
      <c r="F79" s="422"/>
      <c r="G79" s="422"/>
      <c r="H79" s="422"/>
      <c r="I79" s="422"/>
      <c r="J79" s="422"/>
      <c r="K79" s="422"/>
      <c r="L79" s="422"/>
      <c r="M79" s="422"/>
      <c r="N79" s="422"/>
      <c r="O79" s="423"/>
      <c r="P79" s="98"/>
      <c r="Q79" s="5" t="s">
        <v>84</v>
      </c>
      <c r="S79" s="69" t="s">
        <v>85</v>
      </c>
      <c r="T79" s="7"/>
      <c r="U79" s="440" t="s">
        <v>86</v>
      </c>
      <c r="V79" s="441"/>
      <c r="W79" s="442"/>
      <c r="X79" s="69" t="s">
        <v>278</v>
      </c>
      <c r="Y79" s="419" t="s">
        <v>303</v>
      </c>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19"/>
      <c r="AY79" s="419"/>
      <c r="AZ79" s="419"/>
      <c r="BA79" s="419"/>
      <c r="BB79" s="419"/>
      <c r="BC79" s="419"/>
      <c r="BD79" s="419"/>
      <c r="BE79" s="419"/>
      <c r="BF79" s="419"/>
      <c r="BG79" s="419"/>
      <c r="BH79" s="419"/>
      <c r="BI79" s="98" t="s">
        <v>742</v>
      </c>
      <c r="BR79" s="99"/>
      <c r="BS79" s="98"/>
      <c r="BX79" s="99"/>
    </row>
    <row r="80" spans="1:76" s="5" customFormat="1" ht="12" customHeight="1">
      <c r="A80" s="70"/>
      <c r="C80" s="422"/>
      <c r="D80" s="422"/>
      <c r="E80" s="422"/>
      <c r="F80" s="422"/>
      <c r="G80" s="422"/>
      <c r="H80" s="422"/>
      <c r="I80" s="422"/>
      <c r="J80" s="422"/>
      <c r="K80" s="422"/>
      <c r="L80" s="422"/>
      <c r="M80" s="422"/>
      <c r="N80" s="422"/>
      <c r="O80" s="423"/>
      <c r="P80" s="98"/>
      <c r="Q80" s="5" t="s">
        <v>99</v>
      </c>
      <c r="S80" s="69"/>
      <c r="W80" s="99"/>
      <c r="X80" s="6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19"/>
      <c r="AY80" s="419"/>
      <c r="AZ80" s="419"/>
      <c r="BA80" s="419"/>
      <c r="BB80" s="419"/>
      <c r="BC80" s="419"/>
      <c r="BD80" s="419"/>
      <c r="BE80" s="419"/>
      <c r="BF80" s="419"/>
      <c r="BG80" s="419"/>
      <c r="BH80" s="419"/>
      <c r="BI80" s="98"/>
      <c r="BR80" s="99"/>
      <c r="BS80" s="98"/>
      <c r="BX80" s="99"/>
    </row>
    <row r="81" spans="1:76" s="5" customFormat="1" ht="12" customHeight="1">
      <c r="A81" s="70"/>
      <c r="C81" s="422"/>
      <c r="D81" s="422"/>
      <c r="E81" s="422"/>
      <c r="F81" s="422"/>
      <c r="G81" s="422"/>
      <c r="H81" s="422"/>
      <c r="I81" s="422"/>
      <c r="J81" s="422"/>
      <c r="K81" s="422"/>
      <c r="L81" s="422"/>
      <c r="M81" s="422"/>
      <c r="N81" s="422"/>
      <c r="O81" s="423"/>
      <c r="P81" s="98"/>
      <c r="S81" s="69"/>
      <c r="W81" s="99"/>
      <c r="X81" s="6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19"/>
      <c r="AY81" s="419"/>
      <c r="AZ81" s="419"/>
      <c r="BA81" s="419"/>
      <c r="BB81" s="419"/>
      <c r="BC81" s="419"/>
      <c r="BD81" s="419"/>
      <c r="BE81" s="419"/>
      <c r="BF81" s="419"/>
      <c r="BG81" s="419"/>
      <c r="BH81" s="419"/>
      <c r="BI81" s="98"/>
      <c r="BR81" s="99"/>
      <c r="BS81" s="98"/>
      <c r="BX81" s="99"/>
    </row>
    <row r="82" spans="1:76" s="5" customFormat="1" ht="12" customHeight="1">
      <c r="A82" s="70"/>
      <c r="C82" s="422"/>
      <c r="D82" s="422"/>
      <c r="E82" s="422"/>
      <c r="F82" s="422"/>
      <c r="G82" s="422"/>
      <c r="H82" s="422"/>
      <c r="I82" s="422"/>
      <c r="J82" s="422"/>
      <c r="K82" s="422"/>
      <c r="L82" s="422"/>
      <c r="M82" s="422"/>
      <c r="N82" s="422"/>
      <c r="O82" s="423"/>
      <c r="P82" s="98"/>
      <c r="W82" s="99"/>
      <c r="X82" s="6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19"/>
      <c r="BG82" s="419"/>
      <c r="BH82" s="419"/>
      <c r="BI82" s="98"/>
      <c r="BR82" s="99"/>
      <c r="BS82" s="98"/>
      <c r="BX82" s="99"/>
    </row>
    <row r="83" spans="1:76" s="5" customFormat="1" ht="12" customHeight="1">
      <c r="A83" s="70"/>
      <c r="O83" s="99"/>
      <c r="P83" s="98"/>
      <c r="W83" s="99"/>
      <c r="BI83" s="98"/>
      <c r="BR83" s="99"/>
      <c r="BS83" s="98"/>
      <c r="BX83" s="99"/>
    </row>
    <row r="84" spans="1:76" s="5" customFormat="1" ht="12" customHeight="1">
      <c r="A84" s="70"/>
      <c r="O84" s="99"/>
      <c r="P84" s="98"/>
      <c r="W84" s="99"/>
      <c r="Y84" s="69" t="s">
        <v>282</v>
      </c>
      <c r="Z84" s="419" t="s">
        <v>291</v>
      </c>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19"/>
      <c r="AY84" s="419"/>
      <c r="AZ84" s="419"/>
      <c r="BA84" s="419"/>
      <c r="BB84" s="419"/>
      <c r="BC84" s="419"/>
      <c r="BD84" s="419"/>
      <c r="BE84" s="419"/>
      <c r="BF84" s="419"/>
      <c r="BG84" s="419"/>
      <c r="BH84" s="419"/>
      <c r="BI84" s="98"/>
      <c r="BR84" s="99"/>
      <c r="BS84" s="98"/>
      <c r="BX84" s="99"/>
    </row>
    <row r="85" spans="1:76" s="5" customFormat="1" ht="12" customHeight="1">
      <c r="A85" s="70"/>
      <c r="O85" s="99"/>
      <c r="P85" s="98"/>
      <c r="W85" s="9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19"/>
      <c r="AY85" s="419"/>
      <c r="AZ85" s="419"/>
      <c r="BA85" s="419"/>
      <c r="BB85" s="419"/>
      <c r="BC85" s="419"/>
      <c r="BD85" s="419"/>
      <c r="BE85" s="419"/>
      <c r="BF85" s="419"/>
      <c r="BG85" s="419"/>
      <c r="BH85" s="419"/>
      <c r="BI85" s="98"/>
      <c r="BR85" s="99"/>
      <c r="BS85" s="98"/>
      <c r="BX85" s="99"/>
    </row>
    <row r="86" spans="1:76" s="5" customFormat="1" ht="12" customHeight="1">
      <c r="A86" s="70"/>
      <c r="O86" s="99"/>
      <c r="P86" s="98"/>
      <c r="W86" s="9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19"/>
      <c r="AY86" s="419"/>
      <c r="AZ86" s="419"/>
      <c r="BA86" s="419"/>
      <c r="BB86" s="419"/>
      <c r="BC86" s="419"/>
      <c r="BD86" s="419"/>
      <c r="BE86" s="419"/>
      <c r="BF86" s="419"/>
      <c r="BG86" s="419"/>
      <c r="BH86" s="419"/>
      <c r="BI86" s="98"/>
      <c r="BR86" s="99"/>
      <c r="BS86" s="98"/>
      <c r="BX86" s="99"/>
    </row>
    <row r="87" spans="1:76" ht="12" customHeight="1">
      <c r="A87" s="96"/>
      <c r="O87" s="97"/>
      <c r="P87" s="100"/>
      <c r="W87" s="97"/>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96"/>
      <c r="BR87" s="97"/>
      <c r="BS87" s="100"/>
      <c r="BX87" s="97"/>
    </row>
    <row r="88" spans="1:76" s="5" customFormat="1" ht="12" customHeight="1">
      <c r="A88" s="70"/>
      <c r="B88" s="101" t="s">
        <v>63</v>
      </c>
      <c r="C88" s="433" t="s">
        <v>454</v>
      </c>
      <c r="D88" s="433"/>
      <c r="E88" s="433"/>
      <c r="F88" s="433"/>
      <c r="G88" s="433"/>
      <c r="H88" s="433"/>
      <c r="I88" s="433"/>
      <c r="J88" s="433"/>
      <c r="K88" s="433"/>
      <c r="L88" s="433"/>
      <c r="M88" s="433"/>
      <c r="N88" s="433"/>
      <c r="O88" s="434"/>
      <c r="P88" s="98"/>
      <c r="Q88" s="5" t="s">
        <v>84</v>
      </c>
      <c r="S88" s="69" t="s">
        <v>85</v>
      </c>
      <c r="T88" s="7"/>
      <c r="U88" s="440" t="s">
        <v>86</v>
      </c>
      <c r="V88" s="441"/>
      <c r="W88" s="442"/>
      <c r="X88" s="69" t="s">
        <v>278</v>
      </c>
      <c r="Y88" s="419" t="s">
        <v>304</v>
      </c>
      <c r="Z88" s="443"/>
      <c r="AA88" s="443"/>
      <c r="AB88" s="443"/>
      <c r="AC88" s="443"/>
      <c r="AD88" s="443"/>
      <c r="AE88" s="443"/>
      <c r="AF88" s="443"/>
      <c r="AG88" s="443"/>
      <c r="AH88" s="443"/>
      <c r="AI88" s="443"/>
      <c r="AJ88" s="443"/>
      <c r="AK88" s="443"/>
      <c r="AL88" s="443"/>
      <c r="AM88" s="443"/>
      <c r="AN88" s="443"/>
      <c r="AO88" s="443"/>
      <c r="AP88" s="443"/>
      <c r="AQ88" s="443"/>
      <c r="AR88" s="443"/>
      <c r="AS88" s="443"/>
      <c r="AT88" s="443"/>
      <c r="AU88" s="443"/>
      <c r="AV88" s="443"/>
      <c r="AW88" s="443"/>
      <c r="AX88" s="443"/>
      <c r="AY88" s="443"/>
      <c r="AZ88" s="443"/>
      <c r="BA88" s="443"/>
      <c r="BB88" s="443"/>
      <c r="BC88" s="443"/>
      <c r="BD88" s="443"/>
      <c r="BE88" s="443"/>
      <c r="BF88" s="443"/>
      <c r="BG88" s="443"/>
      <c r="BH88" s="419"/>
      <c r="BI88" s="555" t="s">
        <v>743</v>
      </c>
      <c r="BJ88" s="419"/>
      <c r="BK88" s="419"/>
      <c r="BL88" s="419"/>
      <c r="BM88" s="419"/>
      <c r="BN88" s="419"/>
      <c r="BO88" s="419"/>
      <c r="BP88" s="419"/>
      <c r="BQ88" s="419"/>
      <c r="BR88" s="420"/>
      <c r="BS88" s="98"/>
      <c r="BX88" s="99"/>
    </row>
    <row r="89" spans="1:76" s="5" customFormat="1" ht="12" customHeight="1">
      <c r="A89" s="70"/>
      <c r="C89" s="433"/>
      <c r="D89" s="433"/>
      <c r="E89" s="433"/>
      <c r="F89" s="433"/>
      <c r="G89" s="433"/>
      <c r="H89" s="433"/>
      <c r="I89" s="433"/>
      <c r="J89" s="433"/>
      <c r="K89" s="433"/>
      <c r="L89" s="433"/>
      <c r="M89" s="433"/>
      <c r="N89" s="433"/>
      <c r="O89" s="434"/>
      <c r="P89" s="98"/>
      <c r="Q89" s="5" t="s">
        <v>99</v>
      </c>
      <c r="S89" s="69"/>
      <c r="W89" s="99"/>
      <c r="X89" s="69"/>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3"/>
      <c r="AY89" s="443"/>
      <c r="AZ89" s="443"/>
      <c r="BA89" s="443"/>
      <c r="BB89" s="443"/>
      <c r="BC89" s="443"/>
      <c r="BD89" s="443"/>
      <c r="BE89" s="443"/>
      <c r="BF89" s="443"/>
      <c r="BG89" s="443"/>
      <c r="BH89" s="419"/>
      <c r="BI89" s="555"/>
      <c r="BJ89" s="419"/>
      <c r="BK89" s="419"/>
      <c r="BL89" s="419"/>
      <c r="BM89" s="419"/>
      <c r="BN89" s="419"/>
      <c r="BO89" s="419"/>
      <c r="BP89" s="419"/>
      <c r="BQ89" s="419"/>
      <c r="BR89" s="420"/>
      <c r="BS89" s="98"/>
      <c r="BX89" s="99"/>
    </row>
    <row r="90" spans="1:76" s="5" customFormat="1" ht="12" customHeight="1">
      <c r="A90" s="70"/>
      <c r="C90" s="433"/>
      <c r="D90" s="433"/>
      <c r="E90" s="433"/>
      <c r="F90" s="433"/>
      <c r="G90" s="433"/>
      <c r="H90" s="433"/>
      <c r="I90" s="433"/>
      <c r="J90" s="433"/>
      <c r="K90" s="433"/>
      <c r="L90" s="433"/>
      <c r="M90" s="433"/>
      <c r="N90" s="433"/>
      <c r="O90" s="434"/>
      <c r="P90" s="98"/>
      <c r="S90" s="69"/>
      <c r="W90" s="99"/>
      <c r="X90" s="69"/>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3"/>
      <c r="AY90" s="443"/>
      <c r="AZ90" s="443"/>
      <c r="BA90" s="443"/>
      <c r="BB90" s="443"/>
      <c r="BC90" s="443"/>
      <c r="BD90" s="443"/>
      <c r="BE90" s="443"/>
      <c r="BF90" s="443"/>
      <c r="BG90" s="443"/>
      <c r="BH90" s="419"/>
      <c r="BI90" s="98"/>
      <c r="BR90" s="99"/>
      <c r="BS90" s="98"/>
      <c r="BX90" s="99"/>
    </row>
    <row r="91" spans="1:76" s="5" customFormat="1" ht="12" customHeight="1">
      <c r="A91" s="70"/>
      <c r="C91" s="433"/>
      <c r="D91" s="433"/>
      <c r="E91" s="433"/>
      <c r="F91" s="433"/>
      <c r="G91" s="433"/>
      <c r="H91" s="433"/>
      <c r="I91" s="433"/>
      <c r="J91" s="433"/>
      <c r="K91" s="433"/>
      <c r="L91" s="433"/>
      <c r="M91" s="433"/>
      <c r="N91" s="433"/>
      <c r="O91" s="434"/>
      <c r="P91" s="98"/>
      <c r="W91" s="99"/>
      <c r="X91" s="69"/>
      <c r="Y91" s="5" t="s">
        <v>292</v>
      </c>
      <c r="BI91" s="98"/>
      <c r="BR91" s="99"/>
      <c r="BS91" s="98"/>
      <c r="BX91" s="99"/>
    </row>
    <row r="92" spans="1:76" s="5" customFormat="1" ht="12" customHeight="1">
      <c r="A92" s="70"/>
      <c r="C92" s="433"/>
      <c r="D92" s="433"/>
      <c r="E92" s="433"/>
      <c r="F92" s="433"/>
      <c r="G92" s="433"/>
      <c r="H92" s="433"/>
      <c r="I92" s="433"/>
      <c r="J92" s="433"/>
      <c r="K92" s="433"/>
      <c r="L92" s="433"/>
      <c r="M92" s="433"/>
      <c r="N92" s="433"/>
      <c r="O92" s="434"/>
      <c r="P92" s="98"/>
      <c r="W92" s="99"/>
      <c r="X92" s="69"/>
      <c r="BI92" s="98"/>
      <c r="BR92" s="99"/>
      <c r="BS92" s="98"/>
      <c r="BX92" s="99"/>
    </row>
    <row r="93" spans="1:76" s="5" customFormat="1" ht="12" customHeight="1">
      <c r="A93" s="70"/>
      <c r="C93" s="433"/>
      <c r="D93" s="433"/>
      <c r="E93" s="433"/>
      <c r="F93" s="433"/>
      <c r="G93" s="433"/>
      <c r="H93" s="433"/>
      <c r="I93" s="433"/>
      <c r="J93" s="433"/>
      <c r="K93" s="433"/>
      <c r="L93" s="433"/>
      <c r="M93" s="433"/>
      <c r="N93" s="433"/>
      <c r="O93" s="434"/>
      <c r="P93" s="98"/>
      <c r="W93" s="99"/>
      <c r="X93" s="69"/>
      <c r="BI93" s="98"/>
      <c r="BR93" s="99"/>
      <c r="BS93" s="98"/>
      <c r="BX93" s="99"/>
    </row>
    <row r="94" spans="1:76" s="5" customFormat="1" ht="12" customHeight="1">
      <c r="A94" s="70"/>
      <c r="C94" s="433"/>
      <c r="D94" s="433"/>
      <c r="E94" s="433"/>
      <c r="F94" s="433"/>
      <c r="G94" s="433"/>
      <c r="H94" s="433"/>
      <c r="I94" s="433"/>
      <c r="J94" s="433"/>
      <c r="K94" s="433"/>
      <c r="L94" s="433"/>
      <c r="M94" s="433"/>
      <c r="N94" s="433"/>
      <c r="O94" s="434"/>
      <c r="P94" s="98"/>
      <c r="W94" s="99"/>
      <c r="X94" s="69"/>
      <c r="BI94" s="98"/>
      <c r="BR94" s="99"/>
      <c r="BS94" s="98"/>
      <c r="BX94" s="99"/>
    </row>
    <row r="95" spans="1:76" s="5" customFormat="1" ht="12" customHeight="1">
      <c r="A95" s="70"/>
      <c r="C95" s="433"/>
      <c r="D95" s="433"/>
      <c r="E95" s="433"/>
      <c r="F95" s="433"/>
      <c r="G95" s="433"/>
      <c r="H95" s="433"/>
      <c r="I95" s="433"/>
      <c r="J95" s="433"/>
      <c r="K95" s="433"/>
      <c r="L95" s="433"/>
      <c r="M95" s="433"/>
      <c r="N95" s="433"/>
      <c r="O95" s="434"/>
      <c r="P95" s="98"/>
      <c r="W95" s="99"/>
      <c r="X95" s="69"/>
      <c r="BI95" s="98"/>
      <c r="BR95" s="99"/>
      <c r="BS95" s="98"/>
      <c r="BX95" s="99"/>
    </row>
    <row r="96" spans="1:76" s="5" customFormat="1" ht="12" customHeight="1">
      <c r="A96" s="70"/>
      <c r="C96" s="109"/>
      <c r="D96" s="109"/>
      <c r="E96" s="109"/>
      <c r="F96" s="109"/>
      <c r="G96" s="109"/>
      <c r="H96" s="109"/>
      <c r="I96" s="109"/>
      <c r="J96" s="109"/>
      <c r="K96" s="109"/>
      <c r="L96" s="109"/>
      <c r="M96" s="109"/>
      <c r="N96" s="109"/>
      <c r="O96" s="130"/>
      <c r="P96" s="98"/>
      <c r="W96" s="99"/>
      <c r="X96" s="69"/>
      <c r="BI96" s="98"/>
      <c r="BR96" s="99"/>
      <c r="BS96" s="98"/>
      <c r="BX96" s="99"/>
    </row>
    <row r="97" spans="1:76" s="5" customFormat="1" ht="12" customHeight="1">
      <c r="A97" s="70" t="s">
        <v>288</v>
      </c>
      <c r="B97" s="5" t="s">
        <v>293</v>
      </c>
      <c r="O97" s="99"/>
      <c r="P97" s="98"/>
      <c r="W97" s="99"/>
      <c r="X97" s="69"/>
      <c r="BI97" s="98"/>
      <c r="BR97" s="99"/>
      <c r="BS97" s="98"/>
      <c r="BX97" s="99"/>
    </row>
    <row r="98" spans="1:76" s="5" customFormat="1" ht="12" customHeight="1">
      <c r="A98" s="70"/>
      <c r="B98" s="101" t="s">
        <v>294</v>
      </c>
      <c r="C98" s="5" t="s">
        <v>295</v>
      </c>
      <c r="J98" s="153"/>
      <c r="K98" s="153"/>
      <c r="L98" s="153"/>
      <c r="M98" s="153"/>
      <c r="N98" s="153"/>
      <c r="O98" s="154"/>
      <c r="P98" s="133"/>
      <c r="Q98" s="69"/>
      <c r="R98" s="69"/>
      <c r="S98" s="69"/>
      <c r="T98" s="69"/>
      <c r="U98" s="69"/>
      <c r="V98" s="69"/>
      <c r="W98" s="132"/>
      <c r="X98" s="6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98"/>
      <c r="BR98" s="99"/>
      <c r="BS98" s="98"/>
      <c r="BX98" s="99"/>
    </row>
    <row r="99" spans="1:76" s="5" customFormat="1" ht="12" customHeight="1">
      <c r="A99" s="70"/>
      <c r="C99" s="153" t="s">
        <v>280</v>
      </c>
      <c r="D99" s="416" t="s">
        <v>305</v>
      </c>
      <c r="E99" s="416"/>
      <c r="F99" s="416"/>
      <c r="G99" s="416"/>
      <c r="H99" s="416"/>
      <c r="I99" s="416"/>
      <c r="J99" s="416"/>
      <c r="K99" s="416"/>
      <c r="L99" s="416"/>
      <c r="M99" s="416"/>
      <c r="N99" s="416"/>
      <c r="O99" s="506"/>
      <c r="P99" s="98"/>
      <c r="Q99" s="5" t="s">
        <v>84</v>
      </c>
      <c r="S99" s="69" t="s">
        <v>85</v>
      </c>
      <c r="T99" s="7"/>
      <c r="U99" s="440" t="s">
        <v>86</v>
      </c>
      <c r="V99" s="441"/>
      <c r="W99" s="442"/>
      <c r="X99" s="69" t="s">
        <v>278</v>
      </c>
      <c r="Y99" s="425" t="s">
        <v>795</v>
      </c>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5"/>
      <c r="AY99" s="425"/>
      <c r="AZ99" s="425"/>
      <c r="BA99" s="425"/>
      <c r="BB99" s="425"/>
      <c r="BC99" s="425"/>
      <c r="BD99" s="425"/>
      <c r="BE99" s="425"/>
      <c r="BF99" s="425"/>
      <c r="BG99" s="425"/>
      <c r="BH99" s="426"/>
      <c r="BI99" s="560" t="s">
        <v>306</v>
      </c>
      <c r="BJ99" s="465"/>
      <c r="BK99" s="465"/>
      <c r="BL99" s="465"/>
      <c r="BM99" s="465"/>
      <c r="BN99" s="465"/>
      <c r="BO99" s="465"/>
      <c r="BP99" s="465"/>
      <c r="BQ99" s="465"/>
      <c r="BR99" s="479"/>
      <c r="BS99" s="98"/>
      <c r="BX99" s="99"/>
    </row>
    <row r="100" spans="1:76" s="5" customFormat="1" ht="12" customHeight="1">
      <c r="A100" s="70"/>
      <c r="C100" s="153"/>
      <c r="D100" s="416"/>
      <c r="E100" s="416"/>
      <c r="F100" s="416"/>
      <c r="G100" s="416"/>
      <c r="H100" s="416"/>
      <c r="I100" s="416"/>
      <c r="J100" s="416"/>
      <c r="K100" s="416"/>
      <c r="L100" s="416"/>
      <c r="M100" s="416"/>
      <c r="N100" s="416"/>
      <c r="O100" s="506"/>
      <c r="P100" s="133"/>
      <c r="Q100" s="69"/>
      <c r="R100" s="69"/>
      <c r="S100" s="69"/>
      <c r="T100" s="69"/>
      <c r="U100" s="69"/>
      <c r="V100" s="69"/>
      <c r="W100" s="132"/>
      <c r="X100" s="69"/>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5"/>
      <c r="AZ100" s="425"/>
      <c r="BA100" s="425"/>
      <c r="BB100" s="425"/>
      <c r="BC100" s="425"/>
      <c r="BD100" s="425"/>
      <c r="BE100" s="425"/>
      <c r="BF100" s="425"/>
      <c r="BG100" s="425"/>
      <c r="BH100" s="426"/>
      <c r="BI100" s="560"/>
      <c r="BJ100" s="465"/>
      <c r="BK100" s="465"/>
      <c r="BL100" s="465"/>
      <c r="BM100" s="465"/>
      <c r="BN100" s="465"/>
      <c r="BO100" s="465"/>
      <c r="BP100" s="465"/>
      <c r="BQ100" s="465"/>
      <c r="BR100" s="479"/>
      <c r="BS100" s="98"/>
      <c r="BX100" s="99"/>
    </row>
    <row r="101" spans="1:76" s="5" customFormat="1" ht="12" customHeight="1">
      <c r="A101" s="70"/>
      <c r="C101" s="153"/>
      <c r="D101" s="416"/>
      <c r="E101" s="416"/>
      <c r="F101" s="416"/>
      <c r="G101" s="416"/>
      <c r="H101" s="416"/>
      <c r="I101" s="416"/>
      <c r="J101" s="416"/>
      <c r="K101" s="416"/>
      <c r="L101" s="416"/>
      <c r="M101" s="416"/>
      <c r="N101" s="416"/>
      <c r="O101" s="506"/>
      <c r="P101" s="98"/>
      <c r="W101" s="99"/>
      <c r="X101" s="69"/>
      <c r="Y101" s="5" t="s">
        <v>297</v>
      </c>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98"/>
      <c r="BJ101" s="125"/>
      <c r="BK101" s="125"/>
      <c r="BL101" s="125"/>
      <c r="BM101" s="125"/>
      <c r="BN101" s="125"/>
      <c r="BO101" s="125"/>
      <c r="BP101" s="125"/>
      <c r="BQ101" s="125"/>
      <c r="BR101" s="126"/>
      <c r="BS101" s="98"/>
      <c r="BX101" s="99"/>
    </row>
    <row r="102" spans="1:76" s="5" customFormat="1" ht="12" customHeight="1">
      <c r="A102" s="98"/>
      <c r="O102" s="99"/>
      <c r="P102" s="98"/>
      <c r="W102" s="99"/>
      <c r="X102" s="69"/>
      <c r="BI102" s="98"/>
      <c r="BR102" s="99"/>
      <c r="BS102" s="98"/>
      <c r="BX102" s="99"/>
    </row>
    <row r="103" spans="1:76" s="5" customFormat="1" ht="12" customHeight="1">
      <c r="A103" s="70"/>
      <c r="C103" s="5" t="s">
        <v>284</v>
      </c>
      <c r="D103" s="416" t="s">
        <v>296</v>
      </c>
      <c r="E103" s="416"/>
      <c r="F103" s="416"/>
      <c r="G103" s="416"/>
      <c r="H103" s="416"/>
      <c r="I103" s="416"/>
      <c r="J103" s="416"/>
      <c r="K103" s="416"/>
      <c r="L103" s="416"/>
      <c r="M103" s="416"/>
      <c r="N103" s="416"/>
      <c r="O103" s="506"/>
      <c r="P103" s="98"/>
      <c r="Q103" s="5" t="s">
        <v>84</v>
      </c>
      <c r="S103" s="69" t="s">
        <v>85</v>
      </c>
      <c r="T103" s="7"/>
      <c r="U103" s="440" t="s">
        <v>86</v>
      </c>
      <c r="V103" s="441"/>
      <c r="W103" s="442"/>
      <c r="X103" s="69" t="s">
        <v>278</v>
      </c>
      <c r="Y103" s="487" t="s">
        <v>796</v>
      </c>
      <c r="Z103" s="487"/>
      <c r="AA103" s="487"/>
      <c r="AB103" s="487"/>
      <c r="AC103" s="487"/>
      <c r="AD103" s="487"/>
      <c r="AE103" s="487"/>
      <c r="AF103" s="487"/>
      <c r="AG103" s="487"/>
      <c r="AH103" s="487"/>
      <c r="AI103" s="487"/>
      <c r="AJ103" s="487"/>
      <c r="AK103" s="487"/>
      <c r="AL103" s="487"/>
      <c r="AM103" s="487"/>
      <c r="AN103" s="487"/>
      <c r="AO103" s="487"/>
      <c r="AP103" s="487"/>
      <c r="AQ103" s="487"/>
      <c r="AR103" s="487"/>
      <c r="AS103" s="487"/>
      <c r="AT103" s="487"/>
      <c r="AU103" s="487"/>
      <c r="AV103" s="487"/>
      <c r="AW103" s="487"/>
      <c r="AX103" s="487"/>
      <c r="AY103" s="487"/>
      <c r="AZ103" s="487"/>
      <c r="BA103" s="487"/>
      <c r="BB103" s="487"/>
      <c r="BC103" s="487"/>
      <c r="BD103" s="487"/>
      <c r="BE103" s="487"/>
      <c r="BF103" s="487"/>
      <c r="BG103" s="487"/>
      <c r="BH103" s="487"/>
      <c r="BI103" s="555" t="s">
        <v>744</v>
      </c>
      <c r="BJ103" s="419"/>
      <c r="BK103" s="419"/>
      <c r="BL103" s="419"/>
      <c r="BM103" s="419"/>
      <c r="BN103" s="419"/>
      <c r="BO103" s="419"/>
      <c r="BP103" s="419"/>
      <c r="BQ103" s="419"/>
      <c r="BR103" s="420"/>
      <c r="BS103" s="98"/>
      <c r="BX103" s="99"/>
    </row>
    <row r="104" spans="1:76" s="5" customFormat="1" ht="12" customHeight="1">
      <c r="A104" s="70"/>
      <c r="C104" s="153"/>
      <c r="D104" s="416"/>
      <c r="E104" s="416"/>
      <c r="F104" s="416"/>
      <c r="G104" s="416"/>
      <c r="H104" s="416"/>
      <c r="I104" s="416"/>
      <c r="J104" s="416"/>
      <c r="K104" s="416"/>
      <c r="L104" s="416"/>
      <c r="M104" s="416"/>
      <c r="N104" s="416"/>
      <c r="O104" s="506"/>
      <c r="P104" s="98"/>
      <c r="W104" s="99"/>
      <c r="X104" s="69"/>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c r="AT104" s="487"/>
      <c r="AU104" s="487"/>
      <c r="AV104" s="487"/>
      <c r="AW104" s="487"/>
      <c r="AX104" s="487"/>
      <c r="AY104" s="487"/>
      <c r="AZ104" s="487"/>
      <c r="BA104" s="487"/>
      <c r="BB104" s="487"/>
      <c r="BC104" s="487"/>
      <c r="BD104" s="487"/>
      <c r="BE104" s="487"/>
      <c r="BF104" s="487"/>
      <c r="BG104" s="487"/>
      <c r="BH104" s="487"/>
      <c r="BI104" s="555"/>
      <c r="BJ104" s="419"/>
      <c r="BK104" s="419"/>
      <c r="BL104" s="419"/>
      <c r="BM104" s="419"/>
      <c r="BN104" s="419"/>
      <c r="BO104" s="419"/>
      <c r="BP104" s="419"/>
      <c r="BQ104" s="419"/>
      <c r="BR104" s="420"/>
      <c r="BS104" s="98"/>
      <c r="BX104" s="99"/>
    </row>
    <row r="105" spans="1:76" s="5" customFormat="1" ht="12" customHeight="1">
      <c r="A105" s="70"/>
      <c r="C105" s="153"/>
      <c r="D105" s="416"/>
      <c r="E105" s="416"/>
      <c r="F105" s="416"/>
      <c r="G105" s="416"/>
      <c r="H105" s="416"/>
      <c r="I105" s="416"/>
      <c r="J105" s="416"/>
      <c r="K105" s="416"/>
      <c r="L105" s="416"/>
      <c r="M105" s="416"/>
      <c r="N105" s="416"/>
      <c r="O105" s="506"/>
      <c r="P105" s="98"/>
      <c r="W105" s="99"/>
      <c r="X105" s="6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98"/>
      <c r="BJ105" s="135"/>
      <c r="BK105" s="135"/>
      <c r="BL105" s="135"/>
      <c r="BM105" s="135"/>
      <c r="BN105" s="135"/>
      <c r="BO105" s="135"/>
      <c r="BP105" s="135"/>
      <c r="BQ105" s="135"/>
      <c r="BR105" s="136"/>
      <c r="BS105" s="98"/>
      <c r="BX105" s="99"/>
    </row>
    <row r="106" spans="1:76" s="5" customFormat="1" ht="12" customHeight="1">
      <c r="A106" s="70"/>
      <c r="C106" s="153"/>
      <c r="D106" s="153"/>
      <c r="E106" s="153"/>
      <c r="F106" s="153"/>
      <c r="G106" s="153"/>
      <c r="H106" s="153"/>
      <c r="I106" s="153"/>
      <c r="J106" s="153"/>
      <c r="K106" s="153"/>
      <c r="L106" s="153"/>
      <c r="M106" s="153"/>
      <c r="N106" s="153"/>
      <c r="O106" s="154"/>
      <c r="P106" s="98"/>
      <c r="W106" s="99"/>
      <c r="X106" s="6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98"/>
      <c r="BR106" s="99"/>
      <c r="BS106" s="98"/>
      <c r="BX106" s="99"/>
    </row>
    <row r="107" spans="1:76" s="5" customFormat="1" ht="12" customHeight="1">
      <c r="A107" s="70"/>
      <c r="C107" s="5" t="s">
        <v>290</v>
      </c>
      <c r="D107" s="465" t="s">
        <v>1099</v>
      </c>
      <c r="E107" s="465"/>
      <c r="F107" s="465"/>
      <c r="G107" s="465"/>
      <c r="H107" s="465"/>
      <c r="I107" s="465"/>
      <c r="J107" s="465"/>
      <c r="K107" s="465"/>
      <c r="L107" s="465"/>
      <c r="M107" s="465"/>
      <c r="N107" s="465"/>
      <c r="O107" s="479"/>
      <c r="P107" s="98"/>
      <c r="Q107" s="5" t="s">
        <v>84</v>
      </c>
      <c r="S107" s="69" t="s">
        <v>85</v>
      </c>
      <c r="T107" s="7"/>
      <c r="U107" s="440" t="s">
        <v>86</v>
      </c>
      <c r="V107" s="441"/>
      <c r="W107" s="442"/>
      <c r="X107" s="69" t="s">
        <v>278</v>
      </c>
      <c r="Y107" s="425" t="s">
        <v>298</v>
      </c>
      <c r="Z107" s="425"/>
      <c r="AA107" s="425"/>
      <c r="AB107" s="425"/>
      <c r="AC107" s="425"/>
      <c r="AD107" s="425"/>
      <c r="AE107" s="425"/>
      <c r="AF107" s="425"/>
      <c r="AG107" s="425"/>
      <c r="AH107" s="425"/>
      <c r="AI107" s="425"/>
      <c r="AJ107" s="425"/>
      <c r="AK107" s="425"/>
      <c r="AL107" s="425"/>
      <c r="AM107" s="425"/>
      <c r="AN107" s="425"/>
      <c r="AO107" s="425"/>
      <c r="AP107" s="425"/>
      <c r="AQ107" s="425"/>
      <c r="AR107" s="425"/>
      <c r="AS107" s="425"/>
      <c r="AT107" s="425"/>
      <c r="AU107" s="425"/>
      <c r="AV107" s="425"/>
      <c r="AW107" s="425"/>
      <c r="AX107" s="425"/>
      <c r="AY107" s="425"/>
      <c r="AZ107" s="425"/>
      <c r="BA107" s="425"/>
      <c r="BB107" s="425"/>
      <c r="BC107" s="425"/>
      <c r="BD107" s="425"/>
      <c r="BE107" s="425"/>
      <c r="BF107" s="425"/>
      <c r="BG107" s="425"/>
      <c r="BH107" s="425"/>
      <c r="BI107" s="98" t="s">
        <v>543</v>
      </c>
      <c r="BR107" s="99"/>
      <c r="BS107" s="98"/>
      <c r="BX107" s="99"/>
    </row>
    <row r="108" spans="1:76" s="5" customFormat="1" ht="12" customHeight="1">
      <c r="A108" s="70"/>
      <c r="D108" s="465"/>
      <c r="E108" s="465"/>
      <c r="F108" s="465"/>
      <c r="G108" s="465"/>
      <c r="H108" s="465"/>
      <c r="I108" s="465"/>
      <c r="J108" s="465"/>
      <c r="K108" s="465"/>
      <c r="L108" s="465"/>
      <c r="M108" s="465"/>
      <c r="N108" s="465"/>
      <c r="O108" s="479"/>
      <c r="P108" s="98"/>
      <c r="Q108" s="5" t="s">
        <v>99</v>
      </c>
      <c r="S108" s="69"/>
      <c r="W108" s="99"/>
      <c r="X108" s="69"/>
      <c r="Y108" s="425"/>
      <c r="Z108" s="425"/>
      <c r="AA108" s="425"/>
      <c r="AB108" s="425"/>
      <c r="AC108" s="425"/>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5"/>
      <c r="AY108" s="425"/>
      <c r="AZ108" s="425"/>
      <c r="BA108" s="425"/>
      <c r="BB108" s="425"/>
      <c r="BC108" s="425"/>
      <c r="BD108" s="425"/>
      <c r="BE108" s="425"/>
      <c r="BF108" s="425"/>
      <c r="BG108" s="425"/>
      <c r="BH108" s="425"/>
      <c r="BI108" s="98"/>
      <c r="BR108" s="99"/>
      <c r="BS108" s="98"/>
      <c r="BX108" s="99"/>
    </row>
    <row r="109" spans="1:76" s="5" customFormat="1" ht="12" customHeight="1">
      <c r="A109" s="70"/>
      <c r="D109" s="465"/>
      <c r="E109" s="465"/>
      <c r="F109" s="465"/>
      <c r="G109" s="465"/>
      <c r="H109" s="465"/>
      <c r="I109" s="465"/>
      <c r="J109" s="465"/>
      <c r="K109" s="465"/>
      <c r="L109" s="465"/>
      <c r="M109" s="465"/>
      <c r="N109" s="465"/>
      <c r="O109" s="479"/>
      <c r="P109" s="98"/>
      <c r="S109" s="69"/>
      <c r="W109" s="99"/>
      <c r="X109" s="69"/>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98"/>
      <c r="BR109" s="99"/>
      <c r="BS109" s="98"/>
      <c r="BX109" s="99"/>
    </row>
    <row r="110" spans="1:76" s="5" customFormat="1" ht="12" customHeight="1">
      <c r="A110" s="70"/>
      <c r="D110" s="465"/>
      <c r="E110" s="465"/>
      <c r="F110" s="465"/>
      <c r="G110" s="465"/>
      <c r="H110" s="465"/>
      <c r="I110" s="465"/>
      <c r="J110" s="465"/>
      <c r="K110" s="465"/>
      <c r="L110" s="465"/>
      <c r="M110" s="465"/>
      <c r="N110" s="465"/>
      <c r="O110" s="479"/>
      <c r="P110" s="98"/>
      <c r="W110" s="99"/>
      <c r="X110" s="69"/>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98"/>
      <c r="BR110" s="99"/>
      <c r="BS110" s="98"/>
      <c r="BX110" s="99"/>
    </row>
    <row r="111" spans="1:76" s="5" customFormat="1" ht="12" customHeight="1">
      <c r="A111" s="70"/>
      <c r="D111" s="485"/>
      <c r="E111" s="485"/>
      <c r="F111" s="485"/>
      <c r="G111" s="485"/>
      <c r="H111" s="485"/>
      <c r="I111" s="485"/>
      <c r="J111" s="485"/>
      <c r="K111" s="485"/>
      <c r="L111" s="485"/>
      <c r="M111" s="485"/>
      <c r="N111" s="485"/>
      <c r="O111" s="486"/>
      <c r="P111" s="98"/>
      <c r="W111" s="99"/>
      <c r="X111" s="71" t="s">
        <v>88</v>
      </c>
      <c r="Y111" s="155" t="s">
        <v>797</v>
      </c>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98"/>
      <c r="BR111" s="99"/>
      <c r="BS111" s="98"/>
      <c r="BX111" s="99"/>
    </row>
    <row r="112" spans="1:76" s="5" customFormat="1" ht="12" customHeight="1">
      <c r="A112" s="70"/>
      <c r="D112" s="485"/>
      <c r="E112" s="485"/>
      <c r="F112" s="485"/>
      <c r="G112" s="485"/>
      <c r="H112" s="485"/>
      <c r="I112" s="485"/>
      <c r="J112" s="485"/>
      <c r="K112" s="485"/>
      <c r="L112" s="485"/>
      <c r="M112" s="485"/>
      <c r="N112" s="485"/>
      <c r="O112" s="486"/>
      <c r="P112" s="98"/>
      <c r="W112" s="99"/>
      <c r="X112" s="69"/>
      <c r="Y112" s="156"/>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1"/>
      <c r="BH112" s="125"/>
      <c r="BI112" s="98"/>
      <c r="BR112" s="99"/>
      <c r="BS112" s="98"/>
      <c r="BX112" s="99"/>
    </row>
    <row r="113" spans="1:76" s="5" customFormat="1" ht="12" customHeight="1">
      <c r="A113" s="70"/>
      <c r="D113" s="485"/>
      <c r="E113" s="485"/>
      <c r="F113" s="485"/>
      <c r="G113" s="485"/>
      <c r="H113" s="485"/>
      <c r="I113" s="485"/>
      <c r="J113" s="485"/>
      <c r="K113" s="485"/>
      <c r="L113" s="485"/>
      <c r="M113" s="485"/>
      <c r="N113" s="485"/>
      <c r="O113" s="486"/>
      <c r="P113" s="98"/>
      <c r="W113" s="99"/>
      <c r="X113" s="69"/>
      <c r="Y113" s="157"/>
      <c r="Z113" s="588" t="s">
        <v>798</v>
      </c>
      <c r="AA113" s="614"/>
      <c r="AB113" s="614"/>
      <c r="AC113" s="614"/>
      <c r="AD113" s="614"/>
      <c r="AE113" s="614"/>
      <c r="AF113" s="614"/>
      <c r="AG113" s="614"/>
      <c r="AH113" s="614"/>
      <c r="AI113" s="614"/>
      <c r="AJ113" s="614"/>
      <c r="AK113" s="614"/>
      <c r="AL113" s="614"/>
      <c r="AM113" s="614"/>
      <c r="AN113" s="614"/>
      <c r="AO113" s="614"/>
      <c r="AP113" s="614"/>
      <c r="AQ113" s="614"/>
      <c r="AR113" s="614"/>
      <c r="AS113" s="614"/>
      <c r="AT113" s="614"/>
      <c r="AU113" s="614"/>
      <c r="AV113" s="614"/>
      <c r="AW113" s="614"/>
      <c r="AX113" s="614"/>
      <c r="AY113" s="614"/>
      <c r="AZ113" s="614"/>
      <c r="BA113" s="614"/>
      <c r="BB113" s="614"/>
      <c r="BC113" s="614"/>
      <c r="BD113" s="614"/>
      <c r="BE113" s="614"/>
      <c r="BF113" s="614"/>
      <c r="BG113" s="154"/>
      <c r="BH113" s="153"/>
      <c r="BI113" s="98"/>
      <c r="BR113" s="99"/>
      <c r="BS113" s="98"/>
      <c r="BX113" s="99"/>
    </row>
    <row r="114" spans="1:76" s="5" customFormat="1" ht="12" customHeight="1">
      <c r="A114" s="70"/>
      <c r="D114" s="485"/>
      <c r="E114" s="485"/>
      <c r="F114" s="485"/>
      <c r="G114" s="485"/>
      <c r="H114" s="485"/>
      <c r="I114" s="485"/>
      <c r="J114" s="485"/>
      <c r="K114" s="485"/>
      <c r="L114" s="485"/>
      <c r="M114" s="485"/>
      <c r="N114" s="485"/>
      <c r="O114" s="486"/>
      <c r="P114" s="98"/>
      <c r="W114" s="99"/>
      <c r="X114" s="69"/>
      <c r="Y114" s="98"/>
      <c r="Z114" s="69"/>
      <c r="AA114" s="69"/>
      <c r="AB114" s="69"/>
      <c r="AC114" s="69"/>
      <c r="AD114" s="69"/>
      <c r="AE114" s="69"/>
      <c r="AF114" s="69"/>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99"/>
      <c r="BI114" s="98"/>
      <c r="BR114" s="99"/>
      <c r="BS114" s="98"/>
      <c r="BX114" s="99"/>
    </row>
    <row r="115" spans="1:76" s="5" customFormat="1" ht="12" customHeight="1">
      <c r="A115" s="70"/>
      <c r="D115" s="80"/>
      <c r="E115" s="80"/>
      <c r="F115" s="80"/>
      <c r="G115" s="80"/>
      <c r="H115" s="80"/>
      <c r="I115" s="80"/>
      <c r="J115" s="80"/>
      <c r="K115" s="80"/>
      <c r="L115" s="80"/>
      <c r="M115" s="80"/>
      <c r="N115" s="80"/>
      <c r="O115" s="83"/>
      <c r="P115" s="98"/>
      <c r="W115" s="99"/>
      <c r="X115" s="69"/>
      <c r="Y115" s="98"/>
      <c r="Z115" s="69"/>
      <c r="AA115" s="69"/>
      <c r="AB115" s="69"/>
      <c r="AC115" s="69"/>
      <c r="AD115" s="69"/>
      <c r="AE115" s="69"/>
      <c r="AF115" s="69"/>
      <c r="AG115" s="8"/>
      <c r="AH115" s="8"/>
      <c r="AI115" s="8"/>
      <c r="AJ115" s="8" t="s">
        <v>799</v>
      </c>
      <c r="AL115" s="8"/>
      <c r="AM115" s="8"/>
      <c r="AN115" s="8" t="s">
        <v>800</v>
      </c>
      <c r="AO115" s="8"/>
      <c r="AP115" s="8" t="s">
        <v>801</v>
      </c>
      <c r="AQ115" s="8" t="s">
        <v>800</v>
      </c>
      <c r="AR115" s="8"/>
      <c r="AS115" s="8"/>
      <c r="AT115" s="8" t="s">
        <v>802</v>
      </c>
      <c r="AU115" s="8"/>
      <c r="AV115" s="8"/>
      <c r="AW115" s="8"/>
      <c r="AX115" s="8"/>
      <c r="AY115" s="8"/>
      <c r="AZ115" s="8"/>
      <c r="BA115" s="8"/>
      <c r="BB115" s="8" t="s">
        <v>803</v>
      </c>
      <c r="BC115" s="8"/>
      <c r="BD115" s="8"/>
      <c r="BE115" s="8"/>
      <c r="BF115" s="8"/>
      <c r="BG115" s="99"/>
      <c r="BI115" s="98"/>
      <c r="BR115" s="99"/>
      <c r="BS115" s="98"/>
      <c r="BX115" s="99"/>
    </row>
    <row r="116" spans="1:76" s="5" customFormat="1" ht="12" customHeight="1">
      <c r="A116" s="70"/>
      <c r="D116" s="80"/>
      <c r="E116" s="80"/>
      <c r="F116" s="80"/>
      <c r="G116" s="80"/>
      <c r="H116" s="80"/>
      <c r="I116" s="80"/>
      <c r="J116" s="80"/>
      <c r="K116" s="80"/>
      <c r="L116" s="80"/>
      <c r="M116" s="80"/>
      <c r="N116" s="80"/>
      <c r="O116" s="83"/>
      <c r="P116" s="98"/>
      <c r="W116" s="99"/>
      <c r="X116" s="69"/>
      <c r="Y116" s="142"/>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39"/>
      <c r="BB116" s="139"/>
      <c r="BC116" s="139"/>
      <c r="BD116" s="139"/>
      <c r="BE116" s="139"/>
      <c r="BF116" s="139"/>
      <c r="BG116" s="143"/>
      <c r="BI116" s="98"/>
      <c r="BR116" s="99"/>
      <c r="BS116" s="98"/>
      <c r="BX116" s="99"/>
    </row>
    <row r="117" spans="1:76" s="5" customFormat="1" ht="12" customHeight="1">
      <c r="A117" s="70"/>
      <c r="D117" s="80"/>
      <c r="E117" s="80"/>
      <c r="F117" s="80"/>
      <c r="G117" s="80"/>
      <c r="H117" s="80"/>
      <c r="I117" s="80"/>
      <c r="J117" s="80"/>
      <c r="K117" s="80"/>
      <c r="L117" s="80"/>
      <c r="M117" s="80"/>
      <c r="N117" s="80"/>
      <c r="O117" s="83"/>
      <c r="P117" s="98"/>
      <c r="W117" s="99"/>
      <c r="X117" s="69"/>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98"/>
      <c r="BR117" s="99"/>
      <c r="BS117" s="98"/>
      <c r="BX117" s="99"/>
    </row>
    <row r="118" spans="1:76" s="5" customFormat="1" ht="12" customHeight="1">
      <c r="A118" s="138"/>
      <c r="B118" s="139"/>
      <c r="C118" s="139"/>
      <c r="D118" s="160"/>
      <c r="E118" s="160"/>
      <c r="F118" s="160"/>
      <c r="G118" s="160"/>
      <c r="H118" s="160"/>
      <c r="I118" s="160"/>
      <c r="J118" s="160"/>
      <c r="K118" s="160"/>
      <c r="L118" s="160"/>
      <c r="M118" s="160"/>
      <c r="N118" s="160"/>
      <c r="O118" s="161"/>
      <c r="P118" s="142"/>
      <c r="Q118" s="139"/>
      <c r="R118" s="139"/>
      <c r="S118" s="139"/>
      <c r="T118" s="139"/>
      <c r="U118" s="139"/>
      <c r="V118" s="139"/>
      <c r="W118" s="143"/>
      <c r="X118" s="123"/>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42"/>
      <c r="BJ118" s="139"/>
      <c r="BK118" s="139"/>
      <c r="BL118" s="139"/>
      <c r="BM118" s="139"/>
      <c r="BN118" s="139"/>
      <c r="BO118" s="139"/>
      <c r="BP118" s="139"/>
      <c r="BQ118" s="139"/>
      <c r="BR118" s="143"/>
      <c r="BS118" s="142"/>
      <c r="BT118" s="139"/>
      <c r="BU118" s="139"/>
      <c r="BV118" s="139"/>
      <c r="BW118" s="139"/>
      <c r="BX118" s="143"/>
    </row>
    <row r="119" spans="1:76" s="5" customFormat="1" ht="12" customHeight="1">
      <c r="A119" s="70"/>
      <c r="D119" s="80"/>
      <c r="E119" s="80"/>
      <c r="F119" s="80"/>
      <c r="G119" s="80"/>
      <c r="H119" s="80"/>
      <c r="I119" s="80"/>
      <c r="J119" s="80"/>
      <c r="K119" s="80"/>
      <c r="L119" s="80"/>
      <c r="M119" s="80"/>
      <c r="N119" s="80"/>
      <c r="O119" s="83"/>
      <c r="P119" s="98"/>
      <c r="W119" s="99"/>
      <c r="X119" s="69"/>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98"/>
      <c r="BR119" s="99"/>
      <c r="BS119" s="98"/>
      <c r="BX119" s="99"/>
    </row>
    <row r="120" spans="1:76" s="5" customFormat="1" ht="12" customHeight="1">
      <c r="A120" s="70"/>
      <c r="B120" s="101" t="s">
        <v>804</v>
      </c>
      <c r="C120" s="5" t="s">
        <v>542</v>
      </c>
      <c r="D120" s="113"/>
      <c r="E120" s="113"/>
      <c r="F120" s="113"/>
      <c r="G120" s="113"/>
      <c r="H120" s="113"/>
      <c r="I120" s="113"/>
      <c r="J120" s="113"/>
      <c r="K120" s="113"/>
      <c r="L120" s="113"/>
      <c r="M120" s="113"/>
      <c r="N120" s="113"/>
      <c r="O120" s="114"/>
      <c r="P120" s="98"/>
      <c r="W120" s="99"/>
      <c r="Z120" s="113"/>
      <c r="AA120" s="113"/>
      <c r="AB120" s="113"/>
      <c r="AC120" s="113"/>
      <c r="AD120" s="113"/>
      <c r="AE120" s="113"/>
      <c r="AF120" s="113"/>
      <c r="AG120" s="113"/>
      <c r="AH120" s="113"/>
      <c r="AI120" s="113"/>
      <c r="AJ120" s="113"/>
      <c r="AK120" s="113"/>
      <c r="AL120" s="113"/>
      <c r="AM120" s="113"/>
      <c r="AN120" s="113"/>
      <c r="AO120" s="113"/>
      <c r="AP120" s="113"/>
      <c r="AQ120" s="113"/>
      <c r="AR120" s="113"/>
      <c r="AS120" s="113"/>
      <c r="AT120" s="113"/>
      <c r="AU120" s="113"/>
      <c r="AV120" s="113"/>
      <c r="AW120" s="113"/>
      <c r="AX120" s="113"/>
      <c r="AY120" s="113"/>
      <c r="AZ120" s="113"/>
      <c r="BA120" s="113"/>
      <c r="BB120" s="113"/>
      <c r="BC120" s="113"/>
      <c r="BD120" s="113"/>
      <c r="BE120" s="113"/>
      <c r="BF120" s="113"/>
      <c r="BG120" s="113"/>
      <c r="BH120" s="113"/>
      <c r="BI120" s="98"/>
      <c r="BR120" s="99"/>
      <c r="BS120" s="98"/>
      <c r="BX120" s="99"/>
    </row>
    <row r="121" spans="1:76" s="5" customFormat="1" ht="12" customHeight="1">
      <c r="A121" s="70"/>
      <c r="B121" s="8"/>
      <c r="C121" s="5" t="s">
        <v>805</v>
      </c>
      <c r="D121" s="428" t="s">
        <v>1197</v>
      </c>
      <c r="E121" s="612"/>
      <c r="F121" s="612"/>
      <c r="G121" s="612"/>
      <c r="H121" s="612"/>
      <c r="I121" s="612"/>
      <c r="J121" s="612"/>
      <c r="K121" s="612"/>
      <c r="L121" s="612"/>
      <c r="M121" s="612"/>
      <c r="N121" s="612"/>
      <c r="O121" s="613"/>
      <c r="P121" s="98"/>
      <c r="Q121" s="5" t="s">
        <v>806</v>
      </c>
      <c r="S121" s="69" t="s">
        <v>807</v>
      </c>
      <c r="T121" s="7"/>
      <c r="U121" s="440" t="s">
        <v>808</v>
      </c>
      <c r="V121" s="441"/>
      <c r="W121" s="442"/>
      <c r="X121" s="69" t="s">
        <v>809</v>
      </c>
      <c r="Y121" s="419" t="s">
        <v>576</v>
      </c>
      <c r="Z121" s="419"/>
      <c r="AA121" s="419"/>
      <c r="AB121" s="419"/>
      <c r="AC121" s="419"/>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19"/>
      <c r="AY121" s="419"/>
      <c r="AZ121" s="419"/>
      <c r="BA121" s="419"/>
      <c r="BB121" s="419"/>
      <c r="BC121" s="419"/>
      <c r="BD121" s="419"/>
      <c r="BE121" s="419"/>
      <c r="BF121" s="419"/>
      <c r="BG121" s="419"/>
      <c r="BH121" s="420"/>
      <c r="BI121" s="98" t="s">
        <v>810</v>
      </c>
      <c r="BR121" s="99"/>
      <c r="BS121" s="98"/>
      <c r="BX121" s="99"/>
    </row>
    <row r="122" spans="1:76" s="5" customFormat="1" ht="12" customHeight="1">
      <c r="A122" s="70"/>
      <c r="B122" s="8"/>
      <c r="C122" s="112"/>
      <c r="D122" s="612"/>
      <c r="E122" s="612"/>
      <c r="F122" s="612"/>
      <c r="G122" s="612"/>
      <c r="H122" s="612"/>
      <c r="I122" s="612"/>
      <c r="J122" s="612"/>
      <c r="K122" s="612"/>
      <c r="L122" s="612"/>
      <c r="M122" s="612"/>
      <c r="N122" s="612"/>
      <c r="O122" s="613"/>
      <c r="P122" s="98"/>
      <c r="Q122" s="5" t="s">
        <v>99</v>
      </c>
      <c r="S122" s="69"/>
      <c r="W122" s="99"/>
      <c r="X122" s="6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19"/>
      <c r="BG122" s="419"/>
      <c r="BH122" s="420"/>
      <c r="BI122" s="70"/>
      <c r="BR122" s="99"/>
      <c r="BS122" s="98"/>
      <c r="BX122" s="99"/>
    </row>
    <row r="123" spans="1:76" s="5" customFormat="1" ht="12" customHeight="1">
      <c r="A123" s="70"/>
      <c r="B123" s="8"/>
      <c r="C123" s="112"/>
      <c r="D123" s="612"/>
      <c r="E123" s="612"/>
      <c r="F123" s="612"/>
      <c r="G123" s="612"/>
      <c r="H123" s="612"/>
      <c r="I123" s="612"/>
      <c r="J123" s="612"/>
      <c r="K123" s="612"/>
      <c r="L123" s="612"/>
      <c r="M123" s="612"/>
      <c r="N123" s="612"/>
      <c r="O123" s="613"/>
      <c r="P123" s="98"/>
      <c r="W123" s="99"/>
      <c r="X123" s="69"/>
      <c r="Y123" s="419"/>
      <c r="Z123" s="419"/>
      <c r="AA123" s="419"/>
      <c r="AB123" s="419"/>
      <c r="AC123" s="419"/>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19"/>
      <c r="AY123" s="419"/>
      <c r="AZ123" s="419"/>
      <c r="BA123" s="419"/>
      <c r="BB123" s="419"/>
      <c r="BC123" s="419"/>
      <c r="BD123" s="419"/>
      <c r="BE123" s="419"/>
      <c r="BF123" s="419"/>
      <c r="BG123" s="419"/>
      <c r="BH123" s="420"/>
      <c r="BI123" s="70"/>
      <c r="BR123" s="99"/>
      <c r="BS123" s="98"/>
      <c r="BX123" s="99"/>
    </row>
    <row r="124" spans="1:76" s="5" customFormat="1" ht="12" customHeight="1">
      <c r="A124" s="70"/>
      <c r="B124" s="8"/>
      <c r="C124" s="112"/>
      <c r="D124" s="612"/>
      <c r="E124" s="612"/>
      <c r="F124" s="612"/>
      <c r="G124" s="612"/>
      <c r="H124" s="612"/>
      <c r="I124" s="612"/>
      <c r="J124" s="612"/>
      <c r="K124" s="612"/>
      <c r="L124" s="612"/>
      <c r="M124" s="612"/>
      <c r="N124" s="612"/>
      <c r="O124" s="613"/>
      <c r="P124" s="98"/>
      <c r="W124" s="99"/>
      <c r="X124" s="69"/>
      <c r="BI124" s="70"/>
      <c r="BR124" s="99"/>
      <c r="BS124" s="98"/>
      <c r="BX124" s="99"/>
    </row>
    <row r="125" spans="1:76" s="5" customFormat="1" ht="12" customHeight="1">
      <c r="A125" s="70"/>
      <c r="B125" s="8"/>
      <c r="C125" s="112"/>
      <c r="D125" s="612"/>
      <c r="E125" s="612"/>
      <c r="F125" s="612"/>
      <c r="G125" s="612"/>
      <c r="H125" s="612"/>
      <c r="I125" s="612"/>
      <c r="J125" s="612"/>
      <c r="K125" s="612"/>
      <c r="L125" s="612"/>
      <c r="M125" s="612"/>
      <c r="N125" s="612"/>
      <c r="O125" s="613"/>
      <c r="P125" s="98"/>
      <c r="W125" s="99"/>
      <c r="X125" s="69"/>
      <c r="BI125" s="70"/>
      <c r="BR125" s="99"/>
      <c r="BS125" s="98"/>
      <c r="BX125" s="99"/>
    </row>
    <row r="126" spans="1:76" s="5" customFormat="1" ht="12" customHeight="1">
      <c r="A126" s="70"/>
      <c r="B126" s="8"/>
      <c r="C126" s="112"/>
      <c r="D126" s="163"/>
      <c r="E126" s="163"/>
      <c r="F126" s="163"/>
      <c r="G126" s="163"/>
      <c r="H126" s="163"/>
      <c r="I126" s="163"/>
      <c r="J126" s="163"/>
      <c r="K126" s="163"/>
      <c r="L126" s="163"/>
      <c r="M126" s="163"/>
      <c r="N126" s="163"/>
      <c r="O126" s="164"/>
      <c r="P126" s="98"/>
      <c r="W126" s="99"/>
      <c r="X126" s="69" t="s">
        <v>809</v>
      </c>
      <c r="Y126" s="5" t="s">
        <v>14</v>
      </c>
      <c r="BI126" s="70"/>
      <c r="BR126" s="99"/>
      <c r="BS126" s="98"/>
      <c r="BX126" s="99"/>
    </row>
    <row r="127" spans="1:76" s="5" customFormat="1" ht="12" customHeight="1">
      <c r="A127" s="70"/>
      <c r="B127" s="8"/>
      <c r="C127" s="8"/>
      <c r="D127" s="163"/>
      <c r="E127" s="163"/>
      <c r="F127" s="163"/>
      <c r="G127" s="163"/>
      <c r="H127" s="163"/>
      <c r="I127" s="163"/>
      <c r="J127" s="163"/>
      <c r="K127" s="163"/>
      <c r="L127" s="163"/>
      <c r="M127" s="163"/>
      <c r="N127" s="163"/>
      <c r="O127" s="164"/>
      <c r="P127" s="98"/>
      <c r="W127" s="99"/>
      <c r="Y127" s="5" t="s">
        <v>16</v>
      </c>
      <c r="BI127" s="98"/>
      <c r="BR127" s="99"/>
      <c r="BS127" s="98"/>
      <c r="BX127" s="99"/>
    </row>
    <row r="128" spans="1:76" s="5" customFormat="1" ht="12" customHeight="1">
      <c r="A128" s="70"/>
      <c r="B128" s="8"/>
      <c r="O128" s="99"/>
      <c r="P128" s="98"/>
      <c r="W128" s="99"/>
      <c r="X128" s="69"/>
      <c r="Z128" s="69" t="s">
        <v>811</v>
      </c>
      <c r="AA128" s="419" t="s">
        <v>13</v>
      </c>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19"/>
      <c r="AY128" s="419"/>
      <c r="AZ128" s="419"/>
      <c r="BA128" s="419"/>
      <c r="BB128" s="419"/>
      <c r="BC128" s="419"/>
      <c r="BD128" s="419"/>
      <c r="BE128" s="419"/>
      <c r="BF128" s="419"/>
      <c r="BG128" s="419"/>
      <c r="BH128" s="420"/>
      <c r="BI128" s="70" t="s">
        <v>611</v>
      </c>
      <c r="BR128" s="99"/>
      <c r="BS128" s="98"/>
      <c r="BX128" s="99"/>
    </row>
    <row r="129" spans="1:76" s="5" customFormat="1" ht="12" customHeight="1">
      <c r="A129" s="70"/>
      <c r="B129" s="8"/>
      <c r="C129" s="8"/>
      <c r="O129" s="99"/>
      <c r="P129" s="98"/>
      <c r="W129" s="99"/>
      <c r="X129" s="6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20"/>
      <c r="BI129" s="70"/>
      <c r="BR129" s="99"/>
      <c r="BS129" s="98"/>
      <c r="BX129" s="99"/>
    </row>
    <row r="130" spans="1:76" s="5" customFormat="1" ht="12" customHeight="1">
      <c r="A130" s="70"/>
      <c r="B130" s="8"/>
      <c r="C130" s="8"/>
      <c r="O130" s="99"/>
      <c r="P130" s="98"/>
      <c r="W130" s="99"/>
      <c r="X130" s="6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19"/>
      <c r="BG130" s="419"/>
      <c r="BH130" s="420"/>
      <c r="BI130" s="70"/>
      <c r="BR130" s="99"/>
      <c r="BS130" s="98"/>
      <c r="BX130" s="99"/>
    </row>
    <row r="131" spans="1:76" ht="12" customHeight="1">
      <c r="A131" s="96"/>
      <c r="O131" s="97"/>
      <c r="P131" s="100"/>
      <c r="W131" s="97"/>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96"/>
      <c r="BR131" s="97"/>
      <c r="BS131" s="100"/>
      <c r="BX131" s="97"/>
    </row>
    <row r="132" spans="1:76" s="5" customFormat="1" ht="12" customHeight="1">
      <c r="A132" s="70"/>
      <c r="B132" s="8"/>
      <c r="C132" s="8"/>
      <c r="O132" s="99"/>
      <c r="P132" s="98"/>
      <c r="W132" s="99"/>
      <c r="X132" s="69"/>
      <c r="Y132" s="5" t="s">
        <v>17</v>
      </c>
      <c r="BI132" s="98"/>
      <c r="BR132" s="99"/>
      <c r="BS132" s="98"/>
      <c r="BX132" s="99"/>
    </row>
    <row r="133" spans="1:76" s="5" customFormat="1" ht="12" customHeight="1">
      <c r="A133" s="70"/>
      <c r="B133" s="8"/>
      <c r="C133" s="8"/>
      <c r="O133" s="99"/>
      <c r="P133" s="98"/>
      <c r="W133" s="99"/>
      <c r="X133" s="69"/>
      <c r="Z133" s="69" t="s">
        <v>811</v>
      </c>
      <c r="AA133" s="419" t="s">
        <v>15</v>
      </c>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419"/>
      <c r="BA133" s="419"/>
      <c r="BB133" s="419"/>
      <c r="BC133" s="419"/>
      <c r="BD133" s="419"/>
      <c r="BE133" s="419"/>
      <c r="BF133" s="419"/>
      <c r="BG133" s="419"/>
      <c r="BH133" s="420"/>
      <c r="BI133" s="70" t="s">
        <v>610</v>
      </c>
      <c r="BR133" s="99"/>
      <c r="BS133" s="98"/>
      <c r="BX133" s="99"/>
    </row>
    <row r="134" spans="1:76" s="5" customFormat="1" ht="12" customHeight="1">
      <c r="A134" s="70"/>
      <c r="B134" s="8"/>
      <c r="C134" s="8"/>
      <c r="O134" s="99"/>
      <c r="P134" s="98"/>
      <c r="W134" s="99"/>
      <c r="X134" s="6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19"/>
      <c r="AY134" s="419"/>
      <c r="AZ134" s="419"/>
      <c r="BA134" s="419"/>
      <c r="BB134" s="419"/>
      <c r="BC134" s="419"/>
      <c r="BD134" s="419"/>
      <c r="BE134" s="419"/>
      <c r="BF134" s="419"/>
      <c r="BG134" s="419"/>
      <c r="BH134" s="420"/>
      <c r="BI134" s="70"/>
      <c r="BR134" s="99"/>
      <c r="BS134" s="98"/>
      <c r="BX134" s="99"/>
    </row>
    <row r="135" spans="1:76" s="5" customFormat="1" ht="12" customHeight="1">
      <c r="A135" s="70"/>
      <c r="B135" s="8"/>
      <c r="C135" s="8"/>
      <c r="O135" s="99"/>
      <c r="P135" s="98"/>
      <c r="W135" s="99"/>
      <c r="X135" s="69"/>
      <c r="AA135" s="165" t="s">
        <v>812</v>
      </c>
      <c r="AB135" s="419" t="s">
        <v>19</v>
      </c>
      <c r="AC135" s="419"/>
      <c r="AD135" s="419"/>
      <c r="AE135" s="419"/>
      <c r="AF135" s="419"/>
      <c r="AG135" s="419"/>
      <c r="AH135" s="419"/>
      <c r="AI135" s="419"/>
      <c r="AJ135" s="419"/>
      <c r="AK135" s="419"/>
      <c r="AL135" s="419"/>
      <c r="AM135" s="419"/>
      <c r="AN135" s="419"/>
      <c r="AO135" s="419"/>
      <c r="AP135" s="419"/>
      <c r="AQ135" s="419"/>
      <c r="AR135" s="419"/>
      <c r="AS135" s="419"/>
      <c r="AT135" s="419"/>
      <c r="AU135" s="419"/>
      <c r="AV135" s="419"/>
      <c r="AW135" s="419"/>
      <c r="AX135" s="419"/>
      <c r="AY135" s="419"/>
      <c r="AZ135" s="419"/>
      <c r="BA135" s="419"/>
      <c r="BB135" s="419"/>
      <c r="BC135" s="419"/>
      <c r="BD135" s="419"/>
      <c r="BE135" s="419"/>
      <c r="BF135" s="419"/>
      <c r="BG135" s="419"/>
      <c r="BH135" s="420"/>
      <c r="BI135" s="70"/>
      <c r="BR135" s="99"/>
      <c r="BS135" s="98"/>
      <c r="BX135" s="99"/>
    </row>
    <row r="136" spans="1:76" s="5" customFormat="1" ht="12" customHeight="1">
      <c r="A136" s="70"/>
      <c r="B136" s="8"/>
      <c r="C136" s="8"/>
      <c r="O136" s="99"/>
      <c r="P136" s="98"/>
      <c r="W136" s="99"/>
      <c r="X136" s="69"/>
      <c r="AA136" s="165"/>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419"/>
      <c r="AZ136" s="419"/>
      <c r="BA136" s="419"/>
      <c r="BB136" s="419"/>
      <c r="BC136" s="419"/>
      <c r="BD136" s="419"/>
      <c r="BE136" s="419"/>
      <c r="BF136" s="419"/>
      <c r="BG136" s="419"/>
      <c r="BH136" s="420"/>
      <c r="BI136" s="70"/>
      <c r="BR136" s="99"/>
      <c r="BS136" s="98"/>
      <c r="BX136" s="99"/>
    </row>
    <row r="137" spans="1:76" s="5" customFormat="1" ht="12" customHeight="1">
      <c r="A137" s="70"/>
      <c r="B137" s="8"/>
      <c r="C137" s="8"/>
      <c r="O137" s="99"/>
      <c r="P137" s="98"/>
      <c r="W137" s="99"/>
      <c r="X137" s="69"/>
      <c r="Z137" s="69" t="s">
        <v>811</v>
      </c>
      <c r="AA137" s="419" t="s">
        <v>211</v>
      </c>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19"/>
      <c r="BG137" s="419"/>
      <c r="BH137" s="420"/>
      <c r="BI137" s="70" t="s">
        <v>813</v>
      </c>
      <c r="BR137" s="99"/>
      <c r="BS137" s="98"/>
      <c r="BX137" s="99"/>
    </row>
    <row r="138" spans="1:76" s="5" customFormat="1" ht="12" customHeight="1">
      <c r="A138" s="70"/>
      <c r="B138" s="8"/>
      <c r="C138" s="8"/>
      <c r="O138" s="99"/>
      <c r="P138" s="98"/>
      <c r="W138" s="99"/>
      <c r="X138" s="69"/>
      <c r="AA138" s="419"/>
      <c r="AB138" s="419"/>
      <c r="AC138" s="419"/>
      <c r="AD138" s="419"/>
      <c r="AE138" s="419"/>
      <c r="AF138" s="419"/>
      <c r="AG138" s="419"/>
      <c r="AH138" s="419"/>
      <c r="AI138" s="419"/>
      <c r="AJ138" s="419"/>
      <c r="AK138" s="419"/>
      <c r="AL138" s="419"/>
      <c r="AM138" s="419"/>
      <c r="AN138" s="419"/>
      <c r="AO138" s="419"/>
      <c r="AP138" s="419"/>
      <c r="AQ138" s="419"/>
      <c r="AR138" s="419"/>
      <c r="AS138" s="419"/>
      <c r="AT138" s="419"/>
      <c r="AU138" s="419"/>
      <c r="AV138" s="419"/>
      <c r="AW138" s="419"/>
      <c r="AX138" s="419"/>
      <c r="AY138" s="419"/>
      <c r="AZ138" s="419"/>
      <c r="BA138" s="419"/>
      <c r="BB138" s="419"/>
      <c r="BC138" s="419"/>
      <c r="BD138" s="419"/>
      <c r="BE138" s="419"/>
      <c r="BF138" s="419"/>
      <c r="BG138" s="419"/>
      <c r="BH138" s="420"/>
      <c r="BI138" s="70"/>
      <c r="BR138" s="99"/>
      <c r="BS138" s="98"/>
      <c r="BX138" s="99"/>
    </row>
    <row r="139" spans="1:76" ht="12" customHeight="1">
      <c r="A139" s="96"/>
      <c r="O139" s="97"/>
      <c r="P139" s="100"/>
      <c r="W139" s="97"/>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96"/>
      <c r="BR139" s="97"/>
      <c r="BS139" s="100"/>
      <c r="BX139" s="97"/>
    </row>
    <row r="140" spans="1:76" s="5" customFormat="1" ht="12" customHeight="1">
      <c r="A140" s="70"/>
      <c r="C140" s="5" t="s">
        <v>814</v>
      </c>
      <c r="D140" s="419" t="s">
        <v>307</v>
      </c>
      <c r="E140" s="419"/>
      <c r="F140" s="419"/>
      <c r="G140" s="419"/>
      <c r="H140" s="419"/>
      <c r="I140" s="419"/>
      <c r="J140" s="419"/>
      <c r="K140" s="419"/>
      <c r="L140" s="419"/>
      <c r="M140" s="419"/>
      <c r="N140" s="419"/>
      <c r="O140" s="420"/>
      <c r="P140" s="98"/>
      <c r="Q140" s="5" t="s">
        <v>806</v>
      </c>
      <c r="S140" s="69" t="s">
        <v>807</v>
      </c>
      <c r="T140" s="7"/>
      <c r="U140" s="440" t="s">
        <v>808</v>
      </c>
      <c r="V140" s="607"/>
      <c r="W140" s="608"/>
      <c r="X140" s="69" t="s">
        <v>815</v>
      </c>
      <c r="Y140" s="419" t="s">
        <v>308</v>
      </c>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c r="BC140" s="419"/>
      <c r="BD140" s="419"/>
      <c r="BE140" s="419"/>
      <c r="BF140" s="419"/>
      <c r="BG140" s="419"/>
      <c r="BH140" s="420"/>
      <c r="BI140" s="560" t="s">
        <v>816</v>
      </c>
      <c r="BJ140" s="609"/>
      <c r="BK140" s="609"/>
      <c r="BL140" s="609"/>
      <c r="BM140" s="609"/>
      <c r="BN140" s="609"/>
      <c r="BO140" s="609"/>
      <c r="BP140" s="609"/>
      <c r="BQ140" s="609"/>
      <c r="BR140" s="610"/>
      <c r="BS140" s="98"/>
      <c r="BX140" s="99"/>
    </row>
    <row r="141" spans="1:76" s="5" customFormat="1" ht="12" customHeight="1">
      <c r="A141" s="70"/>
      <c r="D141" s="419"/>
      <c r="E141" s="419"/>
      <c r="F141" s="419"/>
      <c r="G141" s="419"/>
      <c r="H141" s="419"/>
      <c r="I141" s="419"/>
      <c r="J141" s="419"/>
      <c r="K141" s="419"/>
      <c r="L141" s="419"/>
      <c r="M141" s="419"/>
      <c r="N141" s="419"/>
      <c r="O141" s="420"/>
      <c r="P141" s="98"/>
      <c r="Q141" s="5" t="s">
        <v>99</v>
      </c>
      <c r="S141" s="69"/>
      <c r="W141" s="99"/>
      <c r="X141" s="6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19"/>
      <c r="AZ141" s="419"/>
      <c r="BA141" s="419"/>
      <c r="BB141" s="419"/>
      <c r="BC141" s="419"/>
      <c r="BD141" s="419"/>
      <c r="BE141" s="419"/>
      <c r="BF141" s="419"/>
      <c r="BG141" s="419"/>
      <c r="BH141" s="420"/>
      <c r="BI141" s="611"/>
      <c r="BJ141" s="609"/>
      <c r="BK141" s="609"/>
      <c r="BL141" s="609"/>
      <c r="BM141" s="609"/>
      <c r="BN141" s="609"/>
      <c r="BO141" s="609"/>
      <c r="BP141" s="609"/>
      <c r="BQ141" s="609"/>
      <c r="BR141" s="610"/>
      <c r="BS141" s="98"/>
      <c r="BX141" s="99"/>
    </row>
    <row r="142" spans="1:76" s="5" customFormat="1" ht="12" customHeight="1">
      <c r="A142" s="70"/>
      <c r="C142" s="153"/>
      <c r="D142" s="419"/>
      <c r="E142" s="419"/>
      <c r="F142" s="419"/>
      <c r="G142" s="419"/>
      <c r="H142" s="419"/>
      <c r="I142" s="419"/>
      <c r="J142" s="419"/>
      <c r="K142" s="419"/>
      <c r="L142" s="419"/>
      <c r="M142" s="419"/>
      <c r="N142" s="419"/>
      <c r="O142" s="420"/>
      <c r="P142" s="133"/>
      <c r="Q142" s="69"/>
      <c r="R142" s="69"/>
      <c r="T142" s="69"/>
      <c r="U142" s="69"/>
      <c r="V142" s="69"/>
      <c r="W142" s="132"/>
      <c r="X142" s="69"/>
      <c r="Y142" s="421" t="s">
        <v>817</v>
      </c>
      <c r="Z142" s="421"/>
      <c r="AA142" s="421"/>
      <c r="AB142" s="421"/>
      <c r="AC142" s="421"/>
      <c r="AD142" s="421"/>
      <c r="AE142" s="421"/>
      <c r="AF142" s="421"/>
      <c r="AG142" s="421"/>
      <c r="AH142" s="421"/>
      <c r="AI142" s="421"/>
      <c r="AJ142" s="421"/>
      <c r="AK142" s="421"/>
      <c r="AL142" s="421"/>
      <c r="AM142" s="421"/>
      <c r="AN142" s="421"/>
      <c r="AO142" s="421"/>
      <c r="AP142" s="421"/>
      <c r="AQ142" s="421"/>
      <c r="AR142" s="421"/>
      <c r="AS142" s="421"/>
      <c r="AT142" s="421"/>
      <c r="AU142" s="421"/>
      <c r="AV142" s="421"/>
      <c r="AW142" s="421"/>
      <c r="AX142" s="421"/>
      <c r="AY142" s="421"/>
      <c r="AZ142" s="421"/>
      <c r="BA142" s="421"/>
      <c r="BB142" s="421"/>
      <c r="BC142" s="421"/>
      <c r="BD142" s="421"/>
      <c r="BE142" s="421"/>
      <c r="BF142" s="421"/>
      <c r="BG142" s="421"/>
      <c r="BH142" s="473"/>
      <c r="BI142" s="424" t="s">
        <v>818</v>
      </c>
      <c r="BJ142" s="425"/>
      <c r="BK142" s="425"/>
      <c r="BL142" s="425"/>
      <c r="BM142" s="425"/>
      <c r="BN142" s="425"/>
      <c r="BO142" s="425"/>
      <c r="BP142" s="425"/>
      <c r="BQ142" s="425"/>
      <c r="BR142" s="426"/>
      <c r="BS142" s="98"/>
      <c r="BX142" s="99"/>
    </row>
    <row r="143" spans="1:76" s="5" customFormat="1" ht="12" customHeight="1">
      <c r="A143" s="70"/>
      <c r="C143" s="153"/>
      <c r="D143" s="419"/>
      <c r="E143" s="419"/>
      <c r="F143" s="419"/>
      <c r="G143" s="419"/>
      <c r="H143" s="419"/>
      <c r="I143" s="419"/>
      <c r="J143" s="419"/>
      <c r="K143" s="419"/>
      <c r="L143" s="419"/>
      <c r="M143" s="419"/>
      <c r="N143" s="419"/>
      <c r="O143" s="420"/>
      <c r="P143" s="98"/>
      <c r="W143" s="99"/>
      <c r="X143" s="69"/>
      <c r="Y143" s="421"/>
      <c r="Z143" s="421"/>
      <c r="AA143" s="421"/>
      <c r="AB143" s="421"/>
      <c r="AC143" s="421"/>
      <c r="AD143" s="421"/>
      <c r="AE143" s="421"/>
      <c r="AF143" s="421"/>
      <c r="AG143" s="421"/>
      <c r="AH143" s="421"/>
      <c r="AI143" s="421"/>
      <c r="AJ143" s="421"/>
      <c r="AK143" s="421"/>
      <c r="AL143" s="421"/>
      <c r="AM143" s="421"/>
      <c r="AN143" s="421"/>
      <c r="AO143" s="421"/>
      <c r="AP143" s="421"/>
      <c r="AQ143" s="421"/>
      <c r="AR143" s="421"/>
      <c r="AS143" s="421"/>
      <c r="AT143" s="421"/>
      <c r="AU143" s="421"/>
      <c r="AV143" s="421"/>
      <c r="AW143" s="421"/>
      <c r="AX143" s="421"/>
      <c r="AY143" s="421"/>
      <c r="AZ143" s="421"/>
      <c r="BA143" s="421"/>
      <c r="BB143" s="421"/>
      <c r="BC143" s="421"/>
      <c r="BD143" s="421"/>
      <c r="BE143" s="421"/>
      <c r="BF143" s="421"/>
      <c r="BG143" s="421"/>
      <c r="BH143" s="473"/>
      <c r="BI143" s="424"/>
      <c r="BJ143" s="425"/>
      <c r="BK143" s="425"/>
      <c r="BL143" s="425"/>
      <c r="BM143" s="425"/>
      <c r="BN143" s="425"/>
      <c r="BO143" s="425"/>
      <c r="BP143" s="425"/>
      <c r="BQ143" s="425"/>
      <c r="BR143" s="426"/>
      <c r="BS143" s="98"/>
      <c r="BX143" s="99"/>
    </row>
    <row r="144" spans="1:76" s="5" customFormat="1" ht="12" customHeight="1">
      <c r="A144" s="70"/>
      <c r="D144" s="419"/>
      <c r="E144" s="419"/>
      <c r="F144" s="419"/>
      <c r="G144" s="419"/>
      <c r="H144" s="419"/>
      <c r="I144" s="419"/>
      <c r="J144" s="419"/>
      <c r="K144" s="419"/>
      <c r="L144" s="419"/>
      <c r="M144" s="419"/>
      <c r="N144" s="419"/>
      <c r="O144" s="420"/>
      <c r="P144" s="98"/>
      <c r="W144" s="99"/>
      <c r="X144" s="69"/>
      <c r="Y144" s="421"/>
      <c r="Z144" s="421"/>
      <c r="AA144" s="421"/>
      <c r="AB144" s="421"/>
      <c r="AC144" s="421"/>
      <c r="AD144" s="421"/>
      <c r="AE144" s="421"/>
      <c r="AF144" s="421"/>
      <c r="AG144" s="421"/>
      <c r="AH144" s="421"/>
      <c r="AI144" s="421"/>
      <c r="AJ144" s="421"/>
      <c r="AK144" s="421"/>
      <c r="AL144" s="421"/>
      <c r="AM144" s="421"/>
      <c r="AN144" s="421"/>
      <c r="AO144" s="421"/>
      <c r="AP144" s="421"/>
      <c r="AQ144" s="421"/>
      <c r="AR144" s="421"/>
      <c r="AS144" s="421"/>
      <c r="AT144" s="421"/>
      <c r="AU144" s="421"/>
      <c r="AV144" s="421"/>
      <c r="AW144" s="421"/>
      <c r="AX144" s="421"/>
      <c r="AY144" s="421"/>
      <c r="AZ144" s="421"/>
      <c r="BA144" s="421"/>
      <c r="BB144" s="421"/>
      <c r="BC144" s="421"/>
      <c r="BD144" s="421"/>
      <c r="BE144" s="421"/>
      <c r="BF144" s="421"/>
      <c r="BG144" s="421"/>
      <c r="BH144" s="473"/>
      <c r="BI144" s="424"/>
      <c r="BJ144" s="425"/>
      <c r="BK144" s="425"/>
      <c r="BL144" s="425"/>
      <c r="BM144" s="425"/>
      <c r="BN144" s="425"/>
      <c r="BO144" s="425"/>
      <c r="BP144" s="425"/>
      <c r="BQ144" s="425"/>
      <c r="BR144" s="426"/>
      <c r="BS144" s="98"/>
      <c r="BX144" s="99"/>
    </row>
    <row r="145" spans="1:76" s="5" customFormat="1" ht="12" customHeight="1">
      <c r="A145" s="70"/>
      <c r="B145" s="8"/>
      <c r="C145" s="8"/>
      <c r="D145" s="8"/>
      <c r="E145" s="8"/>
      <c r="F145" s="8"/>
      <c r="G145" s="8"/>
      <c r="H145" s="8"/>
      <c r="I145" s="8"/>
      <c r="J145" s="8"/>
      <c r="K145" s="8"/>
      <c r="L145" s="8"/>
      <c r="M145" s="8"/>
      <c r="N145" s="8"/>
      <c r="O145" s="167"/>
      <c r="P145" s="70"/>
      <c r="R145" s="8"/>
      <c r="S145" s="8"/>
      <c r="T145" s="8"/>
      <c r="U145" s="8"/>
      <c r="V145" s="8"/>
      <c r="W145" s="167"/>
      <c r="X145" s="16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424"/>
      <c r="BJ145" s="425"/>
      <c r="BK145" s="425"/>
      <c r="BL145" s="425"/>
      <c r="BM145" s="425"/>
      <c r="BN145" s="425"/>
      <c r="BO145" s="425"/>
      <c r="BP145" s="425"/>
      <c r="BQ145" s="425"/>
      <c r="BR145" s="426"/>
      <c r="BS145" s="98"/>
      <c r="BX145" s="99"/>
    </row>
    <row r="146" spans="1:76" s="5" customFormat="1" ht="12" customHeight="1">
      <c r="A146" s="70"/>
      <c r="B146" s="8"/>
      <c r="C146" s="8"/>
      <c r="D146" s="8"/>
      <c r="E146" s="8"/>
      <c r="F146" s="8"/>
      <c r="G146" s="8"/>
      <c r="H146" s="8"/>
      <c r="I146" s="8"/>
      <c r="J146" s="8"/>
      <c r="K146" s="8"/>
      <c r="L146" s="8"/>
      <c r="M146" s="8"/>
      <c r="N146" s="8"/>
      <c r="O146" s="167"/>
      <c r="P146" s="70"/>
      <c r="R146" s="8"/>
      <c r="S146" s="8"/>
      <c r="T146" s="8"/>
      <c r="U146" s="8"/>
      <c r="V146" s="8"/>
      <c r="W146" s="167"/>
      <c r="X146" s="16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424"/>
      <c r="BJ146" s="425"/>
      <c r="BK146" s="425"/>
      <c r="BL146" s="425"/>
      <c r="BM146" s="425"/>
      <c r="BN146" s="425"/>
      <c r="BO146" s="425"/>
      <c r="BP146" s="425"/>
      <c r="BQ146" s="425"/>
      <c r="BR146" s="426"/>
      <c r="BS146" s="98"/>
      <c r="BX146" s="99"/>
    </row>
    <row r="147" spans="1:76" s="5" customFormat="1" ht="12" customHeight="1">
      <c r="A147" s="70"/>
      <c r="B147" s="8"/>
      <c r="C147" s="8"/>
      <c r="D147" s="8"/>
      <c r="E147" s="8"/>
      <c r="F147" s="8"/>
      <c r="G147" s="8"/>
      <c r="H147" s="8"/>
      <c r="I147" s="8"/>
      <c r="J147" s="8"/>
      <c r="K147" s="8"/>
      <c r="L147" s="8"/>
      <c r="M147" s="8"/>
      <c r="N147" s="8"/>
      <c r="O147" s="167"/>
      <c r="P147" s="70"/>
      <c r="R147" s="8"/>
      <c r="S147" s="8"/>
      <c r="T147" s="8"/>
      <c r="U147" s="8"/>
      <c r="V147" s="8"/>
      <c r="W147" s="167"/>
      <c r="X147" s="16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424"/>
      <c r="BJ147" s="425"/>
      <c r="BK147" s="425"/>
      <c r="BL147" s="425"/>
      <c r="BM147" s="425"/>
      <c r="BN147" s="425"/>
      <c r="BO147" s="425"/>
      <c r="BP147" s="425"/>
      <c r="BQ147" s="425"/>
      <c r="BR147" s="426"/>
      <c r="BS147" s="98"/>
      <c r="BX147" s="99"/>
    </row>
    <row r="148" spans="1:76" s="5" customFormat="1" ht="12" customHeight="1">
      <c r="A148" s="70"/>
      <c r="B148" s="8"/>
      <c r="C148" s="8"/>
      <c r="D148" s="8"/>
      <c r="E148" s="8"/>
      <c r="F148" s="8"/>
      <c r="G148" s="8"/>
      <c r="H148" s="8"/>
      <c r="I148" s="8"/>
      <c r="J148" s="8"/>
      <c r="K148" s="8"/>
      <c r="L148" s="8"/>
      <c r="M148" s="8"/>
      <c r="N148" s="8"/>
      <c r="O148" s="167"/>
      <c r="P148" s="70"/>
      <c r="Q148" s="8"/>
      <c r="R148" s="8"/>
      <c r="S148" s="8"/>
      <c r="T148" s="8"/>
      <c r="U148" s="8"/>
      <c r="V148" s="8"/>
      <c r="W148" s="167"/>
      <c r="X148" s="69" t="s">
        <v>815</v>
      </c>
      <c r="Y148" s="433" t="s">
        <v>819</v>
      </c>
      <c r="Z148" s="433"/>
      <c r="AA148" s="433"/>
      <c r="AB148" s="433"/>
      <c r="AC148" s="433"/>
      <c r="AD148" s="433"/>
      <c r="AE148" s="433"/>
      <c r="AF148" s="433"/>
      <c r="AG148" s="433"/>
      <c r="AH148" s="433"/>
      <c r="AI148" s="433"/>
      <c r="AJ148" s="433"/>
      <c r="AK148" s="433"/>
      <c r="AL148" s="433"/>
      <c r="AM148" s="433"/>
      <c r="AN148" s="433"/>
      <c r="AO148" s="433"/>
      <c r="AP148" s="433"/>
      <c r="AQ148" s="433"/>
      <c r="AR148" s="433"/>
      <c r="AS148" s="433"/>
      <c r="AT148" s="433"/>
      <c r="AU148" s="433"/>
      <c r="AV148" s="433"/>
      <c r="AW148" s="433"/>
      <c r="AX148" s="433"/>
      <c r="AY148" s="433"/>
      <c r="AZ148" s="433"/>
      <c r="BA148" s="433"/>
      <c r="BB148" s="433"/>
      <c r="BC148" s="433"/>
      <c r="BD148" s="433"/>
      <c r="BE148" s="433"/>
      <c r="BF148" s="433"/>
      <c r="BG148" s="433"/>
      <c r="BH148" s="434"/>
      <c r="BI148" s="604" t="s">
        <v>820</v>
      </c>
      <c r="BJ148" s="425"/>
      <c r="BK148" s="425"/>
      <c r="BL148" s="425"/>
      <c r="BM148" s="425"/>
      <c r="BN148" s="425"/>
      <c r="BO148" s="425"/>
      <c r="BP148" s="425"/>
      <c r="BQ148" s="425"/>
      <c r="BR148" s="426"/>
      <c r="BS148" s="98"/>
      <c r="BX148" s="99"/>
    </row>
    <row r="149" spans="1:76" s="5" customFormat="1" ht="12" customHeight="1">
      <c r="A149" s="70"/>
      <c r="B149" s="8"/>
      <c r="C149" s="8"/>
      <c r="O149" s="99"/>
      <c r="P149" s="70"/>
      <c r="Q149" s="8"/>
      <c r="R149" s="8"/>
      <c r="S149" s="8"/>
      <c r="T149" s="8"/>
      <c r="U149" s="8"/>
      <c r="V149" s="8"/>
      <c r="W149" s="167"/>
      <c r="X149" s="6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424"/>
      <c r="BJ149" s="425"/>
      <c r="BK149" s="425"/>
      <c r="BL149" s="425"/>
      <c r="BM149" s="425"/>
      <c r="BN149" s="425"/>
      <c r="BO149" s="425"/>
      <c r="BP149" s="425"/>
      <c r="BQ149" s="425"/>
      <c r="BR149" s="426"/>
      <c r="BS149" s="98"/>
      <c r="BX149" s="99"/>
    </row>
    <row r="150" spans="1:76" s="5" customFormat="1" ht="12" customHeight="1">
      <c r="A150" s="70"/>
      <c r="O150" s="99"/>
      <c r="P150" s="98"/>
      <c r="W150" s="99"/>
      <c r="X150" s="69" t="s">
        <v>815</v>
      </c>
      <c r="Y150" s="433" t="s">
        <v>594</v>
      </c>
      <c r="Z150" s="433"/>
      <c r="AA150" s="433"/>
      <c r="AB150" s="433"/>
      <c r="AC150" s="433"/>
      <c r="AD150" s="433"/>
      <c r="AE150" s="433"/>
      <c r="AF150" s="433"/>
      <c r="AG150" s="433"/>
      <c r="AH150" s="433"/>
      <c r="AI150" s="433"/>
      <c r="AJ150" s="433"/>
      <c r="AK150" s="433"/>
      <c r="AL150" s="433"/>
      <c r="AM150" s="433"/>
      <c r="AN150" s="433"/>
      <c r="AO150" s="433"/>
      <c r="AP150" s="433"/>
      <c r="AQ150" s="433"/>
      <c r="AR150" s="433"/>
      <c r="AS150" s="433"/>
      <c r="AT150" s="433"/>
      <c r="AU150" s="433"/>
      <c r="AV150" s="433"/>
      <c r="AW150" s="433"/>
      <c r="AX150" s="433"/>
      <c r="AY150" s="433"/>
      <c r="AZ150" s="433"/>
      <c r="BA150" s="433"/>
      <c r="BB150" s="433"/>
      <c r="BC150" s="433"/>
      <c r="BD150" s="433"/>
      <c r="BE150" s="433"/>
      <c r="BF150" s="433"/>
      <c r="BG150" s="433"/>
      <c r="BH150" s="434"/>
      <c r="BI150" s="424"/>
      <c r="BJ150" s="425"/>
      <c r="BK150" s="425"/>
      <c r="BL150" s="425"/>
      <c r="BM150" s="425"/>
      <c r="BN150" s="425"/>
      <c r="BO150" s="425"/>
      <c r="BP150" s="425"/>
      <c r="BQ150" s="425"/>
      <c r="BR150" s="426"/>
      <c r="BS150" s="98"/>
      <c r="BX150" s="99"/>
    </row>
    <row r="151" spans="1:76" s="5" customFormat="1" ht="12" customHeight="1">
      <c r="A151" s="70"/>
      <c r="O151" s="99"/>
      <c r="P151" s="98"/>
      <c r="W151" s="99"/>
      <c r="X151" s="69"/>
      <c r="Y151" s="433"/>
      <c r="Z151" s="433"/>
      <c r="AA151" s="433"/>
      <c r="AB151" s="433"/>
      <c r="AC151" s="433"/>
      <c r="AD151" s="433"/>
      <c r="AE151" s="433"/>
      <c r="AF151" s="433"/>
      <c r="AG151" s="433"/>
      <c r="AH151" s="433"/>
      <c r="AI151" s="433"/>
      <c r="AJ151" s="433"/>
      <c r="AK151" s="433"/>
      <c r="AL151" s="433"/>
      <c r="AM151" s="433"/>
      <c r="AN151" s="433"/>
      <c r="AO151" s="433"/>
      <c r="AP151" s="433"/>
      <c r="AQ151" s="433"/>
      <c r="AR151" s="433"/>
      <c r="AS151" s="433"/>
      <c r="AT151" s="433"/>
      <c r="AU151" s="433"/>
      <c r="AV151" s="433"/>
      <c r="AW151" s="433"/>
      <c r="AX151" s="433"/>
      <c r="AY151" s="433"/>
      <c r="AZ151" s="433"/>
      <c r="BA151" s="433"/>
      <c r="BB151" s="433"/>
      <c r="BC151" s="433"/>
      <c r="BD151" s="433"/>
      <c r="BE151" s="433"/>
      <c r="BF151" s="433"/>
      <c r="BG151" s="433"/>
      <c r="BH151" s="434"/>
      <c r="BI151" s="424"/>
      <c r="BJ151" s="425"/>
      <c r="BK151" s="425"/>
      <c r="BL151" s="425"/>
      <c r="BM151" s="425"/>
      <c r="BN151" s="425"/>
      <c r="BO151" s="425"/>
      <c r="BP151" s="425"/>
      <c r="BQ151" s="425"/>
      <c r="BR151" s="426"/>
      <c r="BS151" s="98"/>
      <c r="BX151" s="99"/>
    </row>
    <row r="152" spans="1:76" s="5" customFormat="1" ht="12" customHeight="1">
      <c r="A152" s="70"/>
      <c r="O152" s="99"/>
      <c r="P152" s="98"/>
      <c r="W152" s="99"/>
      <c r="X152" s="69"/>
      <c r="Y152" s="433"/>
      <c r="Z152" s="433"/>
      <c r="AA152" s="433"/>
      <c r="AB152" s="433"/>
      <c r="AC152" s="433"/>
      <c r="AD152" s="433"/>
      <c r="AE152" s="433"/>
      <c r="AF152" s="433"/>
      <c r="AG152" s="433"/>
      <c r="AH152" s="433"/>
      <c r="AI152" s="433"/>
      <c r="AJ152" s="433"/>
      <c r="AK152" s="433"/>
      <c r="AL152" s="433"/>
      <c r="AM152" s="433"/>
      <c r="AN152" s="433"/>
      <c r="AO152" s="433"/>
      <c r="AP152" s="433"/>
      <c r="AQ152" s="433"/>
      <c r="AR152" s="433"/>
      <c r="AS152" s="433"/>
      <c r="AT152" s="433"/>
      <c r="AU152" s="433"/>
      <c r="AV152" s="433"/>
      <c r="AW152" s="433"/>
      <c r="AX152" s="433"/>
      <c r="AY152" s="433"/>
      <c r="AZ152" s="433"/>
      <c r="BA152" s="433"/>
      <c r="BB152" s="433"/>
      <c r="BC152" s="433"/>
      <c r="BD152" s="433"/>
      <c r="BE152" s="433"/>
      <c r="BF152" s="433"/>
      <c r="BG152" s="433"/>
      <c r="BH152" s="434"/>
      <c r="BI152" s="424"/>
      <c r="BJ152" s="425"/>
      <c r="BK152" s="425"/>
      <c r="BL152" s="425"/>
      <c r="BM152" s="425"/>
      <c r="BN152" s="425"/>
      <c r="BO152" s="425"/>
      <c r="BP152" s="425"/>
      <c r="BQ152" s="425"/>
      <c r="BR152" s="426"/>
      <c r="BS152" s="98"/>
      <c r="BX152" s="99"/>
    </row>
    <row r="153" spans="1:76" s="5" customFormat="1" ht="12" customHeight="1">
      <c r="A153" s="70"/>
      <c r="O153" s="99"/>
      <c r="P153" s="98"/>
      <c r="W153" s="99"/>
      <c r="X153" s="69"/>
      <c r="Y153" s="433"/>
      <c r="Z153" s="433"/>
      <c r="AA153" s="433"/>
      <c r="AB153" s="433"/>
      <c r="AC153" s="433"/>
      <c r="AD153" s="433"/>
      <c r="AE153" s="433"/>
      <c r="AF153" s="433"/>
      <c r="AG153" s="433"/>
      <c r="AH153" s="433"/>
      <c r="AI153" s="433"/>
      <c r="AJ153" s="433"/>
      <c r="AK153" s="433"/>
      <c r="AL153" s="433"/>
      <c r="AM153" s="433"/>
      <c r="AN153" s="433"/>
      <c r="AO153" s="433"/>
      <c r="AP153" s="433"/>
      <c r="AQ153" s="433"/>
      <c r="AR153" s="433"/>
      <c r="AS153" s="433"/>
      <c r="AT153" s="433"/>
      <c r="AU153" s="433"/>
      <c r="AV153" s="433"/>
      <c r="AW153" s="433"/>
      <c r="AX153" s="433"/>
      <c r="AY153" s="433"/>
      <c r="AZ153" s="433"/>
      <c r="BA153" s="433"/>
      <c r="BB153" s="433"/>
      <c r="BC153" s="433"/>
      <c r="BD153" s="433"/>
      <c r="BE153" s="433"/>
      <c r="BF153" s="433"/>
      <c r="BG153" s="433"/>
      <c r="BH153" s="434"/>
      <c r="BI153" s="424"/>
      <c r="BJ153" s="425"/>
      <c r="BK153" s="425"/>
      <c r="BL153" s="425"/>
      <c r="BM153" s="425"/>
      <c r="BN153" s="425"/>
      <c r="BO153" s="425"/>
      <c r="BP153" s="425"/>
      <c r="BQ153" s="425"/>
      <c r="BR153" s="426"/>
      <c r="BS153" s="98"/>
      <c r="BX153" s="99"/>
    </row>
    <row r="154" spans="1:76" s="5" customFormat="1" ht="12" customHeight="1">
      <c r="A154" s="70"/>
      <c r="O154" s="99"/>
      <c r="P154" s="133"/>
      <c r="Q154" s="69"/>
      <c r="R154" s="69"/>
      <c r="S154" s="69"/>
      <c r="T154" s="69"/>
      <c r="U154" s="69"/>
      <c r="V154" s="69"/>
      <c r="W154" s="132"/>
      <c r="X154" s="69"/>
      <c r="BI154" s="424"/>
      <c r="BJ154" s="425"/>
      <c r="BK154" s="425"/>
      <c r="BL154" s="425"/>
      <c r="BM154" s="425"/>
      <c r="BN154" s="425"/>
      <c r="BO154" s="425"/>
      <c r="BP154" s="425"/>
      <c r="BQ154" s="425"/>
      <c r="BR154" s="426"/>
      <c r="BS154" s="98"/>
      <c r="BX154" s="99"/>
    </row>
    <row r="155" spans="1:76" s="5" customFormat="1" ht="12" customHeight="1">
      <c r="A155" s="70"/>
      <c r="O155" s="99"/>
      <c r="P155" s="133"/>
      <c r="Q155" s="69"/>
      <c r="R155" s="69"/>
      <c r="S155" s="69"/>
      <c r="T155" s="69"/>
      <c r="U155" s="69"/>
      <c r="V155" s="69"/>
      <c r="W155" s="132"/>
      <c r="X155" s="69" t="s">
        <v>815</v>
      </c>
      <c r="Y155" s="421" t="s">
        <v>544</v>
      </c>
      <c r="Z155" s="421"/>
      <c r="AA155" s="421"/>
      <c r="AB155" s="421"/>
      <c r="AC155" s="421"/>
      <c r="AD155" s="421"/>
      <c r="AE155" s="421"/>
      <c r="AF155" s="421"/>
      <c r="AG155" s="421"/>
      <c r="AH155" s="421"/>
      <c r="AI155" s="421"/>
      <c r="AJ155" s="421"/>
      <c r="AK155" s="421"/>
      <c r="AL155" s="421"/>
      <c r="AM155" s="421"/>
      <c r="AN155" s="421"/>
      <c r="AO155" s="421"/>
      <c r="AP155" s="421"/>
      <c r="AQ155" s="421"/>
      <c r="AR155" s="421"/>
      <c r="AS155" s="421"/>
      <c r="AT155" s="421"/>
      <c r="AU155" s="421"/>
      <c r="AV155" s="421"/>
      <c r="AW155" s="421"/>
      <c r="AX155" s="421"/>
      <c r="AY155" s="421"/>
      <c r="AZ155" s="421"/>
      <c r="BA155" s="421"/>
      <c r="BB155" s="421"/>
      <c r="BC155" s="421"/>
      <c r="BD155" s="421"/>
      <c r="BE155" s="421"/>
      <c r="BF155" s="421"/>
      <c r="BG155" s="421"/>
      <c r="BH155" s="473"/>
      <c r="BI155" s="166"/>
      <c r="BJ155" s="125"/>
      <c r="BK155" s="125"/>
      <c r="BL155" s="125"/>
      <c r="BM155" s="125"/>
      <c r="BN155" s="125"/>
      <c r="BO155" s="125"/>
      <c r="BP155" s="125"/>
      <c r="BQ155" s="125"/>
      <c r="BR155" s="126"/>
      <c r="BS155" s="98"/>
      <c r="BX155" s="99"/>
    </row>
    <row r="156" spans="1:76" s="5" customFormat="1" ht="12" customHeight="1">
      <c r="A156" s="70"/>
      <c r="O156" s="99"/>
      <c r="P156" s="133"/>
      <c r="Q156" s="69"/>
      <c r="R156" s="69"/>
      <c r="S156" s="69"/>
      <c r="T156" s="69"/>
      <c r="U156" s="69"/>
      <c r="V156" s="69"/>
      <c r="W156" s="132"/>
      <c r="X156" s="69"/>
      <c r="Y156" s="421"/>
      <c r="Z156" s="421"/>
      <c r="AA156" s="421"/>
      <c r="AB156" s="421"/>
      <c r="AC156" s="421"/>
      <c r="AD156" s="421"/>
      <c r="AE156" s="421"/>
      <c r="AF156" s="421"/>
      <c r="AG156" s="421"/>
      <c r="AH156" s="421"/>
      <c r="AI156" s="421"/>
      <c r="AJ156" s="421"/>
      <c r="AK156" s="421"/>
      <c r="AL156" s="421"/>
      <c r="AM156" s="421"/>
      <c r="AN156" s="421"/>
      <c r="AO156" s="421"/>
      <c r="AP156" s="421"/>
      <c r="AQ156" s="421"/>
      <c r="AR156" s="421"/>
      <c r="AS156" s="421"/>
      <c r="AT156" s="421"/>
      <c r="AU156" s="421"/>
      <c r="AV156" s="421"/>
      <c r="AW156" s="421"/>
      <c r="AX156" s="421"/>
      <c r="AY156" s="421"/>
      <c r="AZ156" s="421"/>
      <c r="BA156" s="421"/>
      <c r="BB156" s="421"/>
      <c r="BC156" s="421"/>
      <c r="BD156" s="421"/>
      <c r="BE156" s="421"/>
      <c r="BF156" s="421"/>
      <c r="BG156" s="421"/>
      <c r="BH156" s="473"/>
      <c r="BI156" s="166"/>
      <c r="BJ156" s="125"/>
      <c r="BK156" s="125"/>
      <c r="BL156" s="125"/>
      <c r="BM156" s="125"/>
      <c r="BN156" s="125"/>
      <c r="BO156" s="125"/>
      <c r="BP156" s="125"/>
      <c r="BQ156" s="125"/>
      <c r="BR156" s="126"/>
      <c r="BS156" s="98"/>
      <c r="BX156" s="99"/>
    </row>
    <row r="157" spans="1:76" s="5" customFormat="1" ht="12.75" customHeight="1">
      <c r="A157" s="138"/>
      <c r="B157" s="139"/>
      <c r="C157" s="139"/>
      <c r="D157" s="139"/>
      <c r="E157" s="139"/>
      <c r="F157" s="139"/>
      <c r="G157" s="139"/>
      <c r="H157" s="139"/>
      <c r="I157" s="139"/>
      <c r="J157" s="139"/>
      <c r="K157" s="139"/>
      <c r="L157" s="139"/>
      <c r="M157" s="139"/>
      <c r="N157" s="139"/>
      <c r="O157" s="143"/>
      <c r="P157" s="169"/>
      <c r="Q157" s="123"/>
      <c r="R157" s="123"/>
      <c r="S157" s="123"/>
      <c r="T157" s="123"/>
      <c r="U157" s="123"/>
      <c r="V157" s="123"/>
      <c r="W157" s="170"/>
      <c r="X157" s="123"/>
      <c r="Y157" s="605"/>
      <c r="Z157" s="605"/>
      <c r="AA157" s="605"/>
      <c r="AB157" s="605"/>
      <c r="AC157" s="605"/>
      <c r="AD157" s="605"/>
      <c r="AE157" s="605"/>
      <c r="AF157" s="605"/>
      <c r="AG157" s="605"/>
      <c r="AH157" s="605"/>
      <c r="AI157" s="605"/>
      <c r="AJ157" s="605"/>
      <c r="AK157" s="605"/>
      <c r="AL157" s="605"/>
      <c r="AM157" s="605"/>
      <c r="AN157" s="605"/>
      <c r="AO157" s="605"/>
      <c r="AP157" s="605"/>
      <c r="AQ157" s="605"/>
      <c r="AR157" s="605"/>
      <c r="AS157" s="605"/>
      <c r="AT157" s="605"/>
      <c r="AU157" s="605"/>
      <c r="AV157" s="605"/>
      <c r="AW157" s="605"/>
      <c r="AX157" s="605"/>
      <c r="AY157" s="605"/>
      <c r="AZ157" s="605"/>
      <c r="BA157" s="605"/>
      <c r="BB157" s="605"/>
      <c r="BC157" s="605"/>
      <c r="BD157" s="605"/>
      <c r="BE157" s="605"/>
      <c r="BF157" s="605"/>
      <c r="BG157" s="605"/>
      <c r="BH157" s="606"/>
      <c r="BI157" s="171"/>
      <c r="BJ157" s="162"/>
      <c r="BK157" s="162"/>
      <c r="BL157" s="162"/>
      <c r="BM157" s="162"/>
      <c r="BN157" s="162"/>
      <c r="BO157" s="162"/>
      <c r="BP157" s="162"/>
      <c r="BQ157" s="162"/>
      <c r="BR157" s="172"/>
      <c r="BS157" s="142"/>
      <c r="BT157" s="139"/>
      <c r="BU157" s="139"/>
      <c r="BV157" s="139"/>
      <c r="BW157" s="139"/>
      <c r="BX157" s="143"/>
    </row>
    <row r="158" spans="1:76" s="5" customFormat="1" ht="12.75" customHeight="1">
      <c r="A158" s="70"/>
      <c r="O158" s="99"/>
      <c r="P158" s="133"/>
      <c r="Q158" s="69"/>
      <c r="R158" s="69"/>
      <c r="S158" s="69"/>
      <c r="T158" s="69"/>
      <c r="U158" s="69"/>
      <c r="V158" s="69"/>
      <c r="W158" s="132"/>
      <c r="X158" s="69"/>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66"/>
      <c r="BJ158" s="125"/>
      <c r="BK158" s="125"/>
      <c r="BL158" s="125"/>
      <c r="BM158" s="125"/>
      <c r="BN158" s="125"/>
      <c r="BO158" s="125"/>
      <c r="BP158" s="125"/>
      <c r="BQ158" s="125"/>
      <c r="BR158" s="126"/>
      <c r="BS158" s="98"/>
      <c r="BX158" s="99"/>
    </row>
    <row r="159" spans="1:76" s="5" customFormat="1" ht="12" customHeight="1">
      <c r="A159" s="70"/>
      <c r="C159" s="5" t="s">
        <v>821</v>
      </c>
      <c r="D159" s="419" t="s">
        <v>309</v>
      </c>
      <c r="E159" s="422"/>
      <c r="F159" s="422"/>
      <c r="G159" s="422"/>
      <c r="H159" s="422"/>
      <c r="I159" s="422"/>
      <c r="J159" s="422"/>
      <c r="K159" s="422"/>
      <c r="L159" s="422"/>
      <c r="M159" s="422"/>
      <c r="N159" s="422"/>
      <c r="O159" s="423"/>
      <c r="P159" s="98"/>
      <c r="Q159" s="5" t="s">
        <v>822</v>
      </c>
      <c r="S159" s="69" t="s">
        <v>823</v>
      </c>
      <c r="T159" s="7"/>
      <c r="U159" s="440" t="s">
        <v>824</v>
      </c>
      <c r="V159" s="441"/>
      <c r="W159" s="442"/>
      <c r="X159" s="69" t="s">
        <v>825</v>
      </c>
      <c r="Y159" s="465" t="s">
        <v>310</v>
      </c>
      <c r="Z159" s="465"/>
      <c r="AA159" s="465"/>
      <c r="AB159" s="465"/>
      <c r="AC159" s="465"/>
      <c r="AD159" s="465"/>
      <c r="AE159" s="465"/>
      <c r="AF159" s="465"/>
      <c r="AG159" s="465"/>
      <c r="AH159" s="465"/>
      <c r="AI159" s="465"/>
      <c r="AJ159" s="465"/>
      <c r="AK159" s="465"/>
      <c r="AL159" s="465"/>
      <c r="AM159" s="465"/>
      <c r="AN159" s="465"/>
      <c r="AO159" s="465"/>
      <c r="AP159" s="465"/>
      <c r="AQ159" s="465"/>
      <c r="AR159" s="465"/>
      <c r="AS159" s="465"/>
      <c r="AT159" s="465"/>
      <c r="AU159" s="465"/>
      <c r="AV159" s="465"/>
      <c r="AW159" s="465"/>
      <c r="AX159" s="465"/>
      <c r="AY159" s="465"/>
      <c r="AZ159" s="465"/>
      <c r="BA159" s="465"/>
      <c r="BB159" s="465"/>
      <c r="BC159" s="465"/>
      <c r="BD159" s="465"/>
      <c r="BE159" s="465"/>
      <c r="BF159" s="465"/>
      <c r="BG159" s="465"/>
      <c r="BH159" s="479"/>
      <c r="BI159" s="96" t="s">
        <v>1125</v>
      </c>
      <c r="BR159" s="99"/>
      <c r="BS159" s="98"/>
      <c r="BX159" s="99"/>
    </row>
    <row r="160" spans="1:76" s="5" customFormat="1" ht="12" customHeight="1">
      <c r="A160" s="70"/>
      <c r="D160" s="422"/>
      <c r="E160" s="422"/>
      <c r="F160" s="422"/>
      <c r="G160" s="422"/>
      <c r="H160" s="422"/>
      <c r="I160" s="422"/>
      <c r="J160" s="422"/>
      <c r="K160" s="422"/>
      <c r="L160" s="422"/>
      <c r="M160" s="422"/>
      <c r="N160" s="422"/>
      <c r="O160" s="423"/>
      <c r="P160" s="98"/>
      <c r="Q160" s="5" t="s">
        <v>99</v>
      </c>
      <c r="S160" s="69"/>
      <c r="W160" s="99"/>
      <c r="X160" s="69"/>
      <c r="Y160" s="465"/>
      <c r="Z160" s="465"/>
      <c r="AA160" s="465"/>
      <c r="AB160" s="465"/>
      <c r="AC160" s="465"/>
      <c r="AD160" s="465"/>
      <c r="AE160" s="465"/>
      <c r="AF160" s="465"/>
      <c r="AG160" s="465"/>
      <c r="AH160" s="465"/>
      <c r="AI160" s="465"/>
      <c r="AJ160" s="465"/>
      <c r="AK160" s="465"/>
      <c r="AL160" s="465"/>
      <c r="AM160" s="465"/>
      <c r="AN160" s="465"/>
      <c r="AO160" s="465"/>
      <c r="AP160" s="465"/>
      <c r="AQ160" s="465"/>
      <c r="AR160" s="465"/>
      <c r="AS160" s="465"/>
      <c r="AT160" s="465"/>
      <c r="AU160" s="465"/>
      <c r="AV160" s="465"/>
      <c r="AW160" s="465"/>
      <c r="AX160" s="465"/>
      <c r="AY160" s="465"/>
      <c r="AZ160" s="465"/>
      <c r="BA160" s="465"/>
      <c r="BB160" s="465"/>
      <c r="BC160" s="465"/>
      <c r="BD160" s="465"/>
      <c r="BE160" s="465"/>
      <c r="BF160" s="465"/>
      <c r="BG160" s="465"/>
      <c r="BH160" s="479"/>
      <c r="BI160" s="98" t="s">
        <v>826</v>
      </c>
      <c r="BR160" s="99"/>
      <c r="BS160" s="98"/>
      <c r="BX160" s="99"/>
    </row>
    <row r="161" spans="1:76" s="5" customFormat="1" ht="12" customHeight="1">
      <c r="A161" s="70"/>
      <c r="D161" s="422"/>
      <c r="E161" s="422"/>
      <c r="F161" s="422"/>
      <c r="G161" s="422"/>
      <c r="H161" s="422"/>
      <c r="I161" s="422"/>
      <c r="J161" s="422"/>
      <c r="K161" s="422"/>
      <c r="L161" s="422"/>
      <c r="M161" s="422"/>
      <c r="N161" s="422"/>
      <c r="O161" s="423"/>
      <c r="P161" s="98"/>
      <c r="S161" s="69"/>
      <c r="W161" s="99"/>
      <c r="X161" s="69"/>
      <c r="Y161" s="69" t="s">
        <v>827</v>
      </c>
      <c r="Z161" s="419" t="s">
        <v>312</v>
      </c>
      <c r="AA161" s="419"/>
      <c r="AB161" s="419"/>
      <c r="AC161" s="419"/>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19"/>
      <c r="AY161" s="419"/>
      <c r="AZ161" s="419"/>
      <c r="BA161" s="419"/>
      <c r="BB161" s="419"/>
      <c r="BC161" s="419"/>
      <c r="BD161" s="419"/>
      <c r="BE161" s="419"/>
      <c r="BF161" s="419"/>
      <c r="BG161" s="419"/>
      <c r="BH161" s="420"/>
      <c r="BI161" s="98"/>
      <c r="BJ161" s="173"/>
      <c r="BK161" s="173"/>
      <c r="BL161" s="173"/>
      <c r="BM161" s="173"/>
      <c r="BN161" s="173"/>
      <c r="BO161" s="173"/>
      <c r="BP161" s="173"/>
      <c r="BQ161" s="173"/>
      <c r="BR161" s="174"/>
      <c r="BS161" s="98"/>
      <c r="BX161" s="99"/>
    </row>
    <row r="162" spans="1:76" s="5" customFormat="1" ht="12" customHeight="1">
      <c r="A162" s="70"/>
      <c r="D162" s="422"/>
      <c r="E162" s="422"/>
      <c r="F162" s="422"/>
      <c r="G162" s="422"/>
      <c r="H162" s="422"/>
      <c r="I162" s="422"/>
      <c r="J162" s="422"/>
      <c r="K162" s="422"/>
      <c r="L162" s="422"/>
      <c r="M162" s="422"/>
      <c r="N162" s="422"/>
      <c r="O162" s="423"/>
      <c r="P162" s="98"/>
      <c r="W162" s="99"/>
      <c r="X162" s="69"/>
      <c r="Y162" s="69"/>
      <c r="Z162" s="419"/>
      <c r="AA162" s="419"/>
      <c r="AB162" s="419"/>
      <c r="AC162" s="419"/>
      <c r="AD162" s="419"/>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19"/>
      <c r="BE162" s="419"/>
      <c r="BF162" s="419"/>
      <c r="BG162" s="419"/>
      <c r="BH162" s="420"/>
      <c r="BI162" s="175"/>
      <c r="BJ162" s="173"/>
      <c r="BK162" s="173"/>
      <c r="BL162" s="173"/>
      <c r="BM162" s="173"/>
      <c r="BN162" s="173"/>
      <c r="BO162" s="173"/>
      <c r="BP162" s="173"/>
      <c r="BQ162" s="173"/>
      <c r="BR162" s="174"/>
      <c r="BS162" s="98"/>
      <c r="BX162" s="99"/>
    </row>
    <row r="163" spans="1:76" s="5" customFormat="1" ht="12" customHeight="1">
      <c r="A163" s="70"/>
      <c r="D163" s="422"/>
      <c r="E163" s="422"/>
      <c r="F163" s="422"/>
      <c r="G163" s="422"/>
      <c r="H163" s="422"/>
      <c r="I163" s="422"/>
      <c r="J163" s="422"/>
      <c r="K163" s="422"/>
      <c r="L163" s="422"/>
      <c r="M163" s="422"/>
      <c r="N163" s="422"/>
      <c r="O163" s="423"/>
      <c r="P163" s="98"/>
      <c r="W163" s="99"/>
      <c r="X163" s="69"/>
      <c r="Y163" s="69" t="s">
        <v>828</v>
      </c>
      <c r="Z163" s="433" t="s">
        <v>313</v>
      </c>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33"/>
      <c r="BC163" s="433"/>
      <c r="BD163" s="433"/>
      <c r="BE163" s="433"/>
      <c r="BF163" s="433"/>
      <c r="BG163" s="433"/>
      <c r="BH163" s="434"/>
      <c r="BI163" s="175"/>
      <c r="BJ163" s="173"/>
      <c r="BK163" s="173"/>
      <c r="BL163" s="173"/>
      <c r="BM163" s="173"/>
      <c r="BN163" s="173"/>
      <c r="BO163" s="173"/>
      <c r="BP163" s="173"/>
      <c r="BQ163" s="173"/>
      <c r="BR163" s="174"/>
      <c r="BS163" s="98"/>
      <c r="BX163" s="99"/>
    </row>
    <row r="164" spans="1:76" s="5" customFormat="1" ht="12" customHeight="1">
      <c r="A164" s="70"/>
      <c r="D164" s="422"/>
      <c r="E164" s="422"/>
      <c r="F164" s="422"/>
      <c r="G164" s="422"/>
      <c r="H164" s="422"/>
      <c r="I164" s="422"/>
      <c r="J164" s="422"/>
      <c r="K164" s="422"/>
      <c r="L164" s="422"/>
      <c r="M164" s="422"/>
      <c r="N164" s="422"/>
      <c r="O164" s="423"/>
      <c r="P164" s="98"/>
      <c r="W164" s="99"/>
      <c r="X164" s="69"/>
      <c r="Y164" s="69"/>
      <c r="Z164" s="433"/>
      <c r="AA164" s="433"/>
      <c r="AB164" s="433"/>
      <c r="AC164" s="433"/>
      <c r="AD164" s="433"/>
      <c r="AE164" s="433"/>
      <c r="AF164" s="433"/>
      <c r="AG164" s="433"/>
      <c r="AH164" s="433"/>
      <c r="AI164" s="433"/>
      <c r="AJ164" s="433"/>
      <c r="AK164" s="433"/>
      <c r="AL164" s="433"/>
      <c r="AM164" s="433"/>
      <c r="AN164" s="433"/>
      <c r="AO164" s="433"/>
      <c r="AP164" s="433"/>
      <c r="AQ164" s="433"/>
      <c r="AR164" s="433"/>
      <c r="AS164" s="433"/>
      <c r="AT164" s="433"/>
      <c r="AU164" s="433"/>
      <c r="AV164" s="433"/>
      <c r="AW164" s="433"/>
      <c r="AX164" s="433"/>
      <c r="AY164" s="433"/>
      <c r="AZ164" s="433"/>
      <c r="BA164" s="433"/>
      <c r="BB164" s="433"/>
      <c r="BC164" s="433"/>
      <c r="BD164" s="433"/>
      <c r="BE164" s="433"/>
      <c r="BF164" s="433"/>
      <c r="BG164" s="433"/>
      <c r="BH164" s="434"/>
      <c r="BI164" s="152"/>
      <c r="BJ164" s="109"/>
      <c r="BK164" s="109"/>
      <c r="BL164" s="109"/>
      <c r="BM164" s="109"/>
      <c r="BN164" s="109"/>
      <c r="BO164" s="109"/>
      <c r="BP164" s="109"/>
      <c r="BQ164" s="109"/>
      <c r="BR164" s="130"/>
      <c r="BS164" s="98"/>
      <c r="BX164" s="99"/>
    </row>
    <row r="165" spans="1:76" s="5" customFormat="1" ht="12" customHeight="1">
      <c r="A165" s="70"/>
      <c r="O165" s="99"/>
      <c r="P165" s="98"/>
      <c r="W165" s="99"/>
      <c r="X165" s="69"/>
      <c r="Y165" s="69" t="s">
        <v>829</v>
      </c>
      <c r="Z165" s="465" t="s">
        <v>314</v>
      </c>
      <c r="AA165" s="465"/>
      <c r="AB165" s="465"/>
      <c r="AC165" s="465"/>
      <c r="AD165" s="465"/>
      <c r="AE165" s="465"/>
      <c r="AF165" s="465"/>
      <c r="AG165" s="465"/>
      <c r="AH165" s="465"/>
      <c r="AI165" s="465"/>
      <c r="AJ165" s="465"/>
      <c r="AK165" s="465"/>
      <c r="AL165" s="465"/>
      <c r="AM165" s="465"/>
      <c r="AN165" s="465"/>
      <c r="AO165" s="465"/>
      <c r="AP165" s="465"/>
      <c r="AQ165" s="465"/>
      <c r="AR165" s="465"/>
      <c r="AS165" s="465"/>
      <c r="AT165" s="465"/>
      <c r="AU165" s="465"/>
      <c r="AV165" s="465"/>
      <c r="AW165" s="465"/>
      <c r="AX165" s="465"/>
      <c r="AY165" s="465"/>
      <c r="AZ165" s="465"/>
      <c r="BA165" s="465"/>
      <c r="BB165" s="465"/>
      <c r="BC165" s="465"/>
      <c r="BD165" s="465"/>
      <c r="BE165" s="465"/>
      <c r="BF165" s="465"/>
      <c r="BG165" s="465"/>
      <c r="BH165" s="479"/>
      <c r="BI165" s="152"/>
      <c r="BJ165" s="109"/>
      <c r="BK165" s="109"/>
      <c r="BL165" s="109"/>
      <c r="BM165" s="109"/>
      <c r="BN165" s="109"/>
      <c r="BO165" s="109"/>
      <c r="BP165" s="109"/>
      <c r="BQ165" s="109"/>
      <c r="BR165" s="130"/>
      <c r="BS165" s="98"/>
      <c r="BX165" s="99"/>
    </row>
    <row r="166" spans="1:76" s="5" customFormat="1" ht="12" customHeight="1">
      <c r="A166" s="70"/>
      <c r="O166" s="99"/>
      <c r="P166" s="98"/>
      <c r="W166" s="99"/>
      <c r="X166" s="69"/>
      <c r="Y166" s="6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c r="BI166" s="152"/>
      <c r="BJ166" s="109"/>
      <c r="BK166" s="109"/>
      <c r="BL166" s="109"/>
      <c r="BM166" s="109"/>
      <c r="BN166" s="109"/>
      <c r="BO166" s="109"/>
      <c r="BP166" s="109"/>
      <c r="BQ166" s="109"/>
      <c r="BR166" s="130"/>
      <c r="BS166" s="98"/>
      <c r="BX166" s="99"/>
    </row>
    <row r="167" spans="1:76" s="7" customFormat="1" ht="12" customHeight="1">
      <c r="A167" s="70"/>
      <c r="B167" s="101" t="s">
        <v>830</v>
      </c>
      <c r="C167" s="5" t="s">
        <v>831</v>
      </c>
      <c r="D167" s="5"/>
      <c r="E167" s="5"/>
      <c r="F167" s="5"/>
      <c r="G167" s="5"/>
      <c r="H167" s="5"/>
      <c r="I167" s="5"/>
      <c r="J167" s="5"/>
      <c r="K167" s="5"/>
      <c r="L167" s="5"/>
      <c r="M167" s="5"/>
      <c r="N167" s="5"/>
      <c r="O167" s="99"/>
      <c r="P167" s="98"/>
      <c r="Q167" s="5"/>
      <c r="R167" s="5"/>
      <c r="S167" s="5"/>
      <c r="T167" s="5"/>
      <c r="U167" s="5"/>
      <c r="V167" s="5"/>
      <c r="W167" s="99"/>
      <c r="X167" s="69"/>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98"/>
      <c r="BJ167" s="5"/>
      <c r="BK167" s="5"/>
      <c r="BL167" s="5"/>
      <c r="BM167" s="5"/>
      <c r="BN167" s="5"/>
      <c r="BO167" s="5"/>
      <c r="BP167" s="5"/>
      <c r="BQ167" s="5"/>
      <c r="BR167" s="99"/>
      <c r="BS167" s="98"/>
      <c r="BT167" s="5"/>
      <c r="BU167" s="5"/>
      <c r="BV167" s="5"/>
      <c r="BW167" s="5"/>
      <c r="BX167" s="99"/>
    </row>
    <row r="168" spans="1:76" s="7" customFormat="1" ht="12" customHeight="1">
      <c r="A168" s="70"/>
      <c r="B168" s="5"/>
      <c r="C168" s="153" t="s">
        <v>832</v>
      </c>
      <c r="D168" s="465" t="s">
        <v>833</v>
      </c>
      <c r="E168" s="465"/>
      <c r="F168" s="465"/>
      <c r="G168" s="465"/>
      <c r="H168" s="465"/>
      <c r="I168" s="465"/>
      <c r="J168" s="465"/>
      <c r="K168" s="465"/>
      <c r="L168" s="465"/>
      <c r="M168" s="465"/>
      <c r="N168" s="465"/>
      <c r="O168" s="479"/>
      <c r="P168" s="98"/>
      <c r="Q168" s="5" t="s">
        <v>834</v>
      </c>
      <c r="R168" s="5"/>
      <c r="S168" s="69" t="s">
        <v>835</v>
      </c>
      <c r="U168" s="440" t="s">
        <v>836</v>
      </c>
      <c r="V168" s="441"/>
      <c r="W168" s="442"/>
      <c r="X168" s="69" t="s">
        <v>837</v>
      </c>
      <c r="Y168" s="421" t="s">
        <v>838</v>
      </c>
      <c r="Z168" s="421"/>
      <c r="AA168" s="421"/>
      <c r="AB168" s="421"/>
      <c r="AC168" s="421"/>
      <c r="AD168" s="421"/>
      <c r="AE168" s="421"/>
      <c r="AF168" s="421"/>
      <c r="AG168" s="421"/>
      <c r="AH168" s="421"/>
      <c r="AI168" s="421"/>
      <c r="AJ168" s="421"/>
      <c r="AK168" s="421"/>
      <c r="AL168" s="421"/>
      <c r="AM168" s="421"/>
      <c r="AN168" s="421"/>
      <c r="AO168" s="421"/>
      <c r="AP168" s="421"/>
      <c r="AQ168" s="421"/>
      <c r="AR168" s="421"/>
      <c r="AS168" s="421"/>
      <c r="AT168" s="421"/>
      <c r="AU168" s="421"/>
      <c r="AV168" s="421"/>
      <c r="AW168" s="421"/>
      <c r="AX168" s="421"/>
      <c r="AY168" s="421"/>
      <c r="AZ168" s="421"/>
      <c r="BA168" s="421"/>
      <c r="BB168" s="421"/>
      <c r="BC168" s="421"/>
      <c r="BD168" s="421"/>
      <c r="BE168" s="421"/>
      <c r="BF168" s="421"/>
      <c r="BG168" s="421"/>
      <c r="BH168" s="473"/>
      <c r="BI168" s="98" t="s">
        <v>839</v>
      </c>
      <c r="BJ168" s="5"/>
      <c r="BK168" s="5"/>
      <c r="BL168" s="5"/>
      <c r="BM168" s="5"/>
      <c r="BN168" s="5"/>
      <c r="BO168" s="5"/>
      <c r="BP168" s="5"/>
      <c r="BQ168" s="5"/>
      <c r="BR168" s="99"/>
      <c r="BS168" s="176"/>
      <c r="BX168" s="177"/>
    </row>
    <row r="169" spans="1:76" s="5" customFormat="1" ht="12" customHeight="1">
      <c r="A169" s="70"/>
      <c r="C169" s="153"/>
      <c r="D169" s="465"/>
      <c r="E169" s="465"/>
      <c r="F169" s="465"/>
      <c r="G169" s="465"/>
      <c r="H169" s="465"/>
      <c r="I169" s="465"/>
      <c r="J169" s="465"/>
      <c r="K169" s="465"/>
      <c r="L169" s="465"/>
      <c r="M169" s="465"/>
      <c r="N169" s="465"/>
      <c r="O169" s="479"/>
      <c r="P169" s="98"/>
      <c r="Q169" s="5" t="s">
        <v>99</v>
      </c>
      <c r="S169" s="69"/>
      <c r="W169" s="99"/>
      <c r="X169" s="69"/>
      <c r="Y169" s="421"/>
      <c r="Z169" s="421"/>
      <c r="AA169" s="421"/>
      <c r="AB169" s="421"/>
      <c r="AC169" s="421"/>
      <c r="AD169" s="421"/>
      <c r="AE169" s="421"/>
      <c r="AF169" s="421"/>
      <c r="AG169" s="421"/>
      <c r="AH169" s="421"/>
      <c r="AI169" s="421"/>
      <c r="AJ169" s="421"/>
      <c r="AK169" s="421"/>
      <c r="AL169" s="421"/>
      <c r="AM169" s="421"/>
      <c r="AN169" s="421"/>
      <c r="AO169" s="421"/>
      <c r="AP169" s="421"/>
      <c r="AQ169" s="421"/>
      <c r="AR169" s="421"/>
      <c r="AS169" s="421"/>
      <c r="AT169" s="421"/>
      <c r="AU169" s="421"/>
      <c r="AV169" s="421"/>
      <c r="AW169" s="421"/>
      <c r="AX169" s="421"/>
      <c r="AY169" s="421"/>
      <c r="AZ169" s="421"/>
      <c r="BA169" s="421"/>
      <c r="BB169" s="421"/>
      <c r="BC169" s="421"/>
      <c r="BD169" s="421"/>
      <c r="BE169" s="421"/>
      <c r="BF169" s="421"/>
      <c r="BG169" s="421"/>
      <c r="BH169" s="473"/>
      <c r="BI169" s="152"/>
      <c r="BJ169" s="109"/>
      <c r="BK169" s="109"/>
      <c r="BL169" s="109"/>
      <c r="BM169" s="109"/>
      <c r="BN169" s="109"/>
      <c r="BO169" s="109"/>
      <c r="BP169" s="109"/>
      <c r="BQ169" s="109"/>
      <c r="BR169" s="130"/>
      <c r="BS169" s="176"/>
      <c r="BT169" s="7"/>
      <c r="BU169" s="7"/>
      <c r="BV169" s="7"/>
      <c r="BW169" s="7"/>
      <c r="BX169" s="177"/>
    </row>
    <row r="170" spans="1:76" s="5" customFormat="1" ht="12" customHeight="1">
      <c r="A170" s="70"/>
      <c r="C170" s="153"/>
      <c r="D170" s="593"/>
      <c r="E170" s="593"/>
      <c r="F170" s="593"/>
      <c r="G170" s="593"/>
      <c r="H170" s="593"/>
      <c r="I170" s="593"/>
      <c r="J170" s="593"/>
      <c r="K170" s="593"/>
      <c r="L170" s="593"/>
      <c r="M170" s="593"/>
      <c r="N170" s="593"/>
      <c r="O170" s="594"/>
      <c r="P170" s="98"/>
      <c r="S170" s="69"/>
      <c r="W170" s="99"/>
      <c r="X170" s="69" t="s">
        <v>837</v>
      </c>
      <c r="Y170" s="421" t="s">
        <v>329</v>
      </c>
      <c r="Z170" s="421"/>
      <c r="AA170" s="421"/>
      <c r="AB170" s="421"/>
      <c r="AC170" s="421"/>
      <c r="AD170" s="421"/>
      <c r="AE170" s="421"/>
      <c r="AF170" s="421"/>
      <c r="AG170" s="421"/>
      <c r="AH170" s="421"/>
      <c r="AI170" s="421"/>
      <c r="AJ170" s="421"/>
      <c r="AK170" s="421"/>
      <c r="AL170" s="421"/>
      <c r="AM170" s="421"/>
      <c r="AN170" s="421"/>
      <c r="AO170" s="421"/>
      <c r="AP170" s="421"/>
      <c r="AQ170" s="421"/>
      <c r="AR170" s="421"/>
      <c r="AS170" s="421"/>
      <c r="AT170" s="421"/>
      <c r="AU170" s="421"/>
      <c r="AV170" s="421"/>
      <c r="AW170" s="421"/>
      <c r="AX170" s="421"/>
      <c r="AY170" s="421"/>
      <c r="AZ170" s="421"/>
      <c r="BA170" s="421"/>
      <c r="BB170" s="421"/>
      <c r="BC170" s="421"/>
      <c r="BD170" s="421"/>
      <c r="BE170" s="421"/>
      <c r="BF170" s="421"/>
      <c r="BG170" s="421"/>
      <c r="BH170" s="473"/>
      <c r="BI170" s="152"/>
      <c r="BJ170" s="109"/>
      <c r="BK170" s="109"/>
      <c r="BL170" s="109"/>
      <c r="BM170" s="109"/>
      <c r="BN170" s="109"/>
      <c r="BO170" s="109"/>
      <c r="BP170" s="109"/>
      <c r="BQ170" s="109"/>
      <c r="BR170" s="130"/>
      <c r="BS170" s="176"/>
      <c r="BT170" s="7"/>
      <c r="BU170" s="7"/>
      <c r="BV170" s="7"/>
      <c r="BW170" s="7"/>
      <c r="BX170" s="177"/>
    </row>
    <row r="171" spans="1:76" s="5" customFormat="1" ht="12" customHeight="1">
      <c r="A171" s="70"/>
      <c r="C171" s="153"/>
      <c r="D171" s="80"/>
      <c r="E171" s="80"/>
      <c r="F171" s="80"/>
      <c r="G171" s="80"/>
      <c r="H171" s="80"/>
      <c r="I171" s="80"/>
      <c r="J171" s="80"/>
      <c r="K171" s="80"/>
      <c r="L171" s="80"/>
      <c r="M171" s="80"/>
      <c r="N171" s="80"/>
      <c r="O171" s="83"/>
      <c r="P171" s="98"/>
      <c r="S171" s="69"/>
      <c r="W171" s="99"/>
      <c r="X171" s="69"/>
      <c r="Y171" s="421"/>
      <c r="Z171" s="421"/>
      <c r="AA171" s="421"/>
      <c r="AB171" s="421"/>
      <c r="AC171" s="421"/>
      <c r="AD171" s="421"/>
      <c r="AE171" s="421"/>
      <c r="AF171" s="421"/>
      <c r="AG171" s="421"/>
      <c r="AH171" s="421"/>
      <c r="AI171" s="421"/>
      <c r="AJ171" s="421"/>
      <c r="AK171" s="421"/>
      <c r="AL171" s="421"/>
      <c r="AM171" s="421"/>
      <c r="AN171" s="421"/>
      <c r="AO171" s="421"/>
      <c r="AP171" s="421"/>
      <c r="AQ171" s="421"/>
      <c r="AR171" s="421"/>
      <c r="AS171" s="421"/>
      <c r="AT171" s="421"/>
      <c r="AU171" s="421"/>
      <c r="AV171" s="421"/>
      <c r="AW171" s="421"/>
      <c r="AX171" s="421"/>
      <c r="AY171" s="421"/>
      <c r="AZ171" s="421"/>
      <c r="BA171" s="421"/>
      <c r="BB171" s="421"/>
      <c r="BC171" s="421"/>
      <c r="BD171" s="421"/>
      <c r="BE171" s="421"/>
      <c r="BF171" s="421"/>
      <c r="BG171" s="421"/>
      <c r="BH171" s="473"/>
      <c r="BI171" s="152"/>
      <c r="BJ171" s="109"/>
      <c r="BK171" s="109"/>
      <c r="BL171" s="109"/>
      <c r="BM171" s="109"/>
      <c r="BN171" s="109"/>
      <c r="BO171" s="109"/>
      <c r="BP171" s="109"/>
      <c r="BQ171" s="109"/>
      <c r="BR171" s="130"/>
      <c r="BS171" s="176"/>
      <c r="BT171" s="7"/>
      <c r="BU171" s="7"/>
      <c r="BV171" s="7"/>
      <c r="BW171" s="7"/>
      <c r="BX171" s="177"/>
    </row>
    <row r="172" spans="1:76" s="5" customFormat="1" ht="12" customHeight="1">
      <c r="A172" s="70"/>
      <c r="C172" s="153"/>
      <c r="D172" s="80"/>
      <c r="E172" s="80"/>
      <c r="F172" s="80"/>
      <c r="G172" s="80"/>
      <c r="H172" s="80"/>
      <c r="I172" s="80"/>
      <c r="J172" s="80"/>
      <c r="K172" s="80"/>
      <c r="L172" s="80"/>
      <c r="M172" s="80"/>
      <c r="N172" s="80"/>
      <c r="O172" s="83"/>
      <c r="P172" s="98"/>
      <c r="S172" s="69"/>
      <c r="W172" s="99"/>
      <c r="X172" s="69"/>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12"/>
      <c r="BE172" s="112"/>
      <c r="BF172" s="112"/>
      <c r="BG172" s="112"/>
      <c r="BH172" s="112"/>
      <c r="BI172" s="152"/>
      <c r="BJ172" s="109"/>
      <c r="BK172" s="109"/>
      <c r="BL172" s="109"/>
      <c r="BM172" s="109"/>
      <c r="BN172" s="109"/>
      <c r="BO172" s="109"/>
      <c r="BP172" s="109"/>
      <c r="BQ172" s="109"/>
      <c r="BR172" s="130"/>
      <c r="BS172" s="176"/>
      <c r="BT172" s="7"/>
      <c r="BU172" s="7"/>
      <c r="BV172" s="7"/>
      <c r="BW172" s="7"/>
      <c r="BX172" s="177"/>
    </row>
    <row r="173" spans="1:76" s="5" customFormat="1" ht="12" customHeight="1">
      <c r="A173" s="70"/>
      <c r="C173" s="153"/>
      <c r="D173" s="153"/>
      <c r="E173" s="153"/>
      <c r="F173" s="153"/>
      <c r="G173" s="153"/>
      <c r="H173" s="153"/>
      <c r="I173" s="153"/>
      <c r="J173" s="153"/>
      <c r="K173" s="153"/>
      <c r="L173" s="153"/>
      <c r="M173" s="153"/>
      <c r="N173" s="153"/>
      <c r="O173" s="154"/>
      <c r="P173" s="98"/>
      <c r="W173" s="99"/>
      <c r="X173" s="71" t="s">
        <v>840</v>
      </c>
      <c r="Y173" s="155" t="s">
        <v>598</v>
      </c>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57"/>
      <c r="BJ173" s="153"/>
      <c r="BK173" s="153"/>
      <c r="BL173" s="153"/>
      <c r="BM173" s="153"/>
      <c r="BN173" s="153"/>
      <c r="BO173" s="153"/>
      <c r="BP173" s="153"/>
      <c r="BQ173" s="153"/>
      <c r="BR173" s="154"/>
      <c r="BS173" s="98"/>
      <c r="BX173" s="99"/>
    </row>
    <row r="174" spans="1:76" s="5" customFormat="1" ht="12" customHeight="1">
      <c r="A174" s="70"/>
      <c r="C174" s="153"/>
      <c r="D174" s="153"/>
      <c r="E174" s="153"/>
      <c r="F174" s="153"/>
      <c r="G174" s="153"/>
      <c r="H174" s="153"/>
      <c r="I174" s="153"/>
      <c r="J174" s="153"/>
      <c r="K174" s="153"/>
      <c r="L174" s="153"/>
      <c r="M174" s="153"/>
      <c r="N174" s="153"/>
      <c r="O174" s="154"/>
      <c r="P174" s="98"/>
      <c r="W174" s="99"/>
      <c r="X174" s="69"/>
      <c r="Y174" s="156"/>
      <c r="Z174" s="150"/>
      <c r="AA174" s="150"/>
      <c r="AB174" s="150"/>
      <c r="AC174" s="150"/>
      <c r="AD174" s="150"/>
      <c r="AE174" s="150"/>
      <c r="AF174" s="150"/>
      <c r="AG174" s="150"/>
      <c r="AH174" s="150"/>
      <c r="AI174" s="150"/>
      <c r="AJ174" s="150"/>
      <c r="AK174" s="150"/>
      <c r="AL174" s="150"/>
      <c r="AM174" s="150"/>
      <c r="AN174" s="150"/>
      <c r="AO174" s="150"/>
      <c r="AP174" s="150"/>
      <c r="AQ174" s="150"/>
      <c r="AR174" s="150"/>
      <c r="AS174" s="150"/>
      <c r="AT174" s="150"/>
      <c r="AU174" s="150"/>
      <c r="AV174" s="150"/>
      <c r="AW174" s="150"/>
      <c r="AX174" s="150"/>
      <c r="AY174" s="150"/>
      <c r="AZ174" s="150"/>
      <c r="BA174" s="150"/>
      <c r="BB174" s="150"/>
      <c r="BC174" s="150"/>
      <c r="BD174" s="150"/>
      <c r="BE174" s="150"/>
      <c r="BF174" s="150"/>
      <c r="BG174" s="151"/>
      <c r="BH174" s="125"/>
      <c r="BI174" s="157"/>
      <c r="BJ174" s="153"/>
      <c r="BK174" s="153"/>
      <c r="BL174" s="153"/>
      <c r="BM174" s="153"/>
      <c r="BN174" s="153"/>
      <c r="BO174" s="153"/>
      <c r="BP174" s="153"/>
      <c r="BQ174" s="153"/>
      <c r="BR174" s="154"/>
      <c r="BS174" s="98"/>
      <c r="BX174" s="99"/>
    </row>
    <row r="175" spans="1:76" s="5" customFormat="1" ht="12" customHeight="1">
      <c r="A175" s="70"/>
      <c r="C175" s="153"/>
      <c r="D175" s="153"/>
      <c r="E175" s="153"/>
      <c r="F175" s="153"/>
      <c r="G175" s="153"/>
      <c r="H175" s="153"/>
      <c r="I175" s="153"/>
      <c r="J175" s="153"/>
      <c r="K175" s="153"/>
      <c r="L175" s="153"/>
      <c r="M175" s="153"/>
      <c r="N175" s="153"/>
      <c r="O175" s="154"/>
      <c r="P175" s="98"/>
      <c r="W175" s="99"/>
      <c r="X175" s="69"/>
      <c r="Y175" s="166"/>
      <c r="Z175" s="69" t="s">
        <v>835</v>
      </c>
      <c r="AA175" s="178" t="s">
        <v>316</v>
      </c>
      <c r="AB175" s="125"/>
      <c r="AC175" s="125"/>
      <c r="AD175" s="125"/>
      <c r="AE175" s="125"/>
      <c r="AF175" s="125"/>
      <c r="AG175" s="125"/>
      <c r="AH175" s="125"/>
      <c r="AI175" s="125"/>
      <c r="AJ175" s="125"/>
      <c r="AK175" s="125"/>
      <c r="AL175" s="125"/>
      <c r="AM175" s="79" t="s">
        <v>317</v>
      </c>
      <c r="AN175" s="158" t="s">
        <v>841</v>
      </c>
      <c r="AO175" s="79"/>
      <c r="AQ175" s="79" t="s">
        <v>318</v>
      </c>
      <c r="AR175" s="125"/>
      <c r="AS175" s="178"/>
      <c r="AT175" s="125"/>
      <c r="AU175" s="125"/>
      <c r="AV175" s="125"/>
      <c r="AW175" s="125"/>
      <c r="AX175" s="125"/>
      <c r="AY175" s="125"/>
      <c r="AZ175" s="125"/>
      <c r="BA175" s="125"/>
      <c r="BB175" s="125"/>
      <c r="BC175" s="125"/>
      <c r="BD175" s="125"/>
      <c r="BE175" s="125"/>
      <c r="BF175" s="125"/>
      <c r="BG175" s="126"/>
      <c r="BH175" s="125"/>
      <c r="BI175" s="157"/>
      <c r="BJ175" s="153"/>
      <c r="BK175" s="153"/>
      <c r="BL175" s="153"/>
      <c r="BM175" s="153"/>
      <c r="BN175" s="153"/>
      <c r="BO175" s="153"/>
      <c r="BP175" s="153"/>
      <c r="BQ175" s="153"/>
      <c r="BR175" s="154"/>
      <c r="BS175" s="98"/>
      <c r="BX175" s="99"/>
    </row>
    <row r="176" spans="1:76" s="5" customFormat="1" ht="12" customHeight="1">
      <c r="A176" s="70"/>
      <c r="C176" s="153"/>
      <c r="D176" s="153"/>
      <c r="E176" s="153"/>
      <c r="F176" s="153"/>
      <c r="G176" s="153"/>
      <c r="H176" s="153"/>
      <c r="I176" s="153"/>
      <c r="J176" s="153"/>
      <c r="K176" s="153"/>
      <c r="L176" s="153"/>
      <c r="M176" s="153"/>
      <c r="N176" s="153"/>
      <c r="O176" s="154"/>
      <c r="P176" s="98"/>
      <c r="W176" s="99"/>
      <c r="X176" s="69"/>
      <c r="Y176" s="166"/>
      <c r="Z176" s="158"/>
      <c r="AA176" s="125"/>
      <c r="AB176" s="125"/>
      <c r="AC176" s="125"/>
      <c r="AD176" s="125"/>
      <c r="AE176" s="125"/>
      <c r="AF176" s="125"/>
      <c r="AG176" s="125"/>
      <c r="AH176" s="125"/>
      <c r="AI176" s="125"/>
      <c r="AJ176" s="125"/>
      <c r="AK176" s="125"/>
      <c r="AL176" s="125"/>
      <c r="AM176" s="125"/>
      <c r="AN176" s="178"/>
      <c r="AO176" s="125"/>
      <c r="AP176" s="125"/>
      <c r="AQ176" s="125"/>
      <c r="AR176" s="125"/>
      <c r="AS176" s="125"/>
      <c r="AT176" s="125"/>
      <c r="AU176" s="125"/>
      <c r="AV176" s="125"/>
      <c r="AW176" s="125"/>
      <c r="AX176" s="125"/>
      <c r="AY176" s="125"/>
      <c r="AZ176" s="125"/>
      <c r="BA176" s="125"/>
      <c r="BB176" s="125"/>
      <c r="BC176" s="125"/>
      <c r="BD176" s="125"/>
      <c r="BE176" s="125"/>
      <c r="BF176" s="125"/>
      <c r="BG176" s="126"/>
      <c r="BH176" s="125"/>
      <c r="BI176" s="157"/>
      <c r="BJ176" s="153"/>
      <c r="BK176" s="153"/>
      <c r="BL176" s="153"/>
      <c r="BM176" s="153"/>
      <c r="BN176" s="153"/>
      <c r="BO176" s="153"/>
      <c r="BP176" s="153"/>
      <c r="BQ176" s="153"/>
      <c r="BR176" s="154"/>
      <c r="BS176" s="98"/>
      <c r="BX176" s="99"/>
    </row>
    <row r="177" spans="1:76" s="5" customFormat="1" ht="12" customHeight="1">
      <c r="A177" s="70"/>
      <c r="C177" s="153"/>
      <c r="D177" s="153"/>
      <c r="E177" s="153"/>
      <c r="F177" s="153"/>
      <c r="G177" s="153"/>
      <c r="H177" s="153"/>
      <c r="I177" s="153"/>
      <c r="J177" s="153"/>
      <c r="K177" s="153"/>
      <c r="L177" s="153"/>
      <c r="M177" s="153"/>
      <c r="N177" s="153"/>
      <c r="O177" s="154"/>
      <c r="P177" s="98"/>
      <c r="W177" s="99"/>
      <c r="X177" s="69"/>
      <c r="Y177" s="179"/>
      <c r="Z177" s="69" t="s">
        <v>842</v>
      </c>
      <c r="AA177" s="158" t="s">
        <v>319</v>
      </c>
      <c r="AB177" s="79"/>
      <c r="AC177" s="79"/>
      <c r="AD177" s="79"/>
      <c r="AE177" s="79"/>
      <c r="AF177" s="79"/>
      <c r="AG177" s="79"/>
      <c r="AH177" s="79"/>
      <c r="AI177" s="79"/>
      <c r="AJ177" s="79"/>
      <c r="AK177" s="125"/>
      <c r="AL177" s="125"/>
      <c r="AM177" s="79" t="s">
        <v>317</v>
      </c>
      <c r="AN177" s="158" t="s">
        <v>841</v>
      </c>
      <c r="AO177" s="79"/>
      <c r="AQ177" s="79" t="s">
        <v>318</v>
      </c>
      <c r="AR177" s="79"/>
      <c r="AS177" s="180" t="s">
        <v>320</v>
      </c>
      <c r="AT177" s="181"/>
      <c r="AU177" s="181"/>
      <c r="AV177" s="181"/>
      <c r="AW177" s="181"/>
      <c r="AX177" s="181"/>
      <c r="AY177" s="181"/>
      <c r="AZ177" s="181"/>
      <c r="BA177" s="181"/>
      <c r="BB177" s="181"/>
      <c r="BC177" s="181"/>
      <c r="BD177" s="181"/>
      <c r="BE177" s="181"/>
      <c r="BF177" s="182"/>
      <c r="BG177" s="183"/>
      <c r="BH177" s="79"/>
      <c r="BI177" s="98"/>
      <c r="BR177" s="99"/>
      <c r="BS177" s="98"/>
      <c r="BX177" s="99"/>
    </row>
    <row r="178" spans="1:76" s="5" customFormat="1" ht="12" customHeight="1">
      <c r="A178" s="70"/>
      <c r="C178" s="153"/>
      <c r="D178" s="153"/>
      <c r="E178" s="153"/>
      <c r="F178" s="153"/>
      <c r="G178" s="153"/>
      <c r="H178" s="153"/>
      <c r="I178" s="153"/>
      <c r="J178" s="153"/>
      <c r="K178" s="153"/>
      <c r="L178" s="153"/>
      <c r="M178" s="153"/>
      <c r="N178" s="153"/>
      <c r="O178" s="154"/>
      <c r="P178" s="98"/>
      <c r="W178" s="99"/>
      <c r="X178" s="69"/>
      <c r="Y178" s="179"/>
      <c r="Z178" s="158"/>
      <c r="AA178" s="158"/>
      <c r="AB178" s="79"/>
      <c r="AC178" s="79"/>
      <c r="AD178" s="79"/>
      <c r="AE178" s="79"/>
      <c r="AF178" s="79"/>
      <c r="AG178" s="79"/>
      <c r="AH178" s="79"/>
      <c r="AI178" s="79"/>
      <c r="AJ178" s="79"/>
      <c r="AK178" s="79"/>
      <c r="AM178" s="79"/>
      <c r="AO178" s="79"/>
      <c r="AQ178" s="79"/>
      <c r="AR178" s="79"/>
      <c r="AS178" s="596"/>
      <c r="AT178" s="597"/>
      <c r="AU178" s="597"/>
      <c r="AV178" s="597"/>
      <c r="AW178" s="597"/>
      <c r="AX178" s="597"/>
      <c r="AY178" s="597"/>
      <c r="AZ178" s="597"/>
      <c r="BA178" s="597"/>
      <c r="BB178" s="597"/>
      <c r="BC178" s="597"/>
      <c r="BD178" s="597"/>
      <c r="BE178" s="597"/>
      <c r="BF178" s="598"/>
      <c r="BG178" s="183"/>
      <c r="BH178" s="79"/>
      <c r="BI178" s="98"/>
      <c r="BR178" s="99"/>
      <c r="BS178" s="98"/>
      <c r="BX178" s="99"/>
    </row>
    <row r="179" spans="1:76" s="5" customFormat="1" ht="12" customHeight="1">
      <c r="A179" s="70"/>
      <c r="C179" s="153"/>
      <c r="D179" s="153"/>
      <c r="E179" s="153"/>
      <c r="F179" s="153"/>
      <c r="G179" s="153"/>
      <c r="H179" s="153"/>
      <c r="I179" s="153"/>
      <c r="J179" s="153"/>
      <c r="K179" s="153"/>
      <c r="L179" s="153"/>
      <c r="M179" s="153"/>
      <c r="N179" s="153"/>
      <c r="O179" s="154"/>
      <c r="P179" s="98"/>
      <c r="W179" s="99"/>
      <c r="X179" s="69"/>
      <c r="Y179" s="179"/>
      <c r="Z179" s="158"/>
      <c r="AA179" s="79"/>
      <c r="AB179" s="79"/>
      <c r="AC179" s="79"/>
      <c r="AD179" s="79"/>
      <c r="AE179" s="79"/>
      <c r="AF179" s="79"/>
      <c r="AG179" s="79"/>
      <c r="AH179" s="79"/>
      <c r="AI179" s="79"/>
      <c r="AJ179" s="79"/>
      <c r="AK179" s="79"/>
      <c r="AM179" s="79"/>
      <c r="AO179" s="79"/>
      <c r="AP179" s="79"/>
      <c r="AQ179" s="79"/>
      <c r="AR179" s="79"/>
      <c r="AS179" s="599"/>
      <c r="AT179" s="600"/>
      <c r="AU179" s="600"/>
      <c r="AV179" s="600"/>
      <c r="AW179" s="600"/>
      <c r="AX179" s="600"/>
      <c r="AY179" s="600"/>
      <c r="AZ179" s="600"/>
      <c r="BA179" s="600"/>
      <c r="BB179" s="600"/>
      <c r="BC179" s="600"/>
      <c r="BD179" s="600"/>
      <c r="BE179" s="600"/>
      <c r="BF179" s="601"/>
      <c r="BG179" s="183"/>
      <c r="BH179" s="79"/>
      <c r="BI179" s="98"/>
      <c r="BR179" s="99"/>
      <c r="BS179" s="98"/>
      <c r="BX179" s="99"/>
    </row>
    <row r="180" spans="1:76" s="5" customFormat="1" ht="12" customHeight="1">
      <c r="A180" s="70"/>
      <c r="C180" s="153"/>
      <c r="D180" s="153"/>
      <c r="E180" s="153"/>
      <c r="F180" s="153"/>
      <c r="G180" s="153"/>
      <c r="H180" s="153"/>
      <c r="I180" s="153"/>
      <c r="J180" s="153"/>
      <c r="K180" s="153"/>
      <c r="L180" s="153"/>
      <c r="M180" s="153"/>
      <c r="N180" s="153"/>
      <c r="O180" s="154"/>
      <c r="P180" s="98"/>
      <c r="W180" s="99"/>
      <c r="X180" s="69"/>
      <c r="Y180" s="179"/>
      <c r="Z180" s="158"/>
      <c r="AA180" s="79"/>
      <c r="AB180" s="79"/>
      <c r="AC180" s="79"/>
      <c r="AD180" s="79"/>
      <c r="AE180" s="79"/>
      <c r="AF180" s="79"/>
      <c r="AG180" s="79"/>
      <c r="AH180" s="79"/>
      <c r="AI180" s="79"/>
      <c r="AJ180" s="79"/>
      <c r="AK180" s="79"/>
      <c r="AM180" s="79"/>
      <c r="AO180" s="79"/>
      <c r="AP180" s="79"/>
      <c r="AQ180" s="79"/>
      <c r="AR180" s="79"/>
      <c r="AS180" s="79"/>
      <c r="AT180" s="79"/>
      <c r="AU180" s="79"/>
      <c r="AV180" s="79"/>
      <c r="AW180" s="79"/>
      <c r="AX180" s="79"/>
      <c r="AY180" s="79"/>
      <c r="AZ180" s="79"/>
      <c r="BA180" s="79"/>
      <c r="BB180" s="79"/>
      <c r="BG180" s="99"/>
      <c r="BH180" s="79"/>
      <c r="BI180" s="98"/>
      <c r="BR180" s="99"/>
      <c r="BS180" s="98"/>
      <c r="BX180" s="99"/>
    </row>
    <row r="181" spans="1:76" s="5" customFormat="1" ht="12" customHeight="1">
      <c r="A181" s="70"/>
      <c r="C181" s="153"/>
      <c r="D181" s="153"/>
      <c r="E181" s="153"/>
      <c r="F181" s="153"/>
      <c r="G181" s="153"/>
      <c r="H181" s="153"/>
      <c r="I181" s="153"/>
      <c r="J181" s="153"/>
      <c r="K181" s="153"/>
      <c r="L181" s="153"/>
      <c r="M181" s="153"/>
      <c r="N181" s="153"/>
      <c r="O181" s="154"/>
      <c r="P181" s="98"/>
      <c r="W181" s="99"/>
      <c r="X181" s="69"/>
      <c r="Y181" s="179"/>
      <c r="Z181" s="69" t="s">
        <v>842</v>
      </c>
      <c r="AA181" s="158" t="s">
        <v>545</v>
      </c>
      <c r="AB181" s="79"/>
      <c r="AC181" s="79"/>
      <c r="AD181" s="79"/>
      <c r="AE181" s="79"/>
      <c r="AF181" s="79"/>
      <c r="AG181" s="79"/>
      <c r="AH181" s="79"/>
      <c r="AI181" s="79"/>
      <c r="AJ181" s="79"/>
      <c r="AK181" s="79"/>
      <c r="AM181" s="79"/>
      <c r="AO181" s="79"/>
      <c r="AP181" s="79"/>
      <c r="AQ181" s="79"/>
      <c r="AR181" s="79"/>
      <c r="AS181" s="79"/>
      <c r="AT181" s="79"/>
      <c r="AU181" s="79"/>
      <c r="AV181" s="79"/>
      <c r="AW181" s="79"/>
      <c r="AX181" s="79"/>
      <c r="AY181" s="79"/>
      <c r="AZ181" s="79"/>
      <c r="BA181" s="79"/>
      <c r="BB181" s="79"/>
      <c r="BG181" s="99"/>
      <c r="BH181" s="79"/>
      <c r="BI181" s="98"/>
      <c r="BR181" s="99"/>
      <c r="BS181" s="98"/>
      <c r="BX181" s="99"/>
    </row>
    <row r="182" spans="1:76" s="5" customFormat="1" ht="12" customHeight="1">
      <c r="A182" s="70"/>
      <c r="C182" s="153"/>
      <c r="D182" s="153"/>
      <c r="E182" s="153"/>
      <c r="F182" s="153"/>
      <c r="G182" s="153"/>
      <c r="H182" s="153"/>
      <c r="I182" s="153"/>
      <c r="J182" s="153"/>
      <c r="K182" s="153"/>
      <c r="L182" s="153"/>
      <c r="M182" s="153"/>
      <c r="N182" s="153"/>
      <c r="O182" s="154"/>
      <c r="P182" s="98"/>
      <c r="W182" s="99"/>
      <c r="X182" s="69"/>
      <c r="Y182" s="179"/>
      <c r="Z182" s="158"/>
      <c r="AA182" s="79"/>
      <c r="AB182" s="79"/>
      <c r="AC182" s="79"/>
      <c r="AD182" s="79"/>
      <c r="AE182" s="79"/>
      <c r="AF182" s="79"/>
      <c r="AG182" s="79"/>
      <c r="AH182" s="79"/>
      <c r="AI182" s="158" t="s">
        <v>321</v>
      </c>
      <c r="AJ182" s="158"/>
      <c r="AK182" s="158"/>
      <c r="AL182" s="158"/>
      <c r="AM182" s="79" t="s">
        <v>322</v>
      </c>
      <c r="AN182" s="440"/>
      <c r="AO182" s="440"/>
      <c r="AP182" s="79" t="s">
        <v>323</v>
      </c>
      <c r="AQ182" s="79"/>
      <c r="AR182" s="79" t="s">
        <v>322</v>
      </c>
      <c r="AS182" s="440"/>
      <c r="AT182" s="441"/>
      <c r="AU182" s="79" t="s">
        <v>324</v>
      </c>
      <c r="AV182" s="184"/>
      <c r="AW182" s="565"/>
      <c r="AX182" s="472"/>
      <c r="AY182" s="472"/>
      <c r="AZ182" s="472"/>
      <c r="BA182" s="472"/>
      <c r="BB182" s="79" t="s">
        <v>126</v>
      </c>
      <c r="BC182" s="186" t="str">
        <f>IF(AW185&gt;AW182,"※","　")</f>
        <v>　</v>
      </c>
      <c r="BE182" s="186"/>
      <c r="BG182" s="99"/>
      <c r="BH182" s="79"/>
      <c r="BI182" s="98"/>
      <c r="BR182" s="99"/>
      <c r="BS182" s="98"/>
      <c r="BX182" s="99"/>
    </row>
    <row r="183" spans="1:76" s="5" customFormat="1" ht="12" customHeight="1">
      <c r="A183" s="70"/>
      <c r="C183" s="153"/>
      <c r="D183" s="153"/>
      <c r="E183" s="153"/>
      <c r="F183" s="153"/>
      <c r="G183" s="153"/>
      <c r="H183" s="153"/>
      <c r="I183" s="153"/>
      <c r="J183" s="153"/>
      <c r="K183" s="153"/>
      <c r="L183" s="153"/>
      <c r="M183" s="153"/>
      <c r="N183" s="153"/>
      <c r="O183" s="154"/>
      <c r="P183" s="98"/>
      <c r="W183" s="99"/>
      <c r="X183" s="69"/>
      <c r="Y183" s="179"/>
      <c r="Z183" s="158"/>
      <c r="AA183" s="79"/>
      <c r="AB183" s="79"/>
      <c r="AC183" s="79"/>
      <c r="AD183" s="79"/>
      <c r="AE183" s="79"/>
      <c r="AF183" s="79"/>
      <c r="AG183" s="79"/>
      <c r="AH183" s="79"/>
      <c r="AI183" s="79"/>
      <c r="AJ183" s="79"/>
      <c r="AK183" s="79"/>
      <c r="AM183" s="79"/>
      <c r="AO183" s="79"/>
      <c r="AP183" s="79"/>
      <c r="AQ183" s="79"/>
      <c r="AR183" s="79"/>
      <c r="AS183" s="79"/>
      <c r="AT183" s="79"/>
      <c r="AU183" s="79"/>
      <c r="AV183" s="79"/>
      <c r="AW183" s="79"/>
      <c r="AX183" s="79"/>
      <c r="AY183" s="79"/>
      <c r="AZ183" s="79"/>
      <c r="BA183" s="79"/>
      <c r="BB183" s="79"/>
      <c r="BG183" s="99"/>
      <c r="BH183" s="79"/>
      <c r="BI183" s="98"/>
      <c r="BR183" s="99"/>
      <c r="BS183" s="98"/>
      <c r="BX183" s="99"/>
    </row>
    <row r="184" spans="1:76" s="5" customFormat="1" ht="12" customHeight="1">
      <c r="A184" s="70"/>
      <c r="C184" s="153"/>
      <c r="D184" s="153"/>
      <c r="E184" s="153"/>
      <c r="F184" s="153"/>
      <c r="G184" s="153"/>
      <c r="H184" s="153"/>
      <c r="I184" s="153"/>
      <c r="J184" s="153"/>
      <c r="K184" s="153"/>
      <c r="L184" s="153"/>
      <c r="M184" s="153"/>
      <c r="N184" s="153"/>
      <c r="O184" s="154"/>
      <c r="P184" s="98"/>
      <c r="W184" s="99"/>
      <c r="X184" s="69"/>
      <c r="Y184" s="179"/>
      <c r="Z184" s="69" t="s">
        <v>843</v>
      </c>
      <c r="AA184" s="158" t="s">
        <v>325</v>
      </c>
      <c r="AB184" s="79"/>
      <c r="AC184" s="79"/>
      <c r="AD184" s="79"/>
      <c r="AE184" s="79"/>
      <c r="AF184" s="79"/>
      <c r="AG184" s="79"/>
      <c r="AH184" s="79"/>
      <c r="AI184" s="158"/>
      <c r="AJ184" s="158"/>
      <c r="AK184" s="158"/>
      <c r="AL184" s="158"/>
      <c r="AM184" s="79"/>
      <c r="AN184" s="187"/>
      <c r="AO184" s="187"/>
      <c r="AP184" s="187"/>
      <c r="AQ184" s="79"/>
      <c r="AR184" s="79"/>
      <c r="AS184" s="79"/>
      <c r="AT184" s="187"/>
      <c r="AU184" s="184"/>
      <c r="AV184" s="184"/>
      <c r="AW184" s="79"/>
      <c r="AY184" s="188"/>
      <c r="AZ184" s="188"/>
      <c r="BA184" s="188"/>
      <c r="BB184" s="188"/>
      <c r="BC184" s="186"/>
      <c r="BD184" s="186"/>
      <c r="BE184" s="186"/>
      <c r="BG184" s="99"/>
      <c r="BH184" s="79"/>
      <c r="BI184" s="98"/>
      <c r="BR184" s="99"/>
      <c r="BS184" s="98"/>
      <c r="BX184" s="99"/>
    </row>
    <row r="185" spans="1:76" s="5" customFormat="1" ht="12" customHeight="1">
      <c r="A185" s="70"/>
      <c r="C185" s="153"/>
      <c r="D185" s="153"/>
      <c r="E185" s="153"/>
      <c r="F185" s="153"/>
      <c r="G185" s="153"/>
      <c r="H185" s="153"/>
      <c r="I185" s="153"/>
      <c r="J185" s="153"/>
      <c r="K185" s="153"/>
      <c r="L185" s="153"/>
      <c r="M185" s="153"/>
      <c r="N185" s="153"/>
      <c r="O185" s="154"/>
      <c r="P185" s="98"/>
      <c r="W185" s="99"/>
      <c r="X185" s="69"/>
      <c r="Y185" s="179"/>
      <c r="Z185" s="158"/>
      <c r="AA185" s="79"/>
      <c r="AB185" s="79"/>
      <c r="AC185" s="79"/>
      <c r="AD185" s="79"/>
      <c r="AE185" s="79"/>
      <c r="AF185" s="79"/>
      <c r="AG185" s="79"/>
      <c r="AH185" s="79"/>
      <c r="AI185" s="158"/>
      <c r="AJ185" s="158"/>
      <c r="AK185" s="158"/>
      <c r="AL185" s="158"/>
      <c r="AM185" s="79"/>
      <c r="AN185" s="187"/>
      <c r="AO185" s="187"/>
      <c r="AP185" s="187"/>
      <c r="AQ185" s="79"/>
      <c r="AR185" s="79"/>
      <c r="AS185" s="79"/>
      <c r="AT185" s="187"/>
      <c r="AU185" s="184"/>
      <c r="AV185" s="184"/>
      <c r="AW185" s="565"/>
      <c r="AX185" s="472"/>
      <c r="AY185" s="472"/>
      <c r="AZ185" s="472"/>
      <c r="BA185" s="472"/>
      <c r="BB185" s="79" t="s">
        <v>126</v>
      </c>
      <c r="BC185" s="186" t="str">
        <f>IF(AW185&gt;AW182,"※","　")</f>
        <v>　</v>
      </c>
      <c r="BD185" s="186"/>
      <c r="BE185" s="186"/>
      <c r="BG185" s="99"/>
      <c r="BH185" s="79"/>
      <c r="BI185" s="98"/>
      <c r="BR185" s="99"/>
      <c r="BS185" s="98"/>
      <c r="BX185" s="99"/>
    </row>
    <row r="186" spans="1:76" s="7" customFormat="1" ht="12" customHeight="1">
      <c r="A186" s="70"/>
      <c r="B186" s="5"/>
      <c r="C186" s="153"/>
      <c r="D186" s="153"/>
      <c r="E186" s="153"/>
      <c r="F186" s="153"/>
      <c r="G186" s="153"/>
      <c r="H186" s="153"/>
      <c r="I186" s="153"/>
      <c r="J186" s="153"/>
      <c r="K186" s="153"/>
      <c r="L186" s="153"/>
      <c r="M186" s="153"/>
      <c r="N186" s="153"/>
      <c r="O186" s="154"/>
      <c r="P186" s="98"/>
      <c r="Q186" s="5"/>
      <c r="R186" s="5"/>
      <c r="S186" s="5"/>
      <c r="T186" s="5"/>
      <c r="U186" s="5"/>
      <c r="V186" s="5"/>
      <c r="W186" s="99"/>
      <c r="X186" s="69"/>
      <c r="Y186" s="179"/>
      <c r="Z186" s="158"/>
      <c r="AA186" s="79"/>
      <c r="AB186" s="79"/>
      <c r="AC186" s="79"/>
      <c r="AD186" s="79"/>
      <c r="AE186" s="79"/>
      <c r="AF186" s="79"/>
      <c r="AG186" s="79"/>
      <c r="AH186" s="79"/>
      <c r="AI186" s="79"/>
      <c r="AJ186" s="79"/>
      <c r="AK186" s="79"/>
      <c r="AL186" s="5"/>
      <c r="AM186" s="79"/>
      <c r="AN186" s="5"/>
      <c r="AO186" s="79"/>
      <c r="AP186" s="79"/>
      <c r="AQ186" s="79"/>
      <c r="AR186" s="79"/>
      <c r="AS186" s="189"/>
      <c r="AT186" s="190"/>
      <c r="AU186" s="190"/>
      <c r="AV186" s="190"/>
      <c r="AW186" s="569" t="s">
        <v>589</v>
      </c>
      <c r="AX186" s="436"/>
      <c r="AY186" s="436"/>
      <c r="AZ186" s="436"/>
      <c r="BA186" s="436"/>
      <c r="BB186" s="444"/>
      <c r="BC186" s="444"/>
      <c r="BD186" s="186"/>
      <c r="BE186" s="186"/>
      <c r="BF186" s="190"/>
      <c r="BG186" s="183"/>
      <c r="BH186" s="79"/>
      <c r="BI186" s="98"/>
      <c r="BJ186" s="5"/>
      <c r="BK186" s="5"/>
      <c r="BL186" s="5"/>
      <c r="BM186" s="5"/>
      <c r="BN186" s="5"/>
      <c r="BO186" s="5"/>
      <c r="BP186" s="5"/>
      <c r="BQ186" s="5"/>
      <c r="BR186" s="99"/>
      <c r="BS186" s="98"/>
      <c r="BT186" s="5"/>
      <c r="BU186" s="5"/>
      <c r="BV186" s="5"/>
      <c r="BW186" s="5"/>
      <c r="BX186" s="99"/>
    </row>
    <row r="187" spans="1:76" s="7" customFormat="1" ht="12" customHeight="1">
      <c r="A187" s="70"/>
      <c r="B187" s="5"/>
      <c r="C187" s="153"/>
      <c r="D187" s="153"/>
      <c r="E187" s="153"/>
      <c r="F187" s="153"/>
      <c r="G187" s="153"/>
      <c r="H187" s="153"/>
      <c r="I187" s="153"/>
      <c r="J187" s="153"/>
      <c r="K187" s="153"/>
      <c r="L187" s="153"/>
      <c r="M187" s="153"/>
      <c r="N187" s="153"/>
      <c r="O187" s="154"/>
      <c r="P187" s="98"/>
      <c r="Q187" s="5"/>
      <c r="R187" s="5"/>
      <c r="S187" s="5"/>
      <c r="T187" s="5"/>
      <c r="U187" s="5"/>
      <c r="V187" s="5"/>
      <c r="W187" s="99"/>
      <c r="X187" s="69"/>
      <c r="Y187" s="179"/>
      <c r="Z187" s="158"/>
      <c r="AA187" s="79"/>
      <c r="AB187" s="79"/>
      <c r="AC187" s="79"/>
      <c r="AD187" s="79"/>
      <c r="AE187" s="79"/>
      <c r="AF187" s="79"/>
      <c r="AG187" s="79"/>
      <c r="AH187" s="79"/>
      <c r="AI187" s="79"/>
      <c r="AJ187" s="79"/>
      <c r="AK187" s="79"/>
      <c r="AL187" s="5"/>
      <c r="AM187" s="79"/>
      <c r="AN187" s="5"/>
      <c r="AO187" s="79"/>
      <c r="AP187" s="79"/>
      <c r="AQ187" s="79"/>
      <c r="AR187" s="79"/>
      <c r="AS187" s="189"/>
      <c r="AT187" s="190"/>
      <c r="AU187" s="190"/>
      <c r="AV187" s="190"/>
      <c r="AW187" s="567" t="s">
        <v>590</v>
      </c>
      <c r="AX187" s="509"/>
      <c r="AY187" s="509"/>
      <c r="AZ187" s="509"/>
      <c r="BA187" s="509"/>
      <c r="BB187" s="509"/>
      <c r="BC187" s="509"/>
      <c r="BD187" s="509"/>
      <c r="BE187" s="186"/>
      <c r="BF187" s="190"/>
      <c r="BG187" s="183"/>
      <c r="BH187" s="79"/>
      <c r="BI187" s="98"/>
      <c r="BJ187" s="5"/>
      <c r="BK187" s="5"/>
      <c r="BL187" s="5"/>
      <c r="BM187" s="5"/>
      <c r="BN187" s="5"/>
      <c r="BO187" s="5"/>
      <c r="BP187" s="5"/>
      <c r="BQ187" s="5"/>
      <c r="BR187" s="99"/>
      <c r="BS187" s="98"/>
      <c r="BT187" s="5"/>
      <c r="BU187" s="5"/>
      <c r="BV187" s="5"/>
      <c r="BW187" s="5"/>
      <c r="BX187" s="99"/>
    </row>
    <row r="188" spans="1:76" s="7" customFormat="1" ht="12" customHeight="1">
      <c r="A188" s="70"/>
      <c r="B188" s="5"/>
      <c r="C188" s="153"/>
      <c r="D188" s="153"/>
      <c r="E188" s="153"/>
      <c r="F188" s="153"/>
      <c r="G188" s="153"/>
      <c r="H188" s="153"/>
      <c r="I188" s="153"/>
      <c r="J188" s="153"/>
      <c r="K188" s="153"/>
      <c r="L188" s="153"/>
      <c r="M188" s="153"/>
      <c r="N188" s="153"/>
      <c r="O188" s="154"/>
      <c r="P188" s="98"/>
      <c r="Q188" s="5"/>
      <c r="R188" s="5"/>
      <c r="S188" s="5"/>
      <c r="T188" s="5"/>
      <c r="U188" s="5"/>
      <c r="V188" s="5"/>
      <c r="W188" s="99"/>
      <c r="X188" s="69"/>
      <c r="Y188" s="179"/>
      <c r="Z188" s="158"/>
      <c r="AA188" s="79"/>
      <c r="AB188" s="79"/>
      <c r="AC188" s="79"/>
      <c r="AD188" s="79"/>
      <c r="AE188" s="79"/>
      <c r="AF188" s="79"/>
      <c r="AG188" s="79"/>
      <c r="AH188" s="79"/>
      <c r="AI188" s="79"/>
      <c r="AJ188" s="79"/>
      <c r="AK188" s="79"/>
      <c r="AL188" s="5"/>
      <c r="AM188" s="79"/>
      <c r="AN188" s="5"/>
      <c r="AO188" s="79"/>
      <c r="AP188" s="79"/>
      <c r="AQ188" s="79"/>
      <c r="AR188" s="79"/>
      <c r="AS188" s="189"/>
      <c r="AT188" s="190"/>
      <c r="AU188" s="190"/>
      <c r="AV188" s="190"/>
      <c r="AW188" s="509"/>
      <c r="AX188" s="509"/>
      <c r="AY188" s="509"/>
      <c r="AZ188" s="509"/>
      <c r="BA188" s="509"/>
      <c r="BB188" s="509"/>
      <c r="BC188" s="509"/>
      <c r="BD188" s="509"/>
      <c r="BE188" s="186"/>
      <c r="BF188" s="190"/>
      <c r="BG188" s="183"/>
      <c r="BH188" s="79"/>
      <c r="BI188" s="98"/>
      <c r="BJ188" s="5"/>
      <c r="BK188" s="5"/>
      <c r="BL188" s="5"/>
      <c r="BM188" s="5"/>
      <c r="BN188" s="5"/>
      <c r="BO188" s="5"/>
      <c r="BP188" s="5"/>
      <c r="BQ188" s="5"/>
      <c r="BR188" s="99"/>
      <c r="BS188" s="98"/>
      <c r="BT188" s="5"/>
      <c r="BU188" s="5"/>
      <c r="BV188" s="5"/>
      <c r="BW188" s="5"/>
      <c r="BX188" s="99"/>
    </row>
    <row r="189" spans="1:76" s="5" customFormat="1" ht="12" customHeight="1">
      <c r="A189" s="70"/>
      <c r="C189" s="153"/>
      <c r="D189" s="153"/>
      <c r="E189" s="153"/>
      <c r="F189" s="153"/>
      <c r="G189" s="153"/>
      <c r="H189" s="153"/>
      <c r="I189" s="153"/>
      <c r="J189" s="153"/>
      <c r="K189" s="153"/>
      <c r="L189" s="153"/>
      <c r="M189" s="153"/>
      <c r="N189" s="153"/>
      <c r="O189" s="154"/>
      <c r="P189" s="98"/>
      <c r="W189" s="99"/>
      <c r="X189" s="69"/>
      <c r="Y189" s="179"/>
      <c r="Z189" s="69" t="s">
        <v>843</v>
      </c>
      <c r="AA189" s="158" t="s">
        <v>326</v>
      </c>
      <c r="AB189" s="158"/>
      <c r="AC189" s="158"/>
      <c r="AD189" s="158"/>
      <c r="AE189" s="158"/>
      <c r="AF189" s="158"/>
      <c r="AG189" s="158"/>
      <c r="AH189" s="79"/>
      <c r="AI189" s="79"/>
      <c r="AJ189" s="79"/>
      <c r="AK189" s="79"/>
      <c r="AM189" s="79" t="s">
        <v>327</v>
      </c>
      <c r="AN189" s="158" t="s">
        <v>844</v>
      </c>
      <c r="AO189" s="79"/>
      <c r="AQ189" s="79" t="s">
        <v>328</v>
      </c>
      <c r="AR189" s="79"/>
      <c r="AS189" s="192"/>
      <c r="AT189" s="192"/>
      <c r="AU189" s="192"/>
      <c r="AV189" s="192"/>
      <c r="AW189" s="192"/>
      <c r="AX189" s="192"/>
      <c r="AY189" s="192"/>
      <c r="AZ189" s="192"/>
      <c r="BA189" s="192"/>
      <c r="BB189" s="192"/>
      <c r="BC189" s="192"/>
      <c r="BD189" s="192"/>
      <c r="BE189" s="192"/>
      <c r="BF189" s="192"/>
      <c r="BG189" s="183"/>
      <c r="BH189" s="79"/>
      <c r="BI189" s="98"/>
      <c r="BR189" s="99"/>
      <c r="BS189" s="98"/>
      <c r="BX189" s="99"/>
    </row>
    <row r="190" spans="1:76" s="5" customFormat="1" ht="12" customHeight="1">
      <c r="A190" s="70"/>
      <c r="C190" s="153"/>
      <c r="D190" s="153"/>
      <c r="E190" s="153"/>
      <c r="F190" s="153"/>
      <c r="G190" s="153"/>
      <c r="H190" s="153"/>
      <c r="I190" s="153"/>
      <c r="J190" s="153"/>
      <c r="K190" s="153"/>
      <c r="L190" s="153"/>
      <c r="M190" s="153"/>
      <c r="N190" s="153"/>
      <c r="O190" s="154"/>
      <c r="P190" s="98"/>
      <c r="W190" s="99"/>
      <c r="X190" s="69"/>
      <c r="Y190" s="179"/>
      <c r="Z190" s="69"/>
      <c r="AA190" s="158"/>
      <c r="AB190" s="158"/>
      <c r="AC190" s="158"/>
      <c r="AD190" s="158"/>
      <c r="AE190" s="158"/>
      <c r="AF190" s="158"/>
      <c r="AG190" s="158"/>
      <c r="AH190" s="79"/>
      <c r="AI190" s="79"/>
      <c r="AJ190" s="79"/>
      <c r="AK190" s="79"/>
      <c r="AM190" s="79"/>
      <c r="AN190" s="158"/>
      <c r="AO190" s="79"/>
      <c r="AQ190" s="79"/>
      <c r="AR190" s="79"/>
      <c r="AS190" s="190"/>
      <c r="AT190" s="190"/>
      <c r="AU190" s="190"/>
      <c r="AV190" s="190"/>
      <c r="AW190" s="190"/>
      <c r="AX190" s="190"/>
      <c r="AY190" s="190"/>
      <c r="AZ190" s="190"/>
      <c r="BA190" s="190"/>
      <c r="BB190" s="190"/>
      <c r="BC190" s="190"/>
      <c r="BD190" s="190"/>
      <c r="BE190" s="190"/>
      <c r="BF190" s="190"/>
      <c r="BG190" s="183"/>
      <c r="BH190" s="79"/>
      <c r="BI190" s="98"/>
      <c r="BR190" s="99"/>
      <c r="BS190" s="98"/>
      <c r="BX190" s="99"/>
    </row>
    <row r="191" spans="1:76" s="5" customFormat="1" ht="12" customHeight="1">
      <c r="A191" s="70"/>
      <c r="C191" s="153"/>
      <c r="D191" s="153"/>
      <c r="E191" s="153"/>
      <c r="F191" s="153"/>
      <c r="G191" s="153"/>
      <c r="H191" s="153"/>
      <c r="I191" s="153"/>
      <c r="J191" s="153"/>
      <c r="K191" s="153"/>
      <c r="L191" s="153"/>
      <c r="M191" s="153"/>
      <c r="N191" s="153"/>
      <c r="O191" s="154"/>
      <c r="P191" s="98"/>
      <c r="W191" s="99"/>
      <c r="X191" s="69"/>
      <c r="Y191" s="179"/>
      <c r="Z191" s="69" t="s">
        <v>845</v>
      </c>
      <c r="AA191" s="158" t="s">
        <v>846</v>
      </c>
      <c r="AB191" s="158"/>
      <c r="AC191" s="158"/>
      <c r="AD191" s="158"/>
      <c r="AE191" s="158"/>
      <c r="AF191" s="158"/>
      <c r="AG191" s="158"/>
      <c r="AH191" s="79"/>
      <c r="AI191" s="79"/>
      <c r="AJ191" s="79"/>
      <c r="AK191" s="79"/>
      <c r="AM191" s="79" t="s">
        <v>317</v>
      </c>
      <c r="AN191" s="158" t="s">
        <v>841</v>
      </c>
      <c r="AO191" s="79"/>
      <c r="AQ191" s="79" t="s">
        <v>847</v>
      </c>
      <c r="AR191" s="79"/>
      <c r="AS191" s="180" t="s">
        <v>848</v>
      </c>
      <c r="AT191" s="181"/>
      <c r="AU191" s="181"/>
      <c r="AV191" s="181"/>
      <c r="AW191" s="181"/>
      <c r="AX191" s="181"/>
      <c r="AY191" s="181"/>
      <c r="AZ191" s="181"/>
      <c r="BA191" s="181"/>
      <c r="BB191" s="181"/>
      <c r="BC191" s="181"/>
      <c r="BD191" s="181"/>
      <c r="BE191" s="181"/>
      <c r="BF191" s="182"/>
      <c r="BG191" s="183"/>
      <c r="BH191" s="79"/>
      <c r="BI191" s="98"/>
      <c r="BR191" s="99"/>
      <c r="BS191" s="98"/>
      <c r="BX191" s="99"/>
    </row>
    <row r="192" spans="1:76" s="5" customFormat="1" ht="12" customHeight="1">
      <c r="A192" s="70"/>
      <c r="C192" s="153"/>
      <c r="D192" s="153"/>
      <c r="E192" s="153"/>
      <c r="F192" s="153"/>
      <c r="G192" s="153"/>
      <c r="H192" s="153"/>
      <c r="I192" s="153"/>
      <c r="J192" s="153"/>
      <c r="K192" s="153"/>
      <c r="L192" s="153"/>
      <c r="M192" s="153"/>
      <c r="N192" s="153"/>
      <c r="O192" s="154"/>
      <c r="P192" s="98"/>
      <c r="W192" s="99"/>
      <c r="X192" s="69"/>
      <c r="Y192" s="179"/>
      <c r="Z192" s="69"/>
      <c r="AA192" s="158"/>
      <c r="AB192" s="158"/>
      <c r="AC192" s="158"/>
      <c r="AD192" s="158"/>
      <c r="AE192" s="158"/>
      <c r="AF192" s="158"/>
      <c r="AG192" s="158"/>
      <c r="AH192" s="79"/>
      <c r="AI192" s="79"/>
      <c r="AJ192" s="79"/>
      <c r="AK192" s="79"/>
      <c r="AM192" s="79"/>
      <c r="AN192" s="158"/>
      <c r="AO192" s="79"/>
      <c r="AQ192" s="79"/>
      <c r="AR192" s="79"/>
      <c r="AS192" s="596"/>
      <c r="AT192" s="597"/>
      <c r="AU192" s="597"/>
      <c r="AV192" s="597"/>
      <c r="AW192" s="597"/>
      <c r="AX192" s="597"/>
      <c r="AY192" s="597"/>
      <c r="AZ192" s="597"/>
      <c r="BA192" s="597"/>
      <c r="BB192" s="597"/>
      <c r="BC192" s="597"/>
      <c r="BD192" s="597"/>
      <c r="BE192" s="597"/>
      <c r="BF192" s="598"/>
      <c r="BG192" s="183"/>
      <c r="BH192" s="79"/>
      <c r="BI192" s="98"/>
      <c r="BR192" s="99"/>
      <c r="BS192" s="98"/>
      <c r="BX192" s="99"/>
    </row>
    <row r="193" spans="1:76" s="5" customFormat="1" ht="12" customHeight="1">
      <c r="A193" s="70"/>
      <c r="C193" s="153"/>
      <c r="D193" s="153"/>
      <c r="E193" s="153"/>
      <c r="F193" s="153"/>
      <c r="G193" s="153"/>
      <c r="H193" s="153"/>
      <c r="I193" s="153"/>
      <c r="J193" s="153"/>
      <c r="K193" s="153"/>
      <c r="L193" s="153"/>
      <c r="M193" s="153"/>
      <c r="N193" s="153"/>
      <c r="O193" s="154"/>
      <c r="P193" s="98"/>
      <c r="W193" s="99"/>
      <c r="X193" s="69"/>
      <c r="Y193" s="179"/>
      <c r="Z193" s="69"/>
      <c r="AA193" s="158"/>
      <c r="AB193" s="158"/>
      <c r="AC193" s="158"/>
      <c r="AD193" s="158"/>
      <c r="AE193" s="158"/>
      <c r="AF193" s="158"/>
      <c r="AG193" s="158"/>
      <c r="AH193" s="79"/>
      <c r="AI193" s="79"/>
      <c r="AJ193" s="79"/>
      <c r="AK193" s="79"/>
      <c r="AM193" s="79"/>
      <c r="AN193" s="158"/>
      <c r="AO193" s="79"/>
      <c r="AQ193" s="79"/>
      <c r="AR193" s="79"/>
      <c r="AS193" s="599"/>
      <c r="AT193" s="600"/>
      <c r="AU193" s="600"/>
      <c r="AV193" s="600"/>
      <c r="AW193" s="600"/>
      <c r="AX193" s="600"/>
      <c r="AY193" s="600"/>
      <c r="AZ193" s="600"/>
      <c r="BA193" s="600"/>
      <c r="BB193" s="600"/>
      <c r="BC193" s="600"/>
      <c r="BD193" s="600"/>
      <c r="BE193" s="600"/>
      <c r="BF193" s="601"/>
      <c r="BG193" s="183"/>
      <c r="BH193" s="79"/>
      <c r="BI193" s="98"/>
      <c r="BR193" s="99"/>
      <c r="BS193" s="98"/>
      <c r="BX193" s="99"/>
    </row>
    <row r="194" spans="1:76" s="5" customFormat="1" ht="12" customHeight="1">
      <c r="A194" s="70"/>
      <c r="C194" s="153"/>
      <c r="D194" s="153"/>
      <c r="E194" s="153"/>
      <c r="F194" s="153"/>
      <c r="G194" s="153"/>
      <c r="H194" s="153"/>
      <c r="I194" s="153"/>
      <c r="J194" s="153"/>
      <c r="K194" s="153"/>
      <c r="L194" s="153"/>
      <c r="M194" s="153"/>
      <c r="N194" s="153"/>
      <c r="O194" s="154"/>
      <c r="P194" s="98"/>
      <c r="W194" s="99"/>
      <c r="X194" s="69"/>
      <c r="Y194" s="193"/>
      <c r="Z194" s="123"/>
      <c r="AA194" s="194"/>
      <c r="AB194" s="194"/>
      <c r="AC194" s="194"/>
      <c r="AD194" s="194"/>
      <c r="AE194" s="194"/>
      <c r="AF194" s="194"/>
      <c r="AG194" s="194"/>
      <c r="AH194" s="195"/>
      <c r="AI194" s="195"/>
      <c r="AJ194" s="195"/>
      <c r="AK194" s="195"/>
      <c r="AL194" s="139"/>
      <c r="AM194" s="195"/>
      <c r="AN194" s="194"/>
      <c r="AO194" s="195"/>
      <c r="AP194" s="139"/>
      <c r="AQ194" s="195"/>
      <c r="AR194" s="195"/>
      <c r="AS194" s="196"/>
      <c r="AT194" s="196"/>
      <c r="AU194" s="196"/>
      <c r="AV194" s="196"/>
      <c r="AW194" s="196"/>
      <c r="AX194" s="196"/>
      <c r="AY194" s="196"/>
      <c r="AZ194" s="196"/>
      <c r="BA194" s="196"/>
      <c r="BB194" s="196"/>
      <c r="BC194" s="196"/>
      <c r="BD194" s="196"/>
      <c r="BE194" s="196"/>
      <c r="BF194" s="196"/>
      <c r="BG194" s="197"/>
      <c r="BH194" s="79"/>
      <c r="BI194" s="98"/>
      <c r="BR194" s="99"/>
      <c r="BS194" s="98"/>
      <c r="BX194" s="99"/>
    </row>
    <row r="195" spans="1:76" s="5" customFormat="1" ht="12" customHeight="1">
      <c r="A195" s="133"/>
      <c r="B195" s="69"/>
      <c r="C195" s="69"/>
      <c r="D195" s="69"/>
      <c r="E195" s="69"/>
      <c r="F195" s="69"/>
      <c r="G195" s="69"/>
      <c r="H195" s="69"/>
      <c r="I195" s="69"/>
      <c r="J195" s="69"/>
      <c r="K195" s="69"/>
      <c r="L195" s="69"/>
      <c r="M195" s="69"/>
      <c r="N195" s="69"/>
      <c r="O195" s="132"/>
      <c r="P195" s="133"/>
      <c r="Q195" s="69"/>
      <c r="R195" s="69"/>
      <c r="S195" s="69"/>
      <c r="T195" s="69"/>
      <c r="U195" s="69"/>
      <c r="V195" s="69"/>
      <c r="W195" s="132"/>
      <c r="X195" s="69" t="s">
        <v>278</v>
      </c>
      <c r="Y195" s="487" t="s">
        <v>1209</v>
      </c>
      <c r="Z195" s="630"/>
      <c r="AA195" s="630"/>
      <c r="AB195" s="630"/>
      <c r="AC195" s="630"/>
      <c r="AD195" s="630"/>
      <c r="AE195" s="630"/>
      <c r="AF195" s="630"/>
      <c r="AG195" s="630"/>
      <c r="AH195" s="630"/>
      <c r="AI195" s="630"/>
      <c r="AJ195" s="630"/>
      <c r="AK195" s="630"/>
      <c r="AL195" s="630"/>
      <c r="AM195" s="630"/>
      <c r="AN195" s="630"/>
      <c r="AO195" s="630"/>
      <c r="AP195" s="630"/>
      <c r="AQ195" s="630"/>
      <c r="AR195" s="630"/>
      <c r="AS195" s="630"/>
      <c r="AT195" s="630"/>
      <c r="AU195" s="630"/>
      <c r="AV195" s="630"/>
      <c r="AW195" s="630"/>
      <c r="AX195" s="630"/>
      <c r="AY195" s="630"/>
      <c r="AZ195" s="630"/>
      <c r="BA195" s="630"/>
      <c r="BB195" s="630"/>
      <c r="BC195" s="630"/>
      <c r="BD195" s="630"/>
      <c r="BE195" s="630"/>
      <c r="BF195" s="630"/>
      <c r="BG195" s="630"/>
      <c r="BH195" s="478"/>
      <c r="BI195" s="198"/>
      <c r="BJ195" s="187"/>
      <c r="BK195" s="187"/>
      <c r="BL195" s="187"/>
      <c r="BM195" s="187"/>
      <c r="BN195" s="187"/>
      <c r="BO195" s="187"/>
      <c r="BP195" s="187"/>
      <c r="BQ195" s="187"/>
      <c r="BR195" s="199"/>
      <c r="BS195" s="198"/>
      <c r="BT195" s="187"/>
      <c r="BU195" s="187"/>
      <c r="BV195" s="187"/>
      <c r="BW195" s="187"/>
      <c r="BX195" s="199"/>
    </row>
    <row r="196" spans="1:76" s="5" customFormat="1" ht="12" customHeight="1">
      <c r="A196" s="133"/>
      <c r="B196" s="69"/>
      <c r="C196" s="69"/>
      <c r="D196" s="69"/>
      <c r="E196" s="69"/>
      <c r="F196" s="69"/>
      <c r="G196" s="69"/>
      <c r="H196" s="69"/>
      <c r="I196" s="69"/>
      <c r="J196" s="69"/>
      <c r="K196" s="69"/>
      <c r="L196" s="69"/>
      <c r="M196" s="69"/>
      <c r="N196" s="69"/>
      <c r="O196" s="132"/>
      <c r="P196" s="133"/>
      <c r="Q196" s="69"/>
      <c r="R196" s="69"/>
      <c r="S196" s="69"/>
      <c r="T196" s="69"/>
      <c r="U196" s="69"/>
      <c r="V196" s="69"/>
      <c r="W196" s="132"/>
      <c r="X196" s="69"/>
      <c r="Y196" s="630"/>
      <c r="Z196" s="630"/>
      <c r="AA196" s="630"/>
      <c r="AB196" s="630"/>
      <c r="AC196" s="630"/>
      <c r="AD196" s="630"/>
      <c r="AE196" s="630"/>
      <c r="AF196" s="630"/>
      <c r="AG196" s="630"/>
      <c r="AH196" s="630"/>
      <c r="AI196" s="630"/>
      <c r="AJ196" s="630"/>
      <c r="AK196" s="630"/>
      <c r="AL196" s="630"/>
      <c r="AM196" s="630"/>
      <c r="AN196" s="630"/>
      <c r="AO196" s="630"/>
      <c r="AP196" s="630"/>
      <c r="AQ196" s="630"/>
      <c r="AR196" s="630"/>
      <c r="AS196" s="630"/>
      <c r="AT196" s="630"/>
      <c r="AU196" s="630"/>
      <c r="AV196" s="630"/>
      <c r="AW196" s="630"/>
      <c r="AX196" s="630"/>
      <c r="AY196" s="630"/>
      <c r="AZ196" s="630"/>
      <c r="BA196" s="630"/>
      <c r="BB196" s="630"/>
      <c r="BC196" s="630"/>
      <c r="BD196" s="630"/>
      <c r="BE196" s="630"/>
      <c r="BF196" s="630"/>
      <c r="BG196" s="630"/>
      <c r="BH196" s="478"/>
      <c r="BI196" s="198"/>
      <c r="BJ196" s="187"/>
      <c r="BK196" s="187"/>
      <c r="BL196" s="187"/>
      <c r="BM196" s="187"/>
      <c r="BN196" s="187"/>
      <c r="BO196" s="187"/>
      <c r="BP196" s="187"/>
      <c r="BQ196" s="187"/>
      <c r="BR196" s="199"/>
      <c r="BS196" s="198"/>
      <c r="BT196" s="187"/>
      <c r="BU196" s="187"/>
      <c r="BV196" s="187"/>
      <c r="BW196" s="187"/>
      <c r="BX196" s="199"/>
    </row>
    <row r="197" spans="1:76" s="5" customFormat="1" ht="12" customHeight="1">
      <c r="A197" s="70"/>
      <c r="C197" s="153" t="s">
        <v>849</v>
      </c>
      <c r="D197" s="419" t="s">
        <v>850</v>
      </c>
      <c r="E197" s="422"/>
      <c r="F197" s="422"/>
      <c r="G197" s="422"/>
      <c r="H197" s="422"/>
      <c r="I197" s="422"/>
      <c r="J197" s="422"/>
      <c r="K197" s="422"/>
      <c r="L197" s="422"/>
      <c r="M197" s="422"/>
      <c r="N197" s="422"/>
      <c r="O197" s="423"/>
      <c r="P197" s="98"/>
      <c r="Q197" s="5" t="s">
        <v>851</v>
      </c>
      <c r="S197" s="69" t="s">
        <v>852</v>
      </c>
      <c r="T197" s="7"/>
      <c r="U197" s="440" t="s">
        <v>853</v>
      </c>
      <c r="V197" s="441"/>
      <c r="W197" s="442"/>
      <c r="X197" s="69" t="s">
        <v>854</v>
      </c>
      <c r="Y197" s="433" t="s">
        <v>855</v>
      </c>
      <c r="Z197" s="433"/>
      <c r="AA197" s="433"/>
      <c r="AB197" s="433"/>
      <c r="AC197" s="433"/>
      <c r="AD197" s="433"/>
      <c r="AE197" s="433"/>
      <c r="AF197" s="433"/>
      <c r="AG197" s="433"/>
      <c r="AH197" s="433"/>
      <c r="AI197" s="433"/>
      <c r="AJ197" s="433"/>
      <c r="AK197" s="433"/>
      <c r="AL197" s="433"/>
      <c r="AM197" s="433"/>
      <c r="AN197" s="433"/>
      <c r="AO197" s="433"/>
      <c r="AP197" s="433"/>
      <c r="AQ197" s="433"/>
      <c r="AR197" s="433"/>
      <c r="AS197" s="433"/>
      <c r="AT197" s="433"/>
      <c r="AU197" s="433"/>
      <c r="AV197" s="433"/>
      <c r="AW197" s="433"/>
      <c r="AX197" s="433"/>
      <c r="AY197" s="433"/>
      <c r="AZ197" s="433"/>
      <c r="BA197" s="433"/>
      <c r="BB197" s="433"/>
      <c r="BC197" s="433"/>
      <c r="BD197" s="433"/>
      <c r="BE197" s="433"/>
      <c r="BF197" s="433"/>
      <c r="BG197" s="433"/>
      <c r="BH197" s="434"/>
      <c r="BI197" s="424" t="s">
        <v>1114</v>
      </c>
      <c r="BJ197" s="425"/>
      <c r="BK197" s="425"/>
      <c r="BL197" s="425"/>
      <c r="BM197" s="425"/>
      <c r="BN197" s="425"/>
      <c r="BO197" s="425"/>
      <c r="BP197" s="425"/>
      <c r="BQ197" s="425"/>
      <c r="BR197" s="426"/>
      <c r="BS197" s="98"/>
      <c r="BX197" s="99"/>
    </row>
    <row r="198" spans="1:76" s="5" customFormat="1" ht="12" customHeight="1">
      <c r="A198" s="70"/>
      <c r="C198" s="153"/>
      <c r="D198" s="422"/>
      <c r="E198" s="422"/>
      <c r="F198" s="422"/>
      <c r="G198" s="422"/>
      <c r="H198" s="422"/>
      <c r="I198" s="422"/>
      <c r="J198" s="422"/>
      <c r="K198" s="422"/>
      <c r="L198" s="422"/>
      <c r="M198" s="422"/>
      <c r="N198" s="422"/>
      <c r="O198" s="423"/>
      <c r="P198" s="98"/>
      <c r="Q198" s="5" t="s">
        <v>99</v>
      </c>
      <c r="S198" s="69"/>
      <c r="W198" s="99"/>
      <c r="X198" s="69"/>
      <c r="Y198" s="433"/>
      <c r="Z198" s="433"/>
      <c r="AA198" s="433"/>
      <c r="AB198" s="433"/>
      <c r="AC198" s="433"/>
      <c r="AD198" s="433"/>
      <c r="AE198" s="433"/>
      <c r="AF198" s="433"/>
      <c r="AG198" s="433"/>
      <c r="AH198" s="433"/>
      <c r="AI198" s="433"/>
      <c r="AJ198" s="433"/>
      <c r="AK198" s="433"/>
      <c r="AL198" s="433"/>
      <c r="AM198" s="433"/>
      <c r="AN198" s="433"/>
      <c r="AO198" s="433"/>
      <c r="AP198" s="433"/>
      <c r="AQ198" s="433"/>
      <c r="AR198" s="433"/>
      <c r="AS198" s="433"/>
      <c r="AT198" s="433"/>
      <c r="AU198" s="433"/>
      <c r="AV198" s="433"/>
      <c r="AW198" s="433"/>
      <c r="AX198" s="433"/>
      <c r="AY198" s="433"/>
      <c r="AZ198" s="433"/>
      <c r="BA198" s="433"/>
      <c r="BB198" s="433"/>
      <c r="BC198" s="433"/>
      <c r="BD198" s="433"/>
      <c r="BE198" s="433"/>
      <c r="BF198" s="433"/>
      <c r="BG198" s="433"/>
      <c r="BH198" s="434"/>
      <c r="BI198" s="424"/>
      <c r="BJ198" s="425"/>
      <c r="BK198" s="425"/>
      <c r="BL198" s="425"/>
      <c r="BM198" s="425"/>
      <c r="BN198" s="425"/>
      <c r="BO198" s="425"/>
      <c r="BP198" s="425"/>
      <c r="BQ198" s="425"/>
      <c r="BR198" s="426"/>
      <c r="BS198" s="98"/>
      <c r="BX198" s="99"/>
    </row>
    <row r="199" spans="1:76" s="5" customFormat="1" ht="12" customHeight="1">
      <c r="A199" s="138"/>
      <c r="B199" s="139"/>
      <c r="C199" s="200"/>
      <c r="D199" s="602"/>
      <c r="E199" s="602"/>
      <c r="F199" s="602"/>
      <c r="G199" s="602"/>
      <c r="H199" s="602"/>
      <c r="I199" s="602"/>
      <c r="J199" s="602"/>
      <c r="K199" s="602"/>
      <c r="L199" s="602"/>
      <c r="M199" s="602"/>
      <c r="N199" s="602"/>
      <c r="O199" s="603"/>
      <c r="P199" s="169"/>
      <c r="Q199" s="123"/>
      <c r="R199" s="123"/>
      <c r="S199" s="123"/>
      <c r="T199" s="123"/>
      <c r="U199" s="123"/>
      <c r="V199" s="123"/>
      <c r="W199" s="170"/>
      <c r="X199" s="12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03"/>
      <c r="AZ199" s="203"/>
      <c r="BA199" s="203"/>
      <c r="BB199" s="203"/>
      <c r="BC199" s="203"/>
      <c r="BD199" s="203"/>
      <c r="BE199" s="203"/>
      <c r="BF199" s="203"/>
      <c r="BG199" s="203"/>
      <c r="BH199" s="203"/>
      <c r="BI199" s="142"/>
      <c r="BJ199" s="203"/>
      <c r="BK199" s="203"/>
      <c r="BL199" s="203"/>
      <c r="BM199" s="203"/>
      <c r="BN199" s="203"/>
      <c r="BO199" s="203"/>
      <c r="BP199" s="203"/>
      <c r="BQ199" s="203"/>
      <c r="BR199" s="204"/>
      <c r="BS199" s="142"/>
      <c r="BT199" s="139"/>
      <c r="BU199" s="139"/>
      <c r="BV199" s="139"/>
      <c r="BW199" s="139"/>
      <c r="BX199" s="143"/>
    </row>
    <row r="200" spans="1:76" s="5" customFormat="1" ht="12" customHeight="1">
      <c r="A200" s="98"/>
      <c r="C200" s="153"/>
      <c r="D200" s="153"/>
      <c r="E200" s="153"/>
      <c r="F200" s="153"/>
      <c r="G200" s="153"/>
      <c r="H200" s="153"/>
      <c r="I200" s="153"/>
      <c r="J200" s="153"/>
      <c r="K200" s="153"/>
      <c r="L200" s="153"/>
      <c r="M200" s="153"/>
      <c r="N200" s="153"/>
      <c r="O200" s="154"/>
      <c r="P200" s="98"/>
      <c r="W200" s="99"/>
      <c r="X200" s="6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98"/>
      <c r="BR200" s="99"/>
      <c r="BS200" s="98"/>
      <c r="BX200" s="99"/>
    </row>
    <row r="201" spans="1:76" s="5" customFormat="1" ht="12" customHeight="1">
      <c r="A201" s="70"/>
      <c r="C201" s="5" t="s">
        <v>856</v>
      </c>
      <c r="D201" s="465" t="s">
        <v>330</v>
      </c>
      <c r="E201" s="480"/>
      <c r="F201" s="480"/>
      <c r="G201" s="480"/>
      <c r="H201" s="480"/>
      <c r="I201" s="480"/>
      <c r="J201" s="480"/>
      <c r="K201" s="480"/>
      <c r="L201" s="480"/>
      <c r="M201" s="480"/>
      <c r="N201" s="480"/>
      <c r="O201" s="481"/>
      <c r="P201" s="98"/>
      <c r="Q201" s="5" t="s">
        <v>851</v>
      </c>
      <c r="S201" s="69" t="s">
        <v>852</v>
      </c>
      <c r="T201" s="7"/>
      <c r="U201" s="440" t="s">
        <v>853</v>
      </c>
      <c r="V201" s="441"/>
      <c r="W201" s="442"/>
      <c r="X201" s="69" t="s">
        <v>854</v>
      </c>
      <c r="Y201" s="433" t="s">
        <v>331</v>
      </c>
      <c r="Z201" s="433"/>
      <c r="AA201" s="433"/>
      <c r="AB201" s="433"/>
      <c r="AC201" s="433"/>
      <c r="AD201" s="433"/>
      <c r="AE201" s="433"/>
      <c r="AF201" s="433"/>
      <c r="AG201" s="433"/>
      <c r="AH201" s="433"/>
      <c r="AI201" s="433"/>
      <c r="AJ201" s="433"/>
      <c r="AK201" s="433"/>
      <c r="AL201" s="433"/>
      <c r="AM201" s="433"/>
      <c r="AN201" s="433"/>
      <c r="AO201" s="433"/>
      <c r="AP201" s="433"/>
      <c r="AQ201" s="433"/>
      <c r="AR201" s="433"/>
      <c r="AS201" s="433"/>
      <c r="AT201" s="433"/>
      <c r="AU201" s="433"/>
      <c r="AV201" s="433"/>
      <c r="AW201" s="433"/>
      <c r="AX201" s="433"/>
      <c r="AY201" s="433"/>
      <c r="AZ201" s="433"/>
      <c r="BA201" s="433"/>
      <c r="BB201" s="433"/>
      <c r="BC201" s="433"/>
      <c r="BD201" s="433"/>
      <c r="BE201" s="433"/>
      <c r="BF201" s="433"/>
      <c r="BG201" s="433"/>
      <c r="BH201" s="434"/>
      <c r="BI201" s="424" t="s">
        <v>1115</v>
      </c>
      <c r="BJ201" s="425"/>
      <c r="BK201" s="425"/>
      <c r="BL201" s="425"/>
      <c r="BM201" s="425"/>
      <c r="BN201" s="425"/>
      <c r="BO201" s="425"/>
      <c r="BP201" s="425"/>
      <c r="BQ201" s="425"/>
      <c r="BR201" s="426"/>
      <c r="BS201" s="98"/>
      <c r="BX201" s="99"/>
    </row>
    <row r="202" spans="1:76" s="5" customFormat="1" ht="12" customHeight="1">
      <c r="A202" s="70"/>
      <c r="D202" s="480"/>
      <c r="E202" s="480"/>
      <c r="F202" s="480"/>
      <c r="G202" s="480"/>
      <c r="H202" s="480"/>
      <c r="I202" s="480"/>
      <c r="J202" s="480"/>
      <c r="K202" s="480"/>
      <c r="L202" s="480"/>
      <c r="M202" s="480"/>
      <c r="N202" s="480"/>
      <c r="O202" s="481"/>
      <c r="P202" s="98"/>
      <c r="Q202" s="5" t="s">
        <v>99</v>
      </c>
      <c r="S202" s="69"/>
      <c r="W202" s="99"/>
      <c r="X202" s="205"/>
      <c r="Y202" s="433"/>
      <c r="Z202" s="433"/>
      <c r="AA202" s="433"/>
      <c r="AB202" s="433"/>
      <c r="AC202" s="433"/>
      <c r="AD202" s="433"/>
      <c r="AE202" s="433"/>
      <c r="AF202" s="433"/>
      <c r="AG202" s="433"/>
      <c r="AH202" s="433"/>
      <c r="AI202" s="433"/>
      <c r="AJ202" s="433"/>
      <c r="AK202" s="433"/>
      <c r="AL202" s="433"/>
      <c r="AM202" s="433"/>
      <c r="AN202" s="433"/>
      <c r="AO202" s="433"/>
      <c r="AP202" s="433"/>
      <c r="AQ202" s="433"/>
      <c r="AR202" s="433"/>
      <c r="AS202" s="433"/>
      <c r="AT202" s="433"/>
      <c r="AU202" s="433"/>
      <c r="AV202" s="433"/>
      <c r="AW202" s="433"/>
      <c r="AX202" s="433"/>
      <c r="AY202" s="433"/>
      <c r="AZ202" s="433"/>
      <c r="BA202" s="433"/>
      <c r="BB202" s="433"/>
      <c r="BC202" s="433"/>
      <c r="BD202" s="433"/>
      <c r="BE202" s="433"/>
      <c r="BF202" s="433"/>
      <c r="BG202" s="433"/>
      <c r="BH202" s="434"/>
      <c r="BI202" s="424"/>
      <c r="BJ202" s="425"/>
      <c r="BK202" s="425"/>
      <c r="BL202" s="425"/>
      <c r="BM202" s="425"/>
      <c r="BN202" s="425"/>
      <c r="BO202" s="425"/>
      <c r="BP202" s="425"/>
      <c r="BQ202" s="425"/>
      <c r="BR202" s="426"/>
      <c r="BS202" s="98"/>
      <c r="BX202" s="99"/>
    </row>
    <row r="203" spans="1:76" s="5" customFormat="1" ht="12" customHeight="1">
      <c r="A203" s="98"/>
      <c r="D203" s="80"/>
      <c r="E203" s="80"/>
      <c r="F203" s="80"/>
      <c r="G203" s="80"/>
      <c r="H203" s="80"/>
      <c r="I203" s="80"/>
      <c r="J203" s="80"/>
      <c r="K203" s="80"/>
      <c r="L203" s="80"/>
      <c r="M203" s="80"/>
      <c r="N203" s="80"/>
      <c r="O203" s="83"/>
      <c r="P203" s="98"/>
      <c r="W203" s="99"/>
      <c r="X203" s="69"/>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c r="BI203" s="134"/>
      <c r="BJ203" s="80"/>
      <c r="BK203" s="80"/>
      <c r="BL203" s="80"/>
      <c r="BM203" s="80"/>
      <c r="BN203" s="80"/>
      <c r="BO203" s="80"/>
      <c r="BP203" s="80"/>
      <c r="BQ203" s="80"/>
      <c r="BR203" s="83"/>
      <c r="BS203" s="98"/>
      <c r="BX203" s="99"/>
    </row>
    <row r="204" spans="1:76" s="5" customFormat="1" ht="12" customHeight="1">
      <c r="A204" s="98"/>
      <c r="C204" s="5" t="s">
        <v>857</v>
      </c>
      <c r="D204" s="425" t="s">
        <v>858</v>
      </c>
      <c r="E204" s="425"/>
      <c r="F204" s="425"/>
      <c r="G204" s="425"/>
      <c r="H204" s="425"/>
      <c r="I204" s="425"/>
      <c r="J204" s="425"/>
      <c r="K204" s="425"/>
      <c r="L204" s="425"/>
      <c r="M204" s="425"/>
      <c r="N204" s="425"/>
      <c r="O204" s="426"/>
      <c r="P204" s="98"/>
      <c r="Q204" s="5" t="s">
        <v>851</v>
      </c>
      <c r="S204" s="69" t="s">
        <v>852</v>
      </c>
      <c r="T204" s="7"/>
      <c r="U204" s="440" t="s">
        <v>853</v>
      </c>
      <c r="V204" s="441"/>
      <c r="W204" s="442"/>
      <c r="X204" s="69" t="s">
        <v>859</v>
      </c>
      <c r="Y204" s="425" t="s">
        <v>1178</v>
      </c>
      <c r="Z204" s="425"/>
      <c r="AA204" s="425"/>
      <c r="AB204" s="425"/>
      <c r="AC204" s="425"/>
      <c r="AD204" s="425"/>
      <c r="AE204" s="425"/>
      <c r="AF204" s="425"/>
      <c r="AG204" s="425"/>
      <c r="AH204" s="425"/>
      <c r="AI204" s="425"/>
      <c r="AJ204" s="425"/>
      <c r="AK204" s="425"/>
      <c r="AL204" s="425"/>
      <c r="AM204" s="425"/>
      <c r="AN204" s="425"/>
      <c r="AO204" s="425"/>
      <c r="AP204" s="425"/>
      <c r="AQ204" s="425"/>
      <c r="AR204" s="425"/>
      <c r="AS204" s="425"/>
      <c r="AT204" s="425"/>
      <c r="AU204" s="425"/>
      <c r="AV204" s="425"/>
      <c r="AW204" s="425"/>
      <c r="AX204" s="425"/>
      <c r="AY204" s="425"/>
      <c r="AZ204" s="425"/>
      <c r="BA204" s="425"/>
      <c r="BB204" s="425"/>
      <c r="BC204" s="425"/>
      <c r="BD204" s="425"/>
      <c r="BE204" s="425"/>
      <c r="BF204" s="425"/>
      <c r="BG204" s="425"/>
      <c r="BH204" s="426"/>
      <c r="BI204" s="424"/>
      <c r="BJ204" s="425"/>
      <c r="BK204" s="425"/>
      <c r="BL204" s="425"/>
      <c r="BM204" s="425"/>
      <c r="BN204" s="425"/>
      <c r="BO204" s="425"/>
      <c r="BP204" s="425"/>
      <c r="BQ204" s="425"/>
      <c r="BR204" s="426"/>
      <c r="BS204" s="98"/>
      <c r="BX204" s="99"/>
    </row>
    <row r="205" spans="1:76" s="5" customFormat="1" ht="12" customHeight="1">
      <c r="A205" s="98"/>
      <c r="D205" s="425"/>
      <c r="E205" s="425"/>
      <c r="F205" s="425"/>
      <c r="G205" s="425"/>
      <c r="H205" s="425"/>
      <c r="I205" s="425"/>
      <c r="J205" s="425"/>
      <c r="K205" s="425"/>
      <c r="L205" s="425"/>
      <c r="M205" s="425"/>
      <c r="N205" s="425"/>
      <c r="O205" s="426"/>
      <c r="P205" s="98"/>
      <c r="Q205" s="5" t="s">
        <v>99</v>
      </c>
      <c r="S205" s="69"/>
      <c r="W205" s="99"/>
      <c r="X205" s="69"/>
      <c r="Y205" s="425"/>
      <c r="Z205" s="425"/>
      <c r="AA205" s="425"/>
      <c r="AB205" s="425"/>
      <c r="AC205" s="425"/>
      <c r="AD205" s="425"/>
      <c r="AE205" s="425"/>
      <c r="AF205" s="425"/>
      <c r="AG205" s="425"/>
      <c r="AH205" s="425"/>
      <c r="AI205" s="425"/>
      <c r="AJ205" s="425"/>
      <c r="AK205" s="425"/>
      <c r="AL205" s="425"/>
      <c r="AM205" s="425"/>
      <c r="AN205" s="425"/>
      <c r="AO205" s="425"/>
      <c r="AP205" s="425"/>
      <c r="AQ205" s="425"/>
      <c r="AR205" s="425"/>
      <c r="AS205" s="425"/>
      <c r="AT205" s="425"/>
      <c r="AU205" s="425"/>
      <c r="AV205" s="425"/>
      <c r="AW205" s="425"/>
      <c r="AX205" s="425"/>
      <c r="AY205" s="425"/>
      <c r="AZ205" s="425"/>
      <c r="BA205" s="425"/>
      <c r="BB205" s="425"/>
      <c r="BC205" s="425"/>
      <c r="BD205" s="425"/>
      <c r="BE205" s="425"/>
      <c r="BF205" s="425"/>
      <c r="BG205" s="425"/>
      <c r="BH205" s="426"/>
      <c r="BI205" s="134"/>
      <c r="BJ205" s="80"/>
      <c r="BK205" s="80"/>
      <c r="BL205" s="80"/>
      <c r="BM205" s="80"/>
      <c r="BN205" s="80"/>
      <c r="BO205" s="80"/>
      <c r="BP205" s="80"/>
      <c r="BQ205" s="80"/>
      <c r="BR205" s="83"/>
      <c r="BS205" s="98"/>
      <c r="BX205" s="99"/>
    </row>
    <row r="206" spans="1:76" s="5" customFormat="1" ht="12" customHeight="1">
      <c r="A206" s="98"/>
      <c r="D206" s="425"/>
      <c r="E206" s="425"/>
      <c r="F206" s="425"/>
      <c r="G206" s="425"/>
      <c r="H206" s="425"/>
      <c r="I206" s="425"/>
      <c r="J206" s="425"/>
      <c r="K206" s="425"/>
      <c r="L206" s="425"/>
      <c r="M206" s="425"/>
      <c r="N206" s="425"/>
      <c r="O206" s="426"/>
      <c r="P206" s="98"/>
      <c r="S206" s="69"/>
      <c r="W206" s="99"/>
      <c r="X206" s="69" t="s">
        <v>36</v>
      </c>
      <c r="Y206" s="425" t="s">
        <v>1210</v>
      </c>
      <c r="Z206" s="628"/>
      <c r="AA206" s="628"/>
      <c r="AB206" s="628"/>
      <c r="AC206" s="628"/>
      <c r="AD206" s="628"/>
      <c r="AE206" s="628"/>
      <c r="AF206" s="628"/>
      <c r="AG206" s="628"/>
      <c r="AH206" s="628"/>
      <c r="AI206" s="628"/>
      <c r="AJ206" s="628"/>
      <c r="AK206" s="628"/>
      <c r="AL206" s="628"/>
      <c r="AM206" s="628"/>
      <c r="AN206" s="628"/>
      <c r="AO206" s="628"/>
      <c r="AP206" s="628"/>
      <c r="AQ206" s="628"/>
      <c r="AR206" s="628"/>
      <c r="AS206" s="628"/>
      <c r="AT206" s="628"/>
      <c r="AU206" s="628"/>
      <c r="AV206" s="628"/>
      <c r="AW206" s="628"/>
      <c r="AX206" s="628"/>
      <c r="AY206" s="628"/>
      <c r="AZ206" s="628"/>
      <c r="BA206" s="628"/>
      <c r="BB206" s="628"/>
      <c r="BC206" s="628"/>
      <c r="BD206" s="628"/>
      <c r="BE206" s="628"/>
      <c r="BF206" s="628"/>
      <c r="BG206" s="628"/>
      <c r="BH206" s="629"/>
      <c r="BI206" s="560" t="s">
        <v>1211</v>
      </c>
      <c r="BJ206" s="593"/>
      <c r="BK206" s="593"/>
      <c r="BL206" s="593"/>
      <c r="BM206" s="593"/>
      <c r="BN206" s="593"/>
      <c r="BO206" s="593"/>
      <c r="BP206" s="593"/>
      <c r="BQ206" s="593"/>
      <c r="BR206" s="594"/>
      <c r="BS206" s="98"/>
      <c r="BX206" s="99"/>
    </row>
    <row r="207" spans="1:76" s="5" customFormat="1" ht="12" customHeight="1">
      <c r="A207" s="98"/>
      <c r="D207" s="425"/>
      <c r="E207" s="425"/>
      <c r="F207" s="425"/>
      <c r="G207" s="425"/>
      <c r="H207" s="425"/>
      <c r="I207" s="425"/>
      <c r="J207" s="425"/>
      <c r="K207" s="425"/>
      <c r="L207" s="425"/>
      <c r="M207" s="425"/>
      <c r="N207" s="425"/>
      <c r="O207" s="426"/>
      <c r="P207" s="98"/>
      <c r="W207" s="99"/>
      <c r="X207" s="69"/>
      <c r="Y207" s="628"/>
      <c r="Z207" s="628"/>
      <c r="AA207" s="628"/>
      <c r="AB207" s="628"/>
      <c r="AC207" s="628"/>
      <c r="AD207" s="628"/>
      <c r="AE207" s="628"/>
      <c r="AF207" s="628"/>
      <c r="AG207" s="628"/>
      <c r="AH207" s="628"/>
      <c r="AI207" s="628"/>
      <c r="AJ207" s="628"/>
      <c r="AK207" s="628"/>
      <c r="AL207" s="628"/>
      <c r="AM207" s="628"/>
      <c r="AN207" s="628"/>
      <c r="AO207" s="628"/>
      <c r="AP207" s="628"/>
      <c r="AQ207" s="628"/>
      <c r="AR207" s="628"/>
      <c r="AS207" s="628"/>
      <c r="AT207" s="628"/>
      <c r="AU207" s="628"/>
      <c r="AV207" s="628"/>
      <c r="AW207" s="628"/>
      <c r="AX207" s="628"/>
      <c r="AY207" s="628"/>
      <c r="AZ207" s="628"/>
      <c r="BA207" s="628"/>
      <c r="BB207" s="628"/>
      <c r="BC207" s="628"/>
      <c r="BD207" s="628"/>
      <c r="BE207" s="628"/>
      <c r="BF207" s="628"/>
      <c r="BG207" s="628"/>
      <c r="BH207" s="629"/>
      <c r="BI207" s="595"/>
      <c r="BJ207" s="593"/>
      <c r="BK207" s="593"/>
      <c r="BL207" s="593"/>
      <c r="BM207" s="593"/>
      <c r="BN207" s="593"/>
      <c r="BO207" s="593"/>
      <c r="BP207" s="593"/>
      <c r="BQ207" s="593"/>
      <c r="BR207" s="594"/>
      <c r="BS207" s="98"/>
      <c r="BX207" s="99"/>
    </row>
    <row r="208" spans="1:76" s="5" customFormat="1" ht="12" customHeight="1">
      <c r="A208" s="98"/>
      <c r="D208" s="425"/>
      <c r="E208" s="425"/>
      <c r="F208" s="425"/>
      <c r="G208" s="425"/>
      <c r="H208" s="425"/>
      <c r="I208" s="425"/>
      <c r="J208" s="425"/>
      <c r="K208" s="425"/>
      <c r="L208" s="425"/>
      <c r="M208" s="425"/>
      <c r="N208" s="425"/>
      <c r="O208" s="426"/>
      <c r="P208" s="98"/>
      <c r="W208" s="99"/>
      <c r="X208" s="71" t="s">
        <v>860</v>
      </c>
      <c r="Y208" s="155" t="s">
        <v>861</v>
      </c>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34"/>
      <c r="BJ208" s="80"/>
      <c r="BK208" s="80"/>
      <c r="BL208" s="80"/>
      <c r="BM208" s="80"/>
      <c r="BN208" s="80"/>
      <c r="BO208" s="80"/>
      <c r="BP208" s="80"/>
      <c r="BQ208" s="80"/>
      <c r="BR208" s="83"/>
      <c r="BS208" s="98"/>
      <c r="BX208" s="99"/>
    </row>
    <row r="209" spans="1:76" s="5" customFormat="1" ht="12" customHeight="1">
      <c r="A209" s="98"/>
      <c r="D209" s="425"/>
      <c r="E209" s="425"/>
      <c r="F209" s="425"/>
      <c r="G209" s="425"/>
      <c r="H209" s="425"/>
      <c r="I209" s="425"/>
      <c r="J209" s="425"/>
      <c r="K209" s="425"/>
      <c r="L209" s="425"/>
      <c r="M209" s="425"/>
      <c r="N209" s="425"/>
      <c r="O209" s="426"/>
      <c r="P209" s="98"/>
      <c r="W209" s="99"/>
      <c r="X209" s="69"/>
      <c r="Y209" s="156"/>
      <c r="Z209" s="150"/>
      <c r="AA209" s="150"/>
      <c r="AB209" s="150"/>
      <c r="AC209" s="150"/>
      <c r="AD209" s="150"/>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1"/>
      <c r="BH209" s="125"/>
      <c r="BI209" s="134"/>
      <c r="BJ209" s="80"/>
      <c r="BK209" s="80"/>
      <c r="BL209" s="80"/>
      <c r="BM209" s="80"/>
      <c r="BN209" s="80"/>
      <c r="BO209" s="80"/>
      <c r="BP209" s="80"/>
      <c r="BQ209" s="80"/>
      <c r="BR209" s="83"/>
      <c r="BS209" s="98"/>
      <c r="BX209" s="99"/>
    </row>
    <row r="210" spans="1:76" s="5" customFormat="1" ht="12" customHeight="1">
      <c r="A210" s="98"/>
      <c r="D210" s="425"/>
      <c r="E210" s="425"/>
      <c r="F210" s="425"/>
      <c r="G210" s="425"/>
      <c r="H210" s="425"/>
      <c r="I210" s="425"/>
      <c r="J210" s="425"/>
      <c r="K210" s="425"/>
      <c r="L210" s="425"/>
      <c r="M210" s="425"/>
      <c r="N210" s="425"/>
      <c r="O210" s="426"/>
      <c r="P210" s="98"/>
      <c r="W210" s="99"/>
      <c r="X210" s="69"/>
      <c r="Y210" s="157"/>
      <c r="Z210" s="588" t="s">
        <v>862</v>
      </c>
      <c r="AA210" s="589"/>
      <c r="AB210" s="589"/>
      <c r="AC210" s="589"/>
      <c r="AD210" s="589"/>
      <c r="AE210" s="589"/>
      <c r="AF210" s="589"/>
      <c r="AG210" s="589"/>
      <c r="AH210" s="589"/>
      <c r="AI210" s="589"/>
      <c r="AJ210" s="589"/>
      <c r="AK210" s="589"/>
      <c r="AL210" s="589"/>
      <c r="AM210" s="589"/>
      <c r="AN210" s="589"/>
      <c r="AO210" s="589"/>
      <c r="AP210" s="589"/>
      <c r="AQ210" s="589"/>
      <c r="AR210" s="589"/>
      <c r="AS210" s="589"/>
      <c r="AT210" s="589"/>
      <c r="AU210" s="509"/>
      <c r="AV210" s="509"/>
      <c r="AW210" s="509"/>
      <c r="AX210" s="509"/>
      <c r="AY210" s="509"/>
      <c r="AZ210" s="509"/>
      <c r="BA210" s="509"/>
      <c r="BB210" s="509"/>
      <c r="BC210" s="509"/>
      <c r="BD210" s="509"/>
      <c r="BE210" s="509"/>
      <c r="BF210" s="207"/>
      <c r="BG210" s="154"/>
      <c r="BH210" s="153"/>
      <c r="BI210" s="134"/>
      <c r="BJ210" s="80"/>
      <c r="BK210" s="80"/>
      <c r="BL210" s="80"/>
      <c r="BM210" s="80"/>
      <c r="BN210" s="80"/>
      <c r="BO210" s="80"/>
      <c r="BP210" s="80"/>
      <c r="BQ210" s="80"/>
      <c r="BR210" s="83"/>
      <c r="BS210" s="98"/>
      <c r="BX210" s="99"/>
    </row>
    <row r="211" spans="1:76" s="5" customFormat="1" ht="12" customHeight="1">
      <c r="A211" s="98"/>
      <c r="D211" s="425"/>
      <c r="E211" s="425"/>
      <c r="F211" s="425"/>
      <c r="G211" s="425"/>
      <c r="H211" s="425"/>
      <c r="I211" s="425"/>
      <c r="J211" s="425"/>
      <c r="K211" s="425"/>
      <c r="L211" s="425"/>
      <c r="M211" s="425"/>
      <c r="N211" s="425"/>
      <c r="O211" s="426"/>
      <c r="P211" s="98"/>
      <c r="W211" s="99"/>
      <c r="X211" s="69"/>
      <c r="Y211" s="98"/>
      <c r="Z211" s="69"/>
      <c r="AA211" s="69"/>
      <c r="AB211" s="69"/>
      <c r="AC211" s="69"/>
      <c r="AD211" s="69"/>
      <c r="AE211" s="69"/>
      <c r="AF211" s="69"/>
      <c r="AG211" s="8"/>
      <c r="AH211" s="8" t="s">
        <v>799</v>
      </c>
      <c r="AJ211" s="8"/>
      <c r="AK211" s="8"/>
      <c r="AL211" s="8" t="s">
        <v>800</v>
      </c>
      <c r="AM211" s="8"/>
      <c r="AO211" s="8" t="s">
        <v>801</v>
      </c>
      <c r="AP211" s="8" t="s">
        <v>800</v>
      </c>
      <c r="AQ211" s="8"/>
      <c r="AR211" s="8"/>
      <c r="AS211" s="8" t="s">
        <v>802</v>
      </c>
      <c r="AT211" s="8"/>
      <c r="AU211" s="206"/>
      <c r="AW211" s="572" t="s">
        <v>863</v>
      </c>
      <c r="AX211" s="438"/>
      <c r="AY211" s="438"/>
      <c r="AZ211" s="438"/>
      <c r="BA211" s="438"/>
      <c r="BB211" s="438"/>
      <c r="BC211" s="438"/>
      <c r="BD211" s="438"/>
      <c r="BE211" s="438"/>
      <c r="BF211" s="208"/>
      <c r="BG211" s="99"/>
      <c r="BI211" s="134"/>
      <c r="BJ211" s="80"/>
      <c r="BK211" s="80"/>
      <c r="BL211" s="80"/>
      <c r="BM211" s="80"/>
      <c r="BN211" s="80"/>
      <c r="BO211" s="80"/>
      <c r="BP211" s="80"/>
      <c r="BQ211" s="80"/>
      <c r="BR211" s="83"/>
      <c r="BS211" s="98"/>
      <c r="BX211" s="99"/>
    </row>
    <row r="212" spans="1:76" s="5" customFormat="1" ht="12" customHeight="1">
      <c r="A212" s="98"/>
      <c r="D212" s="425"/>
      <c r="E212" s="425"/>
      <c r="F212" s="425"/>
      <c r="G212" s="425"/>
      <c r="H212" s="425"/>
      <c r="I212" s="425"/>
      <c r="J212" s="425"/>
      <c r="K212" s="425"/>
      <c r="L212" s="425"/>
      <c r="M212" s="425"/>
      <c r="N212" s="425"/>
      <c r="O212" s="426"/>
      <c r="P212" s="98"/>
      <c r="W212" s="99"/>
      <c r="X212" s="69"/>
      <c r="Y212" s="98"/>
      <c r="Z212" s="69"/>
      <c r="AA212" s="69"/>
      <c r="AB212" s="69"/>
      <c r="AC212" s="69"/>
      <c r="AD212" s="69"/>
      <c r="AE212" s="69"/>
      <c r="AF212" s="69"/>
      <c r="AG212" s="8"/>
      <c r="AH212" s="8"/>
      <c r="AI212" s="8"/>
      <c r="AJ212" s="8"/>
      <c r="AK212" s="572"/>
      <c r="AL212" s="438"/>
      <c r="AM212" s="438"/>
      <c r="AN212" s="438"/>
      <c r="AO212" s="438"/>
      <c r="AP212" s="438"/>
      <c r="AQ212" s="438"/>
      <c r="AR212" s="438"/>
      <c r="AS212" s="438"/>
      <c r="AT212" s="438"/>
      <c r="AU212" s="8"/>
      <c r="AW212" s="5" t="s">
        <v>864</v>
      </c>
      <c r="AY212" s="69"/>
      <c r="AZ212" s="8"/>
      <c r="BA212" s="8"/>
      <c r="BB212" s="8"/>
      <c r="BC212" s="8"/>
      <c r="BD212" s="8"/>
      <c r="BE212" s="8"/>
      <c r="BF212" s="208"/>
      <c r="BG212" s="99"/>
      <c r="BI212" s="134"/>
      <c r="BJ212" s="80"/>
      <c r="BK212" s="80"/>
      <c r="BL212" s="80"/>
      <c r="BM212" s="80"/>
      <c r="BN212" s="80"/>
      <c r="BO212" s="80"/>
      <c r="BP212" s="80"/>
      <c r="BQ212" s="80"/>
      <c r="BR212" s="83"/>
      <c r="BS212" s="98"/>
      <c r="BX212" s="99"/>
    </row>
    <row r="213" spans="1:76" s="5" customFormat="1" ht="12" customHeight="1">
      <c r="A213" s="98"/>
      <c r="D213" s="425"/>
      <c r="E213" s="425"/>
      <c r="F213" s="425"/>
      <c r="G213" s="425"/>
      <c r="H213" s="425"/>
      <c r="I213" s="425"/>
      <c r="J213" s="425"/>
      <c r="K213" s="425"/>
      <c r="L213" s="425"/>
      <c r="M213" s="425"/>
      <c r="N213" s="425"/>
      <c r="O213" s="426"/>
      <c r="P213" s="98"/>
      <c r="W213" s="99"/>
      <c r="X213" s="69"/>
      <c r="Y213" s="98"/>
      <c r="Z213" s="69"/>
      <c r="AA213" s="69"/>
      <c r="AB213" s="69"/>
      <c r="AC213" s="69"/>
      <c r="AD213" s="69"/>
      <c r="AE213" s="69"/>
      <c r="AF213" s="69"/>
      <c r="AG213" s="8"/>
      <c r="AH213" s="8"/>
      <c r="AI213" s="8"/>
      <c r="AJ213" s="8"/>
      <c r="AK213" s="438"/>
      <c r="AL213" s="438"/>
      <c r="AM213" s="438"/>
      <c r="AN213" s="438"/>
      <c r="AO213" s="438"/>
      <c r="AP213" s="438"/>
      <c r="AQ213" s="438"/>
      <c r="AR213" s="438"/>
      <c r="AS213" s="438"/>
      <c r="AT213" s="438"/>
      <c r="AW213" s="5" t="s">
        <v>865</v>
      </c>
      <c r="AY213" s="69"/>
      <c r="AZ213" s="8"/>
      <c r="BA213" s="8"/>
      <c r="BB213" s="8"/>
      <c r="BC213" s="8"/>
      <c r="BD213" s="8"/>
      <c r="BE213" s="8"/>
      <c r="BF213" s="208"/>
      <c r="BG213" s="99"/>
      <c r="BI213" s="134"/>
      <c r="BJ213" s="80"/>
      <c r="BK213" s="80"/>
      <c r="BL213" s="80"/>
      <c r="BM213" s="80"/>
      <c r="BN213" s="80"/>
      <c r="BO213" s="80"/>
      <c r="BP213" s="80"/>
      <c r="BQ213" s="80"/>
      <c r="BR213" s="83"/>
      <c r="BS213" s="98"/>
      <c r="BX213" s="99"/>
    </row>
    <row r="214" spans="1:76" s="5" customFormat="1" ht="12" customHeight="1">
      <c r="A214" s="98"/>
      <c r="D214" s="425"/>
      <c r="E214" s="425"/>
      <c r="F214" s="425"/>
      <c r="G214" s="425"/>
      <c r="H214" s="425"/>
      <c r="I214" s="425"/>
      <c r="J214" s="425"/>
      <c r="K214" s="425"/>
      <c r="L214" s="425"/>
      <c r="M214" s="425"/>
      <c r="N214" s="425"/>
      <c r="O214" s="426"/>
      <c r="P214" s="98"/>
      <c r="W214" s="99"/>
      <c r="X214" s="69"/>
      <c r="Y214" s="98"/>
      <c r="Z214" s="69"/>
      <c r="AA214" s="69"/>
      <c r="AB214" s="69"/>
      <c r="AC214" s="69"/>
      <c r="AD214" s="69"/>
      <c r="AE214" s="69"/>
      <c r="AF214" s="69"/>
      <c r="AG214" s="8"/>
      <c r="AH214" s="8"/>
      <c r="AI214" s="8"/>
      <c r="AJ214" s="8"/>
      <c r="AK214" s="438"/>
      <c r="AL214" s="438"/>
      <c r="AM214" s="438"/>
      <c r="AN214" s="438"/>
      <c r="AO214" s="438"/>
      <c r="AP214" s="438"/>
      <c r="AQ214" s="438"/>
      <c r="AR214" s="438"/>
      <c r="AS214" s="438"/>
      <c r="AT214" s="438"/>
      <c r="AU214" s="8"/>
      <c r="AW214" s="5" t="s">
        <v>866</v>
      </c>
      <c r="AX214" s="8"/>
      <c r="AY214" s="8"/>
      <c r="AZ214" s="8"/>
      <c r="BA214" s="8"/>
      <c r="BB214" s="8"/>
      <c r="BC214" s="8"/>
      <c r="BD214" s="8"/>
      <c r="BE214" s="8"/>
      <c r="BF214" s="208"/>
      <c r="BG214" s="99"/>
      <c r="BI214" s="134"/>
      <c r="BJ214" s="80"/>
      <c r="BK214" s="80"/>
      <c r="BL214" s="80"/>
      <c r="BM214" s="80"/>
      <c r="BN214" s="80"/>
      <c r="BO214" s="80"/>
      <c r="BP214" s="80"/>
      <c r="BQ214" s="80"/>
      <c r="BR214" s="83"/>
      <c r="BS214" s="98"/>
      <c r="BX214" s="99"/>
    </row>
    <row r="215" spans="1:76" s="5" customFormat="1" ht="12" customHeight="1">
      <c r="A215" s="98"/>
      <c r="D215" s="425"/>
      <c r="E215" s="425"/>
      <c r="F215" s="425"/>
      <c r="G215" s="425"/>
      <c r="H215" s="425"/>
      <c r="I215" s="425"/>
      <c r="J215" s="425"/>
      <c r="K215" s="425"/>
      <c r="L215" s="425"/>
      <c r="M215" s="425"/>
      <c r="N215" s="425"/>
      <c r="O215" s="426"/>
      <c r="P215" s="98"/>
      <c r="W215" s="99"/>
      <c r="X215" s="69"/>
      <c r="Y215" s="142"/>
      <c r="Z215" s="159"/>
      <c r="AA215" s="159"/>
      <c r="AB215" s="159"/>
      <c r="AC215" s="159"/>
      <c r="AD215" s="159"/>
      <c r="AE215" s="159"/>
      <c r="AF215" s="159"/>
      <c r="AG215" s="159"/>
      <c r="AH215" s="159"/>
      <c r="AI215" s="159"/>
      <c r="AJ215" s="159"/>
      <c r="AK215" s="159"/>
      <c r="AL215" s="159"/>
      <c r="AM215" s="159"/>
      <c r="AN215" s="159"/>
      <c r="AO215" s="159"/>
      <c r="AP215" s="159"/>
      <c r="AQ215" s="159"/>
      <c r="AR215" s="159"/>
      <c r="AS215" s="159"/>
      <c r="AT215" s="159"/>
      <c r="AU215" s="159"/>
      <c r="AV215" s="159"/>
      <c r="AW215" s="159"/>
      <c r="AX215" s="159"/>
      <c r="AY215" s="159"/>
      <c r="AZ215" s="159"/>
      <c r="BA215" s="139"/>
      <c r="BB215" s="139"/>
      <c r="BC215" s="139"/>
      <c r="BD215" s="139"/>
      <c r="BE215" s="139"/>
      <c r="BF215" s="139"/>
      <c r="BG215" s="143"/>
      <c r="BI215" s="134"/>
      <c r="BJ215" s="80"/>
      <c r="BK215" s="80"/>
      <c r="BL215" s="80"/>
      <c r="BM215" s="80"/>
      <c r="BN215" s="80"/>
      <c r="BO215" s="80"/>
      <c r="BP215" s="80"/>
      <c r="BQ215" s="80"/>
      <c r="BR215" s="83"/>
      <c r="BS215" s="98"/>
      <c r="BX215" s="99"/>
    </row>
    <row r="216" spans="1:76" s="5" customFormat="1" ht="12" customHeight="1">
      <c r="A216" s="98"/>
      <c r="D216" s="425"/>
      <c r="E216" s="425"/>
      <c r="F216" s="425"/>
      <c r="G216" s="425"/>
      <c r="H216" s="425"/>
      <c r="I216" s="425"/>
      <c r="J216" s="425"/>
      <c r="K216" s="425"/>
      <c r="L216" s="425"/>
      <c r="M216" s="425"/>
      <c r="N216" s="425"/>
      <c r="O216" s="426"/>
      <c r="P216" s="98"/>
      <c r="W216" s="99"/>
      <c r="X216" s="69"/>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c r="BI216" s="134"/>
      <c r="BJ216" s="80"/>
      <c r="BK216" s="80"/>
      <c r="BL216" s="80"/>
      <c r="BM216" s="80"/>
      <c r="BN216" s="80"/>
      <c r="BO216" s="80"/>
      <c r="BP216" s="80"/>
      <c r="BQ216" s="80"/>
      <c r="BR216" s="83"/>
      <c r="BS216" s="98"/>
      <c r="BX216" s="99"/>
    </row>
    <row r="217" spans="1:76" s="5" customFormat="1" ht="12" customHeight="1">
      <c r="A217" s="70"/>
      <c r="B217" s="101" t="s">
        <v>867</v>
      </c>
      <c r="C217" s="5" t="s">
        <v>868</v>
      </c>
      <c r="O217" s="99"/>
      <c r="P217" s="98"/>
      <c r="W217" s="99"/>
      <c r="X217" s="69"/>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c r="BI217" s="157"/>
      <c r="BJ217" s="153"/>
      <c r="BK217" s="153"/>
      <c r="BL217" s="153"/>
      <c r="BM217" s="153"/>
      <c r="BN217" s="153"/>
      <c r="BO217" s="153"/>
      <c r="BP217" s="153"/>
      <c r="BQ217" s="153"/>
      <c r="BR217" s="154"/>
      <c r="BS217" s="98"/>
      <c r="BX217" s="99"/>
    </row>
    <row r="218" spans="1:76" s="5" customFormat="1" ht="12" customHeight="1">
      <c r="A218" s="70"/>
      <c r="D218" s="465" t="s">
        <v>869</v>
      </c>
      <c r="E218" s="480"/>
      <c r="F218" s="480"/>
      <c r="G218" s="480"/>
      <c r="H218" s="480"/>
      <c r="I218" s="480"/>
      <c r="J218" s="480"/>
      <c r="K218" s="480"/>
      <c r="L218" s="480"/>
      <c r="M218" s="480"/>
      <c r="N218" s="480"/>
      <c r="O218" s="481"/>
      <c r="P218" s="98"/>
      <c r="Q218" s="5" t="s">
        <v>806</v>
      </c>
      <c r="S218" s="69" t="s">
        <v>807</v>
      </c>
      <c r="T218" s="7"/>
      <c r="U218" s="440" t="s">
        <v>808</v>
      </c>
      <c r="V218" s="441"/>
      <c r="W218" s="442"/>
      <c r="X218" s="69" t="s">
        <v>815</v>
      </c>
      <c r="Y218" s="433" t="s">
        <v>870</v>
      </c>
      <c r="Z218" s="433"/>
      <c r="AA218" s="433"/>
      <c r="AB218" s="433"/>
      <c r="AC218" s="433"/>
      <c r="AD218" s="433"/>
      <c r="AE218" s="433"/>
      <c r="AF218" s="433"/>
      <c r="AG218" s="433"/>
      <c r="AH218" s="433"/>
      <c r="AI218" s="433"/>
      <c r="AJ218" s="433"/>
      <c r="AK218" s="433"/>
      <c r="AL218" s="433"/>
      <c r="AM218" s="433"/>
      <c r="AN218" s="433"/>
      <c r="AO218" s="433"/>
      <c r="AP218" s="433"/>
      <c r="AQ218" s="433"/>
      <c r="AR218" s="433"/>
      <c r="AS218" s="433"/>
      <c r="AT218" s="433"/>
      <c r="AU218" s="433"/>
      <c r="AV218" s="433"/>
      <c r="AW218" s="433"/>
      <c r="AX218" s="433"/>
      <c r="AY218" s="433"/>
      <c r="AZ218" s="433"/>
      <c r="BA218" s="433"/>
      <c r="BB218" s="433"/>
      <c r="BC218" s="433"/>
      <c r="BD218" s="433"/>
      <c r="BE218" s="433"/>
      <c r="BF218" s="433"/>
      <c r="BG218" s="433"/>
      <c r="BH218" s="434"/>
      <c r="BI218" s="590" t="s">
        <v>1116</v>
      </c>
      <c r="BJ218" s="591"/>
      <c r="BK218" s="591"/>
      <c r="BL218" s="591"/>
      <c r="BM218" s="591"/>
      <c r="BN218" s="591"/>
      <c r="BO218" s="591"/>
      <c r="BP218" s="591"/>
      <c r="BQ218" s="591"/>
      <c r="BR218" s="592"/>
      <c r="BS218" s="98"/>
      <c r="BX218" s="99"/>
    </row>
    <row r="219" spans="1:76" s="5" customFormat="1" ht="12" customHeight="1">
      <c r="A219" s="70"/>
      <c r="D219" s="480"/>
      <c r="E219" s="480"/>
      <c r="F219" s="480"/>
      <c r="G219" s="480"/>
      <c r="H219" s="480"/>
      <c r="I219" s="480"/>
      <c r="J219" s="480"/>
      <c r="K219" s="480"/>
      <c r="L219" s="480"/>
      <c r="M219" s="480"/>
      <c r="N219" s="480"/>
      <c r="O219" s="481"/>
      <c r="P219" s="98"/>
      <c r="W219" s="99"/>
      <c r="X219" s="69"/>
      <c r="Y219" s="433"/>
      <c r="Z219" s="433"/>
      <c r="AA219" s="433"/>
      <c r="AB219" s="433"/>
      <c r="AC219" s="433"/>
      <c r="AD219" s="433"/>
      <c r="AE219" s="433"/>
      <c r="AF219" s="433"/>
      <c r="AG219" s="433"/>
      <c r="AH219" s="433"/>
      <c r="AI219" s="433"/>
      <c r="AJ219" s="433"/>
      <c r="AK219" s="433"/>
      <c r="AL219" s="433"/>
      <c r="AM219" s="433"/>
      <c r="AN219" s="433"/>
      <c r="AO219" s="433"/>
      <c r="AP219" s="433"/>
      <c r="AQ219" s="433"/>
      <c r="AR219" s="433"/>
      <c r="AS219" s="433"/>
      <c r="AT219" s="433"/>
      <c r="AU219" s="433"/>
      <c r="AV219" s="433"/>
      <c r="AW219" s="433"/>
      <c r="AX219" s="433"/>
      <c r="AY219" s="433"/>
      <c r="AZ219" s="433"/>
      <c r="BA219" s="433"/>
      <c r="BB219" s="433"/>
      <c r="BC219" s="433"/>
      <c r="BD219" s="433"/>
      <c r="BE219" s="433"/>
      <c r="BF219" s="433"/>
      <c r="BG219" s="433"/>
      <c r="BH219" s="434"/>
      <c r="BI219" s="590"/>
      <c r="BJ219" s="591"/>
      <c r="BK219" s="591"/>
      <c r="BL219" s="591"/>
      <c r="BM219" s="591"/>
      <c r="BN219" s="591"/>
      <c r="BO219" s="591"/>
      <c r="BP219" s="591"/>
      <c r="BQ219" s="591"/>
      <c r="BR219" s="592"/>
      <c r="BS219" s="98"/>
      <c r="BX219" s="99"/>
    </row>
    <row r="220" spans="1:76" s="5" customFormat="1" ht="12" customHeight="1">
      <c r="A220" s="70"/>
      <c r="D220" s="480"/>
      <c r="E220" s="480"/>
      <c r="F220" s="480"/>
      <c r="G220" s="480"/>
      <c r="H220" s="480"/>
      <c r="I220" s="480"/>
      <c r="J220" s="480"/>
      <c r="K220" s="480"/>
      <c r="L220" s="480"/>
      <c r="M220" s="480"/>
      <c r="N220" s="480"/>
      <c r="O220" s="481"/>
      <c r="P220" s="98"/>
      <c r="W220" s="99"/>
      <c r="X220" s="69"/>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c r="BI220" s="134"/>
      <c r="BJ220" s="80"/>
      <c r="BK220" s="80"/>
      <c r="BL220" s="80"/>
      <c r="BM220" s="80"/>
      <c r="BN220" s="80"/>
      <c r="BO220" s="80"/>
      <c r="BP220" s="80"/>
      <c r="BQ220" s="80"/>
      <c r="BR220" s="83"/>
      <c r="BS220" s="98"/>
      <c r="BX220" s="99"/>
    </row>
    <row r="221" spans="1:76" s="5" customFormat="1" ht="12" customHeight="1">
      <c r="A221" s="70"/>
      <c r="D221" s="480"/>
      <c r="E221" s="480"/>
      <c r="F221" s="480"/>
      <c r="G221" s="480"/>
      <c r="H221" s="480"/>
      <c r="I221" s="480"/>
      <c r="J221" s="480"/>
      <c r="K221" s="480"/>
      <c r="L221" s="480"/>
      <c r="M221" s="480"/>
      <c r="N221" s="480"/>
      <c r="O221" s="481"/>
      <c r="P221" s="98"/>
      <c r="W221" s="99"/>
      <c r="X221" s="71" t="s">
        <v>871</v>
      </c>
      <c r="Y221" s="155" t="s">
        <v>333</v>
      </c>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c r="BI221" s="134"/>
      <c r="BJ221" s="80"/>
      <c r="BK221" s="80"/>
      <c r="BL221" s="80"/>
      <c r="BM221" s="80"/>
      <c r="BN221" s="80"/>
      <c r="BO221" s="80"/>
      <c r="BP221" s="80"/>
      <c r="BQ221" s="80"/>
      <c r="BR221" s="83"/>
      <c r="BS221" s="98"/>
      <c r="BX221" s="99"/>
    </row>
    <row r="222" spans="1:76" s="5" customFormat="1" ht="12" customHeight="1">
      <c r="A222" s="70"/>
      <c r="D222" s="81"/>
      <c r="E222" s="81"/>
      <c r="F222" s="81"/>
      <c r="G222" s="81"/>
      <c r="H222" s="81"/>
      <c r="I222" s="81"/>
      <c r="J222" s="81"/>
      <c r="K222" s="81"/>
      <c r="L222" s="81"/>
      <c r="M222" s="81"/>
      <c r="N222" s="81"/>
      <c r="O222" s="82"/>
      <c r="P222" s="98"/>
      <c r="W222" s="99"/>
      <c r="X222" s="69"/>
      <c r="Y222" s="156"/>
      <c r="Z222" s="150"/>
      <c r="AA222" s="150"/>
      <c r="AB222" s="150"/>
      <c r="AC222" s="150"/>
      <c r="AD222" s="150"/>
      <c r="AE222" s="150"/>
      <c r="AF222" s="150"/>
      <c r="AG222" s="150"/>
      <c r="AH222" s="150"/>
      <c r="AI222" s="150"/>
      <c r="AJ222" s="150"/>
      <c r="AK222" s="150"/>
      <c r="AL222" s="150"/>
      <c r="AM222" s="150"/>
      <c r="AN222" s="150"/>
      <c r="AO222" s="150"/>
      <c r="AP222" s="150"/>
      <c r="AQ222" s="150"/>
      <c r="AR222" s="150"/>
      <c r="AS222" s="150"/>
      <c r="AT222" s="150"/>
      <c r="AU222" s="150"/>
      <c r="AV222" s="150"/>
      <c r="AW222" s="150"/>
      <c r="AX222" s="150"/>
      <c r="AY222" s="150"/>
      <c r="AZ222" s="150"/>
      <c r="BA222" s="150"/>
      <c r="BB222" s="150"/>
      <c r="BC222" s="150"/>
      <c r="BD222" s="150"/>
      <c r="BE222" s="150"/>
      <c r="BF222" s="150"/>
      <c r="BG222" s="151"/>
      <c r="BH222" s="125"/>
      <c r="BI222" s="134"/>
      <c r="BJ222" s="80"/>
      <c r="BK222" s="80"/>
      <c r="BL222" s="80"/>
      <c r="BM222" s="80"/>
      <c r="BN222" s="80"/>
      <c r="BO222" s="80"/>
      <c r="BP222" s="80"/>
      <c r="BQ222" s="80"/>
      <c r="BR222" s="83"/>
      <c r="BS222" s="98"/>
      <c r="BX222" s="99"/>
    </row>
    <row r="223" spans="1:76" s="5" customFormat="1" ht="12" customHeight="1">
      <c r="A223" s="70"/>
      <c r="D223" s="80"/>
      <c r="E223" s="80"/>
      <c r="F223" s="80"/>
      <c r="G223" s="80"/>
      <c r="H223" s="80"/>
      <c r="I223" s="80"/>
      <c r="J223" s="80"/>
      <c r="K223" s="80"/>
      <c r="L223" s="80"/>
      <c r="M223" s="80"/>
      <c r="N223" s="80"/>
      <c r="O223" s="83"/>
      <c r="P223" s="98"/>
      <c r="W223" s="99"/>
      <c r="X223" s="69"/>
      <c r="Y223" s="157"/>
      <c r="Z223" s="551" t="s">
        <v>334</v>
      </c>
      <c r="AA223" s="586"/>
      <c r="AB223" s="586"/>
      <c r="AC223" s="586"/>
      <c r="AD223" s="586"/>
      <c r="AE223" s="586"/>
      <c r="AF223" s="587"/>
      <c r="AG223" s="551" t="s">
        <v>335</v>
      </c>
      <c r="AH223" s="586"/>
      <c r="AI223" s="586"/>
      <c r="AJ223" s="586"/>
      <c r="AK223" s="586"/>
      <c r="AL223" s="586"/>
      <c r="AM223" s="587"/>
      <c r="AN223" s="551" t="s">
        <v>336</v>
      </c>
      <c r="AO223" s="586"/>
      <c r="AP223" s="586"/>
      <c r="AQ223" s="586"/>
      <c r="AR223" s="586"/>
      <c r="AS223" s="586"/>
      <c r="AT223" s="586"/>
      <c r="AU223" s="586"/>
      <c r="AV223" s="587"/>
      <c r="AW223" s="551" t="s">
        <v>337</v>
      </c>
      <c r="AX223" s="586"/>
      <c r="AY223" s="586"/>
      <c r="AZ223" s="586"/>
      <c r="BA223" s="586"/>
      <c r="BB223" s="586"/>
      <c r="BC223" s="586"/>
      <c r="BD223" s="586"/>
      <c r="BE223" s="586"/>
      <c r="BF223" s="587"/>
      <c r="BG223" s="154"/>
      <c r="BH223" s="153"/>
      <c r="BI223" s="134"/>
      <c r="BJ223" s="80"/>
      <c r="BK223" s="80"/>
      <c r="BL223" s="80"/>
      <c r="BM223" s="80"/>
      <c r="BN223" s="80"/>
      <c r="BO223" s="80"/>
      <c r="BP223" s="80"/>
      <c r="BQ223" s="80"/>
      <c r="BR223" s="83"/>
      <c r="BS223" s="98"/>
      <c r="BX223" s="99"/>
    </row>
    <row r="224" spans="1:76" s="5" customFormat="1" ht="12" customHeight="1">
      <c r="A224" s="70"/>
      <c r="O224" s="99"/>
      <c r="P224" s="98"/>
      <c r="W224" s="99"/>
      <c r="X224" s="69"/>
      <c r="Y224" s="98"/>
      <c r="Z224" s="551" t="s">
        <v>338</v>
      </c>
      <c r="AA224" s="586"/>
      <c r="AB224" s="586"/>
      <c r="AC224" s="586"/>
      <c r="AD224" s="586"/>
      <c r="AE224" s="586"/>
      <c r="AF224" s="587"/>
      <c r="AG224" s="583"/>
      <c r="AH224" s="584"/>
      <c r="AI224" s="584"/>
      <c r="AJ224" s="584"/>
      <c r="AK224" s="584"/>
      <c r="AL224" s="584"/>
      <c r="AM224" s="585"/>
      <c r="AN224" s="583"/>
      <c r="AO224" s="584"/>
      <c r="AP224" s="584"/>
      <c r="AQ224" s="584"/>
      <c r="AR224" s="584"/>
      <c r="AS224" s="584"/>
      <c r="AT224" s="584"/>
      <c r="AU224" s="584"/>
      <c r="AV224" s="585"/>
      <c r="AW224" s="583"/>
      <c r="AX224" s="584"/>
      <c r="AY224" s="584"/>
      <c r="AZ224" s="584"/>
      <c r="BA224" s="584"/>
      <c r="BB224" s="584"/>
      <c r="BC224" s="584"/>
      <c r="BD224" s="584"/>
      <c r="BE224" s="584"/>
      <c r="BF224" s="585"/>
      <c r="BG224" s="99"/>
      <c r="BI224" s="98"/>
      <c r="BR224" s="99"/>
      <c r="BS224" s="98"/>
      <c r="BX224" s="99"/>
    </row>
    <row r="225" spans="1:76" s="5" customFormat="1" ht="12" customHeight="1">
      <c r="A225" s="70"/>
      <c r="O225" s="99"/>
      <c r="P225" s="98"/>
      <c r="W225" s="99"/>
      <c r="X225" s="69"/>
      <c r="Y225" s="98"/>
      <c r="Z225" s="551" t="s">
        <v>872</v>
      </c>
      <c r="AA225" s="586"/>
      <c r="AB225" s="586"/>
      <c r="AC225" s="586"/>
      <c r="AD225" s="586"/>
      <c r="AE225" s="586"/>
      <c r="AF225" s="587"/>
      <c r="AG225" s="583"/>
      <c r="AH225" s="584"/>
      <c r="AI225" s="584"/>
      <c r="AJ225" s="584"/>
      <c r="AK225" s="584"/>
      <c r="AL225" s="584"/>
      <c r="AM225" s="585"/>
      <c r="AN225" s="583"/>
      <c r="AO225" s="584"/>
      <c r="AP225" s="584"/>
      <c r="AQ225" s="584"/>
      <c r="AR225" s="584"/>
      <c r="AS225" s="584"/>
      <c r="AT225" s="584"/>
      <c r="AU225" s="584"/>
      <c r="AV225" s="585"/>
      <c r="AW225" s="583"/>
      <c r="AX225" s="584"/>
      <c r="AY225" s="584"/>
      <c r="AZ225" s="584"/>
      <c r="BA225" s="584"/>
      <c r="BB225" s="584"/>
      <c r="BC225" s="584"/>
      <c r="BD225" s="584"/>
      <c r="BE225" s="584"/>
      <c r="BF225" s="585"/>
      <c r="BG225" s="99"/>
      <c r="BI225" s="98"/>
      <c r="BR225" s="99"/>
      <c r="BS225" s="98"/>
      <c r="BX225" s="99"/>
    </row>
    <row r="226" spans="1:76" s="5" customFormat="1" ht="12" customHeight="1">
      <c r="A226" s="70"/>
      <c r="O226" s="99"/>
      <c r="P226" s="98"/>
      <c r="W226" s="99"/>
      <c r="X226" s="69"/>
      <c r="Y226" s="142"/>
      <c r="Z226" s="210"/>
      <c r="AA226" s="210"/>
      <c r="AB226" s="210"/>
      <c r="AC226" s="210"/>
      <c r="AD226" s="210"/>
      <c r="AE226" s="210"/>
      <c r="AF226" s="210"/>
      <c r="AG226" s="210"/>
      <c r="AH226" s="210"/>
      <c r="AI226" s="210"/>
      <c r="AJ226" s="210"/>
      <c r="AK226" s="210"/>
      <c r="AL226" s="210"/>
      <c r="AM226" s="210"/>
      <c r="AN226" s="210"/>
      <c r="AO226" s="210"/>
      <c r="AP226" s="210"/>
      <c r="AQ226" s="210"/>
      <c r="AR226" s="210"/>
      <c r="AS226" s="210"/>
      <c r="AT226" s="210"/>
      <c r="AU226" s="210"/>
      <c r="AV226" s="210"/>
      <c r="AW226" s="210"/>
      <c r="AX226" s="210"/>
      <c r="AY226" s="210"/>
      <c r="AZ226" s="159"/>
      <c r="BA226" s="139"/>
      <c r="BB226" s="139"/>
      <c r="BC226" s="139"/>
      <c r="BD226" s="139"/>
      <c r="BE226" s="139"/>
      <c r="BF226" s="139"/>
      <c r="BG226" s="143"/>
      <c r="BI226" s="98"/>
      <c r="BR226" s="99"/>
      <c r="BS226" s="98"/>
      <c r="BX226" s="99"/>
    </row>
    <row r="227" spans="1:76" s="5" customFormat="1" ht="12" customHeight="1">
      <c r="A227" s="70"/>
      <c r="O227" s="99"/>
      <c r="P227" s="98"/>
      <c r="W227" s="99"/>
      <c r="Y227" s="69" t="s">
        <v>873</v>
      </c>
      <c r="Z227" s="419" t="s">
        <v>339</v>
      </c>
      <c r="AA227" s="419"/>
      <c r="AB227" s="419"/>
      <c r="AC227" s="419"/>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19"/>
      <c r="AY227" s="419"/>
      <c r="AZ227" s="419"/>
      <c r="BA227" s="419"/>
      <c r="BB227" s="419"/>
      <c r="BC227" s="419"/>
      <c r="BD227" s="419"/>
      <c r="BE227" s="419"/>
      <c r="BF227" s="419"/>
      <c r="BG227" s="419"/>
      <c r="BH227" s="420"/>
      <c r="BI227" s="98"/>
      <c r="BR227" s="99"/>
      <c r="BS227" s="98"/>
      <c r="BX227" s="99"/>
    </row>
    <row r="228" spans="1:76" s="5" customFormat="1" ht="12" customHeight="1">
      <c r="A228" s="70"/>
      <c r="O228" s="99"/>
      <c r="P228" s="98"/>
      <c r="W228" s="99"/>
      <c r="Z228" s="419"/>
      <c r="AA228" s="419"/>
      <c r="AB228" s="419"/>
      <c r="AC228" s="419"/>
      <c r="AD228" s="419"/>
      <c r="AE228" s="419"/>
      <c r="AF228" s="419"/>
      <c r="AG228" s="419"/>
      <c r="AH228" s="419"/>
      <c r="AI228" s="419"/>
      <c r="AJ228" s="419"/>
      <c r="AK228" s="419"/>
      <c r="AL228" s="419"/>
      <c r="AM228" s="419"/>
      <c r="AN228" s="419"/>
      <c r="AO228" s="419"/>
      <c r="AP228" s="419"/>
      <c r="AQ228" s="419"/>
      <c r="AR228" s="419"/>
      <c r="AS228" s="419"/>
      <c r="AT228" s="419"/>
      <c r="AU228" s="419"/>
      <c r="AV228" s="419"/>
      <c r="AW228" s="419"/>
      <c r="AX228" s="419"/>
      <c r="AY228" s="419"/>
      <c r="AZ228" s="419"/>
      <c r="BA228" s="419"/>
      <c r="BB228" s="419"/>
      <c r="BC228" s="419"/>
      <c r="BD228" s="419"/>
      <c r="BE228" s="419"/>
      <c r="BF228" s="419"/>
      <c r="BG228" s="419"/>
      <c r="BH228" s="420"/>
      <c r="BI228" s="98"/>
      <c r="BR228" s="99"/>
      <c r="BS228" s="98"/>
      <c r="BX228" s="99"/>
    </row>
    <row r="229" spans="1:76" s="5" customFormat="1" ht="12" customHeight="1">
      <c r="A229" s="70"/>
      <c r="O229" s="99"/>
      <c r="P229" s="98"/>
      <c r="W229" s="99"/>
      <c r="Z229" s="419"/>
      <c r="AA229" s="419"/>
      <c r="AB229" s="419"/>
      <c r="AC229" s="419"/>
      <c r="AD229" s="419"/>
      <c r="AE229" s="419"/>
      <c r="AF229" s="419"/>
      <c r="AG229" s="419"/>
      <c r="AH229" s="419"/>
      <c r="AI229" s="419"/>
      <c r="AJ229" s="419"/>
      <c r="AK229" s="419"/>
      <c r="AL229" s="419"/>
      <c r="AM229" s="419"/>
      <c r="AN229" s="419"/>
      <c r="AO229" s="419"/>
      <c r="AP229" s="419"/>
      <c r="AQ229" s="419"/>
      <c r="AR229" s="419"/>
      <c r="AS229" s="419"/>
      <c r="AT229" s="419"/>
      <c r="AU229" s="419"/>
      <c r="AV229" s="419"/>
      <c r="AW229" s="419"/>
      <c r="AX229" s="419"/>
      <c r="AY229" s="419"/>
      <c r="AZ229" s="419"/>
      <c r="BA229" s="419"/>
      <c r="BB229" s="419"/>
      <c r="BC229" s="419"/>
      <c r="BD229" s="419"/>
      <c r="BE229" s="419"/>
      <c r="BF229" s="419"/>
      <c r="BG229" s="419"/>
      <c r="BH229" s="420"/>
      <c r="BI229" s="98"/>
      <c r="BR229" s="99"/>
      <c r="BS229" s="98"/>
      <c r="BX229" s="99"/>
    </row>
    <row r="230" spans="1:76" s="5" customFormat="1" ht="12" customHeight="1">
      <c r="A230" s="70"/>
      <c r="O230" s="99"/>
      <c r="P230" s="98"/>
      <c r="W230" s="9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09"/>
      <c r="AY230" s="109"/>
      <c r="AZ230" s="109"/>
      <c r="BA230" s="109"/>
      <c r="BB230" s="109"/>
      <c r="BC230" s="109"/>
      <c r="BD230" s="109"/>
      <c r="BE230" s="109"/>
      <c r="BF230" s="109"/>
      <c r="BG230" s="109"/>
      <c r="BH230" s="109"/>
      <c r="BI230" s="98"/>
      <c r="BR230" s="99"/>
      <c r="BS230" s="98"/>
      <c r="BX230" s="99"/>
    </row>
    <row r="231" spans="1:76" s="5" customFormat="1" ht="12" customHeight="1">
      <c r="A231" s="70"/>
      <c r="B231" s="101" t="s">
        <v>874</v>
      </c>
      <c r="C231" s="135" t="s">
        <v>875</v>
      </c>
      <c r="O231" s="99"/>
      <c r="P231" s="98"/>
      <c r="W231" s="99"/>
      <c r="BI231" s="98"/>
      <c r="BR231" s="99"/>
      <c r="BS231" s="98"/>
      <c r="BX231" s="99"/>
    </row>
    <row r="232" spans="1:76" s="5" customFormat="1" ht="12" customHeight="1">
      <c r="A232" s="70"/>
      <c r="B232" s="211"/>
      <c r="C232" s="5" t="s">
        <v>876</v>
      </c>
      <c r="D232" s="425" t="s">
        <v>285</v>
      </c>
      <c r="E232" s="518"/>
      <c r="F232" s="518"/>
      <c r="G232" s="518"/>
      <c r="H232" s="518"/>
      <c r="I232" s="518"/>
      <c r="J232" s="518"/>
      <c r="K232" s="518"/>
      <c r="L232" s="518"/>
      <c r="M232" s="518"/>
      <c r="N232" s="518"/>
      <c r="O232" s="418"/>
      <c r="P232" s="98"/>
      <c r="Q232" s="5" t="s">
        <v>822</v>
      </c>
      <c r="S232" s="69" t="s">
        <v>823</v>
      </c>
      <c r="T232" s="7"/>
      <c r="U232" s="440" t="s">
        <v>824</v>
      </c>
      <c r="V232" s="441"/>
      <c r="W232" s="442"/>
      <c r="X232" s="69" t="s">
        <v>825</v>
      </c>
      <c r="Y232" s="433" t="s">
        <v>286</v>
      </c>
      <c r="Z232" s="579"/>
      <c r="AA232" s="579"/>
      <c r="AB232" s="579"/>
      <c r="AC232" s="579"/>
      <c r="AD232" s="579"/>
      <c r="AE232" s="579"/>
      <c r="AF232" s="579"/>
      <c r="AG232" s="579"/>
      <c r="AH232" s="579"/>
      <c r="AI232" s="579"/>
      <c r="AJ232" s="579"/>
      <c r="AK232" s="579"/>
      <c r="AL232" s="579"/>
      <c r="AM232" s="579"/>
      <c r="AN232" s="579"/>
      <c r="AO232" s="579"/>
      <c r="AP232" s="579"/>
      <c r="AQ232" s="579"/>
      <c r="AR232" s="579"/>
      <c r="AS232" s="579"/>
      <c r="AT232" s="579"/>
      <c r="AU232" s="579"/>
      <c r="AV232" s="579"/>
      <c r="AW232" s="579"/>
      <c r="AX232" s="579"/>
      <c r="AY232" s="579"/>
      <c r="AZ232" s="579"/>
      <c r="BA232" s="579"/>
      <c r="BB232" s="579"/>
      <c r="BC232" s="579"/>
      <c r="BD232" s="579"/>
      <c r="BE232" s="579"/>
      <c r="BF232" s="579"/>
      <c r="BG232" s="579"/>
      <c r="BH232" s="580"/>
      <c r="BI232" s="98" t="s">
        <v>877</v>
      </c>
      <c r="BR232" s="99"/>
      <c r="BS232" s="98"/>
      <c r="BX232" s="99"/>
    </row>
    <row r="233" spans="1:76" s="5" customFormat="1" ht="12" customHeight="1">
      <c r="A233" s="70"/>
      <c r="C233" s="213"/>
      <c r="D233" s="518"/>
      <c r="E233" s="518"/>
      <c r="F233" s="518"/>
      <c r="G233" s="518"/>
      <c r="H233" s="518"/>
      <c r="I233" s="518"/>
      <c r="J233" s="518"/>
      <c r="K233" s="518"/>
      <c r="L233" s="518"/>
      <c r="M233" s="518"/>
      <c r="N233" s="518"/>
      <c r="O233" s="418"/>
      <c r="P233" s="98"/>
      <c r="Q233" s="5" t="s">
        <v>99</v>
      </c>
      <c r="S233" s="69"/>
      <c r="W233" s="99"/>
      <c r="X233" s="69"/>
      <c r="Y233" s="5" t="s">
        <v>878</v>
      </c>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3"/>
      <c r="BI233" s="98"/>
      <c r="BR233" s="99"/>
      <c r="BS233" s="98"/>
      <c r="BX233" s="99"/>
    </row>
    <row r="234" spans="1:76" s="5" customFormat="1" ht="12" customHeight="1">
      <c r="A234" s="70"/>
      <c r="C234" s="213"/>
      <c r="D234" s="518"/>
      <c r="E234" s="518"/>
      <c r="F234" s="518"/>
      <c r="G234" s="518"/>
      <c r="H234" s="518"/>
      <c r="I234" s="518"/>
      <c r="J234" s="518"/>
      <c r="K234" s="518"/>
      <c r="L234" s="518"/>
      <c r="M234" s="518"/>
      <c r="N234" s="518"/>
      <c r="O234" s="418"/>
      <c r="P234" s="98"/>
      <c r="S234" s="69"/>
      <c r="W234" s="99"/>
      <c r="X234" s="69" t="s">
        <v>278</v>
      </c>
      <c r="Y234" s="465" t="s">
        <v>1098</v>
      </c>
      <c r="Z234" s="581"/>
      <c r="AA234" s="581"/>
      <c r="AB234" s="581"/>
      <c r="AC234" s="581"/>
      <c r="AD234" s="581"/>
      <c r="AE234" s="581"/>
      <c r="AF234" s="581"/>
      <c r="AG234" s="581"/>
      <c r="AH234" s="581"/>
      <c r="AI234" s="581"/>
      <c r="AJ234" s="581"/>
      <c r="AK234" s="581"/>
      <c r="AL234" s="581"/>
      <c r="AM234" s="581"/>
      <c r="AN234" s="581"/>
      <c r="AO234" s="581"/>
      <c r="AP234" s="581"/>
      <c r="AQ234" s="581"/>
      <c r="AR234" s="581"/>
      <c r="AS234" s="581"/>
      <c r="AT234" s="581"/>
      <c r="AU234" s="581"/>
      <c r="AV234" s="581"/>
      <c r="AW234" s="581"/>
      <c r="AX234" s="581"/>
      <c r="AY234" s="581"/>
      <c r="AZ234" s="581"/>
      <c r="BA234" s="581"/>
      <c r="BB234" s="581"/>
      <c r="BC234" s="581"/>
      <c r="BD234" s="581"/>
      <c r="BE234" s="581"/>
      <c r="BF234" s="581"/>
      <c r="BG234" s="581"/>
      <c r="BH234" s="582"/>
      <c r="BI234" s="98" t="s">
        <v>745</v>
      </c>
      <c r="BR234" s="99"/>
      <c r="BS234" s="98"/>
      <c r="BX234" s="99"/>
    </row>
    <row r="235" spans="1:76" s="5" customFormat="1" ht="12" customHeight="1">
      <c r="A235" s="70"/>
      <c r="C235" s="213"/>
      <c r="D235" s="518"/>
      <c r="E235" s="518"/>
      <c r="F235" s="518"/>
      <c r="G235" s="518"/>
      <c r="H235" s="518"/>
      <c r="I235" s="518"/>
      <c r="J235" s="518"/>
      <c r="K235" s="518"/>
      <c r="L235" s="518"/>
      <c r="M235" s="518"/>
      <c r="N235" s="518"/>
      <c r="O235" s="418"/>
      <c r="P235" s="98"/>
      <c r="S235" s="69"/>
      <c r="W235" s="99"/>
      <c r="X235" s="69"/>
      <c r="Y235" s="581"/>
      <c r="Z235" s="581"/>
      <c r="AA235" s="581"/>
      <c r="AB235" s="581"/>
      <c r="AC235" s="581"/>
      <c r="AD235" s="581"/>
      <c r="AE235" s="581"/>
      <c r="AF235" s="581"/>
      <c r="AG235" s="581"/>
      <c r="AH235" s="581"/>
      <c r="AI235" s="581"/>
      <c r="AJ235" s="581"/>
      <c r="AK235" s="581"/>
      <c r="AL235" s="581"/>
      <c r="AM235" s="581"/>
      <c r="AN235" s="581"/>
      <c r="AO235" s="581"/>
      <c r="AP235" s="581"/>
      <c r="AQ235" s="581"/>
      <c r="AR235" s="581"/>
      <c r="AS235" s="581"/>
      <c r="AT235" s="581"/>
      <c r="AU235" s="581"/>
      <c r="AV235" s="581"/>
      <c r="AW235" s="581"/>
      <c r="AX235" s="581"/>
      <c r="AY235" s="581"/>
      <c r="AZ235" s="581"/>
      <c r="BA235" s="581"/>
      <c r="BB235" s="581"/>
      <c r="BC235" s="581"/>
      <c r="BD235" s="581"/>
      <c r="BE235" s="581"/>
      <c r="BF235" s="581"/>
      <c r="BG235" s="581"/>
      <c r="BH235" s="582"/>
      <c r="BI235" s="98"/>
      <c r="BR235" s="99"/>
      <c r="BS235" s="98"/>
      <c r="BX235" s="99"/>
    </row>
    <row r="236" spans="1:76" s="5" customFormat="1" ht="12" customHeight="1">
      <c r="A236" s="70"/>
      <c r="O236" s="99"/>
      <c r="P236" s="98"/>
      <c r="W236" s="99"/>
      <c r="X236" s="69"/>
      <c r="Y236" s="69" t="s">
        <v>879</v>
      </c>
      <c r="Z236" s="419" t="s">
        <v>746</v>
      </c>
      <c r="AA236" s="419"/>
      <c r="AB236" s="419"/>
      <c r="AC236" s="419"/>
      <c r="AD236" s="419"/>
      <c r="AE236" s="419"/>
      <c r="AF236" s="419"/>
      <c r="AG236" s="419"/>
      <c r="AH236" s="419"/>
      <c r="AI236" s="419"/>
      <c r="AJ236" s="419"/>
      <c r="AK236" s="419"/>
      <c r="AL236" s="419"/>
      <c r="AM236" s="419"/>
      <c r="AN236" s="419"/>
      <c r="AO236" s="419"/>
      <c r="AP236" s="419"/>
      <c r="AQ236" s="419"/>
      <c r="AR236" s="419"/>
      <c r="AS236" s="419"/>
      <c r="AT236" s="419"/>
      <c r="AU236" s="419"/>
      <c r="AV236" s="419"/>
      <c r="AW236" s="419"/>
      <c r="AX236" s="419"/>
      <c r="AY236" s="419"/>
      <c r="AZ236" s="419"/>
      <c r="BA236" s="419"/>
      <c r="BB236" s="419"/>
      <c r="BC236" s="419"/>
      <c r="BD236" s="419"/>
      <c r="BE236" s="419"/>
      <c r="BF236" s="419"/>
      <c r="BG236" s="419"/>
      <c r="BH236" s="420"/>
      <c r="BI236" s="98" t="s">
        <v>745</v>
      </c>
      <c r="BR236" s="99"/>
      <c r="BS236" s="98"/>
      <c r="BX236" s="99"/>
    </row>
    <row r="237" spans="1:76" s="5" customFormat="1" ht="12" customHeight="1">
      <c r="A237" s="70"/>
      <c r="C237" s="153"/>
      <c r="D237" s="153"/>
      <c r="E237" s="153"/>
      <c r="F237" s="153"/>
      <c r="G237" s="153"/>
      <c r="H237" s="153"/>
      <c r="I237" s="153"/>
      <c r="J237" s="153"/>
      <c r="K237" s="153"/>
      <c r="L237" s="153"/>
      <c r="M237" s="153"/>
      <c r="N237" s="153"/>
      <c r="O237" s="154"/>
      <c r="P237" s="133"/>
      <c r="Q237" s="69"/>
      <c r="R237" s="69"/>
      <c r="S237" s="69"/>
      <c r="T237" s="69"/>
      <c r="U237" s="69"/>
      <c r="V237" s="69"/>
      <c r="W237" s="132"/>
      <c r="X237" s="69"/>
      <c r="Y237" s="79"/>
      <c r="Z237" s="419"/>
      <c r="AA237" s="419"/>
      <c r="AB237" s="419"/>
      <c r="AC237" s="419"/>
      <c r="AD237" s="419"/>
      <c r="AE237" s="419"/>
      <c r="AF237" s="419"/>
      <c r="AG237" s="419"/>
      <c r="AH237" s="419"/>
      <c r="AI237" s="419"/>
      <c r="AJ237" s="419"/>
      <c r="AK237" s="419"/>
      <c r="AL237" s="419"/>
      <c r="AM237" s="419"/>
      <c r="AN237" s="419"/>
      <c r="AO237" s="419"/>
      <c r="AP237" s="419"/>
      <c r="AQ237" s="419"/>
      <c r="AR237" s="419"/>
      <c r="AS237" s="419"/>
      <c r="AT237" s="419"/>
      <c r="AU237" s="419"/>
      <c r="AV237" s="419"/>
      <c r="AW237" s="419"/>
      <c r="AX237" s="419"/>
      <c r="AY237" s="419"/>
      <c r="AZ237" s="419"/>
      <c r="BA237" s="419"/>
      <c r="BB237" s="419"/>
      <c r="BC237" s="419"/>
      <c r="BD237" s="419"/>
      <c r="BE237" s="419"/>
      <c r="BF237" s="419"/>
      <c r="BG237" s="419"/>
      <c r="BH237" s="420"/>
      <c r="BI237" s="98" t="s">
        <v>880</v>
      </c>
      <c r="BR237" s="99"/>
      <c r="BS237" s="98"/>
      <c r="BX237" s="99"/>
    </row>
    <row r="238" spans="1:76" s="5" customFormat="1" ht="12" customHeight="1">
      <c r="A238" s="70"/>
      <c r="C238" s="153"/>
      <c r="D238" s="153"/>
      <c r="E238" s="153"/>
      <c r="F238" s="153"/>
      <c r="G238" s="153"/>
      <c r="H238" s="153"/>
      <c r="I238" s="153"/>
      <c r="J238" s="153"/>
      <c r="K238" s="153"/>
      <c r="L238" s="153"/>
      <c r="M238" s="153"/>
      <c r="N238" s="153"/>
      <c r="O238" s="154"/>
      <c r="P238" s="98"/>
      <c r="W238" s="99"/>
      <c r="X238" s="69"/>
      <c r="Y238" s="79"/>
      <c r="Z238" s="433" t="s">
        <v>747</v>
      </c>
      <c r="AA238" s="433"/>
      <c r="AB238" s="433"/>
      <c r="AC238" s="433"/>
      <c r="AD238" s="433"/>
      <c r="AE238" s="433"/>
      <c r="AF238" s="433"/>
      <c r="AG238" s="433"/>
      <c r="AH238" s="433"/>
      <c r="AI238" s="433"/>
      <c r="AJ238" s="433"/>
      <c r="AK238" s="433"/>
      <c r="AL238" s="433"/>
      <c r="AM238" s="433"/>
      <c r="AN238" s="433"/>
      <c r="AO238" s="433"/>
      <c r="AP238" s="433"/>
      <c r="AQ238" s="433"/>
      <c r="AR238" s="433"/>
      <c r="AS238" s="433"/>
      <c r="AT238" s="433"/>
      <c r="AU238" s="433"/>
      <c r="AV238" s="433"/>
      <c r="AW238" s="433"/>
      <c r="AX238" s="433"/>
      <c r="AY238" s="433"/>
      <c r="AZ238" s="433"/>
      <c r="BA238" s="433"/>
      <c r="BB238" s="433"/>
      <c r="BC238" s="433"/>
      <c r="BD238" s="433"/>
      <c r="BE238" s="433"/>
      <c r="BF238" s="433"/>
      <c r="BG238" s="433"/>
      <c r="BH238" s="434"/>
      <c r="BI238" s="98"/>
      <c r="BJ238" s="125"/>
      <c r="BK238" s="125"/>
      <c r="BL238" s="125"/>
      <c r="BM238" s="125"/>
      <c r="BN238" s="125"/>
      <c r="BO238" s="125"/>
      <c r="BP238" s="125"/>
      <c r="BQ238" s="125"/>
      <c r="BR238" s="126"/>
      <c r="BS238" s="98"/>
      <c r="BX238" s="99"/>
    </row>
    <row r="239" spans="1:76" s="5" customFormat="1" ht="12" customHeight="1">
      <c r="A239" s="70"/>
      <c r="C239" s="153"/>
      <c r="D239" s="153"/>
      <c r="E239" s="153"/>
      <c r="F239" s="153"/>
      <c r="G239" s="153"/>
      <c r="H239" s="153"/>
      <c r="I239" s="153"/>
      <c r="J239" s="153"/>
      <c r="K239" s="153"/>
      <c r="L239" s="153"/>
      <c r="M239" s="153"/>
      <c r="N239" s="153"/>
      <c r="O239" s="154"/>
      <c r="P239" s="98"/>
      <c r="W239" s="99"/>
      <c r="X239" s="69"/>
      <c r="Y239" s="79"/>
      <c r="Z239" s="433"/>
      <c r="AA239" s="433"/>
      <c r="AB239" s="433"/>
      <c r="AC239" s="433"/>
      <c r="AD239" s="433"/>
      <c r="AE239" s="433"/>
      <c r="AF239" s="433"/>
      <c r="AG239" s="433"/>
      <c r="AH239" s="433"/>
      <c r="AI239" s="433"/>
      <c r="AJ239" s="433"/>
      <c r="AK239" s="433"/>
      <c r="AL239" s="433"/>
      <c r="AM239" s="433"/>
      <c r="AN239" s="433"/>
      <c r="AO239" s="433"/>
      <c r="AP239" s="433"/>
      <c r="AQ239" s="433"/>
      <c r="AR239" s="433"/>
      <c r="AS239" s="433"/>
      <c r="AT239" s="433"/>
      <c r="AU239" s="433"/>
      <c r="AV239" s="433"/>
      <c r="AW239" s="433"/>
      <c r="AX239" s="433"/>
      <c r="AY239" s="433"/>
      <c r="AZ239" s="433"/>
      <c r="BA239" s="433"/>
      <c r="BB239" s="433"/>
      <c r="BC239" s="433"/>
      <c r="BD239" s="433"/>
      <c r="BE239" s="433"/>
      <c r="BF239" s="433"/>
      <c r="BG239" s="433"/>
      <c r="BH239" s="434"/>
      <c r="BI239" s="98"/>
      <c r="BR239" s="99"/>
      <c r="BS239" s="98"/>
      <c r="BX239" s="99"/>
    </row>
    <row r="240" spans="1:76" s="5" customFormat="1" ht="12" customHeight="1">
      <c r="A240" s="138"/>
      <c r="B240" s="139"/>
      <c r="C240" s="200"/>
      <c r="D240" s="200"/>
      <c r="E240" s="200"/>
      <c r="F240" s="200"/>
      <c r="G240" s="200"/>
      <c r="H240" s="200"/>
      <c r="I240" s="200"/>
      <c r="J240" s="200"/>
      <c r="K240" s="200"/>
      <c r="L240" s="200"/>
      <c r="M240" s="200"/>
      <c r="N240" s="200"/>
      <c r="O240" s="214"/>
      <c r="P240" s="142"/>
      <c r="Q240" s="139"/>
      <c r="R240" s="139"/>
      <c r="S240" s="139"/>
      <c r="T240" s="139"/>
      <c r="U240" s="139"/>
      <c r="V240" s="139"/>
      <c r="W240" s="143"/>
      <c r="X240" s="123"/>
      <c r="Y240" s="195"/>
      <c r="Z240" s="626"/>
      <c r="AA240" s="626"/>
      <c r="AB240" s="626"/>
      <c r="AC240" s="626"/>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6"/>
      <c r="AY240" s="626"/>
      <c r="AZ240" s="626"/>
      <c r="BA240" s="626"/>
      <c r="BB240" s="626"/>
      <c r="BC240" s="626"/>
      <c r="BD240" s="626"/>
      <c r="BE240" s="626"/>
      <c r="BF240" s="626"/>
      <c r="BG240" s="626"/>
      <c r="BH240" s="627"/>
      <c r="BI240" s="142"/>
      <c r="BJ240" s="139"/>
      <c r="BK240" s="139"/>
      <c r="BL240" s="139"/>
      <c r="BM240" s="139"/>
      <c r="BN240" s="139"/>
      <c r="BO240" s="139"/>
      <c r="BP240" s="139"/>
      <c r="BQ240" s="139"/>
      <c r="BR240" s="143"/>
      <c r="BS240" s="142"/>
      <c r="BT240" s="139"/>
      <c r="BU240" s="139"/>
      <c r="BV240" s="139"/>
      <c r="BW240" s="139"/>
      <c r="BX240" s="143"/>
    </row>
    <row r="241" spans="1:76" s="5" customFormat="1" ht="12" customHeight="1">
      <c r="A241" s="70"/>
      <c r="C241" s="153"/>
      <c r="D241" s="153"/>
      <c r="E241" s="153"/>
      <c r="F241" s="153"/>
      <c r="G241" s="153"/>
      <c r="H241" s="153"/>
      <c r="I241" s="153"/>
      <c r="J241" s="153"/>
      <c r="K241" s="153"/>
      <c r="L241" s="153"/>
      <c r="M241" s="153"/>
      <c r="N241" s="153"/>
      <c r="O241" s="154"/>
      <c r="P241" s="98"/>
      <c r="W241" s="99"/>
      <c r="X241" s="69"/>
      <c r="Y241" s="79"/>
      <c r="Z241" s="109"/>
      <c r="AA241" s="109"/>
      <c r="AB241" s="109"/>
      <c r="AC241" s="109"/>
      <c r="AD241" s="109"/>
      <c r="AE241" s="109"/>
      <c r="AF241" s="109"/>
      <c r="AG241" s="109"/>
      <c r="AH241" s="109"/>
      <c r="AI241" s="109"/>
      <c r="AJ241" s="109"/>
      <c r="AK241" s="109"/>
      <c r="AL241" s="109"/>
      <c r="AM241" s="109"/>
      <c r="AN241" s="109"/>
      <c r="AO241" s="109"/>
      <c r="AP241" s="109"/>
      <c r="AQ241" s="109"/>
      <c r="AR241" s="109"/>
      <c r="AS241" s="109"/>
      <c r="AT241" s="109"/>
      <c r="AU241" s="109"/>
      <c r="AV241" s="109"/>
      <c r="AW241" s="109"/>
      <c r="AX241" s="109"/>
      <c r="AY241" s="109"/>
      <c r="AZ241" s="109"/>
      <c r="BA241" s="109"/>
      <c r="BB241" s="109"/>
      <c r="BC241" s="109"/>
      <c r="BD241" s="109"/>
      <c r="BE241" s="109"/>
      <c r="BF241" s="109"/>
      <c r="BG241" s="109"/>
      <c r="BH241" s="130"/>
      <c r="BI241" s="98"/>
      <c r="BR241" s="99"/>
      <c r="BS241" s="98"/>
      <c r="BX241" s="99"/>
    </row>
    <row r="242" spans="1:76" s="5" customFormat="1" ht="12" customHeight="1">
      <c r="A242" s="70"/>
      <c r="C242" s="135" t="s">
        <v>881</v>
      </c>
      <c r="D242" s="419" t="s">
        <v>340</v>
      </c>
      <c r="E242" s="419"/>
      <c r="F242" s="419"/>
      <c r="G242" s="419"/>
      <c r="H242" s="419"/>
      <c r="I242" s="419"/>
      <c r="J242" s="419"/>
      <c r="K242" s="419"/>
      <c r="L242" s="419"/>
      <c r="M242" s="419"/>
      <c r="N242" s="419"/>
      <c r="O242" s="420"/>
      <c r="P242" s="98"/>
      <c r="Q242" s="5" t="s">
        <v>822</v>
      </c>
      <c r="S242" s="69" t="s">
        <v>823</v>
      </c>
      <c r="T242" s="7"/>
      <c r="U242" s="440" t="s">
        <v>824</v>
      </c>
      <c r="V242" s="441"/>
      <c r="W242" s="442"/>
      <c r="X242" s="69" t="s">
        <v>825</v>
      </c>
      <c r="Y242" s="419" t="s">
        <v>341</v>
      </c>
      <c r="Z242" s="419"/>
      <c r="AA242" s="419"/>
      <c r="AB242" s="419"/>
      <c r="AC242" s="419"/>
      <c r="AD242" s="419"/>
      <c r="AE242" s="419"/>
      <c r="AF242" s="419"/>
      <c r="AG242" s="419"/>
      <c r="AH242" s="419"/>
      <c r="AI242" s="419"/>
      <c r="AJ242" s="419"/>
      <c r="AK242" s="419"/>
      <c r="AL242" s="419"/>
      <c r="AM242" s="419"/>
      <c r="AN242" s="419"/>
      <c r="AO242" s="419"/>
      <c r="AP242" s="419"/>
      <c r="AQ242" s="419"/>
      <c r="AR242" s="419"/>
      <c r="AS242" s="419"/>
      <c r="AT242" s="419"/>
      <c r="AU242" s="419"/>
      <c r="AV242" s="419"/>
      <c r="AW242" s="419"/>
      <c r="AX242" s="419"/>
      <c r="AY242" s="419"/>
      <c r="AZ242" s="419"/>
      <c r="BA242" s="419"/>
      <c r="BB242" s="419"/>
      <c r="BC242" s="419"/>
      <c r="BD242" s="419"/>
      <c r="BE242" s="419"/>
      <c r="BF242" s="419"/>
      <c r="BG242" s="419"/>
      <c r="BH242" s="420"/>
      <c r="BI242" s="576" t="s">
        <v>748</v>
      </c>
      <c r="BJ242" s="440"/>
      <c r="BK242" s="440"/>
      <c r="BL242" s="440"/>
      <c r="BM242" s="440"/>
      <c r="BN242" s="440"/>
      <c r="BO242" s="440"/>
      <c r="BP242" s="440"/>
      <c r="BQ242" s="440"/>
      <c r="BR242" s="476"/>
      <c r="BS242" s="98"/>
      <c r="BX242" s="99"/>
    </row>
    <row r="243" spans="1:76" s="5" customFormat="1" ht="12" customHeight="1">
      <c r="A243" s="70"/>
      <c r="D243" s="419"/>
      <c r="E243" s="419"/>
      <c r="F243" s="419"/>
      <c r="G243" s="419"/>
      <c r="H243" s="419"/>
      <c r="I243" s="419"/>
      <c r="J243" s="419"/>
      <c r="K243" s="419"/>
      <c r="L243" s="419"/>
      <c r="M243" s="419"/>
      <c r="N243" s="419"/>
      <c r="O243" s="420"/>
      <c r="P243" s="98"/>
      <c r="Q243" s="5" t="s">
        <v>99</v>
      </c>
      <c r="S243" s="69"/>
      <c r="W243" s="99"/>
      <c r="Y243" s="419"/>
      <c r="Z243" s="419"/>
      <c r="AA243" s="419"/>
      <c r="AB243" s="419"/>
      <c r="AC243" s="419"/>
      <c r="AD243" s="419"/>
      <c r="AE243" s="419"/>
      <c r="AF243" s="419"/>
      <c r="AG243" s="419"/>
      <c r="AH243" s="419"/>
      <c r="AI243" s="419"/>
      <c r="AJ243" s="419"/>
      <c r="AK243" s="419"/>
      <c r="AL243" s="419"/>
      <c r="AM243" s="419"/>
      <c r="AN243" s="419"/>
      <c r="AO243" s="419"/>
      <c r="AP243" s="419"/>
      <c r="AQ243" s="419"/>
      <c r="AR243" s="419"/>
      <c r="AS243" s="419"/>
      <c r="AT243" s="419"/>
      <c r="AU243" s="419"/>
      <c r="AV243" s="419"/>
      <c r="AW243" s="419"/>
      <c r="AX243" s="419"/>
      <c r="AY243" s="419"/>
      <c r="AZ243" s="419"/>
      <c r="BA243" s="419"/>
      <c r="BB243" s="419"/>
      <c r="BC243" s="419"/>
      <c r="BD243" s="419"/>
      <c r="BE243" s="419"/>
      <c r="BF243" s="419"/>
      <c r="BG243" s="419"/>
      <c r="BH243" s="420"/>
      <c r="BI243" s="98"/>
      <c r="BJ243" s="7"/>
      <c r="BK243" s="7"/>
      <c r="BL243" s="7"/>
      <c r="BM243" s="7"/>
      <c r="BN243" s="7"/>
      <c r="BO243" s="7"/>
      <c r="BP243" s="7"/>
      <c r="BQ243" s="7"/>
      <c r="BR243" s="177"/>
      <c r="BS243" s="98"/>
      <c r="BX243" s="99"/>
    </row>
    <row r="244" spans="1:76" s="5" customFormat="1" ht="12" customHeight="1">
      <c r="A244" s="70"/>
      <c r="D244" s="419"/>
      <c r="E244" s="419"/>
      <c r="F244" s="419"/>
      <c r="G244" s="419"/>
      <c r="H244" s="419"/>
      <c r="I244" s="419"/>
      <c r="J244" s="419"/>
      <c r="K244" s="419"/>
      <c r="L244" s="419"/>
      <c r="M244" s="419"/>
      <c r="N244" s="419"/>
      <c r="O244" s="420"/>
      <c r="P244" s="98"/>
      <c r="W244" s="99"/>
      <c r="Y244" s="419" t="s">
        <v>882</v>
      </c>
      <c r="Z244" s="419"/>
      <c r="AA244" s="419"/>
      <c r="AB244" s="419"/>
      <c r="AC244" s="419"/>
      <c r="AD244" s="419"/>
      <c r="AE244" s="419"/>
      <c r="AF244" s="419"/>
      <c r="AG244" s="419"/>
      <c r="AH244" s="419"/>
      <c r="AI244" s="419"/>
      <c r="AJ244" s="419"/>
      <c r="AK244" s="419"/>
      <c r="AL244" s="419"/>
      <c r="AM244" s="419"/>
      <c r="AN244" s="419"/>
      <c r="AO244" s="419"/>
      <c r="AP244" s="419"/>
      <c r="AQ244" s="419"/>
      <c r="AR244" s="419"/>
      <c r="AS244" s="419"/>
      <c r="AT244" s="419"/>
      <c r="AU244" s="419"/>
      <c r="AV244" s="419"/>
      <c r="AW244" s="419"/>
      <c r="AX244" s="419"/>
      <c r="AY244" s="419"/>
      <c r="AZ244" s="419"/>
      <c r="BA244" s="419"/>
      <c r="BB244" s="419"/>
      <c r="BC244" s="419"/>
      <c r="BD244" s="419"/>
      <c r="BE244" s="419"/>
      <c r="BF244" s="419"/>
      <c r="BG244" s="419"/>
      <c r="BH244" s="420"/>
      <c r="BI244" s="98"/>
      <c r="BR244" s="99"/>
      <c r="BS244" s="98"/>
      <c r="BX244" s="99"/>
    </row>
    <row r="245" spans="1:76" s="5" customFormat="1" ht="12" customHeight="1">
      <c r="A245" s="70"/>
      <c r="D245" s="419"/>
      <c r="E245" s="419"/>
      <c r="F245" s="419"/>
      <c r="G245" s="419"/>
      <c r="H245" s="419"/>
      <c r="I245" s="419"/>
      <c r="J245" s="419"/>
      <c r="K245" s="419"/>
      <c r="L245" s="419"/>
      <c r="M245" s="419"/>
      <c r="N245" s="419"/>
      <c r="O245" s="420"/>
      <c r="P245" s="98"/>
      <c r="W245" s="99"/>
      <c r="X245" s="69"/>
      <c r="Y245" s="419"/>
      <c r="Z245" s="419"/>
      <c r="AA245" s="419"/>
      <c r="AB245" s="419"/>
      <c r="AC245" s="419"/>
      <c r="AD245" s="419"/>
      <c r="AE245" s="419"/>
      <c r="AF245" s="419"/>
      <c r="AG245" s="419"/>
      <c r="AH245" s="419"/>
      <c r="AI245" s="419"/>
      <c r="AJ245" s="419"/>
      <c r="AK245" s="419"/>
      <c r="AL245" s="419"/>
      <c r="AM245" s="419"/>
      <c r="AN245" s="419"/>
      <c r="AO245" s="419"/>
      <c r="AP245" s="419"/>
      <c r="AQ245" s="419"/>
      <c r="AR245" s="419"/>
      <c r="AS245" s="419"/>
      <c r="AT245" s="419"/>
      <c r="AU245" s="419"/>
      <c r="AV245" s="419"/>
      <c r="AW245" s="419"/>
      <c r="AX245" s="419"/>
      <c r="AY245" s="419"/>
      <c r="AZ245" s="419"/>
      <c r="BA245" s="419"/>
      <c r="BB245" s="419"/>
      <c r="BC245" s="419"/>
      <c r="BD245" s="419"/>
      <c r="BE245" s="419"/>
      <c r="BF245" s="419"/>
      <c r="BG245" s="419"/>
      <c r="BH245" s="420"/>
      <c r="BI245" s="98"/>
      <c r="BR245" s="99"/>
      <c r="BS245" s="98"/>
      <c r="BX245" s="99"/>
    </row>
    <row r="246" spans="1:76" s="5" customFormat="1" ht="12" customHeight="1">
      <c r="A246" s="70"/>
      <c r="D246" s="419"/>
      <c r="E246" s="419"/>
      <c r="F246" s="419"/>
      <c r="G246" s="419"/>
      <c r="H246" s="419"/>
      <c r="I246" s="419"/>
      <c r="J246" s="419"/>
      <c r="K246" s="419"/>
      <c r="L246" s="419"/>
      <c r="M246" s="419"/>
      <c r="N246" s="419"/>
      <c r="O246" s="420"/>
      <c r="P246" s="98"/>
      <c r="W246" s="99"/>
      <c r="Y246" s="419"/>
      <c r="Z246" s="419"/>
      <c r="AA246" s="419"/>
      <c r="AB246" s="419"/>
      <c r="AC246" s="419"/>
      <c r="AD246" s="419"/>
      <c r="AE246" s="419"/>
      <c r="AF246" s="419"/>
      <c r="AG246" s="419"/>
      <c r="AH246" s="419"/>
      <c r="AI246" s="419"/>
      <c r="AJ246" s="419"/>
      <c r="AK246" s="419"/>
      <c r="AL246" s="419"/>
      <c r="AM246" s="419"/>
      <c r="AN246" s="419"/>
      <c r="AO246" s="419"/>
      <c r="AP246" s="419"/>
      <c r="AQ246" s="419"/>
      <c r="AR246" s="419"/>
      <c r="AS246" s="419"/>
      <c r="AT246" s="419"/>
      <c r="AU246" s="419"/>
      <c r="AV246" s="419"/>
      <c r="AW246" s="419"/>
      <c r="AX246" s="419"/>
      <c r="AY246" s="419"/>
      <c r="AZ246" s="419"/>
      <c r="BA246" s="419"/>
      <c r="BB246" s="419"/>
      <c r="BC246" s="419"/>
      <c r="BD246" s="419"/>
      <c r="BE246" s="419"/>
      <c r="BF246" s="419"/>
      <c r="BG246" s="419"/>
      <c r="BH246" s="420"/>
      <c r="BI246" s="98"/>
      <c r="BR246" s="99"/>
      <c r="BS246" s="98"/>
      <c r="BX246" s="99"/>
    </row>
    <row r="247" spans="1:76" s="5" customFormat="1" ht="12" customHeight="1">
      <c r="A247" s="70"/>
      <c r="D247" s="419"/>
      <c r="E247" s="419"/>
      <c r="F247" s="419"/>
      <c r="G247" s="419"/>
      <c r="H247" s="419"/>
      <c r="I247" s="419"/>
      <c r="J247" s="419"/>
      <c r="K247" s="419"/>
      <c r="L247" s="419"/>
      <c r="M247" s="419"/>
      <c r="N247" s="419"/>
      <c r="O247" s="420"/>
      <c r="P247" s="98"/>
      <c r="W247" s="9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19"/>
      <c r="AY247" s="419"/>
      <c r="AZ247" s="419"/>
      <c r="BA247" s="419"/>
      <c r="BB247" s="419"/>
      <c r="BC247" s="419"/>
      <c r="BD247" s="419"/>
      <c r="BE247" s="419"/>
      <c r="BF247" s="419"/>
      <c r="BG247" s="419"/>
      <c r="BH247" s="420"/>
      <c r="BI247" s="98"/>
      <c r="BR247" s="99"/>
      <c r="BS247" s="98"/>
      <c r="BX247" s="99"/>
    </row>
    <row r="248" spans="1:76" s="5" customFormat="1" ht="12" customHeight="1">
      <c r="A248" s="70"/>
      <c r="D248" s="433" t="s">
        <v>749</v>
      </c>
      <c r="E248" s="433"/>
      <c r="F248" s="433"/>
      <c r="G248" s="433"/>
      <c r="H248" s="433"/>
      <c r="I248" s="433"/>
      <c r="J248" s="433"/>
      <c r="K248" s="433"/>
      <c r="L248" s="433"/>
      <c r="M248" s="433"/>
      <c r="N248" s="433"/>
      <c r="O248" s="434"/>
      <c r="P248" s="131"/>
      <c r="Q248" s="135"/>
      <c r="R248" s="135"/>
      <c r="S248" s="135"/>
      <c r="T248" s="135"/>
      <c r="U248" s="135"/>
      <c r="V248" s="135"/>
      <c r="W248" s="136"/>
      <c r="X248" s="69" t="s">
        <v>825</v>
      </c>
      <c r="Y248" s="419" t="s">
        <v>342</v>
      </c>
      <c r="Z248" s="419"/>
      <c r="AA248" s="419"/>
      <c r="AB248" s="419"/>
      <c r="AC248" s="419"/>
      <c r="AD248" s="419"/>
      <c r="AE248" s="419"/>
      <c r="AF248" s="419"/>
      <c r="AG248" s="419"/>
      <c r="AH248" s="419"/>
      <c r="AI248" s="419"/>
      <c r="AJ248" s="419"/>
      <c r="AK248" s="419"/>
      <c r="AL248" s="419"/>
      <c r="AM248" s="419"/>
      <c r="AN248" s="419"/>
      <c r="AO248" s="419"/>
      <c r="AP248" s="419"/>
      <c r="AQ248" s="419"/>
      <c r="AR248" s="419"/>
      <c r="AS248" s="419"/>
      <c r="AT248" s="419"/>
      <c r="AU248" s="419"/>
      <c r="AV248" s="419"/>
      <c r="AW248" s="419"/>
      <c r="AX248" s="419"/>
      <c r="AY248" s="419"/>
      <c r="AZ248" s="419"/>
      <c r="BA248" s="419"/>
      <c r="BB248" s="419"/>
      <c r="BC248" s="419"/>
      <c r="BD248" s="419"/>
      <c r="BE248" s="419"/>
      <c r="BF248" s="419"/>
      <c r="BG248" s="419"/>
      <c r="BH248" s="420"/>
      <c r="BI248" s="98" t="s">
        <v>880</v>
      </c>
      <c r="BR248" s="99"/>
      <c r="BS248" s="98"/>
      <c r="BX248" s="99"/>
    </row>
    <row r="249" spans="1:76" s="5" customFormat="1" ht="12" customHeight="1">
      <c r="A249" s="70"/>
      <c r="D249" s="433"/>
      <c r="E249" s="433"/>
      <c r="F249" s="433"/>
      <c r="G249" s="433"/>
      <c r="H249" s="433"/>
      <c r="I249" s="433"/>
      <c r="J249" s="433"/>
      <c r="K249" s="433"/>
      <c r="L249" s="433"/>
      <c r="M249" s="433"/>
      <c r="N249" s="433"/>
      <c r="O249" s="434"/>
      <c r="P249" s="98"/>
      <c r="W249" s="9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19"/>
      <c r="AY249" s="419"/>
      <c r="AZ249" s="419"/>
      <c r="BA249" s="419"/>
      <c r="BB249" s="419"/>
      <c r="BC249" s="419"/>
      <c r="BD249" s="419"/>
      <c r="BE249" s="419"/>
      <c r="BF249" s="419"/>
      <c r="BG249" s="419"/>
      <c r="BH249" s="420"/>
      <c r="BI249" s="98" t="s">
        <v>750</v>
      </c>
      <c r="BR249" s="99"/>
      <c r="BS249" s="98"/>
      <c r="BX249" s="99"/>
    </row>
    <row r="250" spans="1:76" s="5" customFormat="1" ht="12" customHeight="1">
      <c r="A250" s="70"/>
      <c r="D250" s="433"/>
      <c r="E250" s="433"/>
      <c r="F250" s="433"/>
      <c r="G250" s="433"/>
      <c r="H250" s="433"/>
      <c r="I250" s="433"/>
      <c r="J250" s="433"/>
      <c r="K250" s="433"/>
      <c r="L250" s="433"/>
      <c r="M250" s="433"/>
      <c r="N250" s="433"/>
      <c r="O250" s="434"/>
      <c r="P250" s="98"/>
      <c r="W250" s="99"/>
      <c r="Y250" s="69" t="s">
        <v>827</v>
      </c>
      <c r="Z250" s="5" t="s">
        <v>343</v>
      </c>
      <c r="BI250" s="98"/>
      <c r="BR250" s="99"/>
      <c r="BS250" s="98"/>
      <c r="BX250" s="99"/>
    </row>
    <row r="251" spans="1:76" s="5" customFormat="1" ht="12" customHeight="1">
      <c r="A251" s="70"/>
      <c r="D251" s="433"/>
      <c r="E251" s="433"/>
      <c r="F251" s="433"/>
      <c r="G251" s="433"/>
      <c r="H251" s="433"/>
      <c r="I251" s="433"/>
      <c r="J251" s="433"/>
      <c r="K251" s="433"/>
      <c r="L251" s="433"/>
      <c r="M251" s="433"/>
      <c r="N251" s="433"/>
      <c r="O251" s="434"/>
      <c r="P251" s="131"/>
      <c r="Q251" s="135"/>
      <c r="R251" s="135"/>
      <c r="S251" s="135"/>
      <c r="T251" s="135"/>
      <c r="U251" s="135"/>
      <c r="V251" s="135"/>
      <c r="W251" s="136"/>
      <c r="AA251" s="573" t="s">
        <v>751</v>
      </c>
      <c r="AB251" s="574"/>
      <c r="AC251" s="574"/>
      <c r="AD251" s="574"/>
      <c r="AE251" s="574"/>
      <c r="AF251" s="574"/>
      <c r="AG251" s="574"/>
      <c r="AH251" s="574"/>
      <c r="AI251" s="574"/>
      <c r="AJ251" s="574"/>
      <c r="AK251" s="574"/>
      <c r="AL251" s="574"/>
      <c r="AM251" s="575"/>
      <c r="AN251" s="573" t="s">
        <v>752</v>
      </c>
      <c r="AO251" s="574"/>
      <c r="AP251" s="574"/>
      <c r="AQ251" s="574"/>
      <c r="AR251" s="574"/>
      <c r="AS251" s="574"/>
      <c r="AT251" s="574"/>
      <c r="AU251" s="574"/>
      <c r="AV251" s="574"/>
      <c r="AW251" s="574"/>
      <c r="AX251" s="574"/>
      <c r="AY251" s="574"/>
      <c r="AZ251" s="574"/>
      <c r="BA251" s="574"/>
      <c r="BB251" s="574"/>
      <c r="BC251" s="574"/>
      <c r="BD251" s="575"/>
      <c r="BE251" s="215"/>
      <c r="BF251" s="215"/>
      <c r="BG251" s="215"/>
      <c r="BI251" s="98"/>
      <c r="BR251" s="99"/>
      <c r="BS251" s="98"/>
      <c r="BX251" s="99"/>
    </row>
    <row r="252" spans="1:76" s="5" customFormat="1" ht="12" customHeight="1">
      <c r="A252" s="70"/>
      <c r="D252" s="433"/>
      <c r="E252" s="433"/>
      <c r="F252" s="433"/>
      <c r="G252" s="433"/>
      <c r="H252" s="433"/>
      <c r="I252" s="433"/>
      <c r="J252" s="433"/>
      <c r="K252" s="433"/>
      <c r="L252" s="433"/>
      <c r="M252" s="433"/>
      <c r="N252" s="433"/>
      <c r="O252" s="434"/>
      <c r="P252" s="131"/>
      <c r="Q252" s="135"/>
      <c r="R252" s="135"/>
      <c r="S252" s="135"/>
      <c r="T252" s="135"/>
      <c r="U252" s="135"/>
      <c r="V252" s="135"/>
      <c r="W252" s="136"/>
      <c r="AA252" s="216" t="s">
        <v>753</v>
      </c>
      <c r="AB252" s="217"/>
      <c r="AC252" s="217"/>
      <c r="AD252" s="217"/>
      <c r="AE252" s="217"/>
      <c r="AF252" s="217"/>
      <c r="AG252" s="217"/>
      <c r="AH252" s="217"/>
      <c r="AI252" s="217"/>
      <c r="AJ252" s="217"/>
      <c r="AK252" s="217"/>
      <c r="AL252" s="217"/>
      <c r="AM252" s="218"/>
      <c r="AN252" s="219" t="s">
        <v>754</v>
      </c>
      <c r="AO252" s="149"/>
      <c r="AP252" s="149"/>
      <c r="AQ252" s="149"/>
      <c r="AR252" s="149"/>
      <c r="AS252" s="94"/>
      <c r="AT252" s="94"/>
      <c r="AU252" s="220"/>
      <c r="AV252" s="220"/>
      <c r="AW252" s="220"/>
      <c r="AX252" s="220"/>
      <c r="AY252" s="220"/>
      <c r="AZ252" s="220"/>
      <c r="BA252" s="220"/>
      <c r="BB252" s="220"/>
      <c r="BC252" s="220"/>
      <c r="BD252" s="221"/>
      <c r="BE252" s="215"/>
      <c r="BF252" s="215"/>
      <c r="BG252" s="215"/>
      <c r="BI252" s="98"/>
      <c r="BR252" s="99"/>
      <c r="BS252" s="98"/>
      <c r="BX252" s="99"/>
    </row>
    <row r="253" spans="1:76" s="5" customFormat="1" ht="12" customHeight="1">
      <c r="A253" s="70"/>
      <c r="D253" s="433"/>
      <c r="E253" s="433"/>
      <c r="F253" s="433"/>
      <c r="G253" s="433"/>
      <c r="H253" s="433"/>
      <c r="I253" s="433"/>
      <c r="J253" s="433"/>
      <c r="K253" s="433"/>
      <c r="L253" s="433"/>
      <c r="M253" s="433"/>
      <c r="N253" s="433"/>
      <c r="O253" s="434"/>
      <c r="P253" s="131"/>
      <c r="Q253" s="135"/>
      <c r="R253" s="135"/>
      <c r="S253" s="135"/>
      <c r="T253" s="135"/>
      <c r="U253" s="135"/>
      <c r="V253" s="135"/>
      <c r="W253" s="136"/>
      <c r="AA253" s="93" t="s">
        <v>755</v>
      </c>
      <c r="AB253" s="94"/>
      <c r="AC253" s="94"/>
      <c r="AD253" s="94"/>
      <c r="AE253" s="94"/>
      <c r="AF253" s="94"/>
      <c r="AG253" s="94"/>
      <c r="AH253" s="94"/>
      <c r="AI253" s="94"/>
      <c r="AJ253" s="94"/>
      <c r="AK253" s="94"/>
      <c r="AL253" s="94"/>
      <c r="AM253" s="95"/>
      <c r="AN253" s="222" t="s">
        <v>756</v>
      </c>
      <c r="AO253" s="94"/>
      <c r="AP253" s="149"/>
      <c r="AQ253" s="149"/>
      <c r="AR253" s="149"/>
      <c r="AS253" s="94"/>
      <c r="AT253" s="94"/>
      <c r="AU253" s="220"/>
      <c r="AV253" s="220"/>
      <c r="AW253" s="220"/>
      <c r="AX253" s="220"/>
      <c r="AY253" s="220"/>
      <c r="AZ253" s="220"/>
      <c r="BA253" s="220"/>
      <c r="BB253" s="220"/>
      <c r="BC253" s="220"/>
      <c r="BD253" s="223"/>
      <c r="BE253" s="215"/>
      <c r="BF253" s="215"/>
      <c r="BG253" s="215"/>
      <c r="BI253" s="98"/>
      <c r="BR253" s="99"/>
      <c r="BS253" s="98"/>
      <c r="BX253" s="99"/>
    </row>
    <row r="254" spans="1:76" s="5" customFormat="1" ht="12" customHeight="1">
      <c r="A254" s="70"/>
      <c r="D254" s="433"/>
      <c r="E254" s="433"/>
      <c r="F254" s="433"/>
      <c r="G254" s="433"/>
      <c r="H254" s="433"/>
      <c r="I254" s="433"/>
      <c r="J254" s="433"/>
      <c r="K254" s="433"/>
      <c r="L254" s="433"/>
      <c r="M254" s="433"/>
      <c r="N254" s="433"/>
      <c r="O254" s="434"/>
      <c r="P254" s="131"/>
      <c r="Q254" s="135"/>
      <c r="R254" s="135"/>
      <c r="S254" s="135"/>
      <c r="T254" s="135"/>
      <c r="U254" s="135"/>
      <c r="V254" s="135"/>
      <c r="W254" s="136"/>
      <c r="AA254" s="98" t="s">
        <v>883</v>
      </c>
      <c r="AB254" s="465" t="s">
        <v>757</v>
      </c>
      <c r="AC254" s="465"/>
      <c r="AD254" s="465"/>
      <c r="AE254" s="465"/>
      <c r="AF254" s="465"/>
      <c r="AG254" s="465"/>
      <c r="AH254" s="465"/>
      <c r="AI254" s="465"/>
      <c r="AJ254" s="465"/>
      <c r="AK254" s="465"/>
      <c r="AL254" s="465"/>
      <c r="AM254" s="479"/>
      <c r="AN254" s="98" t="s">
        <v>758</v>
      </c>
      <c r="AP254" s="69"/>
      <c r="AQ254" s="69"/>
      <c r="AR254" s="69"/>
      <c r="AU254" s="215"/>
      <c r="AV254" s="215"/>
      <c r="AW254" s="215"/>
      <c r="AX254" s="215"/>
      <c r="AY254" s="215"/>
      <c r="AZ254" s="215"/>
      <c r="BA254" s="215"/>
      <c r="BB254" s="215"/>
      <c r="BC254" s="215"/>
      <c r="BD254" s="224"/>
      <c r="BE254" s="215"/>
      <c r="BF254" s="215"/>
      <c r="BG254" s="215"/>
      <c r="BI254" s="98"/>
      <c r="BR254" s="99"/>
      <c r="BS254" s="98"/>
      <c r="BX254" s="99"/>
    </row>
    <row r="255" spans="1:76" s="5" customFormat="1" ht="12" customHeight="1">
      <c r="A255" s="70"/>
      <c r="O255" s="99"/>
      <c r="P255" s="131"/>
      <c r="Q255" s="135"/>
      <c r="R255" s="135"/>
      <c r="S255" s="135"/>
      <c r="T255" s="135"/>
      <c r="U255" s="135"/>
      <c r="V255" s="135"/>
      <c r="W255" s="136"/>
      <c r="AA255" s="98"/>
      <c r="AB255" s="465"/>
      <c r="AC255" s="465"/>
      <c r="AD255" s="465"/>
      <c r="AE255" s="465"/>
      <c r="AF255" s="465"/>
      <c r="AG255" s="465"/>
      <c r="AH255" s="465"/>
      <c r="AI255" s="465"/>
      <c r="AJ255" s="465"/>
      <c r="AK255" s="465"/>
      <c r="AL255" s="465"/>
      <c r="AM255" s="479"/>
      <c r="AN255" s="98" t="s">
        <v>884</v>
      </c>
      <c r="AO255" s="5" t="s">
        <v>759</v>
      </c>
      <c r="AP255" s="69"/>
      <c r="AQ255" s="69"/>
      <c r="AR255" s="69"/>
      <c r="AU255" s="215"/>
      <c r="AV255" s="215"/>
      <c r="AW255" s="215"/>
      <c r="AX255" s="215"/>
      <c r="AY255" s="215"/>
      <c r="AZ255" s="215"/>
      <c r="BA255" s="215"/>
      <c r="BB255" s="215"/>
      <c r="BC255" s="215"/>
      <c r="BD255" s="224"/>
      <c r="BE255" s="215"/>
      <c r="BF255" s="215"/>
      <c r="BG255" s="215"/>
      <c r="BI255" s="98"/>
      <c r="BR255" s="99"/>
      <c r="BS255" s="98"/>
      <c r="BX255" s="99"/>
    </row>
    <row r="256" spans="1:76" s="5" customFormat="1" ht="12" customHeight="1">
      <c r="A256" s="70"/>
      <c r="P256" s="131"/>
      <c r="Q256" s="135"/>
      <c r="R256" s="135"/>
      <c r="S256" s="135"/>
      <c r="T256" s="135"/>
      <c r="U256" s="135"/>
      <c r="V256" s="135"/>
      <c r="W256" s="136"/>
      <c r="AA256" s="98"/>
      <c r="AB256" s="465"/>
      <c r="AC256" s="465"/>
      <c r="AD256" s="465"/>
      <c r="AE256" s="465"/>
      <c r="AF256" s="465"/>
      <c r="AG256" s="465"/>
      <c r="AH256" s="465"/>
      <c r="AI256" s="465"/>
      <c r="AJ256" s="465"/>
      <c r="AK256" s="465"/>
      <c r="AL256" s="465"/>
      <c r="AM256" s="479"/>
      <c r="AN256" s="98" t="s">
        <v>884</v>
      </c>
      <c r="AO256" s="5" t="s">
        <v>734</v>
      </c>
      <c r="AP256" s="69"/>
      <c r="AQ256" s="69"/>
      <c r="AR256" s="69"/>
      <c r="AU256" s="215"/>
      <c r="AV256" s="215"/>
      <c r="AW256" s="215"/>
      <c r="AX256" s="215"/>
      <c r="AY256" s="215"/>
      <c r="AZ256" s="215"/>
      <c r="BA256" s="215"/>
      <c r="BB256" s="215"/>
      <c r="BC256" s="215"/>
      <c r="BD256" s="224"/>
      <c r="BE256" s="215"/>
      <c r="BF256" s="215"/>
      <c r="BG256" s="215"/>
      <c r="BI256" s="98"/>
      <c r="BR256" s="99"/>
      <c r="BS256" s="98"/>
      <c r="BX256" s="99"/>
    </row>
    <row r="257" spans="1:76" s="5" customFormat="1" ht="12" customHeight="1">
      <c r="A257" s="70"/>
      <c r="P257" s="131"/>
      <c r="Q257" s="135"/>
      <c r="R257" s="135"/>
      <c r="S257" s="135"/>
      <c r="T257" s="135"/>
      <c r="U257" s="135"/>
      <c r="V257" s="135"/>
      <c r="W257" s="136"/>
      <c r="AA257" s="142"/>
      <c r="AB257" s="577"/>
      <c r="AC257" s="577"/>
      <c r="AD257" s="577"/>
      <c r="AE257" s="577"/>
      <c r="AF257" s="577"/>
      <c r="AG257" s="577"/>
      <c r="AH257" s="577"/>
      <c r="AI257" s="577"/>
      <c r="AJ257" s="577"/>
      <c r="AK257" s="577"/>
      <c r="AL257" s="577"/>
      <c r="AM257" s="578"/>
      <c r="AN257" s="142" t="s">
        <v>884</v>
      </c>
      <c r="AO257" s="139" t="s">
        <v>760</v>
      </c>
      <c r="AP257" s="123"/>
      <c r="AQ257" s="123"/>
      <c r="AR257" s="123"/>
      <c r="AS257" s="139"/>
      <c r="AT257" s="139"/>
      <c r="AU257" s="225"/>
      <c r="AV257" s="225"/>
      <c r="AW257" s="225"/>
      <c r="AX257" s="225"/>
      <c r="AY257" s="225"/>
      <c r="AZ257" s="225"/>
      <c r="BA257" s="225"/>
      <c r="BB257" s="225"/>
      <c r="BC257" s="225"/>
      <c r="BD257" s="226"/>
      <c r="BE257" s="215"/>
      <c r="BF257" s="215"/>
      <c r="BG257" s="215"/>
      <c r="BI257" s="98"/>
      <c r="BR257" s="99"/>
      <c r="BS257" s="98"/>
      <c r="BX257" s="99"/>
    </row>
    <row r="258" spans="1:76" s="5" customFormat="1" ht="12" customHeight="1">
      <c r="A258" s="70"/>
      <c r="P258" s="131"/>
      <c r="Q258" s="135"/>
      <c r="R258" s="135"/>
      <c r="S258" s="135"/>
      <c r="T258" s="135"/>
      <c r="U258" s="135"/>
      <c r="V258" s="135"/>
      <c r="W258" s="136"/>
      <c r="AA258" s="5" t="s">
        <v>883</v>
      </c>
      <c r="AB258" s="425" t="s">
        <v>761</v>
      </c>
      <c r="AC258" s="425"/>
      <c r="AD258" s="425"/>
      <c r="AE258" s="425"/>
      <c r="AF258" s="425"/>
      <c r="AG258" s="425"/>
      <c r="AH258" s="425"/>
      <c r="AI258" s="425"/>
      <c r="AJ258" s="425"/>
      <c r="AK258" s="425"/>
      <c r="AL258" s="425"/>
      <c r="AM258" s="425"/>
      <c r="AN258" s="425"/>
      <c r="AO258" s="425"/>
      <c r="AP258" s="425"/>
      <c r="AQ258" s="425"/>
      <c r="AR258" s="425"/>
      <c r="AS258" s="425"/>
      <c r="AT258" s="425"/>
      <c r="AU258" s="425"/>
      <c r="AV258" s="425"/>
      <c r="AW258" s="425"/>
      <c r="AX258" s="425"/>
      <c r="AY258" s="425"/>
      <c r="AZ258" s="425"/>
      <c r="BA258" s="425"/>
      <c r="BB258" s="425"/>
      <c r="BC258" s="425"/>
      <c r="BD258" s="425"/>
      <c r="BE258" s="425"/>
      <c r="BF258" s="425"/>
      <c r="BG258" s="425"/>
      <c r="BI258" s="98"/>
      <c r="BR258" s="99"/>
      <c r="BS258" s="98"/>
      <c r="BX258" s="99"/>
    </row>
    <row r="259" spans="1:76" s="5" customFormat="1" ht="12" customHeight="1">
      <c r="A259" s="70"/>
      <c r="P259" s="131"/>
      <c r="Q259" s="135"/>
      <c r="R259" s="135"/>
      <c r="S259" s="135"/>
      <c r="T259" s="135"/>
      <c r="U259" s="135"/>
      <c r="V259" s="135"/>
      <c r="W259" s="136"/>
      <c r="AB259" s="425"/>
      <c r="AC259" s="425"/>
      <c r="AD259" s="425"/>
      <c r="AE259" s="425"/>
      <c r="AF259" s="425"/>
      <c r="AG259" s="425"/>
      <c r="AH259" s="425"/>
      <c r="AI259" s="425"/>
      <c r="AJ259" s="425"/>
      <c r="AK259" s="425"/>
      <c r="AL259" s="425"/>
      <c r="AM259" s="425"/>
      <c r="AN259" s="425"/>
      <c r="AO259" s="425"/>
      <c r="AP259" s="425"/>
      <c r="AQ259" s="425"/>
      <c r="AR259" s="425"/>
      <c r="AS259" s="425"/>
      <c r="AT259" s="425"/>
      <c r="AU259" s="425"/>
      <c r="AV259" s="425"/>
      <c r="AW259" s="425"/>
      <c r="AX259" s="425"/>
      <c r="AY259" s="425"/>
      <c r="AZ259" s="425"/>
      <c r="BA259" s="425"/>
      <c r="BB259" s="425"/>
      <c r="BC259" s="425"/>
      <c r="BD259" s="425"/>
      <c r="BE259" s="425"/>
      <c r="BF259" s="425"/>
      <c r="BG259" s="425"/>
      <c r="BI259" s="98"/>
      <c r="BR259" s="99"/>
      <c r="BS259" s="98"/>
      <c r="BX259" s="99"/>
    </row>
    <row r="260" spans="1:76" s="5" customFormat="1" ht="12" customHeight="1">
      <c r="A260" s="70"/>
      <c r="P260" s="131"/>
      <c r="Q260" s="135"/>
      <c r="R260" s="135"/>
      <c r="S260" s="135"/>
      <c r="T260" s="135"/>
      <c r="U260" s="135"/>
      <c r="V260" s="135"/>
      <c r="W260" s="136"/>
      <c r="AB260" s="425"/>
      <c r="AC260" s="425"/>
      <c r="AD260" s="425"/>
      <c r="AE260" s="425"/>
      <c r="AF260" s="425"/>
      <c r="AG260" s="425"/>
      <c r="AH260" s="425"/>
      <c r="AI260" s="425"/>
      <c r="AJ260" s="425"/>
      <c r="AK260" s="425"/>
      <c r="AL260" s="425"/>
      <c r="AM260" s="425"/>
      <c r="AN260" s="425"/>
      <c r="AO260" s="425"/>
      <c r="AP260" s="425"/>
      <c r="AQ260" s="425"/>
      <c r="AR260" s="425"/>
      <c r="AS260" s="425"/>
      <c r="AT260" s="425"/>
      <c r="AU260" s="425"/>
      <c r="AV260" s="425"/>
      <c r="AW260" s="425"/>
      <c r="AX260" s="425"/>
      <c r="AY260" s="425"/>
      <c r="AZ260" s="425"/>
      <c r="BA260" s="425"/>
      <c r="BB260" s="425"/>
      <c r="BC260" s="425"/>
      <c r="BD260" s="425"/>
      <c r="BE260" s="425"/>
      <c r="BF260" s="425"/>
      <c r="BG260" s="425"/>
      <c r="BI260" s="98"/>
      <c r="BR260" s="99"/>
      <c r="BS260" s="98"/>
      <c r="BX260" s="99"/>
    </row>
    <row r="261" spans="1:76" s="5" customFormat="1" ht="12" customHeight="1">
      <c r="A261" s="70"/>
      <c r="P261" s="98"/>
      <c r="W261" s="99"/>
      <c r="X261" s="69" t="s">
        <v>885</v>
      </c>
      <c r="Y261" s="567" t="s">
        <v>762</v>
      </c>
      <c r="Z261" s="567"/>
      <c r="AA261" s="567"/>
      <c r="AB261" s="567"/>
      <c r="AC261" s="567"/>
      <c r="AD261" s="567"/>
      <c r="AE261" s="567"/>
      <c r="AF261" s="567"/>
      <c r="AG261" s="567"/>
      <c r="AH261" s="567"/>
      <c r="AI261" s="567"/>
      <c r="AJ261" s="567"/>
      <c r="AK261" s="567"/>
      <c r="AL261" s="567"/>
      <c r="AM261" s="567"/>
      <c r="AN261" s="567"/>
      <c r="AO261" s="567"/>
      <c r="AP261" s="567"/>
      <c r="AQ261" s="567"/>
      <c r="AR261" s="567"/>
      <c r="AS261" s="567"/>
      <c r="AT261" s="567"/>
      <c r="AU261" s="567"/>
      <c r="AV261" s="567"/>
      <c r="AW261" s="567"/>
      <c r="AX261" s="567"/>
      <c r="AY261" s="567"/>
      <c r="AZ261" s="567"/>
      <c r="BA261" s="567"/>
      <c r="BB261" s="567"/>
      <c r="BC261" s="567"/>
      <c r="BD261" s="567"/>
      <c r="BE261" s="567"/>
      <c r="BF261" s="567"/>
      <c r="BG261" s="567"/>
      <c r="BH261" s="568"/>
      <c r="BI261" s="98" t="s">
        <v>763</v>
      </c>
      <c r="BR261" s="99"/>
      <c r="BS261" s="98"/>
      <c r="BX261" s="99"/>
    </row>
    <row r="262" spans="1:76" s="5" customFormat="1" ht="12" customHeight="1">
      <c r="A262" s="70"/>
      <c r="P262" s="98"/>
      <c r="W262" s="99"/>
      <c r="Y262" s="567"/>
      <c r="Z262" s="567"/>
      <c r="AA262" s="567"/>
      <c r="AB262" s="567"/>
      <c r="AC262" s="567"/>
      <c r="AD262" s="567"/>
      <c r="AE262" s="567"/>
      <c r="AF262" s="567"/>
      <c r="AG262" s="567"/>
      <c r="AH262" s="567"/>
      <c r="AI262" s="567"/>
      <c r="AJ262" s="567"/>
      <c r="AK262" s="567"/>
      <c r="AL262" s="567"/>
      <c r="AM262" s="567"/>
      <c r="AN262" s="567"/>
      <c r="AO262" s="567"/>
      <c r="AP262" s="567"/>
      <c r="AQ262" s="567"/>
      <c r="AR262" s="567"/>
      <c r="AS262" s="567"/>
      <c r="AT262" s="567"/>
      <c r="AU262" s="567"/>
      <c r="AV262" s="567"/>
      <c r="AW262" s="567"/>
      <c r="AX262" s="567"/>
      <c r="AY262" s="567"/>
      <c r="AZ262" s="567"/>
      <c r="BA262" s="567"/>
      <c r="BB262" s="567"/>
      <c r="BC262" s="567"/>
      <c r="BD262" s="567"/>
      <c r="BE262" s="567"/>
      <c r="BF262" s="567"/>
      <c r="BG262" s="567"/>
      <c r="BH262" s="568"/>
      <c r="BI262" s="98"/>
      <c r="BR262" s="99"/>
      <c r="BS262" s="98"/>
      <c r="BX262" s="99"/>
    </row>
    <row r="263" spans="1:76" s="5" customFormat="1" ht="12" customHeight="1">
      <c r="A263" s="70"/>
      <c r="O263" s="99"/>
      <c r="P263" s="98"/>
      <c r="W263" s="99"/>
      <c r="Y263" s="571" t="s">
        <v>764</v>
      </c>
      <c r="Z263" s="571"/>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c r="AX263" s="571"/>
      <c r="AY263" s="571"/>
      <c r="AZ263" s="571"/>
      <c r="BA263" s="571"/>
      <c r="BB263" s="571"/>
      <c r="BC263" s="571"/>
      <c r="BD263" s="571"/>
      <c r="BE263" s="571"/>
      <c r="BF263" s="571"/>
      <c r="BG263" s="571"/>
      <c r="BH263" s="434"/>
      <c r="BI263" s="98"/>
      <c r="BR263" s="99"/>
      <c r="BS263" s="98"/>
      <c r="BX263" s="99"/>
    </row>
    <row r="264" spans="1:76" s="5" customFormat="1" ht="12" customHeight="1">
      <c r="A264" s="70"/>
      <c r="O264" s="99"/>
      <c r="P264" s="98"/>
      <c r="W264" s="99"/>
      <c r="Y264" s="118"/>
      <c r="Z264" s="118"/>
      <c r="AA264" s="573" t="s">
        <v>344</v>
      </c>
      <c r="AB264" s="574"/>
      <c r="AC264" s="574"/>
      <c r="AD264" s="574"/>
      <c r="AE264" s="574"/>
      <c r="AF264" s="574"/>
      <c r="AG264" s="574"/>
      <c r="AH264" s="574"/>
      <c r="AI264" s="574"/>
      <c r="AJ264" s="574"/>
      <c r="AK264" s="574"/>
      <c r="AL264" s="574"/>
      <c r="AM264" s="575"/>
      <c r="AN264" s="573" t="s">
        <v>345</v>
      </c>
      <c r="AO264" s="574"/>
      <c r="AP264" s="574"/>
      <c r="AQ264" s="574"/>
      <c r="AR264" s="575"/>
      <c r="AS264" s="118"/>
      <c r="AT264" s="118"/>
      <c r="AU264" s="118"/>
      <c r="AV264" s="118"/>
      <c r="AW264" s="118"/>
      <c r="AX264" s="118"/>
      <c r="AY264" s="118"/>
      <c r="AZ264" s="118"/>
      <c r="BA264" s="118"/>
      <c r="BB264" s="118"/>
      <c r="BC264" s="118"/>
      <c r="BD264" s="118"/>
      <c r="BE264" s="118"/>
      <c r="BF264" s="118"/>
      <c r="BG264" s="118"/>
      <c r="BH264" s="119"/>
      <c r="BI264" s="98"/>
      <c r="BR264" s="99"/>
      <c r="BS264" s="98"/>
      <c r="BX264" s="99"/>
    </row>
    <row r="265" spans="1:76" s="5" customFormat="1" ht="12" customHeight="1">
      <c r="A265" s="70"/>
      <c r="O265" s="99"/>
      <c r="P265" s="98"/>
      <c r="W265" s="99"/>
      <c r="Y265" s="118"/>
      <c r="Z265" s="118"/>
      <c r="AA265" s="227" t="s">
        <v>346</v>
      </c>
      <c r="AB265" s="228"/>
      <c r="AC265" s="228"/>
      <c r="AD265" s="228"/>
      <c r="AE265" s="228"/>
      <c r="AF265" s="228"/>
      <c r="AG265" s="228"/>
      <c r="AH265" s="228"/>
      <c r="AI265" s="228"/>
      <c r="AJ265" s="228"/>
      <c r="AK265" s="228"/>
      <c r="AL265" s="228"/>
      <c r="AM265" s="228"/>
      <c r="AN265" s="227" t="s">
        <v>347</v>
      </c>
      <c r="AO265" s="228"/>
      <c r="AP265" s="228"/>
      <c r="AQ265" s="228"/>
      <c r="AR265" s="229"/>
      <c r="AS265" s="118"/>
      <c r="AT265" s="118"/>
      <c r="AU265" s="118"/>
      <c r="AV265" s="118"/>
      <c r="AW265" s="118"/>
      <c r="AX265" s="118"/>
      <c r="AY265" s="118"/>
      <c r="AZ265" s="118"/>
      <c r="BA265" s="118"/>
      <c r="BB265" s="118"/>
      <c r="BC265" s="118"/>
      <c r="BD265" s="118"/>
      <c r="BE265" s="118"/>
      <c r="BF265" s="118"/>
      <c r="BG265" s="118"/>
      <c r="BH265" s="119"/>
      <c r="BI265" s="98"/>
      <c r="BR265" s="99"/>
      <c r="BS265" s="98"/>
      <c r="BX265" s="99"/>
    </row>
    <row r="266" spans="1:76" s="5" customFormat="1" ht="12" customHeight="1">
      <c r="A266" s="70"/>
      <c r="O266" s="99"/>
      <c r="P266" s="98"/>
      <c r="W266" s="99"/>
      <c r="Y266" s="118"/>
      <c r="Z266" s="118"/>
      <c r="AA266" s="227" t="s">
        <v>348</v>
      </c>
      <c r="AB266" s="228"/>
      <c r="AC266" s="228"/>
      <c r="AD266" s="228"/>
      <c r="AE266" s="228"/>
      <c r="AF266" s="228"/>
      <c r="AG266" s="228"/>
      <c r="AH266" s="228"/>
      <c r="AI266" s="228"/>
      <c r="AJ266" s="228"/>
      <c r="AK266" s="228"/>
      <c r="AL266" s="228"/>
      <c r="AM266" s="228"/>
      <c r="AN266" s="227" t="s">
        <v>349</v>
      </c>
      <c r="AO266" s="228"/>
      <c r="AP266" s="228"/>
      <c r="AQ266" s="228"/>
      <c r="AR266" s="229"/>
      <c r="AS266" s="118"/>
      <c r="AT266" s="118"/>
      <c r="AU266" s="118"/>
      <c r="AV266" s="118"/>
      <c r="AW266" s="118"/>
      <c r="AX266" s="118"/>
      <c r="AY266" s="118"/>
      <c r="AZ266" s="118"/>
      <c r="BA266" s="118"/>
      <c r="BB266" s="118"/>
      <c r="BC266" s="118"/>
      <c r="BD266" s="118"/>
      <c r="BE266" s="118"/>
      <c r="BF266" s="118"/>
      <c r="BG266" s="118"/>
      <c r="BH266" s="119"/>
      <c r="BI266" s="98"/>
      <c r="BR266" s="99"/>
      <c r="BS266" s="98"/>
      <c r="BX266" s="99"/>
    </row>
    <row r="267" spans="1:76" s="5" customFormat="1" ht="12" customHeight="1">
      <c r="A267" s="70"/>
      <c r="O267" s="99"/>
      <c r="P267" s="98"/>
      <c r="W267" s="99"/>
      <c r="Y267" s="118"/>
      <c r="Z267" s="118"/>
      <c r="AA267" s="227" t="s">
        <v>350</v>
      </c>
      <c r="AB267" s="228"/>
      <c r="AC267" s="228"/>
      <c r="AD267" s="228"/>
      <c r="AE267" s="228"/>
      <c r="AF267" s="228"/>
      <c r="AG267" s="228"/>
      <c r="AH267" s="228"/>
      <c r="AI267" s="228"/>
      <c r="AJ267" s="228"/>
      <c r="AK267" s="228"/>
      <c r="AL267" s="228"/>
      <c r="AM267" s="228"/>
      <c r="AN267" s="227" t="s">
        <v>351</v>
      </c>
      <c r="AO267" s="228"/>
      <c r="AP267" s="228"/>
      <c r="AQ267" s="228"/>
      <c r="AR267" s="229"/>
      <c r="AS267" s="118"/>
      <c r="AT267" s="118"/>
      <c r="AU267" s="118"/>
      <c r="AV267" s="118"/>
      <c r="AW267" s="118"/>
      <c r="AX267" s="118"/>
      <c r="AY267" s="118"/>
      <c r="AZ267" s="118"/>
      <c r="BA267" s="118"/>
      <c r="BB267" s="118"/>
      <c r="BC267" s="118"/>
      <c r="BD267" s="118"/>
      <c r="BE267" s="118"/>
      <c r="BF267" s="118"/>
      <c r="BG267" s="118"/>
      <c r="BH267" s="119"/>
      <c r="BI267" s="98"/>
      <c r="BR267" s="99"/>
      <c r="BS267" s="98"/>
      <c r="BX267" s="99"/>
    </row>
    <row r="268" spans="1:76" s="5" customFormat="1" ht="12" customHeight="1">
      <c r="A268" s="70"/>
      <c r="O268" s="99"/>
      <c r="P268" s="98"/>
      <c r="W268" s="99"/>
      <c r="Y268" s="433" t="s">
        <v>788</v>
      </c>
      <c r="Z268" s="433"/>
      <c r="AA268" s="433"/>
      <c r="AB268" s="433"/>
      <c r="AC268" s="433"/>
      <c r="AD268" s="433"/>
      <c r="AE268" s="433"/>
      <c r="AF268" s="433"/>
      <c r="AG268" s="433"/>
      <c r="AH268" s="433"/>
      <c r="AI268" s="433"/>
      <c r="AJ268" s="433"/>
      <c r="AK268" s="433"/>
      <c r="AL268" s="433"/>
      <c r="AM268" s="433"/>
      <c r="AN268" s="433"/>
      <c r="AO268" s="433"/>
      <c r="AP268" s="433"/>
      <c r="AQ268" s="433"/>
      <c r="AR268" s="433"/>
      <c r="AS268" s="433"/>
      <c r="AT268" s="433"/>
      <c r="AU268" s="433"/>
      <c r="AV268" s="433"/>
      <c r="AW268" s="433"/>
      <c r="AX268" s="433"/>
      <c r="AY268" s="433"/>
      <c r="AZ268" s="433"/>
      <c r="BA268" s="433"/>
      <c r="BB268" s="433"/>
      <c r="BC268" s="433"/>
      <c r="BD268" s="433"/>
      <c r="BE268" s="433"/>
      <c r="BF268" s="433"/>
      <c r="BG268" s="433"/>
      <c r="BH268" s="434"/>
      <c r="BI268" s="98"/>
      <c r="BR268" s="99"/>
      <c r="BS268" s="98"/>
      <c r="BX268" s="99"/>
    </row>
    <row r="269" spans="1:76" s="5" customFormat="1" ht="12" customHeight="1">
      <c r="A269" s="70"/>
      <c r="O269" s="99"/>
      <c r="P269" s="131"/>
      <c r="Q269" s="135"/>
      <c r="R269" s="135"/>
      <c r="S269" s="135"/>
      <c r="T269" s="135"/>
      <c r="U269" s="135"/>
      <c r="V269" s="135"/>
      <c r="W269" s="136"/>
      <c r="Y269" s="433"/>
      <c r="Z269" s="433"/>
      <c r="AA269" s="433"/>
      <c r="AB269" s="433"/>
      <c r="AC269" s="433"/>
      <c r="AD269" s="433"/>
      <c r="AE269" s="433"/>
      <c r="AF269" s="433"/>
      <c r="AG269" s="433"/>
      <c r="AH269" s="433"/>
      <c r="AI269" s="433"/>
      <c r="AJ269" s="433"/>
      <c r="AK269" s="433"/>
      <c r="AL269" s="433"/>
      <c r="AM269" s="433"/>
      <c r="AN269" s="433"/>
      <c r="AO269" s="433"/>
      <c r="AP269" s="433"/>
      <c r="AQ269" s="433"/>
      <c r="AR269" s="433"/>
      <c r="AS269" s="433"/>
      <c r="AT269" s="433"/>
      <c r="AU269" s="433"/>
      <c r="AV269" s="433"/>
      <c r="AW269" s="433"/>
      <c r="AX269" s="433"/>
      <c r="AY269" s="433"/>
      <c r="AZ269" s="433"/>
      <c r="BA269" s="433"/>
      <c r="BB269" s="433"/>
      <c r="BC269" s="433"/>
      <c r="BD269" s="433"/>
      <c r="BE269" s="433"/>
      <c r="BF269" s="433"/>
      <c r="BG269" s="433"/>
      <c r="BH269" s="434"/>
      <c r="BI269" s="98"/>
      <c r="BR269" s="99"/>
      <c r="BS269" s="98"/>
      <c r="BX269" s="99"/>
    </row>
    <row r="270" spans="1:76" s="5" customFormat="1" ht="12" customHeight="1">
      <c r="A270" s="70"/>
      <c r="O270" s="99"/>
      <c r="P270" s="131"/>
      <c r="Q270" s="135"/>
      <c r="R270" s="135"/>
      <c r="S270" s="135"/>
      <c r="T270" s="135"/>
      <c r="U270" s="135"/>
      <c r="V270" s="135"/>
      <c r="W270" s="136"/>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98"/>
      <c r="BR270" s="99"/>
      <c r="BS270" s="98"/>
      <c r="BX270" s="99"/>
    </row>
    <row r="271" spans="1:76" s="5" customFormat="1" ht="12" customHeight="1">
      <c r="A271" s="70"/>
      <c r="O271" s="99"/>
      <c r="P271" s="98"/>
      <c r="W271" s="99"/>
      <c r="X271" s="71" t="s">
        <v>886</v>
      </c>
      <c r="Y271" s="155" t="s">
        <v>765</v>
      </c>
      <c r="Z271" s="155"/>
      <c r="AA271" s="155"/>
      <c r="AB271" s="155"/>
      <c r="AC271" s="155"/>
      <c r="AD271" s="155"/>
      <c r="AE271" s="155"/>
      <c r="AF271" s="155"/>
      <c r="AG271" s="155"/>
      <c r="AH271" s="155"/>
      <c r="AI271" s="155"/>
      <c r="AJ271" s="155"/>
      <c r="AK271" s="155"/>
      <c r="AL271" s="155"/>
      <c r="AM271" s="155"/>
      <c r="AN271" s="155"/>
      <c r="AO271" s="155"/>
      <c r="AP271" s="155"/>
      <c r="AQ271" s="155"/>
      <c r="AR271" s="155"/>
      <c r="AS271" s="155"/>
      <c r="BI271" s="98"/>
      <c r="BR271" s="99"/>
      <c r="BS271" s="98"/>
      <c r="BX271" s="99"/>
    </row>
    <row r="272" spans="1:76" s="5" customFormat="1" ht="12" customHeight="1">
      <c r="A272" s="70"/>
      <c r="O272" s="99"/>
      <c r="P272" s="98"/>
      <c r="W272" s="99"/>
      <c r="Y272" s="93"/>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5"/>
      <c r="BI272" s="98"/>
      <c r="BR272" s="99"/>
      <c r="BS272" s="98"/>
      <c r="BX272" s="99"/>
    </row>
    <row r="273" spans="1:76" s="5" customFormat="1" ht="12" customHeight="1">
      <c r="A273" s="70"/>
      <c r="O273" s="99"/>
      <c r="P273" s="98"/>
      <c r="W273" s="99"/>
      <c r="Y273" s="98"/>
      <c r="Z273" s="5" t="s">
        <v>367</v>
      </c>
      <c r="AE273" s="565"/>
      <c r="AF273" s="565"/>
      <c r="AG273" s="565"/>
      <c r="AH273" s="5" t="s">
        <v>368</v>
      </c>
      <c r="AJ273" s="572" t="s">
        <v>1100</v>
      </c>
      <c r="AK273" s="438"/>
      <c r="AL273" s="438"/>
      <c r="AM273" s="438"/>
      <c r="AN273" s="438"/>
      <c r="AO273" s="438"/>
      <c r="AP273" s="5" t="s">
        <v>369</v>
      </c>
      <c r="BG273" s="99"/>
      <c r="BI273" s="98"/>
      <c r="BR273" s="99"/>
      <c r="BS273" s="98"/>
      <c r="BX273" s="99"/>
    </row>
    <row r="274" spans="1:76" s="5" customFormat="1" ht="12" customHeight="1">
      <c r="A274" s="70"/>
      <c r="O274" s="99"/>
      <c r="P274" s="98"/>
      <c r="W274" s="99"/>
      <c r="Y274" s="98"/>
      <c r="AG274" s="191"/>
      <c r="AH274" s="191"/>
      <c r="AI274" s="191"/>
      <c r="BG274" s="99"/>
      <c r="BI274" s="98"/>
      <c r="BR274" s="99"/>
      <c r="BS274" s="98"/>
      <c r="BX274" s="99"/>
    </row>
    <row r="275" spans="1:76" s="5" customFormat="1" ht="12" customHeight="1">
      <c r="A275" s="70"/>
      <c r="O275" s="99"/>
      <c r="P275" s="98"/>
      <c r="W275" s="99"/>
      <c r="Y275" s="98"/>
      <c r="Z275" s="5" t="s">
        <v>370</v>
      </c>
      <c r="AW275" s="153"/>
      <c r="AX275" s="153"/>
      <c r="AY275" s="153"/>
      <c r="AZ275" s="153"/>
      <c r="BA275" s="153"/>
      <c r="BB275" s="153"/>
      <c r="BC275" s="153"/>
      <c r="BD275" s="153"/>
      <c r="BG275" s="99"/>
      <c r="BI275" s="98"/>
      <c r="BR275" s="99"/>
      <c r="BS275" s="98"/>
      <c r="BX275" s="99"/>
    </row>
    <row r="276" spans="1:76" s="5" customFormat="1" ht="12" customHeight="1">
      <c r="A276" s="70"/>
      <c r="O276" s="99"/>
      <c r="P276" s="98"/>
      <c r="W276" s="99"/>
      <c r="Y276" s="98"/>
      <c r="AB276" s="5" t="s">
        <v>321</v>
      </c>
      <c r="AI276" s="5" t="s">
        <v>371</v>
      </c>
      <c r="AR276" s="5" t="s">
        <v>372</v>
      </c>
      <c r="AV276" s="566"/>
      <c r="AW276" s="566"/>
      <c r="AX276" s="566"/>
      <c r="AY276" s="566"/>
      <c r="AZ276" s="566"/>
      <c r="BA276" s="5" t="s">
        <v>887</v>
      </c>
      <c r="BD276" s="5" t="s">
        <v>373</v>
      </c>
      <c r="BG276" s="99"/>
      <c r="BH276" s="153"/>
      <c r="BI276" s="98"/>
      <c r="BR276" s="99"/>
      <c r="BS276" s="98"/>
      <c r="BX276" s="99"/>
    </row>
    <row r="277" spans="1:76" s="5" customFormat="1" ht="12" customHeight="1">
      <c r="A277" s="70"/>
      <c r="O277" s="99"/>
      <c r="P277" s="98"/>
      <c r="W277" s="99"/>
      <c r="Y277" s="142"/>
      <c r="Z277" s="139"/>
      <c r="AA277" s="139"/>
      <c r="AB277" s="139"/>
      <c r="AC277" s="139"/>
      <c r="AD277" s="139"/>
      <c r="AE277" s="139"/>
      <c r="AF277" s="139"/>
      <c r="AG277" s="139"/>
      <c r="AH277" s="139"/>
      <c r="AI277" s="139"/>
      <c r="AJ277" s="139"/>
      <c r="AK277" s="139"/>
      <c r="AL277" s="139"/>
      <c r="AM277" s="200"/>
      <c r="AN277" s="185"/>
      <c r="AO277" s="185"/>
      <c r="AP277" s="185"/>
      <c r="AQ277" s="139"/>
      <c r="AR277" s="139"/>
      <c r="AS277" s="139"/>
      <c r="AT277" s="139"/>
      <c r="AU277" s="139"/>
      <c r="AV277" s="139"/>
      <c r="AW277" s="139"/>
      <c r="AX277" s="139"/>
      <c r="AY277" s="139"/>
      <c r="AZ277" s="139"/>
      <c r="BA277" s="139"/>
      <c r="BB277" s="139"/>
      <c r="BC277" s="139"/>
      <c r="BD277" s="139"/>
      <c r="BE277" s="139"/>
      <c r="BF277" s="139"/>
      <c r="BG277" s="143"/>
      <c r="BI277" s="98"/>
      <c r="BR277" s="99"/>
      <c r="BS277" s="98"/>
      <c r="BX277" s="99"/>
    </row>
    <row r="278" spans="1:76" s="5" customFormat="1" ht="12" customHeight="1">
      <c r="A278" s="70"/>
      <c r="O278" s="99"/>
      <c r="P278" s="131"/>
      <c r="Q278" s="135"/>
      <c r="R278" s="135"/>
      <c r="S278" s="135"/>
      <c r="T278" s="135"/>
      <c r="U278" s="135"/>
      <c r="V278" s="135"/>
      <c r="W278" s="136"/>
      <c r="AN278" s="69"/>
      <c r="AO278" s="69"/>
      <c r="AP278" s="69"/>
      <c r="AQ278" s="69"/>
      <c r="AR278" s="69"/>
      <c r="AU278" s="215"/>
      <c r="AV278" s="215"/>
      <c r="AW278" s="215"/>
      <c r="AX278" s="215"/>
      <c r="AY278" s="215"/>
      <c r="AZ278" s="215"/>
      <c r="BA278" s="215"/>
      <c r="BB278" s="215"/>
      <c r="BC278" s="215"/>
      <c r="BD278" s="215"/>
      <c r="BE278" s="215"/>
      <c r="BF278" s="215"/>
      <c r="BG278" s="215"/>
      <c r="BI278" s="98"/>
      <c r="BR278" s="99"/>
      <c r="BS278" s="98"/>
      <c r="BX278" s="99"/>
    </row>
    <row r="279" spans="1:76" s="5" customFormat="1" ht="12" customHeight="1">
      <c r="A279" s="70"/>
      <c r="O279" s="99"/>
      <c r="P279" s="98"/>
      <c r="W279" s="99"/>
      <c r="X279" s="69" t="s">
        <v>885</v>
      </c>
      <c r="Y279" s="5" t="s">
        <v>374</v>
      </c>
      <c r="BI279" s="98" t="s">
        <v>763</v>
      </c>
      <c r="BR279" s="99"/>
      <c r="BS279" s="98"/>
      <c r="BX279" s="99"/>
    </row>
    <row r="280" spans="1:76" s="5" customFormat="1" ht="12" customHeight="1">
      <c r="A280" s="70"/>
      <c r="O280" s="99"/>
      <c r="P280" s="98"/>
      <c r="W280" s="99"/>
      <c r="X280" s="69" t="s">
        <v>885</v>
      </c>
      <c r="Y280" s="567" t="s">
        <v>375</v>
      </c>
      <c r="Z280" s="567"/>
      <c r="AA280" s="567"/>
      <c r="AB280" s="567"/>
      <c r="AC280" s="567"/>
      <c r="AD280" s="567"/>
      <c r="AE280" s="567"/>
      <c r="AF280" s="567"/>
      <c r="AG280" s="567"/>
      <c r="AH280" s="567"/>
      <c r="AI280" s="567"/>
      <c r="AJ280" s="567"/>
      <c r="AK280" s="567"/>
      <c r="AL280" s="567"/>
      <c r="AM280" s="567"/>
      <c r="AN280" s="567"/>
      <c r="AO280" s="567"/>
      <c r="AP280" s="567"/>
      <c r="AQ280" s="567"/>
      <c r="AR280" s="567"/>
      <c r="AS280" s="567"/>
      <c r="AT280" s="567"/>
      <c r="AU280" s="567"/>
      <c r="AV280" s="567"/>
      <c r="AW280" s="567"/>
      <c r="AX280" s="567"/>
      <c r="AY280" s="567"/>
      <c r="AZ280" s="567"/>
      <c r="BA280" s="567"/>
      <c r="BB280" s="567"/>
      <c r="BC280" s="567"/>
      <c r="BD280" s="567"/>
      <c r="BE280" s="567"/>
      <c r="BF280" s="567"/>
      <c r="BG280" s="567"/>
      <c r="BH280" s="568"/>
      <c r="BI280" s="98" t="s">
        <v>763</v>
      </c>
      <c r="BR280" s="99"/>
      <c r="BS280" s="98"/>
      <c r="BX280" s="99"/>
    </row>
    <row r="281" spans="1:76" s="5" customFormat="1" ht="12" customHeight="1">
      <c r="A281" s="70"/>
      <c r="O281" s="99"/>
      <c r="P281" s="98"/>
      <c r="W281" s="99"/>
      <c r="Y281" s="567"/>
      <c r="Z281" s="567"/>
      <c r="AA281" s="567"/>
      <c r="AB281" s="567"/>
      <c r="AC281" s="567"/>
      <c r="AD281" s="567"/>
      <c r="AE281" s="567"/>
      <c r="AF281" s="567"/>
      <c r="AG281" s="567"/>
      <c r="AH281" s="567"/>
      <c r="AI281" s="567"/>
      <c r="AJ281" s="567"/>
      <c r="AK281" s="567"/>
      <c r="AL281" s="567"/>
      <c r="AM281" s="567"/>
      <c r="AN281" s="567"/>
      <c r="AO281" s="567"/>
      <c r="AP281" s="567"/>
      <c r="AQ281" s="567"/>
      <c r="AR281" s="567"/>
      <c r="AS281" s="567"/>
      <c r="AT281" s="567"/>
      <c r="AU281" s="567"/>
      <c r="AV281" s="567"/>
      <c r="AW281" s="567"/>
      <c r="AX281" s="567"/>
      <c r="AY281" s="567"/>
      <c r="AZ281" s="567"/>
      <c r="BA281" s="567"/>
      <c r="BB281" s="567"/>
      <c r="BC281" s="567"/>
      <c r="BD281" s="567"/>
      <c r="BE281" s="567"/>
      <c r="BF281" s="567"/>
      <c r="BG281" s="567"/>
      <c r="BH281" s="568"/>
      <c r="BI281" s="98"/>
      <c r="BR281" s="99"/>
      <c r="BS281" s="98"/>
      <c r="BX281" s="99"/>
    </row>
    <row r="282" spans="1:76" s="5" customFormat="1" ht="6" customHeight="1">
      <c r="A282" s="138"/>
      <c r="B282" s="139"/>
      <c r="C282" s="139"/>
      <c r="D282" s="139"/>
      <c r="E282" s="139"/>
      <c r="F282" s="139"/>
      <c r="G282" s="139"/>
      <c r="H282" s="139"/>
      <c r="I282" s="139"/>
      <c r="J282" s="139"/>
      <c r="K282" s="139"/>
      <c r="L282" s="139"/>
      <c r="M282" s="139"/>
      <c r="N282" s="139"/>
      <c r="O282" s="143"/>
      <c r="P282" s="142"/>
      <c r="Q282" s="139"/>
      <c r="R282" s="139"/>
      <c r="S282" s="139"/>
      <c r="T282" s="139"/>
      <c r="U282" s="139"/>
      <c r="V282" s="139"/>
      <c r="W282" s="143"/>
      <c r="X282" s="139"/>
      <c r="Y282" s="230"/>
      <c r="Z282" s="230"/>
      <c r="AA282" s="230"/>
      <c r="AB282" s="230"/>
      <c r="AC282" s="230"/>
      <c r="AD282" s="230"/>
      <c r="AE282" s="230"/>
      <c r="AF282" s="230"/>
      <c r="AG282" s="230"/>
      <c r="AH282" s="230"/>
      <c r="AI282" s="230"/>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142"/>
      <c r="BJ282" s="139"/>
      <c r="BK282" s="139"/>
      <c r="BL282" s="139"/>
      <c r="BM282" s="139"/>
      <c r="BN282" s="139"/>
      <c r="BO282" s="139"/>
      <c r="BP282" s="139"/>
      <c r="BQ282" s="139"/>
      <c r="BR282" s="143"/>
      <c r="BS282" s="142"/>
      <c r="BT282" s="139"/>
      <c r="BU282" s="139"/>
      <c r="BV282" s="139"/>
      <c r="BW282" s="139"/>
      <c r="BX282" s="143"/>
    </row>
    <row r="283" spans="1:76" s="5" customFormat="1" ht="12" customHeight="1">
      <c r="A283" s="146"/>
      <c r="B283" s="94"/>
      <c r="C283" s="94"/>
      <c r="D283" s="94"/>
      <c r="E283" s="94"/>
      <c r="F283" s="94"/>
      <c r="G283" s="94"/>
      <c r="H283" s="94"/>
      <c r="I283" s="94"/>
      <c r="J283" s="94"/>
      <c r="K283" s="94"/>
      <c r="L283" s="94"/>
      <c r="M283" s="94"/>
      <c r="N283" s="94"/>
      <c r="O283" s="95"/>
      <c r="P283" s="222"/>
      <c r="Q283" s="231"/>
      <c r="R283" s="231"/>
      <c r="S283" s="231"/>
      <c r="T283" s="231"/>
      <c r="U283" s="231"/>
      <c r="V283" s="231"/>
      <c r="W283" s="232"/>
      <c r="X283" s="94"/>
      <c r="Y283" s="94"/>
      <c r="Z283" s="94"/>
      <c r="AA283" s="94"/>
      <c r="AB283" s="94"/>
      <c r="AC283" s="94"/>
      <c r="AD283" s="94"/>
      <c r="AE283" s="94"/>
      <c r="AF283" s="94"/>
      <c r="AG283" s="94"/>
      <c r="AH283" s="94"/>
      <c r="AI283" s="94"/>
      <c r="AJ283" s="94"/>
      <c r="AK283" s="94"/>
      <c r="AL283" s="94"/>
      <c r="AM283" s="94"/>
      <c r="AN283" s="149"/>
      <c r="AO283" s="149"/>
      <c r="AP283" s="149"/>
      <c r="AQ283" s="149"/>
      <c r="AR283" s="149"/>
      <c r="AS283" s="94"/>
      <c r="AT283" s="94"/>
      <c r="AU283" s="220"/>
      <c r="AV283" s="220"/>
      <c r="AW283" s="220"/>
      <c r="AX283" s="220"/>
      <c r="AY283" s="220"/>
      <c r="AZ283" s="220"/>
      <c r="BA283" s="220"/>
      <c r="BB283" s="220"/>
      <c r="BC283" s="220"/>
      <c r="BD283" s="220"/>
      <c r="BE283" s="220"/>
      <c r="BF283" s="220"/>
      <c r="BG283" s="220"/>
      <c r="BH283" s="94"/>
      <c r="BI283" s="93"/>
      <c r="BJ283" s="94"/>
      <c r="BK283" s="94"/>
      <c r="BL283" s="94"/>
      <c r="BM283" s="94"/>
      <c r="BN283" s="94"/>
      <c r="BO283" s="94"/>
      <c r="BP283" s="94"/>
      <c r="BQ283" s="94"/>
      <c r="BR283" s="95"/>
      <c r="BS283" s="93"/>
      <c r="BT283" s="94"/>
      <c r="BU283" s="94"/>
      <c r="BV283" s="94"/>
      <c r="BW283" s="94"/>
      <c r="BX283" s="95"/>
    </row>
    <row r="284" spans="1:76" s="5" customFormat="1" ht="12" customHeight="1">
      <c r="A284" s="70"/>
      <c r="C284" s="135" t="s">
        <v>888</v>
      </c>
      <c r="D284" s="419" t="s">
        <v>352</v>
      </c>
      <c r="E284" s="419"/>
      <c r="F284" s="419"/>
      <c r="G284" s="419"/>
      <c r="H284" s="419"/>
      <c r="I284" s="419"/>
      <c r="J284" s="419"/>
      <c r="K284" s="419"/>
      <c r="L284" s="419"/>
      <c r="M284" s="419"/>
      <c r="N284" s="419"/>
      <c r="O284" s="420"/>
      <c r="P284" s="98"/>
      <c r="Q284" s="5" t="s">
        <v>889</v>
      </c>
      <c r="S284" s="69" t="s">
        <v>890</v>
      </c>
      <c r="T284" s="7"/>
      <c r="U284" s="440" t="s">
        <v>891</v>
      </c>
      <c r="V284" s="440"/>
      <c r="W284" s="476"/>
      <c r="Y284" s="69" t="s">
        <v>892</v>
      </c>
      <c r="Z284" s="186" t="s">
        <v>353</v>
      </c>
      <c r="AA284" s="186"/>
      <c r="AB284" s="186"/>
      <c r="AC284" s="186"/>
      <c r="AD284" s="186"/>
      <c r="AE284" s="186"/>
      <c r="AF284" s="186"/>
      <c r="AG284" s="186"/>
      <c r="AH284" s="186"/>
      <c r="AI284" s="186"/>
      <c r="AJ284" s="186"/>
      <c r="AK284" s="186"/>
      <c r="AL284" s="186"/>
      <c r="AM284" s="186"/>
      <c r="BI284" s="98" t="s">
        <v>766</v>
      </c>
      <c r="BR284" s="99"/>
      <c r="BS284" s="98"/>
      <c r="BX284" s="99"/>
    </row>
    <row r="285" spans="1:76" s="5" customFormat="1" ht="12" customHeight="1">
      <c r="A285" s="70"/>
      <c r="D285" s="419"/>
      <c r="E285" s="419"/>
      <c r="F285" s="419"/>
      <c r="G285" s="419"/>
      <c r="H285" s="419"/>
      <c r="I285" s="419"/>
      <c r="J285" s="419"/>
      <c r="K285" s="419"/>
      <c r="L285" s="419"/>
      <c r="M285" s="419"/>
      <c r="N285" s="419"/>
      <c r="O285" s="420"/>
      <c r="P285" s="98"/>
      <c r="Q285" s="5" t="s">
        <v>99</v>
      </c>
      <c r="S285" s="69"/>
      <c r="W285" s="99"/>
      <c r="Y285" s="128"/>
      <c r="Z285" s="128" t="s">
        <v>354</v>
      </c>
      <c r="AA285" s="186"/>
      <c r="AB285" s="108" t="s">
        <v>890</v>
      </c>
      <c r="AC285" s="186" t="s">
        <v>355</v>
      </c>
      <c r="AD285" s="186"/>
      <c r="AE285" s="186"/>
      <c r="AF285" s="186"/>
      <c r="AG285" s="186"/>
      <c r="AH285" s="186"/>
      <c r="AI285" s="186"/>
      <c r="AJ285" s="186"/>
      <c r="AK285" s="186"/>
      <c r="AL285" s="186"/>
      <c r="AM285" s="186"/>
      <c r="BI285" s="98"/>
      <c r="BR285" s="99"/>
      <c r="BS285" s="98"/>
      <c r="BX285" s="99"/>
    </row>
    <row r="286" spans="1:76" s="5" customFormat="1" ht="12" customHeight="1">
      <c r="A286" s="70"/>
      <c r="D286" s="419"/>
      <c r="E286" s="419"/>
      <c r="F286" s="419"/>
      <c r="G286" s="419"/>
      <c r="H286" s="419"/>
      <c r="I286" s="419"/>
      <c r="J286" s="419"/>
      <c r="K286" s="419"/>
      <c r="L286" s="419"/>
      <c r="M286" s="419"/>
      <c r="N286" s="419"/>
      <c r="O286" s="420"/>
      <c r="P286" s="98"/>
      <c r="W286" s="99"/>
      <c r="Y286" s="128"/>
      <c r="Z286" s="128"/>
      <c r="AA286" s="186"/>
      <c r="AB286" s="108" t="s">
        <v>890</v>
      </c>
      <c r="AC286" s="186" t="s">
        <v>356</v>
      </c>
      <c r="AD286" s="186"/>
      <c r="AE286" s="186"/>
      <c r="AF286" s="186"/>
      <c r="AG286" s="186"/>
      <c r="AH286" s="186"/>
      <c r="AI286" s="186"/>
      <c r="AJ286" s="186"/>
      <c r="AK286" s="186"/>
      <c r="AL286" s="186"/>
      <c r="AM286" s="186"/>
      <c r="BI286" s="98"/>
      <c r="BR286" s="99"/>
      <c r="BS286" s="98"/>
      <c r="BX286" s="99"/>
    </row>
    <row r="287" spans="1:76" s="5" customFormat="1" ht="12" customHeight="1">
      <c r="A287" s="70"/>
      <c r="D287" s="419"/>
      <c r="E287" s="419"/>
      <c r="F287" s="419"/>
      <c r="G287" s="419"/>
      <c r="H287" s="419"/>
      <c r="I287" s="419"/>
      <c r="J287" s="419"/>
      <c r="K287" s="419"/>
      <c r="L287" s="419"/>
      <c r="M287" s="419"/>
      <c r="N287" s="419"/>
      <c r="O287" s="420"/>
      <c r="P287" s="98"/>
      <c r="W287" s="99"/>
      <c r="Y287" s="128"/>
      <c r="Z287" s="128"/>
      <c r="AA287" s="186"/>
      <c r="AB287" s="108" t="s">
        <v>890</v>
      </c>
      <c r="AC287" s="569" t="s">
        <v>357</v>
      </c>
      <c r="AD287" s="569"/>
      <c r="AE287" s="569"/>
      <c r="AF287" s="569"/>
      <c r="AG287" s="569"/>
      <c r="AH287" s="569"/>
      <c r="AI287" s="569"/>
      <c r="AJ287" s="569"/>
      <c r="AK287" s="569"/>
      <c r="AL287" s="569"/>
      <c r="AM287" s="569"/>
      <c r="AN287" s="569"/>
      <c r="AO287" s="569"/>
      <c r="AP287" s="569"/>
      <c r="AQ287" s="569"/>
      <c r="AR287" s="569"/>
      <c r="AS287" s="569"/>
      <c r="AT287" s="569"/>
      <c r="AU287" s="569"/>
      <c r="AV287" s="569"/>
      <c r="AW287" s="569"/>
      <c r="AX287" s="569"/>
      <c r="AY287" s="569"/>
      <c r="AZ287" s="569"/>
      <c r="BA287" s="569"/>
      <c r="BB287" s="569"/>
      <c r="BC287" s="569"/>
      <c r="BD287" s="569"/>
      <c r="BE287" s="569"/>
      <c r="BF287" s="569"/>
      <c r="BG287" s="569"/>
      <c r="BH287" s="570"/>
      <c r="BI287" s="98"/>
      <c r="BR287" s="99"/>
      <c r="BS287" s="98"/>
      <c r="BX287" s="99"/>
    </row>
    <row r="288" spans="1:76" s="5" customFormat="1" ht="12" customHeight="1">
      <c r="A288" s="70"/>
      <c r="D288" s="419"/>
      <c r="E288" s="419"/>
      <c r="F288" s="419"/>
      <c r="G288" s="419"/>
      <c r="H288" s="419"/>
      <c r="I288" s="419"/>
      <c r="J288" s="419"/>
      <c r="K288" s="419"/>
      <c r="L288" s="419"/>
      <c r="M288" s="419"/>
      <c r="N288" s="419"/>
      <c r="O288" s="420"/>
      <c r="P288" s="98"/>
      <c r="W288" s="99"/>
      <c r="Y288" s="128"/>
      <c r="Z288" s="128"/>
      <c r="AA288" s="186"/>
      <c r="AB288" s="108" t="s">
        <v>890</v>
      </c>
      <c r="AC288" s="5" t="s">
        <v>893</v>
      </c>
      <c r="AD288" s="186"/>
      <c r="AE288" s="186"/>
      <c r="AF288" s="186"/>
      <c r="AG288" s="186"/>
      <c r="AH288" s="186"/>
      <c r="AI288" s="186"/>
      <c r="AJ288" s="186"/>
      <c r="AK288" s="186"/>
      <c r="AL288" s="186"/>
      <c r="AM288" s="186"/>
      <c r="AW288" s="128"/>
      <c r="BI288" s="98"/>
      <c r="BR288" s="99"/>
      <c r="BS288" s="98"/>
      <c r="BX288" s="99"/>
    </row>
    <row r="289" spans="1:76" s="5" customFormat="1" ht="12" customHeight="1">
      <c r="A289" s="70"/>
      <c r="D289" s="419"/>
      <c r="E289" s="419"/>
      <c r="F289" s="419"/>
      <c r="G289" s="419"/>
      <c r="H289" s="419"/>
      <c r="I289" s="419"/>
      <c r="J289" s="419"/>
      <c r="K289" s="419"/>
      <c r="L289" s="419"/>
      <c r="M289" s="419"/>
      <c r="N289" s="419"/>
      <c r="O289" s="420"/>
      <c r="P289" s="98"/>
      <c r="W289" s="99"/>
      <c r="Y289" s="128"/>
      <c r="Z289" s="128"/>
      <c r="AA289" s="186"/>
      <c r="AB289" s="108" t="s">
        <v>890</v>
      </c>
      <c r="AC289" s="186" t="s">
        <v>358</v>
      </c>
      <c r="AD289" s="186"/>
      <c r="AE289" s="186"/>
      <c r="AF289" s="186"/>
      <c r="AG289" s="186"/>
      <c r="AH289" s="186"/>
      <c r="AI289" s="186"/>
      <c r="AJ289" s="186"/>
      <c r="AK289" s="186"/>
      <c r="AL289" s="186"/>
      <c r="AM289" s="186"/>
      <c r="BI289" s="98"/>
      <c r="BR289" s="99"/>
      <c r="BS289" s="98"/>
      <c r="BX289" s="99"/>
    </row>
    <row r="290" spans="1:76" s="5" customFormat="1" ht="12" customHeight="1">
      <c r="A290" s="70"/>
      <c r="D290" s="419"/>
      <c r="E290" s="419"/>
      <c r="F290" s="419"/>
      <c r="G290" s="419"/>
      <c r="H290" s="419"/>
      <c r="I290" s="419"/>
      <c r="J290" s="419"/>
      <c r="K290" s="419"/>
      <c r="L290" s="419"/>
      <c r="M290" s="419"/>
      <c r="N290" s="419"/>
      <c r="O290" s="420"/>
      <c r="P290" s="98"/>
      <c r="W290" s="99"/>
      <c r="Y290" s="128"/>
      <c r="Z290" s="128"/>
      <c r="AA290" s="186"/>
      <c r="AB290" s="108" t="s">
        <v>890</v>
      </c>
      <c r="AC290" s="186" t="s">
        <v>359</v>
      </c>
      <c r="AD290" s="186"/>
      <c r="AE290" s="186"/>
      <c r="AF290" s="186"/>
      <c r="AG290" s="186"/>
      <c r="AH290" s="186"/>
      <c r="AI290" s="186"/>
      <c r="AJ290" s="186"/>
      <c r="AK290" s="186"/>
      <c r="AL290" s="186"/>
      <c r="AM290" s="186"/>
      <c r="BI290" s="98"/>
      <c r="BR290" s="99"/>
      <c r="BS290" s="98"/>
      <c r="BX290" s="99"/>
    </row>
    <row r="291" spans="1:76" s="5" customFormat="1" ht="12" customHeight="1">
      <c r="A291" s="70"/>
      <c r="O291" s="99"/>
      <c r="P291" s="98"/>
      <c r="W291" s="99"/>
      <c r="Y291" s="69" t="s">
        <v>894</v>
      </c>
      <c r="Z291" s="186" t="s">
        <v>360</v>
      </c>
      <c r="AA291" s="186"/>
      <c r="AB291" s="186"/>
      <c r="AC291" s="186"/>
      <c r="AD291" s="186"/>
      <c r="AE291" s="186"/>
      <c r="AF291" s="186"/>
      <c r="AG291" s="186"/>
      <c r="AH291" s="186"/>
      <c r="AI291" s="186"/>
      <c r="AJ291" s="186"/>
      <c r="AK291" s="186"/>
      <c r="AL291" s="186"/>
      <c r="AM291" s="186"/>
      <c r="BI291" s="98"/>
      <c r="BR291" s="99"/>
      <c r="BS291" s="98"/>
      <c r="BX291" s="99"/>
    </row>
    <row r="292" spans="1:76" s="5" customFormat="1" ht="12" customHeight="1">
      <c r="A292" s="70"/>
      <c r="O292" s="99"/>
      <c r="P292" s="98"/>
      <c r="W292" s="99"/>
      <c r="Y292" s="128"/>
      <c r="Z292" s="128" t="s">
        <v>354</v>
      </c>
      <c r="AA292" s="186"/>
      <c r="AB292" s="108" t="s">
        <v>890</v>
      </c>
      <c r="AC292" s="186" t="s">
        <v>361</v>
      </c>
      <c r="AD292" s="186"/>
      <c r="AE292" s="186"/>
      <c r="AF292" s="186"/>
      <c r="AG292" s="186"/>
      <c r="AH292" s="186"/>
      <c r="AI292" s="186"/>
      <c r="AJ292" s="186"/>
      <c r="AK292" s="186"/>
      <c r="AL292" s="186"/>
      <c r="AM292" s="186"/>
      <c r="BI292" s="98"/>
      <c r="BR292" s="99"/>
      <c r="BS292" s="98"/>
      <c r="BX292" s="99"/>
    </row>
    <row r="293" spans="1:76" s="5" customFormat="1" ht="12" customHeight="1">
      <c r="A293" s="70"/>
      <c r="O293" s="99"/>
      <c r="P293" s="98"/>
      <c r="W293" s="99"/>
      <c r="Y293" s="128"/>
      <c r="Z293" s="128"/>
      <c r="AA293" s="186"/>
      <c r="AB293" s="108" t="s">
        <v>890</v>
      </c>
      <c r="AC293" s="186" t="s">
        <v>362</v>
      </c>
      <c r="AD293" s="186"/>
      <c r="AE293" s="186"/>
      <c r="AF293" s="186"/>
      <c r="AG293" s="186"/>
      <c r="AH293" s="186"/>
      <c r="AI293" s="186"/>
      <c r="AJ293" s="186"/>
      <c r="AK293" s="186"/>
      <c r="AL293" s="186"/>
      <c r="AM293" s="186"/>
      <c r="BI293" s="98"/>
      <c r="BR293" s="99"/>
      <c r="BS293" s="98"/>
      <c r="BX293" s="99"/>
    </row>
    <row r="294" spans="1:76" s="5" customFormat="1" ht="12" customHeight="1">
      <c r="A294" s="70"/>
      <c r="O294" s="99"/>
      <c r="P294" s="98"/>
      <c r="W294" s="99"/>
      <c r="Y294" s="128"/>
      <c r="Z294" s="128"/>
      <c r="AA294" s="186"/>
      <c r="AB294" s="108" t="s">
        <v>890</v>
      </c>
      <c r="AC294" s="186" t="s">
        <v>363</v>
      </c>
      <c r="AD294" s="186"/>
      <c r="AE294" s="186"/>
      <c r="AF294" s="186"/>
      <c r="AG294" s="186"/>
      <c r="AH294" s="186"/>
      <c r="AI294" s="186"/>
      <c r="AJ294" s="186"/>
      <c r="AK294" s="186"/>
      <c r="AL294" s="186"/>
      <c r="AM294" s="186"/>
      <c r="BI294" s="98"/>
      <c r="BR294" s="99"/>
      <c r="BS294" s="98"/>
      <c r="BX294" s="99"/>
    </row>
    <row r="295" spans="1:76" s="5" customFormat="1" ht="12" customHeight="1">
      <c r="A295" s="70"/>
      <c r="O295" s="99"/>
      <c r="P295" s="98"/>
      <c r="W295" s="99"/>
      <c r="Y295" s="69" t="s">
        <v>895</v>
      </c>
      <c r="Z295" s="186" t="s">
        <v>364</v>
      </c>
      <c r="AA295" s="186"/>
      <c r="AB295" s="186"/>
      <c r="AC295" s="186"/>
      <c r="AD295" s="186"/>
      <c r="AE295" s="186"/>
      <c r="AF295" s="186"/>
      <c r="AG295" s="186"/>
      <c r="AH295" s="186"/>
      <c r="AI295" s="186"/>
      <c r="AJ295" s="186"/>
      <c r="AK295" s="186"/>
      <c r="AL295" s="186"/>
      <c r="AM295" s="186"/>
      <c r="BI295" s="98"/>
      <c r="BR295" s="99"/>
      <c r="BS295" s="98"/>
      <c r="BX295" s="99"/>
    </row>
    <row r="296" spans="1:76" s="5" customFormat="1" ht="12" customHeight="1">
      <c r="A296" s="70"/>
      <c r="O296" s="99"/>
      <c r="P296" s="98"/>
      <c r="W296" s="99"/>
      <c r="Y296" s="128"/>
      <c r="Z296" s="128" t="s">
        <v>354</v>
      </c>
      <c r="AA296" s="186"/>
      <c r="AB296" s="108" t="s">
        <v>890</v>
      </c>
      <c r="AC296" s="186" t="s">
        <v>365</v>
      </c>
      <c r="AD296" s="186"/>
      <c r="AE296" s="186"/>
      <c r="AF296" s="186"/>
      <c r="AG296" s="186"/>
      <c r="AH296" s="186"/>
      <c r="AI296" s="186"/>
      <c r="AJ296" s="186"/>
      <c r="AK296" s="186"/>
      <c r="AL296" s="186"/>
      <c r="AM296" s="186"/>
      <c r="BI296" s="98"/>
      <c r="BR296" s="99"/>
      <c r="BS296" s="98"/>
      <c r="BX296" s="99"/>
    </row>
    <row r="297" spans="1:76" s="5" customFormat="1" ht="12" customHeight="1">
      <c r="A297" s="70"/>
      <c r="O297" s="99"/>
      <c r="P297" s="98"/>
      <c r="W297" s="99"/>
      <c r="Y297" s="128"/>
      <c r="Z297" s="128"/>
      <c r="AA297" s="186"/>
      <c r="AB297" s="108" t="s">
        <v>890</v>
      </c>
      <c r="AC297" s="567" t="s">
        <v>767</v>
      </c>
      <c r="AD297" s="567"/>
      <c r="AE297" s="567"/>
      <c r="AF297" s="567"/>
      <c r="AG297" s="567"/>
      <c r="AH297" s="567"/>
      <c r="AI297" s="567"/>
      <c r="AJ297" s="567"/>
      <c r="AK297" s="567"/>
      <c r="AL297" s="567"/>
      <c r="AM297" s="567"/>
      <c r="AN297" s="567"/>
      <c r="AO297" s="567"/>
      <c r="AP297" s="567"/>
      <c r="AQ297" s="567"/>
      <c r="AR297" s="567"/>
      <c r="AS297" s="567"/>
      <c r="AT297" s="567"/>
      <c r="AU297" s="567"/>
      <c r="AV297" s="567"/>
      <c r="AW297" s="567"/>
      <c r="AX297" s="567"/>
      <c r="AY297" s="567"/>
      <c r="AZ297" s="567"/>
      <c r="BA297" s="567"/>
      <c r="BB297" s="567"/>
      <c r="BC297" s="567"/>
      <c r="BD297" s="567"/>
      <c r="BE297" s="567"/>
      <c r="BF297" s="567"/>
      <c r="BG297" s="567"/>
      <c r="BH297" s="568"/>
      <c r="BI297" s="98"/>
      <c r="BR297" s="99"/>
      <c r="BS297" s="98"/>
      <c r="BX297" s="99"/>
    </row>
    <row r="298" spans="1:76" s="5" customFormat="1" ht="12" customHeight="1">
      <c r="A298" s="70"/>
      <c r="O298" s="99"/>
      <c r="P298" s="98"/>
      <c r="W298" s="99"/>
      <c r="Y298" s="128"/>
      <c r="Z298" s="128"/>
      <c r="AA298" s="186"/>
      <c r="AB298" s="108"/>
      <c r="AC298" s="567"/>
      <c r="AD298" s="567"/>
      <c r="AE298" s="567"/>
      <c r="AF298" s="567"/>
      <c r="AG298" s="567"/>
      <c r="AH298" s="567"/>
      <c r="AI298" s="567"/>
      <c r="AJ298" s="567"/>
      <c r="AK298" s="567"/>
      <c r="AL298" s="567"/>
      <c r="AM298" s="567"/>
      <c r="AN298" s="567"/>
      <c r="AO298" s="567"/>
      <c r="AP298" s="567"/>
      <c r="AQ298" s="567"/>
      <c r="AR298" s="567"/>
      <c r="AS298" s="567"/>
      <c r="AT298" s="567"/>
      <c r="AU298" s="567"/>
      <c r="AV298" s="567"/>
      <c r="AW298" s="567"/>
      <c r="AX298" s="567"/>
      <c r="AY298" s="567"/>
      <c r="AZ298" s="567"/>
      <c r="BA298" s="567"/>
      <c r="BB298" s="567"/>
      <c r="BC298" s="567"/>
      <c r="BD298" s="567"/>
      <c r="BE298" s="567"/>
      <c r="BF298" s="567"/>
      <c r="BG298" s="567"/>
      <c r="BH298" s="568"/>
      <c r="BI298" s="98"/>
      <c r="BR298" s="99"/>
      <c r="BS298" s="98"/>
      <c r="BX298" s="99"/>
    </row>
    <row r="299" spans="1:76" s="5" customFormat="1" ht="12" customHeight="1">
      <c r="A299" s="70"/>
      <c r="O299" s="99"/>
      <c r="P299" s="98"/>
      <c r="W299" s="99"/>
      <c r="Y299" s="128"/>
      <c r="Z299" s="128"/>
      <c r="AA299" s="186"/>
      <c r="AB299" s="108" t="s">
        <v>890</v>
      </c>
      <c r="AC299" s="567" t="s">
        <v>768</v>
      </c>
      <c r="AD299" s="567"/>
      <c r="AE299" s="567"/>
      <c r="AF299" s="567"/>
      <c r="AG299" s="567"/>
      <c r="AH299" s="567"/>
      <c r="AI299" s="567"/>
      <c r="AJ299" s="567"/>
      <c r="AK299" s="567"/>
      <c r="AL299" s="567"/>
      <c r="AM299" s="567"/>
      <c r="AN299" s="567"/>
      <c r="AO299" s="567"/>
      <c r="AP299" s="567"/>
      <c r="AQ299" s="567"/>
      <c r="AR299" s="567"/>
      <c r="AS299" s="567"/>
      <c r="AT299" s="567"/>
      <c r="AU299" s="567"/>
      <c r="AV299" s="567"/>
      <c r="AW299" s="567"/>
      <c r="AX299" s="567"/>
      <c r="AY299" s="567"/>
      <c r="AZ299" s="567"/>
      <c r="BA299" s="567"/>
      <c r="BB299" s="567"/>
      <c r="BC299" s="567"/>
      <c r="BD299" s="567"/>
      <c r="BE299" s="567"/>
      <c r="BF299" s="567"/>
      <c r="BG299" s="567"/>
      <c r="BH299" s="568"/>
      <c r="BI299" s="98"/>
      <c r="BR299" s="99"/>
      <c r="BS299" s="98"/>
      <c r="BX299" s="99"/>
    </row>
    <row r="300" spans="1:76" s="5" customFormat="1" ht="12" customHeight="1">
      <c r="A300" s="70"/>
      <c r="O300" s="99"/>
      <c r="P300" s="98"/>
      <c r="W300" s="99"/>
      <c r="Y300" s="128"/>
      <c r="Z300" s="128"/>
      <c r="AC300" s="567"/>
      <c r="AD300" s="567"/>
      <c r="AE300" s="567"/>
      <c r="AF300" s="567"/>
      <c r="AG300" s="567"/>
      <c r="AH300" s="567"/>
      <c r="AI300" s="567"/>
      <c r="AJ300" s="567"/>
      <c r="AK300" s="567"/>
      <c r="AL300" s="567"/>
      <c r="AM300" s="567"/>
      <c r="AN300" s="567"/>
      <c r="AO300" s="567"/>
      <c r="AP300" s="567"/>
      <c r="AQ300" s="567"/>
      <c r="AR300" s="567"/>
      <c r="AS300" s="567"/>
      <c r="AT300" s="567"/>
      <c r="AU300" s="567"/>
      <c r="AV300" s="567"/>
      <c r="AW300" s="567"/>
      <c r="AX300" s="567"/>
      <c r="AY300" s="567"/>
      <c r="AZ300" s="567"/>
      <c r="BA300" s="567"/>
      <c r="BB300" s="567"/>
      <c r="BC300" s="567"/>
      <c r="BD300" s="567"/>
      <c r="BE300" s="567"/>
      <c r="BF300" s="567"/>
      <c r="BG300" s="567"/>
      <c r="BH300" s="568"/>
      <c r="BI300" s="98"/>
      <c r="BR300" s="99"/>
      <c r="BS300" s="98"/>
      <c r="BX300" s="99"/>
    </row>
    <row r="301" spans="1:76" s="5" customFormat="1" ht="12" customHeight="1">
      <c r="A301" s="70"/>
      <c r="O301" s="99"/>
      <c r="P301" s="98"/>
      <c r="W301" s="99"/>
      <c r="Y301" s="69" t="s">
        <v>896</v>
      </c>
      <c r="Z301" s="186" t="s">
        <v>366</v>
      </c>
      <c r="AC301" s="186"/>
      <c r="AQ301" s="128"/>
      <c r="AR301" s="128"/>
      <c r="BI301" s="98"/>
      <c r="BR301" s="99"/>
      <c r="BS301" s="98"/>
      <c r="BX301" s="99"/>
    </row>
    <row r="302" spans="1:76" s="5" customFormat="1" ht="12" customHeight="1">
      <c r="A302" s="70"/>
      <c r="O302" s="99"/>
      <c r="P302" s="98"/>
      <c r="W302" s="99"/>
      <c r="Y302" s="186"/>
      <c r="Z302" s="128" t="s">
        <v>354</v>
      </c>
      <c r="AB302" s="108" t="s">
        <v>890</v>
      </c>
      <c r="AC302" s="567" t="s">
        <v>769</v>
      </c>
      <c r="AD302" s="567"/>
      <c r="AE302" s="567"/>
      <c r="AF302" s="567"/>
      <c r="AG302" s="567"/>
      <c r="AH302" s="567"/>
      <c r="AI302" s="567"/>
      <c r="AJ302" s="567"/>
      <c r="AK302" s="567"/>
      <c r="AL302" s="567"/>
      <c r="AM302" s="567"/>
      <c r="AN302" s="567"/>
      <c r="AO302" s="567"/>
      <c r="AP302" s="567"/>
      <c r="AQ302" s="567"/>
      <c r="AR302" s="567"/>
      <c r="AS302" s="567"/>
      <c r="AT302" s="567"/>
      <c r="AU302" s="567"/>
      <c r="AV302" s="567"/>
      <c r="AW302" s="567"/>
      <c r="AX302" s="567"/>
      <c r="AY302" s="567"/>
      <c r="AZ302" s="567"/>
      <c r="BA302" s="567"/>
      <c r="BB302" s="567"/>
      <c r="BC302" s="567"/>
      <c r="BD302" s="567"/>
      <c r="BE302" s="567"/>
      <c r="BF302" s="567"/>
      <c r="BG302" s="567"/>
      <c r="BH302" s="568"/>
      <c r="BI302" s="98"/>
      <c r="BR302" s="99"/>
      <c r="BS302" s="98"/>
      <c r="BX302" s="99"/>
    </row>
    <row r="303" spans="1:76" s="5" customFormat="1" ht="12" customHeight="1">
      <c r="A303" s="70"/>
      <c r="O303" s="99"/>
      <c r="P303" s="98"/>
      <c r="W303" s="99"/>
      <c r="Y303" s="186"/>
      <c r="Z303" s="128"/>
      <c r="AB303" s="108"/>
      <c r="AC303" s="567"/>
      <c r="AD303" s="567"/>
      <c r="AE303" s="567"/>
      <c r="AF303" s="567"/>
      <c r="AG303" s="567"/>
      <c r="AH303" s="567"/>
      <c r="AI303" s="567"/>
      <c r="AJ303" s="567"/>
      <c r="AK303" s="567"/>
      <c r="AL303" s="567"/>
      <c r="AM303" s="567"/>
      <c r="AN303" s="567"/>
      <c r="AO303" s="567"/>
      <c r="AP303" s="567"/>
      <c r="AQ303" s="567"/>
      <c r="AR303" s="567"/>
      <c r="AS303" s="567"/>
      <c r="AT303" s="567"/>
      <c r="AU303" s="567"/>
      <c r="AV303" s="567"/>
      <c r="AW303" s="567"/>
      <c r="AX303" s="567"/>
      <c r="AY303" s="567"/>
      <c r="AZ303" s="567"/>
      <c r="BA303" s="567"/>
      <c r="BB303" s="567"/>
      <c r="BC303" s="567"/>
      <c r="BD303" s="567"/>
      <c r="BE303" s="567"/>
      <c r="BF303" s="567"/>
      <c r="BG303" s="567"/>
      <c r="BH303" s="568"/>
      <c r="BI303" s="98"/>
      <c r="BR303" s="99"/>
      <c r="BS303" s="98"/>
      <c r="BX303" s="99"/>
    </row>
    <row r="304" spans="1:76" s="5" customFormat="1" ht="12" customHeight="1">
      <c r="A304" s="70"/>
      <c r="O304" s="99"/>
      <c r="P304" s="98"/>
      <c r="W304" s="99"/>
      <c r="Y304" s="186"/>
      <c r="Z304" s="128"/>
      <c r="AB304" s="108" t="s">
        <v>890</v>
      </c>
      <c r="AC304" s="567" t="s">
        <v>770</v>
      </c>
      <c r="AD304" s="567"/>
      <c r="AE304" s="567"/>
      <c r="AF304" s="567"/>
      <c r="AG304" s="567"/>
      <c r="AH304" s="567"/>
      <c r="AI304" s="567"/>
      <c r="AJ304" s="567"/>
      <c r="AK304" s="567"/>
      <c r="AL304" s="567"/>
      <c r="AM304" s="567"/>
      <c r="AN304" s="567"/>
      <c r="AO304" s="567"/>
      <c r="AP304" s="567"/>
      <c r="AQ304" s="567"/>
      <c r="AR304" s="567"/>
      <c r="AS304" s="567"/>
      <c r="AT304" s="567"/>
      <c r="AU304" s="567"/>
      <c r="AV304" s="567"/>
      <c r="AW304" s="567"/>
      <c r="AX304" s="567"/>
      <c r="AY304" s="567"/>
      <c r="AZ304" s="567"/>
      <c r="BA304" s="567"/>
      <c r="BB304" s="567"/>
      <c r="BC304" s="567"/>
      <c r="BD304" s="567"/>
      <c r="BE304" s="567"/>
      <c r="BF304" s="567"/>
      <c r="BG304" s="567"/>
      <c r="BH304" s="568"/>
      <c r="BI304" s="98"/>
      <c r="BR304" s="99"/>
      <c r="BS304" s="98"/>
      <c r="BX304" s="99"/>
    </row>
    <row r="305" spans="1:76" s="5" customFormat="1" ht="12" customHeight="1">
      <c r="A305" s="70"/>
      <c r="O305" s="99"/>
      <c r="P305" s="98"/>
      <c r="W305" s="99"/>
      <c r="Y305" s="128"/>
      <c r="Z305" s="186"/>
      <c r="AA305" s="186"/>
      <c r="AB305" s="186"/>
      <c r="AC305" s="567"/>
      <c r="AD305" s="567"/>
      <c r="AE305" s="567"/>
      <c r="AF305" s="567"/>
      <c r="AG305" s="567"/>
      <c r="AH305" s="567"/>
      <c r="AI305" s="567"/>
      <c r="AJ305" s="567"/>
      <c r="AK305" s="567"/>
      <c r="AL305" s="567"/>
      <c r="AM305" s="567"/>
      <c r="AN305" s="567"/>
      <c r="AO305" s="567"/>
      <c r="AP305" s="567"/>
      <c r="AQ305" s="567"/>
      <c r="AR305" s="567"/>
      <c r="AS305" s="567"/>
      <c r="AT305" s="567"/>
      <c r="AU305" s="567"/>
      <c r="AV305" s="567"/>
      <c r="AW305" s="567"/>
      <c r="AX305" s="567"/>
      <c r="AY305" s="567"/>
      <c r="AZ305" s="567"/>
      <c r="BA305" s="567"/>
      <c r="BB305" s="567"/>
      <c r="BC305" s="567"/>
      <c r="BD305" s="567"/>
      <c r="BE305" s="567"/>
      <c r="BF305" s="567"/>
      <c r="BG305" s="567"/>
      <c r="BH305" s="568"/>
      <c r="BI305" s="98"/>
      <c r="BR305" s="99"/>
      <c r="BS305" s="98"/>
      <c r="BX305" s="99"/>
    </row>
    <row r="306" spans="1:76" s="5" customFormat="1" ht="12" customHeight="1">
      <c r="A306" s="70"/>
      <c r="O306" s="99"/>
      <c r="P306" s="98"/>
      <c r="W306" s="99"/>
      <c r="Y306" s="186"/>
      <c r="Z306" s="186"/>
      <c r="AA306" s="186"/>
      <c r="AB306" s="186"/>
      <c r="AC306" s="186"/>
      <c r="AD306" s="186"/>
      <c r="AE306" s="186"/>
      <c r="AF306" s="186"/>
      <c r="AG306" s="186"/>
      <c r="AH306" s="186"/>
      <c r="AI306" s="186"/>
      <c r="AJ306" s="186"/>
      <c r="BI306" s="98"/>
      <c r="BR306" s="99"/>
      <c r="BS306" s="98"/>
      <c r="BX306" s="99"/>
    </row>
    <row r="307" spans="1:76" s="5" customFormat="1" ht="12" customHeight="1">
      <c r="A307" s="70"/>
      <c r="C307" s="135" t="s">
        <v>897</v>
      </c>
      <c r="D307" s="419" t="s">
        <v>376</v>
      </c>
      <c r="E307" s="419"/>
      <c r="F307" s="419"/>
      <c r="G307" s="419"/>
      <c r="H307" s="419"/>
      <c r="I307" s="419"/>
      <c r="J307" s="419"/>
      <c r="K307" s="419"/>
      <c r="L307" s="419"/>
      <c r="M307" s="419"/>
      <c r="N307" s="419"/>
      <c r="O307" s="420"/>
      <c r="P307" s="98"/>
      <c r="Q307" s="5" t="s">
        <v>889</v>
      </c>
      <c r="S307" s="69" t="s">
        <v>890</v>
      </c>
      <c r="T307" s="7"/>
      <c r="U307" s="440" t="s">
        <v>891</v>
      </c>
      <c r="V307" s="441"/>
      <c r="W307" s="442"/>
      <c r="X307" s="69" t="s">
        <v>885</v>
      </c>
      <c r="Y307" s="567" t="s">
        <v>377</v>
      </c>
      <c r="Z307" s="567"/>
      <c r="AA307" s="567"/>
      <c r="AB307" s="567"/>
      <c r="AC307" s="567"/>
      <c r="AD307" s="567"/>
      <c r="AE307" s="567"/>
      <c r="AF307" s="567"/>
      <c r="AG307" s="567"/>
      <c r="AH307" s="567"/>
      <c r="AI307" s="567"/>
      <c r="AJ307" s="567"/>
      <c r="AK307" s="567"/>
      <c r="AL307" s="567"/>
      <c r="AM307" s="567"/>
      <c r="AN307" s="567"/>
      <c r="AO307" s="567"/>
      <c r="AP307" s="567"/>
      <c r="AQ307" s="567"/>
      <c r="AR307" s="567"/>
      <c r="AS307" s="567"/>
      <c r="AT307" s="567"/>
      <c r="AU307" s="567"/>
      <c r="AV307" s="567"/>
      <c r="AW307" s="567"/>
      <c r="AX307" s="567"/>
      <c r="AY307" s="567"/>
      <c r="AZ307" s="567"/>
      <c r="BA307" s="567"/>
      <c r="BB307" s="567"/>
      <c r="BC307" s="567"/>
      <c r="BD307" s="567"/>
      <c r="BE307" s="567"/>
      <c r="BF307" s="567"/>
      <c r="BG307" s="567"/>
      <c r="BH307" s="568"/>
      <c r="BI307" s="98" t="s">
        <v>771</v>
      </c>
      <c r="BR307" s="99"/>
      <c r="BS307" s="98"/>
      <c r="BX307" s="99"/>
    </row>
    <row r="308" spans="1:76" s="5" customFormat="1" ht="12" customHeight="1">
      <c r="A308" s="70"/>
      <c r="D308" s="419"/>
      <c r="E308" s="419"/>
      <c r="F308" s="419"/>
      <c r="G308" s="419"/>
      <c r="H308" s="419"/>
      <c r="I308" s="419"/>
      <c r="J308" s="419"/>
      <c r="K308" s="419"/>
      <c r="L308" s="419"/>
      <c r="M308" s="419"/>
      <c r="N308" s="419"/>
      <c r="O308" s="420"/>
      <c r="P308" s="98"/>
      <c r="Q308" s="5" t="s">
        <v>99</v>
      </c>
      <c r="S308" s="69"/>
      <c r="W308" s="99"/>
      <c r="Y308" s="567"/>
      <c r="Z308" s="567"/>
      <c r="AA308" s="567"/>
      <c r="AB308" s="567"/>
      <c r="AC308" s="567"/>
      <c r="AD308" s="567"/>
      <c r="AE308" s="567"/>
      <c r="AF308" s="567"/>
      <c r="AG308" s="567"/>
      <c r="AH308" s="567"/>
      <c r="AI308" s="567"/>
      <c r="AJ308" s="567"/>
      <c r="AK308" s="567"/>
      <c r="AL308" s="567"/>
      <c r="AM308" s="567"/>
      <c r="AN308" s="567"/>
      <c r="AO308" s="567"/>
      <c r="AP308" s="567"/>
      <c r="AQ308" s="567"/>
      <c r="AR308" s="567"/>
      <c r="AS308" s="567"/>
      <c r="AT308" s="567"/>
      <c r="AU308" s="567"/>
      <c r="AV308" s="567"/>
      <c r="AW308" s="567"/>
      <c r="AX308" s="567"/>
      <c r="AY308" s="567"/>
      <c r="AZ308" s="567"/>
      <c r="BA308" s="567"/>
      <c r="BB308" s="567"/>
      <c r="BC308" s="567"/>
      <c r="BD308" s="567"/>
      <c r="BE308" s="567"/>
      <c r="BF308" s="567"/>
      <c r="BG308" s="567"/>
      <c r="BH308" s="568"/>
      <c r="BI308" s="98"/>
      <c r="BR308" s="99"/>
      <c r="BS308" s="98"/>
      <c r="BX308" s="99"/>
    </row>
    <row r="309" spans="1:76" s="5" customFormat="1" ht="12" customHeight="1">
      <c r="A309" s="70"/>
      <c r="D309" s="419"/>
      <c r="E309" s="419"/>
      <c r="F309" s="419"/>
      <c r="G309" s="419"/>
      <c r="H309" s="419"/>
      <c r="I309" s="419"/>
      <c r="J309" s="419"/>
      <c r="K309" s="419"/>
      <c r="L309" s="419"/>
      <c r="M309" s="419"/>
      <c r="N309" s="419"/>
      <c r="O309" s="420"/>
      <c r="P309" s="98"/>
      <c r="W309" s="99"/>
      <c r="Y309" s="567"/>
      <c r="Z309" s="567"/>
      <c r="AA309" s="567"/>
      <c r="AB309" s="567"/>
      <c r="AC309" s="567"/>
      <c r="AD309" s="567"/>
      <c r="AE309" s="567"/>
      <c r="AF309" s="567"/>
      <c r="AG309" s="567"/>
      <c r="AH309" s="567"/>
      <c r="AI309" s="567"/>
      <c r="AJ309" s="567"/>
      <c r="AK309" s="567"/>
      <c r="AL309" s="567"/>
      <c r="AM309" s="567"/>
      <c r="AN309" s="567"/>
      <c r="AO309" s="567"/>
      <c r="AP309" s="567"/>
      <c r="AQ309" s="567"/>
      <c r="AR309" s="567"/>
      <c r="AS309" s="567"/>
      <c r="AT309" s="567"/>
      <c r="AU309" s="567"/>
      <c r="AV309" s="567"/>
      <c r="AW309" s="567"/>
      <c r="AX309" s="567"/>
      <c r="AY309" s="567"/>
      <c r="AZ309" s="567"/>
      <c r="BA309" s="567"/>
      <c r="BB309" s="567"/>
      <c r="BC309" s="567"/>
      <c r="BD309" s="567"/>
      <c r="BE309" s="567"/>
      <c r="BF309" s="567"/>
      <c r="BG309" s="567"/>
      <c r="BH309" s="568"/>
      <c r="BI309" s="98"/>
      <c r="BR309" s="99"/>
      <c r="BS309" s="98"/>
      <c r="BX309" s="99"/>
    </row>
    <row r="310" spans="1:76" s="5" customFormat="1" ht="12" customHeight="1">
      <c r="A310" s="70"/>
      <c r="D310" s="419"/>
      <c r="E310" s="419"/>
      <c r="F310" s="419"/>
      <c r="G310" s="419"/>
      <c r="H310" s="419"/>
      <c r="I310" s="419"/>
      <c r="J310" s="419"/>
      <c r="K310" s="419"/>
      <c r="L310" s="419"/>
      <c r="M310" s="419"/>
      <c r="N310" s="419"/>
      <c r="O310" s="420"/>
      <c r="P310" s="98"/>
      <c r="W310" s="99"/>
      <c r="Z310" s="233" t="s">
        <v>890</v>
      </c>
      <c r="AA310" s="186" t="s">
        <v>378</v>
      </c>
      <c r="BI310" s="98"/>
      <c r="BR310" s="99"/>
      <c r="BS310" s="98"/>
      <c r="BX310" s="99"/>
    </row>
    <row r="311" spans="1:76" s="5" customFormat="1" ht="12" customHeight="1">
      <c r="A311" s="70"/>
      <c r="D311" s="419"/>
      <c r="E311" s="419"/>
      <c r="F311" s="419"/>
      <c r="G311" s="419"/>
      <c r="H311" s="419"/>
      <c r="I311" s="419"/>
      <c r="J311" s="419"/>
      <c r="K311" s="419"/>
      <c r="L311" s="419"/>
      <c r="M311" s="419"/>
      <c r="N311" s="419"/>
      <c r="O311" s="420"/>
      <c r="P311" s="98"/>
      <c r="W311" s="99"/>
      <c r="Z311" s="233" t="s">
        <v>890</v>
      </c>
      <c r="AA311" s="186" t="s">
        <v>379</v>
      </c>
      <c r="AB311" s="186"/>
      <c r="AC311" s="186"/>
      <c r="AD311" s="186"/>
      <c r="AE311" s="186"/>
      <c r="AF311" s="186"/>
      <c r="AG311" s="186"/>
      <c r="AH311" s="186"/>
      <c r="AI311" s="186"/>
      <c r="AJ311" s="186"/>
      <c r="AR311" s="69"/>
      <c r="BI311" s="98"/>
      <c r="BR311" s="99"/>
      <c r="BS311" s="98"/>
      <c r="BX311" s="99"/>
    </row>
    <row r="312" spans="1:76" s="5" customFormat="1" ht="12" customHeight="1">
      <c r="A312" s="70"/>
      <c r="D312" s="419"/>
      <c r="E312" s="419"/>
      <c r="F312" s="419"/>
      <c r="G312" s="419"/>
      <c r="H312" s="419"/>
      <c r="I312" s="419"/>
      <c r="J312" s="419"/>
      <c r="K312" s="419"/>
      <c r="L312" s="419"/>
      <c r="M312" s="419"/>
      <c r="N312" s="419"/>
      <c r="O312" s="420"/>
      <c r="P312" s="98"/>
      <c r="W312" s="99"/>
      <c r="Z312" s="233" t="s">
        <v>890</v>
      </c>
      <c r="AA312" s="186" t="s">
        <v>380</v>
      </c>
      <c r="AB312" s="186"/>
      <c r="AC312" s="186"/>
      <c r="AD312" s="186"/>
      <c r="AE312" s="186"/>
      <c r="AF312" s="186"/>
      <c r="AG312" s="186"/>
      <c r="AH312" s="186"/>
      <c r="AI312" s="186"/>
      <c r="AJ312" s="186"/>
      <c r="BI312" s="98"/>
      <c r="BR312" s="99"/>
      <c r="BS312" s="98"/>
      <c r="BX312" s="99"/>
    </row>
    <row r="313" spans="1:76" s="5" customFormat="1" ht="12" customHeight="1">
      <c r="A313" s="70"/>
      <c r="D313" s="419" t="s">
        <v>381</v>
      </c>
      <c r="E313" s="419"/>
      <c r="F313" s="419"/>
      <c r="G313" s="419"/>
      <c r="H313" s="419"/>
      <c r="I313" s="419"/>
      <c r="J313" s="419"/>
      <c r="K313" s="419"/>
      <c r="L313" s="419"/>
      <c r="M313" s="419"/>
      <c r="N313" s="419"/>
      <c r="O313" s="420"/>
      <c r="P313" s="98"/>
      <c r="W313" s="99"/>
      <c r="Z313" s="69" t="s">
        <v>890</v>
      </c>
      <c r="AA313" s="5" t="s">
        <v>382</v>
      </c>
      <c r="AB313" s="186"/>
      <c r="AC313" s="186"/>
      <c r="AD313" s="186"/>
      <c r="AE313" s="186"/>
      <c r="AF313" s="186"/>
      <c r="AG313" s="186"/>
      <c r="AH313" s="186"/>
      <c r="AI313" s="186"/>
      <c r="AJ313" s="186"/>
      <c r="BI313" s="98"/>
      <c r="BR313" s="99"/>
      <c r="BS313" s="98"/>
      <c r="BX313" s="99"/>
    </row>
    <row r="314" spans="1:76" s="5" customFormat="1" ht="12" customHeight="1">
      <c r="A314" s="70"/>
      <c r="D314" s="419"/>
      <c r="E314" s="419"/>
      <c r="F314" s="419"/>
      <c r="G314" s="419"/>
      <c r="H314" s="419"/>
      <c r="I314" s="419"/>
      <c r="J314" s="419"/>
      <c r="K314" s="419"/>
      <c r="L314" s="419"/>
      <c r="M314" s="419"/>
      <c r="N314" s="419"/>
      <c r="O314" s="420"/>
      <c r="P314" s="98"/>
      <c r="W314" s="99"/>
      <c r="Z314" s="69" t="s">
        <v>890</v>
      </c>
      <c r="AA314" s="5" t="s">
        <v>383</v>
      </c>
      <c r="BI314" s="98"/>
      <c r="BR314" s="99"/>
      <c r="BS314" s="98"/>
      <c r="BX314" s="99"/>
    </row>
    <row r="315" spans="1:76" s="5" customFormat="1" ht="12" customHeight="1">
      <c r="A315" s="70"/>
      <c r="D315" s="419"/>
      <c r="E315" s="419"/>
      <c r="F315" s="419"/>
      <c r="G315" s="419"/>
      <c r="H315" s="419"/>
      <c r="I315" s="419"/>
      <c r="J315" s="419"/>
      <c r="K315" s="419"/>
      <c r="L315" s="419"/>
      <c r="M315" s="419"/>
      <c r="N315" s="419"/>
      <c r="O315" s="420"/>
      <c r="P315" s="98"/>
      <c r="W315" s="99"/>
      <c r="Z315" s="69" t="s">
        <v>890</v>
      </c>
      <c r="AA315" s="5" t="s">
        <v>384</v>
      </c>
      <c r="BI315" s="98"/>
      <c r="BR315" s="99"/>
      <c r="BS315" s="98"/>
      <c r="BX315" s="99"/>
    </row>
    <row r="316" spans="1:76" s="5" customFormat="1" ht="12" customHeight="1">
      <c r="A316" s="70"/>
      <c r="D316" s="419"/>
      <c r="E316" s="419"/>
      <c r="F316" s="419"/>
      <c r="G316" s="419"/>
      <c r="H316" s="419"/>
      <c r="I316" s="419"/>
      <c r="J316" s="419"/>
      <c r="K316" s="419"/>
      <c r="L316" s="419"/>
      <c r="M316" s="419"/>
      <c r="N316" s="419"/>
      <c r="O316" s="420"/>
      <c r="P316" s="98"/>
      <c r="W316" s="99"/>
      <c r="Z316" s="69" t="s">
        <v>890</v>
      </c>
      <c r="AA316" s="5" t="s">
        <v>385</v>
      </c>
      <c r="BI316" s="98"/>
      <c r="BR316" s="99"/>
      <c r="BS316" s="98"/>
      <c r="BX316" s="99"/>
    </row>
    <row r="317" spans="1:76" s="5" customFormat="1" ht="12" customHeight="1">
      <c r="A317" s="70"/>
      <c r="O317" s="99"/>
      <c r="P317" s="98"/>
      <c r="W317" s="99"/>
      <c r="Z317" s="69" t="s">
        <v>890</v>
      </c>
      <c r="AA317" s="5" t="s">
        <v>386</v>
      </c>
      <c r="BI317" s="98"/>
      <c r="BR317" s="99"/>
      <c r="BS317" s="98"/>
      <c r="BX317" s="99"/>
    </row>
    <row r="318" spans="1:76" s="5" customFormat="1" ht="12" customHeight="1">
      <c r="A318" s="70"/>
      <c r="O318" s="99"/>
      <c r="P318" s="98"/>
      <c r="W318" s="99"/>
      <c r="Z318" s="69" t="s">
        <v>890</v>
      </c>
      <c r="AA318" s="5" t="s">
        <v>387</v>
      </c>
      <c r="BI318" s="98"/>
      <c r="BR318" s="99"/>
      <c r="BS318" s="98"/>
      <c r="BX318" s="99"/>
    </row>
    <row r="319" spans="1:76" s="5" customFormat="1" ht="12" customHeight="1">
      <c r="A319" s="70"/>
      <c r="O319" s="99"/>
      <c r="P319" s="98"/>
      <c r="W319" s="99"/>
      <c r="Z319" s="69" t="s">
        <v>890</v>
      </c>
      <c r="AA319" s="5" t="s">
        <v>388</v>
      </c>
      <c r="BI319" s="98"/>
      <c r="BR319" s="99"/>
      <c r="BS319" s="98"/>
      <c r="BX319" s="99"/>
    </row>
    <row r="320" spans="1:76" s="5" customFormat="1" ht="12" customHeight="1">
      <c r="A320" s="70"/>
      <c r="O320" s="99"/>
      <c r="P320" s="98"/>
      <c r="W320" s="99"/>
      <c r="Z320" s="69" t="s">
        <v>890</v>
      </c>
      <c r="AA320" s="5" t="s">
        <v>389</v>
      </c>
      <c r="BI320" s="98"/>
      <c r="BR320" s="99"/>
      <c r="BS320" s="98"/>
      <c r="BX320" s="99"/>
    </row>
    <row r="321" spans="1:76" s="5" customFormat="1" ht="12" customHeight="1">
      <c r="A321" s="138"/>
      <c r="B321" s="139"/>
      <c r="C321" s="139"/>
      <c r="D321" s="139"/>
      <c r="E321" s="139"/>
      <c r="F321" s="139"/>
      <c r="G321" s="139"/>
      <c r="H321" s="139"/>
      <c r="I321" s="139"/>
      <c r="J321" s="139"/>
      <c r="K321" s="139"/>
      <c r="L321" s="139"/>
      <c r="M321" s="139"/>
      <c r="N321" s="139"/>
      <c r="O321" s="143"/>
      <c r="P321" s="142"/>
      <c r="Q321" s="139"/>
      <c r="R321" s="139"/>
      <c r="S321" s="139"/>
      <c r="T321" s="139"/>
      <c r="U321" s="139"/>
      <c r="V321" s="139"/>
      <c r="W321" s="143"/>
      <c r="X321" s="139"/>
      <c r="Y321" s="139"/>
      <c r="Z321" s="123" t="s">
        <v>890</v>
      </c>
      <c r="AA321" s="139" t="s">
        <v>390</v>
      </c>
      <c r="AB321" s="139"/>
      <c r="AC321" s="139"/>
      <c r="AD321" s="139"/>
      <c r="AE321" s="139"/>
      <c r="AF321" s="139"/>
      <c r="AG321" s="139"/>
      <c r="AH321" s="139"/>
      <c r="AI321" s="139"/>
      <c r="AJ321" s="139"/>
      <c r="AK321" s="139"/>
      <c r="AL321" s="139"/>
      <c r="AM321" s="139"/>
      <c r="AN321" s="139"/>
      <c r="AO321" s="139"/>
      <c r="AP321" s="139"/>
      <c r="AQ321" s="139"/>
      <c r="AR321" s="139"/>
      <c r="AS321" s="139"/>
      <c r="AT321" s="139"/>
      <c r="AU321" s="139"/>
      <c r="AV321" s="139"/>
      <c r="AW321" s="139"/>
      <c r="AX321" s="139"/>
      <c r="AY321" s="139"/>
      <c r="AZ321" s="139"/>
      <c r="BA321" s="139"/>
      <c r="BB321" s="139"/>
      <c r="BC321" s="139"/>
      <c r="BD321" s="139"/>
      <c r="BE321" s="139"/>
      <c r="BF321" s="139"/>
      <c r="BG321" s="139"/>
      <c r="BH321" s="139"/>
      <c r="BI321" s="142"/>
      <c r="BJ321" s="139"/>
      <c r="BK321" s="139"/>
      <c r="BL321" s="139"/>
      <c r="BM321" s="139"/>
      <c r="BN321" s="139"/>
      <c r="BO321" s="139"/>
      <c r="BP321" s="139"/>
      <c r="BQ321" s="139"/>
      <c r="BR321" s="143"/>
      <c r="BS321" s="142"/>
      <c r="BT321" s="139"/>
      <c r="BU321" s="139"/>
      <c r="BV321" s="139"/>
      <c r="BW321" s="139"/>
      <c r="BX321" s="143"/>
    </row>
    <row r="322" spans="1:76" s="5" customFormat="1" ht="12" customHeight="1">
      <c r="A322" s="234"/>
      <c r="B322" s="149"/>
      <c r="C322" s="149"/>
      <c r="D322" s="149"/>
      <c r="E322" s="149"/>
      <c r="F322" s="149"/>
      <c r="G322" s="149"/>
      <c r="H322" s="149"/>
      <c r="I322" s="149"/>
      <c r="J322" s="149"/>
      <c r="K322" s="149"/>
      <c r="L322" s="149"/>
      <c r="M322" s="149"/>
      <c r="N322" s="149"/>
      <c r="O322" s="235"/>
      <c r="P322" s="234"/>
      <c r="Q322" s="149"/>
      <c r="R322" s="149"/>
      <c r="S322" s="149"/>
      <c r="T322" s="149"/>
      <c r="U322" s="149"/>
      <c r="V322" s="149"/>
      <c r="W322" s="235"/>
      <c r="X322" s="149"/>
      <c r="Y322" s="181"/>
      <c r="Z322" s="181"/>
      <c r="AA322" s="181"/>
      <c r="AB322" s="181"/>
      <c r="AC322" s="181"/>
      <c r="AD322" s="181"/>
      <c r="AE322" s="181"/>
      <c r="AF322" s="181"/>
      <c r="AG322" s="181"/>
      <c r="AH322" s="181"/>
      <c r="AI322" s="181"/>
      <c r="AJ322" s="181"/>
      <c r="AK322" s="181"/>
      <c r="AL322" s="181"/>
      <c r="AM322" s="181"/>
      <c r="AN322" s="181"/>
      <c r="AO322" s="181"/>
      <c r="AP322" s="181"/>
      <c r="AQ322" s="181"/>
      <c r="AR322" s="181"/>
      <c r="AS322" s="181"/>
      <c r="AT322" s="181"/>
      <c r="AU322" s="181"/>
      <c r="AV322" s="181"/>
      <c r="AW322" s="181"/>
      <c r="AX322" s="181"/>
      <c r="AY322" s="181"/>
      <c r="AZ322" s="181"/>
      <c r="BA322" s="181"/>
      <c r="BB322" s="181"/>
      <c r="BC322" s="181"/>
      <c r="BD322" s="181"/>
      <c r="BE322" s="181"/>
      <c r="BF322" s="181"/>
      <c r="BG322" s="181"/>
      <c r="BH322" s="181"/>
      <c r="BI322" s="85"/>
      <c r="BJ322" s="86"/>
      <c r="BK322" s="86"/>
      <c r="BL322" s="86"/>
      <c r="BM322" s="86"/>
      <c r="BN322" s="86"/>
      <c r="BO322" s="86"/>
      <c r="BP322" s="86"/>
      <c r="BQ322" s="86"/>
      <c r="BR322" s="87"/>
      <c r="BS322" s="85"/>
      <c r="BT322" s="86"/>
      <c r="BU322" s="86"/>
      <c r="BV322" s="86"/>
      <c r="BW322" s="86"/>
      <c r="BX322" s="87"/>
    </row>
    <row r="323" spans="1:76" s="5" customFormat="1" ht="12" customHeight="1">
      <c r="A323" s="70"/>
      <c r="O323" s="99"/>
      <c r="P323" s="98"/>
      <c r="W323" s="99"/>
      <c r="X323" s="69" t="s">
        <v>885</v>
      </c>
      <c r="Y323" s="419" t="s">
        <v>391</v>
      </c>
      <c r="Z323" s="419"/>
      <c r="AA323" s="419"/>
      <c r="AB323" s="419"/>
      <c r="AC323" s="419"/>
      <c r="AD323" s="419"/>
      <c r="AE323" s="419"/>
      <c r="AF323" s="419"/>
      <c r="AG323" s="419"/>
      <c r="AH323" s="419"/>
      <c r="AI323" s="419"/>
      <c r="AJ323" s="419"/>
      <c r="AK323" s="419"/>
      <c r="AL323" s="419"/>
      <c r="AM323" s="419"/>
      <c r="AN323" s="419"/>
      <c r="AO323" s="419"/>
      <c r="AP323" s="419"/>
      <c r="AQ323" s="419"/>
      <c r="AR323" s="419"/>
      <c r="AS323" s="419"/>
      <c r="AT323" s="419"/>
      <c r="AU323" s="419"/>
      <c r="AV323" s="419"/>
      <c r="AW323" s="419"/>
      <c r="AX323" s="419"/>
      <c r="AY323" s="419"/>
      <c r="AZ323" s="419"/>
      <c r="BA323" s="419"/>
      <c r="BB323" s="419"/>
      <c r="BC323" s="419"/>
      <c r="BD323" s="419"/>
      <c r="BE323" s="419"/>
      <c r="BF323" s="419"/>
      <c r="BG323" s="419"/>
      <c r="BH323" s="420"/>
      <c r="BI323" s="98" t="s">
        <v>772</v>
      </c>
      <c r="BR323" s="99"/>
      <c r="BS323" s="98"/>
      <c r="BX323" s="99"/>
    </row>
    <row r="324" spans="1:76" s="5" customFormat="1" ht="12" customHeight="1">
      <c r="A324" s="70"/>
      <c r="O324" s="99"/>
      <c r="P324" s="98"/>
      <c r="W324" s="99"/>
      <c r="Y324" s="419"/>
      <c r="Z324" s="419"/>
      <c r="AA324" s="419"/>
      <c r="AB324" s="419"/>
      <c r="AC324" s="419"/>
      <c r="AD324" s="419"/>
      <c r="AE324" s="419"/>
      <c r="AF324" s="419"/>
      <c r="AG324" s="419"/>
      <c r="AH324" s="419"/>
      <c r="AI324" s="419"/>
      <c r="AJ324" s="419"/>
      <c r="AK324" s="419"/>
      <c r="AL324" s="419"/>
      <c r="AM324" s="419"/>
      <c r="AN324" s="419"/>
      <c r="AO324" s="419"/>
      <c r="AP324" s="419"/>
      <c r="AQ324" s="419"/>
      <c r="AR324" s="419"/>
      <c r="AS324" s="419"/>
      <c r="AT324" s="419"/>
      <c r="AU324" s="419"/>
      <c r="AV324" s="419"/>
      <c r="AW324" s="419"/>
      <c r="AX324" s="419"/>
      <c r="AY324" s="419"/>
      <c r="AZ324" s="419"/>
      <c r="BA324" s="419"/>
      <c r="BB324" s="419"/>
      <c r="BC324" s="419"/>
      <c r="BD324" s="419"/>
      <c r="BE324" s="419"/>
      <c r="BF324" s="419"/>
      <c r="BG324" s="419"/>
      <c r="BH324" s="420"/>
      <c r="BI324" s="98"/>
      <c r="BR324" s="99"/>
      <c r="BS324" s="98"/>
      <c r="BX324" s="99"/>
    </row>
    <row r="325" spans="1:76" s="5" customFormat="1" ht="12" customHeight="1">
      <c r="A325" s="70"/>
      <c r="O325" s="99"/>
      <c r="P325" s="98"/>
      <c r="W325" s="99"/>
      <c r="Y325" s="128"/>
      <c r="Z325" s="69" t="s">
        <v>890</v>
      </c>
      <c r="AA325" s="5" t="s">
        <v>392</v>
      </c>
      <c r="BI325" s="98"/>
      <c r="BR325" s="99"/>
      <c r="BS325" s="98"/>
      <c r="BX325" s="99"/>
    </row>
    <row r="326" spans="1:76" s="5" customFormat="1" ht="12" customHeight="1">
      <c r="A326" s="70"/>
      <c r="O326" s="99"/>
      <c r="P326" s="98"/>
      <c r="W326" s="99"/>
      <c r="Y326" s="128"/>
      <c r="Z326" s="69" t="s">
        <v>890</v>
      </c>
      <c r="AA326" s="5" t="s">
        <v>393</v>
      </c>
      <c r="BI326" s="98"/>
      <c r="BR326" s="99"/>
      <c r="BS326" s="98"/>
      <c r="BX326" s="99"/>
    </row>
    <row r="327" spans="1:76" s="5" customFormat="1" ht="12" customHeight="1">
      <c r="A327" s="70"/>
      <c r="O327" s="99"/>
      <c r="P327" s="98"/>
      <c r="W327" s="99"/>
      <c r="Y327" s="128"/>
      <c r="Z327" s="69" t="s">
        <v>890</v>
      </c>
      <c r="AA327" s="5" t="s">
        <v>394</v>
      </c>
      <c r="BI327" s="98"/>
      <c r="BR327" s="99"/>
      <c r="BS327" s="98"/>
      <c r="BX327" s="99"/>
    </row>
    <row r="328" spans="1:76" s="5" customFormat="1" ht="12" customHeight="1">
      <c r="A328" s="70"/>
      <c r="O328" s="99"/>
      <c r="P328" s="98"/>
      <c r="W328" s="99"/>
      <c r="Y328" s="128"/>
      <c r="Z328" s="69" t="s">
        <v>890</v>
      </c>
      <c r="AA328" s="419" t="s">
        <v>395</v>
      </c>
      <c r="AB328" s="419"/>
      <c r="AC328" s="419"/>
      <c r="AD328" s="419"/>
      <c r="AE328" s="419"/>
      <c r="AF328" s="419"/>
      <c r="AG328" s="419"/>
      <c r="AH328" s="419"/>
      <c r="AI328" s="419"/>
      <c r="AJ328" s="419"/>
      <c r="AK328" s="419"/>
      <c r="AL328" s="419"/>
      <c r="AM328" s="419"/>
      <c r="AN328" s="419"/>
      <c r="AO328" s="419"/>
      <c r="AP328" s="419"/>
      <c r="AQ328" s="419"/>
      <c r="AR328" s="419"/>
      <c r="AS328" s="419"/>
      <c r="AT328" s="419"/>
      <c r="AU328" s="419"/>
      <c r="AV328" s="419"/>
      <c r="AW328" s="419"/>
      <c r="AX328" s="419"/>
      <c r="AY328" s="419"/>
      <c r="AZ328" s="419"/>
      <c r="BA328" s="419"/>
      <c r="BB328" s="419"/>
      <c r="BC328" s="419"/>
      <c r="BD328" s="419"/>
      <c r="BE328" s="419"/>
      <c r="BF328" s="419"/>
      <c r="BG328" s="419"/>
      <c r="BH328" s="420"/>
      <c r="BI328" s="98"/>
      <c r="BR328" s="99"/>
      <c r="BS328" s="98"/>
      <c r="BX328" s="99"/>
    </row>
    <row r="329" spans="1:76" s="5" customFormat="1" ht="12" customHeight="1">
      <c r="A329" s="70"/>
      <c r="O329" s="99"/>
      <c r="P329" s="98"/>
      <c r="W329" s="99"/>
      <c r="Y329" s="128"/>
      <c r="AA329" s="419"/>
      <c r="AB329" s="419"/>
      <c r="AC329" s="419"/>
      <c r="AD329" s="419"/>
      <c r="AE329" s="419"/>
      <c r="AF329" s="419"/>
      <c r="AG329" s="419"/>
      <c r="AH329" s="419"/>
      <c r="AI329" s="419"/>
      <c r="AJ329" s="419"/>
      <c r="AK329" s="419"/>
      <c r="AL329" s="419"/>
      <c r="AM329" s="419"/>
      <c r="AN329" s="419"/>
      <c r="AO329" s="419"/>
      <c r="AP329" s="419"/>
      <c r="AQ329" s="419"/>
      <c r="AR329" s="419"/>
      <c r="AS329" s="419"/>
      <c r="AT329" s="419"/>
      <c r="AU329" s="419"/>
      <c r="AV329" s="419"/>
      <c r="AW329" s="419"/>
      <c r="AX329" s="419"/>
      <c r="AY329" s="419"/>
      <c r="AZ329" s="419"/>
      <c r="BA329" s="419"/>
      <c r="BB329" s="419"/>
      <c r="BC329" s="419"/>
      <c r="BD329" s="419"/>
      <c r="BE329" s="419"/>
      <c r="BF329" s="419"/>
      <c r="BG329" s="419"/>
      <c r="BH329" s="420"/>
      <c r="BI329" s="98"/>
      <c r="BR329" s="99"/>
      <c r="BS329" s="98"/>
      <c r="BX329" s="99"/>
    </row>
    <row r="330" spans="1:76" s="5" customFormat="1" ht="12" customHeight="1">
      <c r="A330" s="70"/>
      <c r="O330" s="99"/>
      <c r="P330" s="98"/>
      <c r="W330" s="99"/>
      <c r="Y330" s="5" t="s">
        <v>898</v>
      </c>
      <c r="Z330" s="419" t="s">
        <v>396</v>
      </c>
      <c r="AA330" s="419"/>
      <c r="AB330" s="419"/>
      <c r="AC330" s="419"/>
      <c r="AD330" s="419"/>
      <c r="AE330" s="419"/>
      <c r="AF330" s="419"/>
      <c r="AG330" s="419"/>
      <c r="AH330" s="419"/>
      <c r="AI330" s="419"/>
      <c r="AJ330" s="419"/>
      <c r="AK330" s="419"/>
      <c r="AL330" s="419"/>
      <c r="AM330" s="419"/>
      <c r="AN330" s="419"/>
      <c r="AO330" s="419"/>
      <c r="AP330" s="419"/>
      <c r="AQ330" s="419"/>
      <c r="AR330" s="419"/>
      <c r="AS330" s="419"/>
      <c r="AT330" s="419"/>
      <c r="AU330" s="419"/>
      <c r="AV330" s="419"/>
      <c r="AW330" s="419"/>
      <c r="AX330" s="419"/>
      <c r="AY330" s="419"/>
      <c r="AZ330" s="419"/>
      <c r="BA330" s="419"/>
      <c r="BB330" s="419"/>
      <c r="BC330" s="419"/>
      <c r="BD330" s="419"/>
      <c r="BE330" s="419"/>
      <c r="BF330" s="419"/>
      <c r="BG330" s="419"/>
      <c r="BH330" s="420"/>
      <c r="BI330" s="98"/>
      <c r="BR330" s="99"/>
      <c r="BS330" s="98"/>
      <c r="BX330" s="99"/>
    </row>
    <row r="331" spans="1:76" s="5" customFormat="1" ht="12" customHeight="1">
      <c r="A331" s="70"/>
      <c r="O331" s="99"/>
      <c r="P331" s="98"/>
      <c r="W331" s="99"/>
      <c r="Z331" s="419"/>
      <c r="AA331" s="419"/>
      <c r="AB331" s="419"/>
      <c r="AC331" s="419"/>
      <c r="AD331" s="419"/>
      <c r="AE331" s="419"/>
      <c r="AF331" s="419"/>
      <c r="AG331" s="419"/>
      <c r="AH331" s="419"/>
      <c r="AI331" s="419"/>
      <c r="AJ331" s="419"/>
      <c r="AK331" s="419"/>
      <c r="AL331" s="419"/>
      <c r="AM331" s="419"/>
      <c r="AN331" s="419"/>
      <c r="AO331" s="419"/>
      <c r="AP331" s="419"/>
      <c r="AQ331" s="419"/>
      <c r="AR331" s="419"/>
      <c r="AS331" s="419"/>
      <c r="AT331" s="419"/>
      <c r="AU331" s="419"/>
      <c r="AV331" s="419"/>
      <c r="AW331" s="419"/>
      <c r="AX331" s="419"/>
      <c r="AY331" s="419"/>
      <c r="AZ331" s="419"/>
      <c r="BA331" s="419"/>
      <c r="BB331" s="419"/>
      <c r="BC331" s="419"/>
      <c r="BD331" s="419"/>
      <c r="BE331" s="419"/>
      <c r="BF331" s="419"/>
      <c r="BG331" s="419"/>
      <c r="BH331" s="420"/>
      <c r="BI331" s="98"/>
      <c r="BR331" s="99"/>
      <c r="BS331" s="98"/>
      <c r="BX331" s="99"/>
    </row>
    <row r="332" spans="1:76" s="5" customFormat="1" ht="12" customHeight="1">
      <c r="A332" s="70"/>
      <c r="O332" s="99"/>
      <c r="P332" s="98"/>
      <c r="W332" s="99"/>
      <c r="X332" s="71" t="s">
        <v>886</v>
      </c>
      <c r="Y332" s="155" t="s">
        <v>397</v>
      </c>
      <c r="BI332" s="98"/>
      <c r="BR332" s="99"/>
      <c r="BS332" s="98"/>
      <c r="BX332" s="99"/>
    </row>
    <row r="333" spans="1:76" s="5" customFormat="1" ht="12" customHeight="1">
      <c r="A333" s="70"/>
      <c r="O333" s="99"/>
      <c r="P333" s="98"/>
      <c r="W333" s="99"/>
      <c r="Y333" s="93"/>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5"/>
      <c r="BI333" s="98"/>
      <c r="BR333" s="99"/>
      <c r="BS333" s="98"/>
      <c r="BX333" s="99"/>
    </row>
    <row r="334" spans="1:76" s="5" customFormat="1" ht="12" customHeight="1">
      <c r="A334" s="70"/>
      <c r="O334" s="99"/>
      <c r="P334" s="98"/>
      <c r="W334" s="99"/>
      <c r="Y334" s="98"/>
      <c r="Z334" s="5" t="s">
        <v>398</v>
      </c>
      <c r="AE334" s="565"/>
      <c r="AF334" s="565"/>
      <c r="AG334" s="186" t="s">
        <v>368</v>
      </c>
      <c r="AJ334" s="440" t="s">
        <v>399</v>
      </c>
      <c r="AK334" s="440"/>
      <c r="AL334" s="440"/>
      <c r="AM334" s="440"/>
      <c r="AN334" s="565"/>
      <c r="AO334" s="565"/>
      <c r="AP334" s="5" t="s">
        <v>1212</v>
      </c>
      <c r="BG334" s="99"/>
      <c r="BI334" s="98"/>
      <c r="BR334" s="99"/>
      <c r="BS334" s="98"/>
      <c r="BX334" s="99"/>
    </row>
    <row r="335" spans="1:76" s="5" customFormat="1" ht="12" customHeight="1">
      <c r="A335" s="70"/>
      <c r="O335" s="99"/>
      <c r="P335" s="98"/>
      <c r="W335" s="99"/>
      <c r="Y335" s="98"/>
      <c r="AG335" s="191"/>
      <c r="AH335" s="191"/>
      <c r="AI335" s="191"/>
      <c r="BG335" s="99"/>
      <c r="BI335" s="98"/>
      <c r="BR335" s="99"/>
      <c r="BS335" s="98"/>
      <c r="BX335" s="99"/>
    </row>
    <row r="336" spans="1:76" s="5" customFormat="1" ht="12" customHeight="1">
      <c r="A336" s="70"/>
      <c r="O336" s="99"/>
      <c r="P336" s="98"/>
      <c r="W336" s="99"/>
      <c r="Y336" s="98"/>
      <c r="Z336" s="5" t="s">
        <v>370</v>
      </c>
      <c r="AW336" s="153"/>
      <c r="AX336" s="153"/>
      <c r="AY336" s="153"/>
      <c r="AZ336" s="153"/>
      <c r="BA336" s="153"/>
      <c r="BB336" s="153"/>
      <c r="BC336" s="153"/>
      <c r="BD336" s="153"/>
      <c r="BG336" s="99"/>
      <c r="BI336" s="98"/>
      <c r="BR336" s="99"/>
      <c r="BS336" s="98"/>
      <c r="BX336" s="99"/>
    </row>
    <row r="337" spans="1:76" s="5" customFormat="1" ht="12" customHeight="1">
      <c r="A337" s="70"/>
      <c r="O337" s="99"/>
      <c r="P337" s="98"/>
      <c r="W337" s="99"/>
      <c r="Y337" s="98"/>
      <c r="AB337" s="5" t="s">
        <v>321</v>
      </c>
      <c r="AI337" s="5" t="s">
        <v>371</v>
      </c>
      <c r="AR337" s="5" t="s">
        <v>372</v>
      </c>
      <c r="AV337" s="566"/>
      <c r="AW337" s="566"/>
      <c r="AX337" s="566"/>
      <c r="AY337" s="566"/>
      <c r="AZ337" s="566"/>
      <c r="BA337" s="5" t="s">
        <v>887</v>
      </c>
      <c r="BD337" s="5" t="s">
        <v>373</v>
      </c>
      <c r="BG337" s="99"/>
      <c r="BH337" s="153"/>
      <c r="BI337" s="98"/>
      <c r="BR337" s="99"/>
      <c r="BS337" s="98"/>
      <c r="BX337" s="99"/>
    </row>
    <row r="338" spans="1:76" s="5" customFormat="1" ht="12" customHeight="1">
      <c r="A338" s="70"/>
      <c r="O338" s="99"/>
      <c r="P338" s="98"/>
      <c r="W338" s="99"/>
      <c r="Y338" s="142"/>
      <c r="Z338" s="139"/>
      <c r="AA338" s="139"/>
      <c r="AB338" s="139"/>
      <c r="AC338" s="139"/>
      <c r="AD338" s="139"/>
      <c r="AE338" s="139"/>
      <c r="AF338" s="139"/>
      <c r="AG338" s="139"/>
      <c r="AH338" s="139"/>
      <c r="AI338" s="139"/>
      <c r="AJ338" s="139"/>
      <c r="AK338" s="139"/>
      <c r="AL338" s="139"/>
      <c r="AM338" s="200"/>
      <c r="AN338" s="185"/>
      <c r="AO338" s="185"/>
      <c r="AP338" s="185"/>
      <c r="AQ338" s="139"/>
      <c r="AR338" s="139"/>
      <c r="AS338" s="139"/>
      <c r="AT338" s="139"/>
      <c r="AU338" s="139"/>
      <c r="AV338" s="139"/>
      <c r="AW338" s="139"/>
      <c r="AX338" s="139"/>
      <c r="AY338" s="139"/>
      <c r="AZ338" s="139"/>
      <c r="BA338" s="139"/>
      <c r="BB338" s="139"/>
      <c r="BC338" s="139"/>
      <c r="BD338" s="139"/>
      <c r="BE338" s="139"/>
      <c r="BF338" s="139"/>
      <c r="BG338" s="143"/>
      <c r="BI338" s="98"/>
      <c r="BR338" s="99"/>
      <c r="BS338" s="98"/>
      <c r="BX338" s="99"/>
    </row>
    <row r="339" spans="1:76" s="5" customFormat="1" ht="12" customHeight="1">
      <c r="A339" s="131"/>
      <c r="B339" s="135"/>
      <c r="D339" s="135"/>
      <c r="E339" s="135"/>
      <c r="F339" s="135"/>
      <c r="G339" s="135"/>
      <c r="H339" s="135"/>
      <c r="I339" s="135"/>
      <c r="J339" s="135"/>
      <c r="K339" s="135"/>
      <c r="L339" s="135"/>
      <c r="M339" s="135"/>
      <c r="N339" s="135"/>
      <c r="O339" s="136"/>
      <c r="P339" s="98"/>
      <c r="W339" s="99"/>
      <c r="X339" s="69"/>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c r="BF339" s="80"/>
      <c r="BG339" s="80"/>
      <c r="BH339" s="80"/>
      <c r="BI339" s="134"/>
      <c r="BJ339" s="80"/>
      <c r="BK339" s="80"/>
      <c r="BL339" s="80"/>
      <c r="BM339" s="80"/>
      <c r="BN339" s="80"/>
      <c r="BO339" s="80"/>
      <c r="BP339" s="80"/>
      <c r="BQ339" s="80"/>
      <c r="BR339" s="83"/>
      <c r="BS339" s="131"/>
      <c r="BT339" s="135"/>
      <c r="BU339" s="135"/>
      <c r="BV339" s="135"/>
      <c r="BW339" s="135"/>
      <c r="BX339" s="136"/>
    </row>
    <row r="340" spans="1:76" s="5" customFormat="1" ht="12" customHeight="1">
      <c r="A340" s="70"/>
      <c r="C340" s="135" t="s">
        <v>899</v>
      </c>
      <c r="D340" s="561" t="s">
        <v>400</v>
      </c>
      <c r="E340" s="561"/>
      <c r="F340" s="561"/>
      <c r="G340" s="561"/>
      <c r="H340" s="561"/>
      <c r="I340" s="561"/>
      <c r="J340" s="561"/>
      <c r="K340" s="561"/>
      <c r="L340" s="561"/>
      <c r="M340" s="561"/>
      <c r="N340" s="561"/>
      <c r="O340" s="562"/>
      <c r="P340" s="98"/>
      <c r="Q340" s="5" t="s">
        <v>889</v>
      </c>
      <c r="S340" s="69" t="s">
        <v>890</v>
      </c>
      <c r="T340" s="7"/>
      <c r="U340" s="440" t="s">
        <v>891</v>
      </c>
      <c r="V340" s="441"/>
      <c r="W340" s="442"/>
      <c r="X340" s="69" t="s">
        <v>885</v>
      </c>
      <c r="Y340" s="419" t="s">
        <v>401</v>
      </c>
      <c r="Z340" s="419"/>
      <c r="AA340" s="419"/>
      <c r="AB340" s="419"/>
      <c r="AC340" s="419"/>
      <c r="AD340" s="419"/>
      <c r="AE340" s="419"/>
      <c r="AF340" s="419"/>
      <c r="AG340" s="419"/>
      <c r="AH340" s="419"/>
      <c r="AI340" s="419"/>
      <c r="AJ340" s="419"/>
      <c r="AK340" s="419"/>
      <c r="AL340" s="419"/>
      <c r="AM340" s="419"/>
      <c r="AN340" s="419"/>
      <c r="AO340" s="419"/>
      <c r="AP340" s="419"/>
      <c r="AQ340" s="419"/>
      <c r="AR340" s="419"/>
      <c r="AS340" s="419"/>
      <c r="AT340" s="419"/>
      <c r="AU340" s="419"/>
      <c r="AV340" s="419"/>
      <c r="AW340" s="419"/>
      <c r="AX340" s="419"/>
      <c r="AY340" s="419"/>
      <c r="AZ340" s="419"/>
      <c r="BA340" s="419"/>
      <c r="BB340" s="419"/>
      <c r="BC340" s="419"/>
      <c r="BD340" s="419"/>
      <c r="BE340" s="419"/>
      <c r="BF340" s="419"/>
      <c r="BG340" s="419"/>
      <c r="BH340" s="420"/>
      <c r="BI340" s="560" t="s">
        <v>900</v>
      </c>
      <c r="BJ340" s="465"/>
      <c r="BK340" s="465"/>
      <c r="BL340" s="465"/>
      <c r="BM340" s="465"/>
      <c r="BN340" s="465"/>
      <c r="BO340" s="465"/>
      <c r="BP340" s="465"/>
      <c r="BQ340" s="465"/>
      <c r="BR340" s="479"/>
      <c r="BS340" s="98"/>
      <c r="BX340" s="99"/>
    </row>
    <row r="341" spans="1:76" s="5" customFormat="1" ht="12" customHeight="1">
      <c r="A341" s="70"/>
      <c r="C341" s="135"/>
      <c r="D341" s="561"/>
      <c r="E341" s="561"/>
      <c r="F341" s="561"/>
      <c r="G341" s="561"/>
      <c r="H341" s="561"/>
      <c r="I341" s="561"/>
      <c r="J341" s="561"/>
      <c r="K341" s="561"/>
      <c r="L341" s="561"/>
      <c r="M341" s="561"/>
      <c r="N341" s="561"/>
      <c r="O341" s="562"/>
      <c r="P341" s="98"/>
      <c r="Q341" s="5" t="s">
        <v>99</v>
      </c>
      <c r="S341" s="69"/>
      <c r="W341" s="99"/>
      <c r="X341" s="69"/>
      <c r="Y341" s="419"/>
      <c r="Z341" s="419"/>
      <c r="AA341" s="419"/>
      <c r="AB341" s="419"/>
      <c r="AC341" s="419"/>
      <c r="AD341" s="419"/>
      <c r="AE341" s="419"/>
      <c r="AF341" s="419"/>
      <c r="AG341" s="419"/>
      <c r="AH341" s="419"/>
      <c r="AI341" s="419"/>
      <c r="AJ341" s="419"/>
      <c r="AK341" s="419"/>
      <c r="AL341" s="419"/>
      <c r="AM341" s="419"/>
      <c r="AN341" s="419"/>
      <c r="AO341" s="419"/>
      <c r="AP341" s="419"/>
      <c r="AQ341" s="419"/>
      <c r="AR341" s="419"/>
      <c r="AS341" s="419"/>
      <c r="AT341" s="419"/>
      <c r="AU341" s="419"/>
      <c r="AV341" s="419"/>
      <c r="AW341" s="419"/>
      <c r="AX341" s="419"/>
      <c r="AY341" s="419"/>
      <c r="AZ341" s="419"/>
      <c r="BA341" s="419"/>
      <c r="BB341" s="419"/>
      <c r="BC341" s="419"/>
      <c r="BD341" s="419"/>
      <c r="BE341" s="419"/>
      <c r="BF341" s="419"/>
      <c r="BG341" s="419"/>
      <c r="BH341" s="420"/>
      <c r="BI341" s="560"/>
      <c r="BJ341" s="465"/>
      <c r="BK341" s="465"/>
      <c r="BL341" s="465"/>
      <c r="BM341" s="465"/>
      <c r="BN341" s="465"/>
      <c r="BO341" s="465"/>
      <c r="BP341" s="465"/>
      <c r="BQ341" s="465"/>
      <c r="BR341" s="479"/>
      <c r="BS341" s="98"/>
      <c r="BX341" s="99"/>
    </row>
    <row r="342" spans="1:76" s="5" customFormat="1" ht="12" customHeight="1">
      <c r="A342" s="70"/>
      <c r="C342" s="135"/>
      <c r="D342" s="561"/>
      <c r="E342" s="561"/>
      <c r="F342" s="561"/>
      <c r="G342" s="561"/>
      <c r="H342" s="561"/>
      <c r="I342" s="561"/>
      <c r="J342" s="561"/>
      <c r="K342" s="561"/>
      <c r="L342" s="561"/>
      <c r="M342" s="561"/>
      <c r="N342" s="561"/>
      <c r="O342" s="562"/>
      <c r="P342" s="98"/>
      <c r="W342" s="99"/>
      <c r="X342" s="69"/>
      <c r="Y342" s="80"/>
      <c r="Z342" s="80"/>
      <c r="AA342" s="80"/>
      <c r="AB342" s="80"/>
      <c r="AC342" s="80"/>
      <c r="AD342" s="80"/>
      <c r="AE342" s="80"/>
      <c r="AF342" s="80"/>
      <c r="AG342" s="80"/>
      <c r="AH342" s="80"/>
      <c r="AI342" s="80"/>
      <c r="BI342" s="134"/>
      <c r="BJ342" s="80"/>
      <c r="BK342" s="80"/>
      <c r="BL342" s="80"/>
      <c r="BM342" s="80"/>
      <c r="BN342" s="80"/>
      <c r="BO342" s="80"/>
      <c r="BP342" s="80"/>
      <c r="BQ342" s="80"/>
      <c r="BR342" s="83"/>
      <c r="BS342" s="98"/>
      <c r="BX342" s="99"/>
    </row>
    <row r="343" spans="1:76" s="5" customFormat="1" ht="12" customHeight="1">
      <c r="A343" s="70"/>
      <c r="C343" s="80"/>
      <c r="D343" s="561"/>
      <c r="E343" s="561"/>
      <c r="F343" s="561"/>
      <c r="G343" s="561"/>
      <c r="H343" s="561"/>
      <c r="I343" s="561"/>
      <c r="J343" s="561"/>
      <c r="K343" s="561"/>
      <c r="L343" s="561"/>
      <c r="M343" s="561"/>
      <c r="N343" s="561"/>
      <c r="O343" s="562"/>
      <c r="P343" s="98"/>
      <c r="W343" s="99"/>
      <c r="X343" s="69"/>
      <c r="Y343" s="80"/>
      <c r="Z343" s="80"/>
      <c r="AA343" s="80"/>
      <c r="AB343" s="80"/>
      <c r="AC343" s="80"/>
      <c r="AD343" s="80"/>
      <c r="AE343" s="80"/>
      <c r="AF343" s="80"/>
      <c r="AG343" s="80"/>
      <c r="AH343" s="80"/>
      <c r="AI343" s="80"/>
      <c r="BI343" s="134"/>
      <c r="BJ343" s="80"/>
      <c r="BK343" s="80"/>
      <c r="BL343" s="80"/>
      <c r="BM343" s="80"/>
      <c r="BN343" s="80"/>
      <c r="BO343" s="80"/>
      <c r="BP343" s="80"/>
      <c r="BQ343" s="80"/>
      <c r="BR343" s="83"/>
      <c r="BS343" s="98"/>
      <c r="BX343" s="99"/>
    </row>
    <row r="344" spans="1:76" s="5" customFormat="1" ht="12" customHeight="1">
      <c r="A344" s="70"/>
      <c r="C344" s="80"/>
      <c r="D344" s="561"/>
      <c r="E344" s="561"/>
      <c r="F344" s="561"/>
      <c r="G344" s="561"/>
      <c r="H344" s="561"/>
      <c r="I344" s="561"/>
      <c r="J344" s="561"/>
      <c r="K344" s="561"/>
      <c r="L344" s="561"/>
      <c r="M344" s="561"/>
      <c r="N344" s="561"/>
      <c r="O344" s="562"/>
      <c r="P344" s="98"/>
      <c r="W344" s="99"/>
      <c r="X344" s="69"/>
      <c r="Y344" s="80"/>
      <c r="Z344" s="80"/>
      <c r="AA344" s="80"/>
      <c r="AB344" s="80"/>
      <c r="AC344" s="80"/>
      <c r="AD344" s="80"/>
      <c r="AE344" s="80"/>
      <c r="AF344" s="80"/>
      <c r="AG344" s="80"/>
      <c r="AH344" s="80"/>
      <c r="AI344" s="80"/>
      <c r="BI344" s="134"/>
      <c r="BJ344" s="80"/>
      <c r="BK344" s="80"/>
      <c r="BL344" s="80"/>
      <c r="BM344" s="80"/>
      <c r="BN344" s="80"/>
      <c r="BO344" s="80"/>
      <c r="BP344" s="80"/>
      <c r="BQ344" s="80"/>
      <c r="BR344" s="83"/>
      <c r="BS344" s="98"/>
      <c r="BX344" s="99"/>
    </row>
    <row r="345" spans="1:76" s="5" customFormat="1" ht="12" customHeight="1">
      <c r="A345" s="70"/>
      <c r="C345" s="5" t="s">
        <v>901</v>
      </c>
      <c r="D345" s="563" t="s">
        <v>538</v>
      </c>
      <c r="E345" s="563"/>
      <c r="F345" s="563"/>
      <c r="G345" s="563"/>
      <c r="H345" s="563"/>
      <c r="I345" s="563"/>
      <c r="J345" s="563"/>
      <c r="K345" s="563"/>
      <c r="L345" s="563"/>
      <c r="M345" s="563"/>
      <c r="N345" s="563"/>
      <c r="O345" s="564"/>
      <c r="P345" s="98"/>
      <c r="Q345" s="5" t="s">
        <v>889</v>
      </c>
      <c r="S345" s="69" t="s">
        <v>890</v>
      </c>
      <c r="T345" s="7"/>
      <c r="U345" s="440" t="s">
        <v>891</v>
      </c>
      <c r="V345" s="441"/>
      <c r="W345" s="442"/>
      <c r="X345" s="69" t="s">
        <v>885</v>
      </c>
      <c r="Y345" s="419" t="s">
        <v>539</v>
      </c>
      <c r="Z345" s="419"/>
      <c r="AA345" s="419"/>
      <c r="AB345" s="419"/>
      <c r="AC345" s="419"/>
      <c r="AD345" s="419"/>
      <c r="AE345" s="419"/>
      <c r="AF345" s="419"/>
      <c r="AG345" s="419"/>
      <c r="AH345" s="419"/>
      <c r="AI345" s="419"/>
      <c r="AJ345" s="419"/>
      <c r="AK345" s="419"/>
      <c r="AL345" s="419"/>
      <c r="AM345" s="419"/>
      <c r="AN345" s="419"/>
      <c r="AO345" s="419"/>
      <c r="AP345" s="419"/>
      <c r="AQ345" s="419"/>
      <c r="AR345" s="419"/>
      <c r="AS345" s="419"/>
      <c r="AT345" s="419"/>
      <c r="AU345" s="419"/>
      <c r="AV345" s="419"/>
      <c r="AW345" s="419"/>
      <c r="AX345" s="419"/>
      <c r="AY345" s="419"/>
      <c r="AZ345" s="419"/>
      <c r="BA345" s="419"/>
      <c r="BB345" s="419"/>
      <c r="BC345" s="419"/>
      <c r="BD345" s="419"/>
      <c r="BE345" s="419"/>
      <c r="BF345" s="419"/>
      <c r="BG345" s="419"/>
      <c r="BH345" s="420"/>
      <c r="BI345" s="98" t="s">
        <v>540</v>
      </c>
      <c r="BR345" s="99"/>
      <c r="BS345" s="98"/>
      <c r="BX345" s="99"/>
    </row>
    <row r="346" spans="1:76" s="5" customFormat="1" ht="12" customHeight="1">
      <c r="A346" s="70"/>
      <c r="C346" s="153"/>
      <c r="D346" s="563"/>
      <c r="E346" s="563"/>
      <c r="F346" s="563"/>
      <c r="G346" s="563"/>
      <c r="H346" s="563"/>
      <c r="I346" s="563"/>
      <c r="J346" s="563"/>
      <c r="K346" s="563"/>
      <c r="L346" s="563"/>
      <c r="M346" s="563"/>
      <c r="N346" s="563"/>
      <c r="O346" s="564"/>
      <c r="P346" s="98"/>
      <c r="Q346" s="5" t="s">
        <v>99</v>
      </c>
      <c r="S346" s="69"/>
      <c r="W346" s="99"/>
      <c r="X346" s="69"/>
      <c r="Y346" s="419"/>
      <c r="Z346" s="419"/>
      <c r="AA346" s="419"/>
      <c r="AB346" s="419"/>
      <c r="AC346" s="419"/>
      <c r="AD346" s="419"/>
      <c r="AE346" s="419"/>
      <c r="AF346" s="419"/>
      <c r="AG346" s="419"/>
      <c r="AH346" s="419"/>
      <c r="AI346" s="419"/>
      <c r="AJ346" s="419"/>
      <c r="AK346" s="419"/>
      <c r="AL346" s="419"/>
      <c r="AM346" s="419"/>
      <c r="AN346" s="419"/>
      <c r="AO346" s="419"/>
      <c r="AP346" s="419"/>
      <c r="AQ346" s="419"/>
      <c r="AR346" s="419"/>
      <c r="AS346" s="419"/>
      <c r="AT346" s="419"/>
      <c r="AU346" s="419"/>
      <c r="AV346" s="419"/>
      <c r="AW346" s="419"/>
      <c r="AX346" s="419"/>
      <c r="AY346" s="419"/>
      <c r="AZ346" s="419"/>
      <c r="BA346" s="419"/>
      <c r="BB346" s="419"/>
      <c r="BC346" s="419"/>
      <c r="BD346" s="419"/>
      <c r="BE346" s="419"/>
      <c r="BF346" s="419"/>
      <c r="BG346" s="419"/>
      <c r="BH346" s="420"/>
      <c r="BI346" s="134"/>
      <c r="BJ346" s="80"/>
      <c r="BK346" s="80"/>
      <c r="BL346" s="80"/>
      <c r="BM346" s="80"/>
      <c r="BN346" s="80"/>
      <c r="BO346" s="80"/>
      <c r="BP346" s="80"/>
      <c r="BQ346" s="80"/>
      <c r="BR346" s="83"/>
      <c r="BS346" s="98"/>
      <c r="BX346" s="99"/>
    </row>
    <row r="347" spans="1:76" s="5" customFormat="1" ht="12" customHeight="1">
      <c r="A347" s="70"/>
      <c r="C347" s="153"/>
      <c r="D347" s="563"/>
      <c r="E347" s="563"/>
      <c r="F347" s="563"/>
      <c r="G347" s="563"/>
      <c r="H347" s="563"/>
      <c r="I347" s="563"/>
      <c r="J347" s="563"/>
      <c r="K347" s="563"/>
      <c r="L347" s="563"/>
      <c r="M347" s="563"/>
      <c r="N347" s="563"/>
      <c r="O347" s="564"/>
      <c r="P347" s="98"/>
      <c r="S347" s="69"/>
      <c r="W347" s="99"/>
      <c r="X347" s="69"/>
      <c r="Y347" s="419"/>
      <c r="Z347" s="419"/>
      <c r="AA347" s="419"/>
      <c r="AB347" s="419"/>
      <c r="AC347" s="419"/>
      <c r="AD347" s="419"/>
      <c r="AE347" s="419"/>
      <c r="AF347" s="419"/>
      <c r="AG347" s="419"/>
      <c r="AH347" s="419"/>
      <c r="AI347" s="419"/>
      <c r="AJ347" s="419"/>
      <c r="AK347" s="419"/>
      <c r="AL347" s="419"/>
      <c r="AM347" s="419"/>
      <c r="AN347" s="419"/>
      <c r="AO347" s="419"/>
      <c r="AP347" s="419"/>
      <c r="AQ347" s="419"/>
      <c r="AR347" s="419"/>
      <c r="AS347" s="419"/>
      <c r="AT347" s="419"/>
      <c r="AU347" s="419"/>
      <c r="AV347" s="419"/>
      <c r="AW347" s="419"/>
      <c r="AX347" s="419"/>
      <c r="AY347" s="419"/>
      <c r="AZ347" s="419"/>
      <c r="BA347" s="419"/>
      <c r="BB347" s="419"/>
      <c r="BC347" s="419"/>
      <c r="BD347" s="419"/>
      <c r="BE347" s="419"/>
      <c r="BF347" s="419"/>
      <c r="BG347" s="419"/>
      <c r="BH347" s="420"/>
      <c r="BI347" s="131"/>
      <c r="BR347" s="99"/>
      <c r="BS347" s="98"/>
      <c r="BX347" s="99"/>
    </row>
    <row r="348" spans="1:76" s="5" customFormat="1" ht="12" customHeight="1">
      <c r="A348" s="70"/>
      <c r="C348" s="153"/>
      <c r="D348" s="563"/>
      <c r="E348" s="563"/>
      <c r="F348" s="563"/>
      <c r="G348" s="563"/>
      <c r="H348" s="563"/>
      <c r="I348" s="563"/>
      <c r="J348" s="563"/>
      <c r="K348" s="563"/>
      <c r="L348" s="563"/>
      <c r="M348" s="563"/>
      <c r="N348" s="563"/>
      <c r="O348" s="564"/>
      <c r="P348" s="98"/>
      <c r="W348" s="99"/>
      <c r="X348" s="69"/>
      <c r="Y348" s="433" t="s">
        <v>902</v>
      </c>
      <c r="Z348" s="433"/>
      <c r="AA348" s="433"/>
      <c r="AB348" s="433"/>
      <c r="AC348" s="433"/>
      <c r="AD348" s="433"/>
      <c r="AE348" s="433"/>
      <c r="AF348" s="433"/>
      <c r="AG348" s="433"/>
      <c r="AH348" s="433"/>
      <c r="AI348" s="433"/>
      <c r="AJ348" s="433"/>
      <c r="AK348" s="433"/>
      <c r="AL348" s="433"/>
      <c r="AM348" s="433"/>
      <c r="AN348" s="433"/>
      <c r="AO348" s="433"/>
      <c r="AP348" s="433"/>
      <c r="AQ348" s="433"/>
      <c r="AR348" s="433"/>
      <c r="AS348" s="433"/>
      <c r="AT348" s="433"/>
      <c r="AU348" s="433"/>
      <c r="AV348" s="433"/>
      <c r="AW348" s="433"/>
      <c r="AX348" s="433"/>
      <c r="AY348" s="433"/>
      <c r="AZ348" s="433"/>
      <c r="BA348" s="433"/>
      <c r="BB348" s="433"/>
      <c r="BC348" s="433"/>
      <c r="BD348" s="433"/>
      <c r="BE348" s="433"/>
      <c r="BF348" s="433"/>
      <c r="BG348" s="433"/>
      <c r="BH348" s="130"/>
      <c r="BI348" s="131"/>
      <c r="BR348" s="99"/>
      <c r="BS348" s="98"/>
      <c r="BX348" s="99"/>
    </row>
    <row r="349" spans="1:76" s="5" customFormat="1" ht="12" customHeight="1">
      <c r="A349" s="70"/>
      <c r="C349" s="153"/>
      <c r="D349" s="563"/>
      <c r="E349" s="563"/>
      <c r="F349" s="563"/>
      <c r="G349" s="563"/>
      <c r="H349" s="563"/>
      <c r="I349" s="563"/>
      <c r="J349" s="563"/>
      <c r="K349" s="563"/>
      <c r="L349" s="563"/>
      <c r="M349" s="563"/>
      <c r="N349" s="563"/>
      <c r="O349" s="564"/>
      <c r="P349" s="98"/>
      <c r="W349" s="99"/>
      <c r="X349" s="69"/>
      <c r="Y349" s="433"/>
      <c r="Z349" s="433"/>
      <c r="AA349" s="433"/>
      <c r="AB349" s="433"/>
      <c r="AC349" s="433"/>
      <c r="AD349" s="433"/>
      <c r="AE349" s="433"/>
      <c r="AF349" s="433"/>
      <c r="AG349" s="433"/>
      <c r="AH349" s="433"/>
      <c r="AI349" s="433"/>
      <c r="AJ349" s="433"/>
      <c r="AK349" s="433"/>
      <c r="AL349" s="433"/>
      <c r="AM349" s="433"/>
      <c r="AN349" s="433"/>
      <c r="AO349" s="433"/>
      <c r="AP349" s="433"/>
      <c r="AQ349" s="433"/>
      <c r="AR349" s="433"/>
      <c r="AS349" s="433"/>
      <c r="AT349" s="433"/>
      <c r="AU349" s="433"/>
      <c r="AV349" s="433"/>
      <c r="AW349" s="433"/>
      <c r="AX349" s="433"/>
      <c r="AY349" s="433"/>
      <c r="AZ349" s="433"/>
      <c r="BA349" s="433"/>
      <c r="BB349" s="433"/>
      <c r="BC349" s="433"/>
      <c r="BD349" s="433"/>
      <c r="BE349" s="433"/>
      <c r="BF349" s="433"/>
      <c r="BG349" s="433"/>
      <c r="BH349" s="130"/>
      <c r="BI349" s="131"/>
      <c r="BR349" s="99"/>
      <c r="BS349" s="98"/>
      <c r="BX349" s="99"/>
    </row>
    <row r="350" spans="1:76" s="5" customFormat="1" ht="12" customHeight="1">
      <c r="A350" s="70"/>
      <c r="C350" s="153"/>
      <c r="D350" s="113"/>
      <c r="E350" s="113"/>
      <c r="F350" s="113"/>
      <c r="G350" s="113"/>
      <c r="H350" s="113"/>
      <c r="I350" s="113"/>
      <c r="J350" s="113"/>
      <c r="K350" s="113"/>
      <c r="L350" s="113"/>
      <c r="M350" s="113"/>
      <c r="N350" s="113"/>
      <c r="O350" s="114"/>
      <c r="P350" s="98"/>
      <c r="W350" s="99"/>
      <c r="X350" s="6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c r="BF350" s="109"/>
      <c r="BG350" s="109"/>
      <c r="BH350" s="130"/>
      <c r="BI350" s="98"/>
      <c r="BR350" s="99"/>
      <c r="BS350" s="98"/>
      <c r="BX350" s="99"/>
    </row>
    <row r="351" spans="1:76" ht="12" customHeight="1">
      <c r="A351" s="96"/>
      <c r="B351" s="101" t="s">
        <v>903</v>
      </c>
      <c r="C351" s="421" t="s">
        <v>45</v>
      </c>
      <c r="D351" s="422"/>
      <c r="E351" s="422"/>
      <c r="F351" s="422"/>
      <c r="G351" s="422"/>
      <c r="H351" s="422"/>
      <c r="I351" s="422"/>
      <c r="J351" s="422"/>
      <c r="K351" s="422"/>
      <c r="L351" s="422"/>
      <c r="M351" s="422"/>
      <c r="N351" s="422"/>
      <c r="O351" s="423"/>
      <c r="P351" s="98"/>
      <c r="Q351" s="5" t="s">
        <v>889</v>
      </c>
      <c r="R351" s="5"/>
      <c r="S351" s="69" t="s">
        <v>890</v>
      </c>
      <c r="T351" s="7"/>
      <c r="U351" s="440" t="s">
        <v>891</v>
      </c>
      <c r="V351" s="441"/>
      <c r="W351" s="442"/>
      <c r="X351" s="69" t="s">
        <v>904</v>
      </c>
      <c r="Y351" s="419" t="s">
        <v>46</v>
      </c>
      <c r="Z351" s="419"/>
      <c r="AA351" s="419"/>
      <c r="AB351" s="419"/>
      <c r="AC351" s="419"/>
      <c r="AD351" s="419"/>
      <c r="AE351" s="419"/>
      <c r="AF351" s="419"/>
      <c r="AG351" s="419"/>
      <c r="AH351" s="419"/>
      <c r="AI351" s="419"/>
      <c r="AJ351" s="419"/>
      <c r="AK351" s="419"/>
      <c r="AL351" s="419"/>
      <c r="AM351" s="419"/>
      <c r="AN351" s="419"/>
      <c r="AO351" s="419"/>
      <c r="AP351" s="419"/>
      <c r="AQ351" s="419"/>
      <c r="AR351" s="419"/>
      <c r="AS351" s="419"/>
      <c r="AT351" s="419"/>
      <c r="AU351" s="419"/>
      <c r="AV351" s="419"/>
      <c r="AW351" s="419"/>
      <c r="AX351" s="419"/>
      <c r="AY351" s="419"/>
      <c r="AZ351" s="419"/>
      <c r="BA351" s="419"/>
      <c r="BB351" s="419"/>
      <c r="BC351" s="419"/>
      <c r="BD351" s="419"/>
      <c r="BE351" s="419"/>
      <c r="BF351" s="419"/>
      <c r="BG351" s="419"/>
      <c r="BH351" s="420"/>
      <c r="BI351" s="96" t="s">
        <v>905</v>
      </c>
      <c r="BR351" s="97"/>
      <c r="BS351" s="100"/>
      <c r="BX351" s="97"/>
    </row>
    <row r="352" spans="1:76" ht="12" customHeight="1">
      <c r="A352" s="96"/>
      <c r="C352" s="422"/>
      <c r="D352" s="422"/>
      <c r="E352" s="422"/>
      <c r="F352" s="422"/>
      <c r="G352" s="422"/>
      <c r="H352" s="422"/>
      <c r="I352" s="422"/>
      <c r="J352" s="422"/>
      <c r="K352" s="422"/>
      <c r="L352" s="422"/>
      <c r="M352" s="422"/>
      <c r="N352" s="422"/>
      <c r="O352" s="423"/>
      <c r="P352" s="98"/>
      <c r="Q352" s="5" t="s">
        <v>99</v>
      </c>
      <c r="R352" s="5"/>
      <c r="S352" s="69"/>
      <c r="T352" s="5"/>
      <c r="U352" s="5"/>
      <c r="V352" s="5"/>
      <c r="W352" s="99"/>
      <c r="Y352" s="419"/>
      <c r="Z352" s="419"/>
      <c r="AA352" s="419"/>
      <c r="AB352" s="419"/>
      <c r="AC352" s="419"/>
      <c r="AD352" s="419"/>
      <c r="AE352" s="419"/>
      <c r="AF352" s="419"/>
      <c r="AG352" s="419"/>
      <c r="AH352" s="419"/>
      <c r="AI352" s="419"/>
      <c r="AJ352" s="419"/>
      <c r="AK352" s="419"/>
      <c r="AL352" s="419"/>
      <c r="AM352" s="419"/>
      <c r="AN352" s="419"/>
      <c r="AO352" s="419"/>
      <c r="AP352" s="419"/>
      <c r="AQ352" s="419"/>
      <c r="AR352" s="419"/>
      <c r="AS352" s="419"/>
      <c r="AT352" s="419"/>
      <c r="AU352" s="419"/>
      <c r="AV352" s="419"/>
      <c r="AW352" s="419"/>
      <c r="AX352" s="419"/>
      <c r="AY352" s="419"/>
      <c r="AZ352" s="419"/>
      <c r="BA352" s="419"/>
      <c r="BB352" s="419"/>
      <c r="BC352" s="419"/>
      <c r="BD352" s="419"/>
      <c r="BE352" s="419"/>
      <c r="BF352" s="419"/>
      <c r="BG352" s="419"/>
      <c r="BH352" s="420"/>
      <c r="BI352" s="96"/>
      <c r="BR352" s="97"/>
      <c r="BS352" s="100"/>
      <c r="BX352" s="97"/>
    </row>
    <row r="353" spans="1:76" ht="12" customHeight="1">
      <c r="A353" s="96"/>
      <c r="O353" s="97"/>
      <c r="P353" s="100"/>
      <c r="W353" s="97"/>
      <c r="X353" s="69" t="s">
        <v>36</v>
      </c>
      <c r="Y353" s="11" t="s">
        <v>201</v>
      </c>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96" t="s">
        <v>612</v>
      </c>
      <c r="BR353" s="97"/>
      <c r="BS353" s="100"/>
      <c r="BX353" s="97"/>
    </row>
    <row r="354" spans="1:76" ht="12" customHeight="1">
      <c r="A354" s="96"/>
      <c r="O354" s="97"/>
      <c r="P354" s="100"/>
      <c r="W354" s="97"/>
      <c r="Y354" s="11" t="s">
        <v>202</v>
      </c>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96"/>
      <c r="BR354" s="97"/>
      <c r="BS354" s="100"/>
      <c r="BX354" s="97"/>
    </row>
    <row r="355" spans="1:76" ht="12" customHeight="1">
      <c r="A355" s="96"/>
      <c r="O355" s="97"/>
      <c r="P355" s="100"/>
      <c r="W355" s="97"/>
      <c r="Y355" s="11"/>
      <c r="Z355" s="69" t="s">
        <v>41</v>
      </c>
      <c r="AA355" s="419" t="s">
        <v>10</v>
      </c>
      <c r="AB355" s="419"/>
      <c r="AC355" s="419"/>
      <c r="AD355" s="419"/>
      <c r="AE355" s="419"/>
      <c r="AF355" s="419"/>
      <c r="AG355" s="419"/>
      <c r="AH355" s="419"/>
      <c r="AI355" s="419"/>
      <c r="AJ355" s="419"/>
      <c r="AK355" s="419"/>
      <c r="AL355" s="419"/>
      <c r="AM355" s="419"/>
      <c r="AN355" s="419"/>
      <c r="AO355" s="419"/>
      <c r="AP355" s="419"/>
      <c r="AQ355" s="419"/>
      <c r="AR355" s="419"/>
      <c r="AS355" s="419"/>
      <c r="AT355" s="419"/>
      <c r="AU355" s="419"/>
      <c r="AV355" s="419"/>
      <c r="AW355" s="419"/>
      <c r="AX355" s="419"/>
      <c r="AY355" s="419"/>
      <c r="AZ355" s="419"/>
      <c r="BA355" s="419"/>
      <c r="BB355" s="419"/>
      <c r="BC355" s="419"/>
      <c r="BD355" s="419"/>
      <c r="BE355" s="419"/>
      <c r="BF355" s="419"/>
      <c r="BG355" s="419"/>
      <c r="BH355" s="420"/>
      <c r="BI355" s="96"/>
      <c r="BR355" s="97"/>
      <c r="BS355" s="100"/>
      <c r="BX355" s="97"/>
    </row>
    <row r="356" spans="1:76" ht="12" customHeight="1">
      <c r="A356" s="96"/>
      <c r="O356" s="97"/>
      <c r="P356" s="100"/>
      <c r="W356" s="97"/>
      <c r="Y356" s="11"/>
      <c r="Z356" s="11"/>
      <c r="AA356" s="419"/>
      <c r="AB356" s="419"/>
      <c r="AC356" s="419"/>
      <c r="AD356" s="419"/>
      <c r="AE356" s="419"/>
      <c r="AF356" s="419"/>
      <c r="AG356" s="419"/>
      <c r="AH356" s="419"/>
      <c r="AI356" s="419"/>
      <c r="AJ356" s="419"/>
      <c r="AK356" s="419"/>
      <c r="AL356" s="419"/>
      <c r="AM356" s="419"/>
      <c r="AN356" s="419"/>
      <c r="AO356" s="419"/>
      <c r="AP356" s="419"/>
      <c r="AQ356" s="419"/>
      <c r="AR356" s="419"/>
      <c r="AS356" s="419"/>
      <c r="AT356" s="419"/>
      <c r="AU356" s="419"/>
      <c r="AV356" s="419"/>
      <c r="AW356" s="419"/>
      <c r="AX356" s="419"/>
      <c r="AY356" s="419"/>
      <c r="AZ356" s="419"/>
      <c r="BA356" s="419"/>
      <c r="BB356" s="419"/>
      <c r="BC356" s="419"/>
      <c r="BD356" s="419"/>
      <c r="BE356" s="419"/>
      <c r="BF356" s="419"/>
      <c r="BG356" s="419"/>
      <c r="BH356" s="420"/>
      <c r="BI356" s="96"/>
      <c r="BR356" s="97"/>
      <c r="BS356" s="100"/>
      <c r="BX356" s="97"/>
    </row>
    <row r="357" spans="1:76" ht="12" customHeight="1">
      <c r="A357" s="96"/>
      <c r="O357" s="97"/>
      <c r="P357" s="100"/>
      <c r="W357" s="97"/>
      <c r="Y357" s="11"/>
      <c r="Z357" s="69"/>
      <c r="AA357" s="419"/>
      <c r="AB357" s="419"/>
      <c r="AC357" s="419"/>
      <c r="AD357" s="419"/>
      <c r="AE357" s="419"/>
      <c r="AF357" s="419"/>
      <c r="AG357" s="419"/>
      <c r="AH357" s="419"/>
      <c r="AI357" s="419"/>
      <c r="AJ357" s="419"/>
      <c r="AK357" s="419"/>
      <c r="AL357" s="419"/>
      <c r="AM357" s="419"/>
      <c r="AN357" s="419"/>
      <c r="AO357" s="419"/>
      <c r="AP357" s="419"/>
      <c r="AQ357" s="419"/>
      <c r="AR357" s="419"/>
      <c r="AS357" s="419"/>
      <c r="AT357" s="419"/>
      <c r="AU357" s="419"/>
      <c r="AV357" s="419"/>
      <c r="AW357" s="419"/>
      <c r="AX357" s="419"/>
      <c r="AY357" s="419"/>
      <c r="AZ357" s="419"/>
      <c r="BA357" s="419"/>
      <c r="BB357" s="419"/>
      <c r="BC357" s="419"/>
      <c r="BD357" s="419"/>
      <c r="BE357" s="419"/>
      <c r="BF357" s="419"/>
      <c r="BG357" s="419"/>
      <c r="BH357" s="420"/>
      <c r="BI357" s="96"/>
      <c r="BR357" s="97"/>
      <c r="BS357" s="100"/>
      <c r="BX357" s="97"/>
    </row>
    <row r="358" spans="1:76" ht="12" customHeight="1">
      <c r="A358" s="96"/>
      <c r="O358" s="97"/>
      <c r="P358" s="100"/>
      <c r="W358" s="97"/>
      <c r="Y358" s="11"/>
      <c r="Z358" s="11"/>
      <c r="AA358" s="419"/>
      <c r="AB358" s="419"/>
      <c r="AC358" s="419"/>
      <c r="AD358" s="419"/>
      <c r="AE358" s="419"/>
      <c r="AF358" s="419"/>
      <c r="AG358" s="419"/>
      <c r="AH358" s="419"/>
      <c r="AI358" s="419"/>
      <c r="AJ358" s="419"/>
      <c r="AK358" s="419"/>
      <c r="AL358" s="419"/>
      <c r="AM358" s="419"/>
      <c r="AN358" s="419"/>
      <c r="AO358" s="419"/>
      <c r="AP358" s="419"/>
      <c r="AQ358" s="419"/>
      <c r="AR358" s="419"/>
      <c r="AS358" s="419"/>
      <c r="AT358" s="419"/>
      <c r="AU358" s="419"/>
      <c r="AV358" s="419"/>
      <c r="AW358" s="419"/>
      <c r="AX358" s="419"/>
      <c r="AY358" s="419"/>
      <c r="AZ358" s="419"/>
      <c r="BA358" s="419"/>
      <c r="BB358" s="419"/>
      <c r="BC358" s="419"/>
      <c r="BD358" s="419"/>
      <c r="BE358" s="419"/>
      <c r="BF358" s="419"/>
      <c r="BG358" s="419"/>
      <c r="BH358" s="420"/>
      <c r="BI358" s="96"/>
      <c r="BR358" s="97"/>
      <c r="BS358" s="100"/>
      <c r="BX358" s="97"/>
    </row>
    <row r="359" spans="1:76" ht="12" customHeight="1">
      <c r="A359" s="96"/>
      <c r="O359" s="97"/>
      <c r="P359" s="100"/>
      <c r="W359" s="97"/>
      <c r="Y359" s="11"/>
      <c r="Z359" s="69" t="s">
        <v>41</v>
      </c>
      <c r="AA359" s="11" t="s">
        <v>6</v>
      </c>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96"/>
      <c r="BR359" s="97"/>
      <c r="BS359" s="100"/>
      <c r="BX359" s="97"/>
    </row>
    <row r="360" spans="1:76" ht="12" customHeight="1">
      <c r="A360" s="96"/>
      <c r="O360" s="97"/>
      <c r="P360" s="100"/>
      <c r="W360" s="97"/>
      <c r="Y360" s="11"/>
      <c r="Z360" s="69" t="s">
        <v>41</v>
      </c>
      <c r="AA360" s="419" t="s">
        <v>787</v>
      </c>
      <c r="AB360" s="419"/>
      <c r="AC360" s="419"/>
      <c r="AD360" s="419"/>
      <c r="AE360" s="419"/>
      <c r="AF360" s="419"/>
      <c r="AG360" s="419"/>
      <c r="AH360" s="419"/>
      <c r="AI360" s="419"/>
      <c r="AJ360" s="419"/>
      <c r="AK360" s="419"/>
      <c r="AL360" s="419"/>
      <c r="AM360" s="419"/>
      <c r="AN360" s="419"/>
      <c r="AO360" s="419"/>
      <c r="AP360" s="419"/>
      <c r="AQ360" s="419"/>
      <c r="AR360" s="419"/>
      <c r="AS360" s="419"/>
      <c r="AT360" s="419"/>
      <c r="AU360" s="419"/>
      <c r="AV360" s="419"/>
      <c r="AW360" s="419"/>
      <c r="AX360" s="419"/>
      <c r="AY360" s="419"/>
      <c r="AZ360" s="419"/>
      <c r="BA360" s="419"/>
      <c r="BB360" s="419"/>
      <c r="BC360" s="419"/>
      <c r="BD360" s="419"/>
      <c r="BE360" s="419"/>
      <c r="BF360" s="419"/>
      <c r="BG360" s="419"/>
      <c r="BH360" s="420"/>
      <c r="BI360" s="96"/>
      <c r="BR360" s="97"/>
      <c r="BS360" s="100"/>
      <c r="BX360" s="97"/>
    </row>
    <row r="361" spans="1:76" ht="12" customHeight="1">
      <c r="A361" s="96"/>
      <c r="O361" s="97"/>
      <c r="P361" s="100"/>
      <c r="W361" s="97"/>
      <c r="Y361" s="11"/>
      <c r="Z361" s="11"/>
      <c r="AA361" s="419"/>
      <c r="AB361" s="419"/>
      <c r="AC361" s="419"/>
      <c r="AD361" s="419"/>
      <c r="AE361" s="419"/>
      <c r="AF361" s="419"/>
      <c r="AG361" s="419"/>
      <c r="AH361" s="419"/>
      <c r="AI361" s="419"/>
      <c r="AJ361" s="419"/>
      <c r="AK361" s="419"/>
      <c r="AL361" s="419"/>
      <c r="AM361" s="419"/>
      <c r="AN361" s="419"/>
      <c r="AO361" s="419"/>
      <c r="AP361" s="419"/>
      <c r="AQ361" s="419"/>
      <c r="AR361" s="419"/>
      <c r="AS361" s="419"/>
      <c r="AT361" s="419"/>
      <c r="AU361" s="419"/>
      <c r="AV361" s="419"/>
      <c r="AW361" s="419"/>
      <c r="AX361" s="419"/>
      <c r="AY361" s="419"/>
      <c r="AZ361" s="419"/>
      <c r="BA361" s="419"/>
      <c r="BB361" s="419"/>
      <c r="BC361" s="419"/>
      <c r="BD361" s="419"/>
      <c r="BE361" s="419"/>
      <c r="BF361" s="419"/>
      <c r="BG361" s="419"/>
      <c r="BH361" s="420"/>
      <c r="BI361" s="96"/>
      <c r="BR361" s="97"/>
      <c r="BS361" s="100"/>
      <c r="BX361" s="97"/>
    </row>
    <row r="362" spans="1:76" ht="12" customHeight="1">
      <c r="A362" s="96"/>
      <c r="O362" s="97"/>
      <c r="P362" s="100"/>
      <c r="W362" s="97"/>
      <c r="Y362" s="11"/>
      <c r="Z362" s="11"/>
      <c r="AA362" s="419"/>
      <c r="AB362" s="419"/>
      <c r="AC362" s="419"/>
      <c r="AD362" s="419"/>
      <c r="AE362" s="419"/>
      <c r="AF362" s="419"/>
      <c r="AG362" s="419"/>
      <c r="AH362" s="419"/>
      <c r="AI362" s="419"/>
      <c r="AJ362" s="419"/>
      <c r="AK362" s="419"/>
      <c r="AL362" s="419"/>
      <c r="AM362" s="419"/>
      <c r="AN362" s="419"/>
      <c r="AO362" s="419"/>
      <c r="AP362" s="419"/>
      <c r="AQ362" s="419"/>
      <c r="AR362" s="419"/>
      <c r="AS362" s="419"/>
      <c r="AT362" s="419"/>
      <c r="AU362" s="419"/>
      <c r="AV362" s="419"/>
      <c r="AW362" s="419"/>
      <c r="AX362" s="419"/>
      <c r="AY362" s="419"/>
      <c r="AZ362" s="419"/>
      <c r="BA362" s="419"/>
      <c r="BB362" s="419"/>
      <c r="BC362" s="419"/>
      <c r="BD362" s="419"/>
      <c r="BE362" s="419"/>
      <c r="BF362" s="419"/>
      <c r="BG362" s="419"/>
      <c r="BH362" s="420"/>
      <c r="BI362" s="96"/>
      <c r="BR362" s="97"/>
      <c r="BS362" s="100"/>
      <c r="BX362" s="97"/>
    </row>
    <row r="363" spans="1:76" ht="12" customHeight="1">
      <c r="A363" s="120"/>
      <c r="B363" s="121"/>
      <c r="C363" s="121"/>
      <c r="D363" s="76"/>
      <c r="E363" s="76"/>
      <c r="F363" s="76"/>
      <c r="G363" s="76"/>
      <c r="H363" s="76"/>
      <c r="I363" s="76"/>
      <c r="J363" s="76"/>
      <c r="K363" s="76"/>
      <c r="L363" s="76"/>
      <c r="M363" s="76"/>
      <c r="N363" s="76"/>
      <c r="O363" s="77"/>
      <c r="P363" s="122"/>
      <c r="Q363" s="76"/>
      <c r="R363" s="76"/>
      <c r="S363" s="76"/>
      <c r="T363" s="76"/>
      <c r="U363" s="76"/>
      <c r="V363" s="76"/>
      <c r="W363" s="77"/>
      <c r="X363" s="123"/>
      <c r="Y363" s="76"/>
      <c r="Z363" s="76"/>
      <c r="AA363" s="236"/>
      <c r="AB363" s="236"/>
      <c r="AC363" s="236"/>
      <c r="AD363" s="236"/>
      <c r="AE363" s="236"/>
      <c r="AF363" s="236"/>
      <c r="AG363" s="236"/>
      <c r="AH363" s="236"/>
      <c r="AI363" s="236"/>
      <c r="AJ363" s="236"/>
      <c r="AK363" s="236"/>
      <c r="AL363" s="236"/>
      <c r="AM363" s="236"/>
      <c r="AN363" s="236"/>
      <c r="AO363" s="236"/>
      <c r="AP363" s="236"/>
      <c r="AQ363" s="236"/>
      <c r="AR363" s="236"/>
      <c r="AS363" s="236"/>
      <c r="AT363" s="236"/>
      <c r="AU363" s="236"/>
      <c r="AV363" s="236"/>
      <c r="AW363" s="236"/>
      <c r="AX363" s="236"/>
      <c r="AY363" s="236"/>
      <c r="AZ363" s="236"/>
      <c r="BA363" s="236"/>
      <c r="BB363" s="236"/>
      <c r="BC363" s="236"/>
      <c r="BD363" s="236"/>
      <c r="BE363" s="236"/>
      <c r="BF363" s="236"/>
      <c r="BG363" s="236"/>
      <c r="BH363" s="237"/>
      <c r="BI363" s="120"/>
      <c r="BJ363" s="76"/>
      <c r="BK363" s="76"/>
      <c r="BL363" s="76"/>
      <c r="BM363" s="76"/>
      <c r="BN363" s="76"/>
      <c r="BO363" s="76"/>
      <c r="BP363" s="76"/>
      <c r="BQ363" s="76"/>
      <c r="BR363" s="77"/>
      <c r="BS363" s="122"/>
      <c r="BT363" s="76"/>
      <c r="BU363" s="76"/>
      <c r="BV363" s="76"/>
      <c r="BW363" s="76"/>
      <c r="BX363" s="77"/>
    </row>
    <row r="364" spans="1:76" ht="12" customHeight="1">
      <c r="A364" s="96"/>
      <c r="O364" s="97"/>
      <c r="P364" s="100"/>
      <c r="W364" s="97"/>
      <c r="Y364" s="11"/>
      <c r="Z364" s="11"/>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30"/>
      <c r="BI364" s="96"/>
      <c r="BR364" s="97"/>
      <c r="BS364" s="100"/>
      <c r="BX364" s="97"/>
    </row>
    <row r="365" spans="1:76" ht="12" customHeight="1">
      <c r="A365" s="96"/>
      <c r="O365" s="97"/>
      <c r="P365" s="100"/>
      <c r="W365" s="97"/>
      <c r="Y365" s="11"/>
      <c r="Z365" s="69" t="s">
        <v>41</v>
      </c>
      <c r="AA365" s="433" t="s">
        <v>7</v>
      </c>
      <c r="AB365" s="433"/>
      <c r="AC365" s="433"/>
      <c r="AD365" s="433"/>
      <c r="AE365" s="433"/>
      <c r="AF365" s="433"/>
      <c r="AG365" s="433"/>
      <c r="AH365" s="433"/>
      <c r="AI365" s="433"/>
      <c r="AJ365" s="433"/>
      <c r="AK365" s="433"/>
      <c r="AL365" s="433"/>
      <c r="AM365" s="433"/>
      <c r="AN365" s="433"/>
      <c r="AO365" s="433"/>
      <c r="AP365" s="433"/>
      <c r="AQ365" s="433"/>
      <c r="AR365" s="433"/>
      <c r="AS365" s="433"/>
      <c r="AT365" s="433"/>
      <c r="AU365" s="433"/>
      <c r="AV365" s="433"/>
      <c r="AW365" s="433"/>
      <c r="AX365" s="433"/>
      <c r="AY365" s="433"/>
      <c r="AZ365" s="433"/>
      <c r="BA365" s="433"/>
      <c r="BB365" s="433"/>
      <c r="BC365" s="433"/>
      <c r="BD365" s="433"/>
      <c r="BE365" s="433"/>
      <c r="BF365" s="433"/>
      <c r="BG365" s="433"/>
      <c r="BH365" s="130"/>
      <c r="BI365" s="96"/>
      <c r="BR365" s="97"/>
      <c r="BS365" s="100"/>
      <c r="BX365" s="97"/>
    </row>
    <row r="366" spans="1:76" ht="12" customHeight="1">
      <c r="A366" s="96"/>
      <c r="O366" s="97"/>
      <c r="P366" s="100"/>
      <c r="W366" s="97"/>
      <c r="Y366" s="11"/>
      <c r="Z366" s="11"/>
      <c r="AA366" s="433"/>
      <c r="AB366" s="433"/>
      <c r="AC366" s="433"/>
      <c r="AD366" s="433"/>
      <c r="AE366" s="433"/>
      <c r="AF366" s="433"/>
      <c r="AG366" s="433"/>
      <c r="AH366" s="433"/>
      <c r="AI366" s="433"/>
      <c r="AJ366" s="433"/>
      <c r="AK366" s="433"/>
      <c r="AL366" s="433"/>
      <c r="AM366" s="433"/>
      <c r="AN366" s="433"/>
      <c r="AO366" s="433"/>
      <c r="AP366" s="433"/>
      <c r="AQ366" s="433"/>
      <c r="AR366" s="433"/>
      <c r="AS366" s="433"/>
      <c r="AT366" s="433"/>
      <c r="AU366" s="433"/>
      <c r="AV366" s="433"/>
      <c r="AW366" s="433"/>
      <c r="AX366" s="433"/>
      <c r="AY366" s="433"/>
      <c r="AZ366" s="433"/>
      <c r="BA366" s="433"/>
      <c r="BB366" s="433"/>
      <c r="BC366" s="433"/>
      <c r="BD366" s="433"/>
      <c r="BE366" s="433"/>
      <c r="BF366" s="433"/>
      <c r="BG366" s="433"/>
      <c r="BH366" s="130"/>
      <c r="BI366" s="96"/>
      <c r="BR366" s="97"/>
      <c r="BS366" s="100"/>
      <c r="BX366" s="97"/>
    </row>
    <row r="367" spans="1:76" ht="12" customHeight="1">
      <c r="A367" s="96"/>
      <c r="O367" s="97"/>
      <c r="P367" s="100"/>
      <c r="W367" s="97"/>
      <c r="Y367" s="11"/>
      <c r="Z367" s="108" t="s">
        <v>41</v>
      </c>
      <c r="AA367" s="419" t="s">
        <v>676</v>
      </c>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19"/>
      <c r="AY367" s="419"/>
      <c r="AZ367" s="419"/>
      <c r="BA367" s="419"/>
      <c r="BB367" s="419"/>
      <c r="BC367" s="419"/>
      <c r="BD367" s="419"/>
      <c r="BE367" s="419"/>
      <c r="BF367" s="419"/>
      <c r="BG367" s="419"/>
      <c r="BH367" s="420"/>
      <c r="BI367" s="96"/>
      <c r="BR367" s="97"/>
      <c r="BS367" s="100"/>
      <c r="BX367" s="97"/>
    </row>
    <row r="368" spans="1:76" ht="12" customHeight="1">
      <c r="A368" s="96"/>
      <c r="O368" s="97"/>
      <c r="P368" s="100"/>
      <c r="W368" s="97"/>
      <c r="Y368" s="11"/>
      <c r="AA368" s="419"/>
      <c r="AB368" s="419"/>
      <c r="AC368" s="419"/>
      <c r="AD368" s="419"/>
      <c r="AE368" s="419"/>
      <c r="AF368" s="419"/>
      <c r="AG368" s="419"/>
      <c r="AH368" s="419"/>
      <c r="AI368" s="419"/>
      <c r="AJ368" s="419"/>
      <c r="AK368" s="419"/>
      <c r="AL368" s="419"/>
      <c r="AM368" s="419"/>
      <c r="AN368" s="419"/>
      <c r="AO368" s="419"/>
      <c r="AP368" s="419"/>
      <c r="AQ368" s="419"/>
      <c r="AR368" s="419"/>
      <c r="AS368" s="419"/>
      <c r="AT368" s="419"/>
      <c r="AU368" s="419"/>
      <c r="AV368" s="419"/>
      <c r="AW368" s="419"/>
      <c r="AX368" s="419"/>
      <c r="AY368" s="419"/>
      <c r="AZ368" s="419"/>
      <c r="BA368" s="419"/>
      <c r="BB368" s="419"/>
      <c r="BC368" s="419"/>
      <c r="BD368" s="419"/>
      <c r="BE368" s="419"/>
      <c r="BF368" s="419"/>
      <c r="BG368" s="419"/>
      <c r="BH368" s="420"/>
      <c r="BI368" s="96"/>
      <c r="BR368" s="97"/>
      <c r="BS368" s="100"/>
      <c r="BX368" s="97"/>
    </row>
    <row r="369" spans="1:76" s="5" customFormat="1" ht="12" customHeight="1">
      <c r="A369" s="70"/>
      <c r="B369" s="8"/>
      <c r="C369" s="8"/>
      <c r="O369" s="99"/>
      <c r="P369" s="98"/>
      <c r="W369" s="99"/>
      <c r="X369" s="69"/>
      <c r="Z369" s="128"/>
      <c r="AA369" s="238" t="s">
        <v>18</v>
      </c>
      <c r="AB369" s="443" t="s">
        <v>261</v>
      </c>
      <c r="AC369" s="443"/>
      <c r="AD369" s="443"/>
      <c r="AE369" s="443"/>
      <c r="AF369" s="443"/>
      <c r="AG369" s="443"/>
      <c r="AH369" s="443"/>
      <c r="AI369" s="443"/>
      <c r="AJ369" s="443"/>
      <c r="AK369" s="443"/>
      <c r="AL369" s="443"/>
      <c r="AM369" s="443"/>
      <c r="AN369" s="443"/>
      <c r="AO369" s="443"/>
      <c r="AP369" s="443"/>
      <c r="AQ369" s="443"/>
      <c r="AR369" s="443"/>
      <c r="AS369" s="443"/>
      <c r="AT369" s="443"/>
      <c r="AU369" s="443"/>
      <c r="AV369" s="443"/>
      <c r="AW369" s="443"/>
      <c r="AX369" s="443"/>
      <c r="AY369" s="443"/>
      <c r="AZ369" s="443"/>
      <c r="BA369" s="443"/>
      <c r="BB369" s="443"/>
      <c r="BC369" s="443"/>
      <c r="BD369" s="443"/>
      <c r="BE369" s="443"/>
      <c r="BF369" s="443"/>
      <c r="BG369" s="443"/>
      <c r="BH369" s="420"/>
      <c r="BI369" s="70" t="s">
        <v>269</v>
      </c>
      <c r="BR369" s="99"/>
      <c r="BS369" s="98"/>
      <c r="BX369" s="99"/>
    </row>
    <row r="370" spans="1:76" s="5" customFormat="1" ht="12" customHeight="1">
      <c r="A370" s="70"/>
      <c r="B370" s="8"/>
      <c r="C370" s="8"/>
      <c r="O370" s="99"/>
      <c r="P370" s="98"/>
      <c r="W370" s="99"/>
      <c r="X370" s="69"/>
      <c r="Z370" s="128"/>
      <c r="AA370" s="128"/>
      <c r="AB370" s="443"/>
      <c r="AC370" s="443"/>
      <c r="AD370" s="443"/>
      <c r="AE370" s="443"/>
      <c r="AF370" s="443"/>
      <c r="AG370" s="443"/>
      <c r="AH370" s="443"/>
      <c r="AI370" s="443"/>
      <c r="AJ370" s="443"/>
      <c r="AK370" s="443"/>
      <c r="AL370" s="443"/>
      <c r="AM370" s="443"/>
      <c r="AN370" s="443"/>
      <c r="AO370" s="443"/>
      <c r="AP370" s="443"/>
      <c r="AQ370" s="443"/>
      <c r="AR370" s="443"/>
      <c r="AS370" s="443"/>
      <c r="AT370" s="443"/>
      <c r="AU370" s="443"/>
      <c r="AV370" s="443"/>
      <c r="AW370" s="443"/>
      <c r="AX370" s="443"/>
      <c r="AY370" s="443"/>
      <c r="AZ370" s="443"/>
      <c r="BA370" s="443"/>
      <c r="BB370" s="443"/>
      <c r="BC370" s="443"/>
      <c r="BD370" s="443"/>
      <c r="BE370" s="443"/>
      <c r="BF370" s="443"/>
      <c r="BG370" s="443"/>
      <c r="BH370" s="420"/>
      <c r="BI370" s="70" t="s">
        <v>165</v>
      </c>
      <c r="BR370" s="99"/>
      <c r="BS370" s="98"/>
      <c r="BX370" s="99"/>
    </row>
    <row r="371" spans="1:76" s="5" customFormat="1" ht="12" customHeight="1">
      <c r="A371" s="70"/>
      <c r="B371" s="8"/>
      <c r="C371" s="8"/>
      <c r="O371" s="99"/>
      <c r="P371" s="98"/>
      <c r="W371" s="99"/>
      <c r="X371" s="69"/>
      <c r="Z371" s="128"/>
      <c r="AA371" s="128"/>
      <c r="AB371" s="443" t="s">
        <v>262</v>
      </c>
      <c r="AC371" s="443"/>
      <c r="AD371" s="443"/>
      <c r="AE371" s="443"/>
      <c r="AF371" s="443"/>
      <c r="AG371" s="443"/>
      <c r="AH371" s="443"/>
      <c r="AI371" s="443"/>
      <c r="AJ371" s="443"/>
      <c r="AK371" s="443"/>
      <c r="AL371" s="443"/>
      <c r="AM371" s="443"/>
      <c r="AN371" s="443"/>
      <c r="AO371" s="443"/>
      <c r="AP371" s="443"/>
      <c r="AQ371" s="443"/>
      <c r="AR371" s="443"/>
      <c r="AS371" s="443"/>
      <c r="AT371" s="443"/>
      <c r="AU371" s="443"/>
      <c r="AV371" s="443"/>
      <c r="AW371" s="443"/>
      <c r="AX371" s="443"/>
      <c r="AY371" s="443"/>
      <c r="AZ371" s="443"/>
      <c r="BA371" s="443"/>
      <c r="BB371" s="443"/>
      <c r="BC371" s="443"/>
      <c r="BD371" s="443"/>
      <c r="BE371" s="443"/>
      <c r="BF371" s="443"/>
      <c r="BG371" s="443"/>
      <c r="BH371" s="420"/>
      <c r="BI371" s="70"/>
      <c r="BR371" s="99"/>
      <c r="BS371" s="98"/>
      <c r="BX371" s="99"/>
    </row>
    <row r="372" spans="1:76" s="5" customFormat="1" ht="12" customHeight="1">
      <c r="A372" s="70"/>
      <c r="B372" s="8"/>
      <c r="C372" s="8"/>
      <c r="O372" s="99"/>
      <c r="P372" s="98"/>
      <c r="W372" s="99"/>
      <c r="X372" s="69"/>
      <c r="Z372" s="128"/>
      <c r="AA372" s="128"/>
      <c r="AB372" s="443"/>
      <c r="AC372" s="443"/>
      <c r="AD372" s="443"/>
      <c r="AE372" s="443"/>
      <c r="AF372" s="443"/>
      <c r="AG372" s="443"/>
      <c r="AH372" s="443"/>
      <c r="AI372" s="443"/>
      <c r="AJ372" s="443"/>
      <c r="AK372" s="443"/>
      <c r="AL372" s="443"/>
      <c r="AM372" s="443"/>
      <c r="AN372" s="443"/>
      <c r="AO372" s="443"/>
      <c r="AP372" s="443"/>
      <c r="AQ372" s="443"/>
      <c r="AR372" s="443"/>
      <c r="AS372" s="443"/>
      <c r="AT372" s="443"/>
      <c r="AU372" s="443"/>
      <c r="AV372" s="443"/>
      <c r="AW372" s="443"/>
      <c r="AX372" s="443"/>
      <c r="AY372" s="443"/>
      <c r="AZ372" s="443"/>
      <c r="BA372" s="443"/>
      <c r="BB372" s="443"/>
      <c r="BC372" s="443"/>
      <c r="BD372" s="443"/>
      <c r="BE372" s="443"/>
      <c r="BF372" s="443"/>
      <c r="BG372" s="443"/>
      <c r="BH372" s="420"/>
      <c r="BI372" s="70"/>
      <c r="BR372" s="99"/>
      <c r="BS372" s="98"/>
      <c r="BX372" s="99"/>
    </row>
    <row r="373" spans="1:76" s="5" customFormat="1" ht="12" customHeight="1">
      <c r="A373" s="70"/>
      <c r="B373" s="8"/>
      <c r="C373" s="8"/>
      <c r="O373" s="99"/>
      <c r="P373" s="98"/>
      <c r="W373" s="99"/>
      <c r="X373" s="69"/>
      <c r="Z373" s="128"/>
      <c r="AA373" s="128"/>
      <c r="AB373" s="443" t="s">
        <v>263</v>
      </c>
      <c r="AC373" s="443"/>
      <c r="AD373" s="443"/>
      <c r="AE373" s="443"/>
      <c r="AF373" s="443"/>
      <c r="AG373" s="443"/>
      <c r="AH373" s="443"/>
      <c r="AI373" s="443"/>
      <c r="AJ373" s="443"/>
      <c r="AK373" s="443"/>
      <c r="AL373" s="443"/>
      <c r="AM373" s="443"/>
      <c r="AN373" s="443"/>
      <c r="AO373" s="443"/>
      <c r="AP373" s="443"/>
      <c r="AQ373" s="443"/>
      <c r="AR373" s="443"/>
      <c r="AS373" s="443"/>
      <c r="AT373" s="443"/>
      <c r="AU373" s="443"/>
      <c r="AV373" s="443"/>
      <c r="AW373" s="443"/>
      <c r="AX373" s="443"/>
      <c r="AY373" s="443"/>
      <c r="AZ373" s="443"/>
      <c r="BA373" s="443"/>
      <c r="BB373" s="443"/>
      <c r="BC373" s="443"/>
      <c r="BD373" s="443"/>
      <c r="BE373" s="443"/>
      <c r="BF373" s="443"/>
      <c r="BG373" s="443"/>
      <c r="BH373" s="420"/>
      <c r="BI373" s="70"/>
      <c r="BR373" s="99"/>
      <c r="BS373" s="98"/>
      <c r="BX373" s="99"/>
    </row>
    <row r="374" spans="1:76" s="5" customFormat="1" ht="12" customHeight="1">
      <c r="A374" s="70"/>
      <c r="B374" s="8"/>
      <c r="C374" s="8"/>
      <c r="O374" s="99"/>
      <c r="P374" s="98"/>
      <c r="W374" s="99"/>
      <c r="X374" s="69"/>
      <c r="Z374" s="128"/>
      <c r="AA374" s="128"/>
      <c r="AB374" s="443"/>
      <c r="AC374" s="443"/>
      <c r="AD374" s="443"/>
      <c r="AE374" s="443"/>
      <c r="AF374" s="443"/>
      <c r="AG374" s="443"/>
      <c r="AH374" s="443"/>
      <c r="AI374" s="443"/>
      <c r="AJ374" s="443"/>
      <c r="AK374" s="443"/>
      <c r="AL374" s="443"/>
      <c r="AM374" s="443"/>
      <c r="AN374" s="443"/>
      <c r="AO374" s="443"/>
      <c r="AP374" s="443"/>
      <c r="AQ374" s="443"/>
      <c r="AR374" s="443"/>
      <c r="AS374" s="443"/>
      <c r="AT374" s="443"/>
      <c r="AU374" s="443"/>
      <c r="AV374" s="443"/>
      <c r="AW374" s="443"/>
      <c r="AX374" s="443"/>
      <c r="AY374" s="443"/>
      <c r="AZ374" s="443"/>
      <c r="BA374" s="443"/>
      <c r="BB374" s="443"/>
      <c r="BC374" s="443"/>
      <c r="BD374" s="443"/>
      <c r="BE374" s="443"/>
      <c r="BF374" s="443"/>
      <c r="BG374" s="443"/>
      <c r="BH374" s="420"/>
      <c r="BI374" s="70"/>
      <c r="BR374" s="99"/>
      <c r="BS374" s="98"/>
      <c r="BX374" s="99"/>
    </row>
    <row r="375" spans="1:76" ht="12" customHeight="1">
      <c r="A375" s="96"/>
      <c r="O375" s="97"/>
      <c r="P375" s="100"/>
      <c r="W375" s="97"/>
      <c r="Y375" s="11" t="s">
        <v>8</v>
      </c>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96"/>
      <c r="BR375" s="97"/>
      <c r="BS375" s="100"/>
      <c r="BX375" s="97"/>
    </row>
    <row r="376" spans="1:76" ht="12" customHeight="1">
      <c r="A376" s="96"/>
      <c r="O376" s="97"/>
      <c r="P376" s="100"/>
      <c r="W376" s="97"/>
      <c r="Y376" s="11"/>
      <c r="Z376" s="108" t="s">
        <v>41</v>
      </c>
      <c r="AA376" s="11" t="s">
        <v>9</v>
      </c>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96"/>
      <c r="BR376" s="97"/>
      <c r="BS376" s="100"/>
      <c r="BX376" s="97"/>
    </row>
    <row r="377" spans="1:76" ht="12" customHeight="1">
      <c r="A377" s="96"/>
      <c r="O377" s="97"/>
      <c r="P377" s="100"/>
      <c r="W377" s="97"/>
      <c r="Y377" s="11"/>
      <c r="Z377" s="108" t="s">
        <v>41</v>
      </c>
      <c r="AA377" s="11" t="s">
        <v>11</v>
      </c>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96"/>
      <c r="BR377" s="97"/>
      <c r="BS377" s="100"/>
      <c r="BX377" s="97"/>
    </row>
    <row r="378" spans="1:76" ht="12" customHeight="1">
      <c r="A378" s="96"/>
      <c r="O378" s="97"/>
      <c r="P378" s="100"/>
      <c r="W378" s="97"/>
      <c r="Y378" s="11"/>
      <c r="Z378" s="108" t="s">
        <v>41</v>
      </c>
      <c r="AA378" s="419" t="s">
        <v>677</v>
      </c>
      <c r="AB378" s="419"/>
      <c r="AC378" s="419"/>
      <c r="AD378" s="419"/>
      <c r="AE378" s="419"/>
      <c r="AF378" s="419"/>
      <c r="AG378" s="419"/>
      <c r="AH378" s="419"/>
      <c r="AI378" s="419"/>
      <c r="AJ378" s="419"/>
      <c r="AK378" s="419"/>
      <c r="AL378" s="419"/>
      <c r="AM378" s="419"/>
      <c r="AN378" s="419"/>
      <c r="AO378" s="419"/>
      <c r="AP378" s="419"/>
      <c r="AQ378" s="419"/>
      <c r="AR378" s="419"/>
      <c r="AS378" s="419"/>
      <c r="AT378" s="419"/>
      <c r="AU378" s="419"/>
      <c r="AV378" s="419"/>
      <c r="AW378" s="419"/>
      <c r="AX378" s="419"/>
      <c r="AY378" s="419"/>
      <c r="AZ378" s="419"/>
      <c r="BA378" s="419"/>
      <c r="BB378" s="419"/>
      <c r="BC378" s="419"/>
      <c r="BD378" s="419"/>
      <c r="BE378" s="419"/>
      <c r="BF378" s="419"/>
      <c r="BG378" s="419"/>
      <c r="BH378" s="420"/>
      <c r="BI378" s="96"/>
      <c r="BR378" s="97"/>
      <c r="BS378" s="100"/>
      <c r="BX378" s="97"/>
    </row>
    <row r="379" spans="1:76" ht="12" customHeight="1">
      <c r="A379" s="96"/>
      <c r="O379" s="97"/>
      <c r="P379" s="100"/>
      <c r="W379" s="97"/>
      <c r="Y379" s="11"/>
      <c r="AA379" s="419"/>
      <c r="AB379" s="419"/>
      <c r="AC379" s="419"/>
      <c r="AD379" s="419"/>
      <c r="AE379" s="419"/>
      <c r="AF379" s="419"/>
      <c r="AG379" s="419"/>
      <c r="AH379" s="419"/>
      <c r="AI379" s="419"/>
      <c r="AJ379" s="419"/>
      <c r="AK379" s="419"/>
      <c r="AL379" s="419"/>
      <c r="AM379" s="419"/>
      <c r="AN379" s="419"/>
      <c r="AO379" s="419"/>
      <c r="AP379" s="419"/>
      <c r="AQ379" s="419"/>
      <c r="AR379" s="419"/>
      <c r="AS379" s="419"/>
      <c r="AT379" s="419"/>
      <c r="AU379" s="419"/>
      <c r="AV379" s="419"/>
      <c r="AW379" s="419"/>
      <c r="AX379" s="419"/>
      <c r="AY379" s="419"/>
      <c r="AZ379" s="419"/>
      <c r="BA379" s="419"/>
      <c r="BB379" s="419"/>
      <c r="BC379" s="419"/>
      <c r="BD379" s="419"/>
      <c r="BE379" s="419"/>
      <c r="BF379" s="419"/>
      <c r="BG379" s="419"/>
      <c r="BH379" s="420"/>
      <c r="BI379" s="96"/>
      <c r="BR379" s="97"/>
      <c r="BS379" s="100"/>
      <c r="BX379" s="97"/>
    </row>
    <row r="380" spans="1:76" ht="12" customHeight="1">
      <c r="A380" s="96"/>
      <c r="O380" s="97"/>
      <c r="P380" s="100"/>
      <c r="W380" s="97"/>
      <c r="Y380" s="11"/>
      <c r="Z380" s="11"/>
      <c r="AA380" s="419"/>
      <c r="AB380" s="419"/>
      <c r="AC380" s="419"/>
      <c r="AD380" s="419"/>
      <c r="AE380" s="419"/>
      <c r="AF380" s="419"/>
      <c r="AG380" s="419"/>
      <c r="AH380" s="419"/>
      <c r="AI380" s="419"/>
      <c r="AJ380" s="419"/>
      <c r="AK380" s="419"/>
      <c r="AL380" s="419"/>
      <c r="AM380" s="419"/>
      <c r="AN380" s="419"/>
      <c r="AO380" s="419"/>
      <c r="AP380" s="419"/>
      <c r="AQ380" s="419"/>
      <c r="AR380" s="419"/>
      <c r="AS380" s="419"/>
      <c r="AT380" s="419"/>
      <c r="AU380" s="419"/>
      <c r="AV380" s="419"/>
      <c r="AW380" s="419"/>
      <c r="AX380" s="419"/>
      <c r="AY380" s="419"/>
      <c r="AZ380" s="419"/>
      <c r="BA380" s="419"/>
      <c r="BB380" s="419"/>
      <c r="BC380" s="419"/>
      <c r="BD380" s="419"/>
      <c r="BE380" s="419"/>
      <c r="BF380" s="419"/>
      <c r="BG380" s="419"/>
      <c r="BH380" s="420"/>
      <c r="BI380" s="96"/>
      <c r="BR380" s="97"/>
      <c r="BS380" s="100"/>
      <c r="BX380" s="97"/>
    </row>
    <row r="381" spans="1:76" ht="12" customHeight="1">
      <c r="A381" s="96"/>
      <c r="O381" s="97"/>
      <c r="P381" s="100"/>
      <c r="W381" s="97"/>
      <c r="X381" s="69" t="s">
        <v>36</v>
      </c>
      <c r="Y381" s="419" t="s">
        <v>270</v>
      </c>
      <c r="Z381" s="419"/>
      <c r="AA381" s="419"/>
      <c r="AB381" s="419"/>
      <c r="AC381" s="419"/>
      <c r="AD381" s="419"/>
      <c r="AE381" s="419"/>
      <c r="AF381" s="419"/>
      <c r="AG381" s="419"/>
      <c r="AH381" s="419"/>
      <c r="AI381" s="419"/>
      <c r="AJ381" s="419"/>
      <c r="AK381" s="419"/>
      <c r="AL381" s="419"/>
      <c r="AM381" s="419"/>
      <c r="AN381" s="419"/>
      <c r="AO381" s="419"/>
      <c r="AP381" s="419"/>
      <c r="AQ381" s="419"/>
      <c r="AR381" s="419"/>
      <c r="AS381" s="419"/>
      <c r="AT381" s="419"/>
      <c r="AU381" s="419"/>
      <c r="AV381" s="419"/>
      <c r="AW381" s="419"/>
      <c r="AX381" s="419"/>
      <c r="AY381" s="419"/>
      <c r="AZ381" s="419"/>
      <c r="BA381" s="419"/>
      <c r="BB381" s="419"/>
      <c r="BC381" s="419"/>
      <c r="BD381" s="419"/>
      <c r="BE381" s="419"/>
      <c r="BF381" s="419"/>
      <c r="BG381" s="419"/>
      <c r="BH381" s="420"/>
      <c r="BI381" s="96" t="s">
        <v>613</v>
      </c>
      <c r="BR381" s="97"/>
      <c r="BS381" s="100"/>
      <c r="BX381" s="97"/>
    </row>
    <row r="382" spans="1:76" ht="12" customHeight="1">
      <c r="A382" s="96"/>
      <c r="O382" s="97"/>
      <c r="P382" s="100"/>
      <c r="W382" s="97"/>
      <c r="Y382" s="419"/>
      <c r="Z382" s="419"/>
      <c r="AA382" s="419"/>
      <c r="AB382" s="419"/>
      <c r="AC382" s="419"/>
      <c r="AD382" s="419"/>
      <c r="AE382" s="419"/>
      <c r="AF382" s="419"/>
      <c r="AG382" s="419"/>
      <c r="AH382" s="419"/>
      <c r="AI382" s="419"/>
      <c r="AJ382" s="419"/>
      <c r="AK382" s="419"/>
      <c r="AL382" s="419"/>
      <c r="AM382" s="419"/>
      <c r="AN382" s="419"/>
      <c r="AO382" s="419"/>
      <c r="AP382" s="419"/>
      <c r="AQ382" s="419"/>
      <c r="AR382" s="419"/>
      <c r="AS382" s="419"/>
      <c r="AT382" s="419"/>
      <c r="AU382" s="419"/>
      <c r="AV382" s="419"/>
      <c r="AW382" s="419"/>
      <c r="AX382" s="419"/>
      <c r="AY382" s="419"/>
      <c r="AZ382" s="419"/>
      <c r="BA382" s="419"/>
      <c r="BB382" s="419"/>
      <c r="BC382" s="419"/>
      <c r="BD382" s="419"/>
      <c r="BE382" s="419"/>
      <c r="BF382" s="419"/>
      <c r="BG382" s="419"/>
      <c r="BH382" s="420"/>
      <c r="BI382" s="96"/>
      <c r="BR382" s="97"/>
      <c r="BS382" s="100"/>
      <c r="BX382" s="97"/>
    </row>
    <row r="383" spans="1:76" ht="12" customHeight="1">
      <c r="A383" s="96"/>
      <c r="O383" s="97"/>
      <c r="P383" s="100"/>
      <c r="W383" s="97"/>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96"/>
      <c r="BR383" s="97"/>
      <c r="BS383" s="100"/>
      <c r="BX383" s="97"/>
    </row>
    <row r="384" spans="1:76" ht="12" customHeight="1">
      <c r="A384" s="96"/>
      <c r="O384" s="97"/>
      <c r="P384" s="100"/>
      <c r="W384" s="97"/>
      <c r="X384" s="69" t="s">
        <v>36</v>
      </c>
      <c r="Y384" s="419" t="s">
        <v>69</v>
      </c>
      <c r="Z384" s="419"/>
      <c r="AA384" s="419"/>
      <c r="AB384" s="419"/>
      <c r="AC384" s="419"/>
      <c r="AD384" s="419"/>
      <c r="AE384" s="419"/>
      <c r="AF384" s="419"/>
      <c r="AG384" s="419"/>
      <c r="AH384" s="419"/>
      <c r="AI384" s="419"/>
      <c r="AJ384" s="419"/>
      <c r="AK384" s="419"/>
      <c r="AL384" s="419"/>
      <c r="AM384" s="419"/>
      <c r="AN384" s="419"/>
      <c r="AO384" s="419"/>
      <c r="AP384" s="419"/>
      <c r="AQ384" s="419"/>
      <c r="AR384" s="419"/>
      <c r="AS384" s="419"/>
      <c r="AT384" s="419"/>
      <c r="AU384" s="419"/>
      <c r="AV384" s="419"/>
      <c r="AW384" s="419"/>
      <c r="AX384" s="419"/>
      <c r="AY384" s="419"/>
      <c r="AZ384" s="419"/>
      <c r="BA384" s="419"/>
      <c r="BB384" s="419"/>
      <c r="BC384" s="419"/>
      <c r="BD384" s="419"/>
      <c r="BE384" s="419"/>
      <c r="BF384" s="419"/>
      <c r="BG384" s="419"/>
      <c r="BH384" s="420"/>
      <c r="BI384" s="96" t="s">
        <v>612</v>
      </c>
      <c r="BR384" s="97"/>
      <c r="BS384" s="100"/>
      <c r="BX384" s="97"/>
    </row>
    <row r="385" spans="1:76" ht="12" customHeight="1">
      <c r="A385" s="96"/>
      <c r="O385" s="97"/>
      <c r="P385" s="100"/>
      <c r="W385" s="97"/>
      <c r="Y385" s="419"/>
      <c r="Z385" s="419"/>
      <c r="AA385" s="419"/>
      <c r="AB385" s="419"/>
      <c r="AC385" s="419"/>
      <c r="AD385" s="419"/>
      <c r="AE385" s="419"/>
      <c r="AF385" s="419"/>
      <c r="AG385" s="419"/>
      <c r="AH385" s="419"/>
      <c r="AI385" s="419"/>
      <c r="AJ385" s="419"/>
      <c r="AK385" s="419"/>
      <c r="AL385" s="419"/>
      <c r="AM385" s="419"/>
      <c r="AN385" s="419"/>
      <c r="AO385" s="419"/>
      <c r="AP385" s="419"/>
      <c r="AQ385" s="419"/>
      <c r="AR385" s="419"/>
      <c r="AS385" s="419"/>
      <c r="AT385" s="419"/>
      <c r="AU385" s="419"/>
      <c r="AV385" s="419"/>
      <c r="AW385" s="419"/>
      <c r="AX385" s="419"/>
      <c r="AY385" s="419"/>
      <c r="AZ385" s="419"/>
      <c r="BA385" s="419"/>
      <c r="BB385" s="419"/>
      <c r="BC385" s="419"/>
      <c r="BD385" s="419"/>
      <c r="BE385" s="419"/>
      <c r="BF385" s="419"/>
      <c r="BG385" s="419"/>
      <c r="BH385" s="420"/>
      <c r="BI385" s="96"/>
      <c r="BR385" s="97"/>
      <c r="BS385" s="100"/>
      <c r="BX385" s="97"/>
    </row>
    <row r="386" spans="1:76" s="5" customFormat="1" ht="12" customHeight="1">
      <c r="A386" s="133"/>
      <c r="B386" s="69"/>
      <c r="C386" s="69"/>
      <c r="D386" s="69"/>
      <c r="E386" s="69"/>
      <c r="F386" s="69"/>
      <c r="G386" s="69"/>
      <c r="H386" s="69"/>
      <c r="I386" s="69"/>
      <c r="J386" s="69"/>
      <c r="K386" s="69"/>
      <c r="L386" s="69"/>
      <c r="M386" s="69"/>
      <c r="N386" s="69"/>
      <c r="O386" s="132"/>
      <c r="P386" s="133"/>
      <c r="Q386" s="69"/>
      <c r="R386" s="69"/>
      <c r="S386" s="69"/>
      <c r="T386" s="69"/>
      <c r="U386" s="69"/>
      <c r="V386" s="69"/>
      <c r="W386" s="132"/>
      <c r="X386" s="6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198"/>
      <c r="BJ386" s="187"/>
      <c r="BK386" s="187"/>
      <c r="BL386" s="187"/>
      <c r="BM386" s="187"/>
      <c r="BN386" s="187"/>
      <c r="BO386" s="187"/>
      <c r="BP386" s="187"/>
      <c r="BQ386" s="187"/>
      <c r="BR386" s="199"/>
      <c r="BS386" s="198"/>
      <c r="BT386" s="187"/>
      <c r="BU386" s="187"/>
      <c r="BV386" s="187"/>
      <c r="BW386" s="187"/>
      <c r="BX386" s="199"/>
    </row>
    <row r="387" spans="1:76" ht="12" customHeight="1">
      <c r="A387" s="96"/>
      <c r="O387" s="97"/>
      <c r="P387" s="100"/>
      <c r="W387" s="97"/>
      <c r="X387" s="69" t="s">
        <v>36</v>
      </c>
      <c r="Y387" s="419" t="s">
        <v>70</v>
      </c>
      <c r="Z387" s="419"/>
      <c r="AA387" s="419"/>
      <c r="AB387" s="419"/>
      <c r="AC387" s="419"/>
      <c r="AD387" s="419"/>
      <c r="AE387" s="419"/>
      <c r="AF387" s="419"/>
      <c r="AG387" s="419"/>
      <c r="AH387" s="419"/>
      <c r="AI387" s="419"/>
      <c r="AJ387" s="419"/>
      <c r="AK387" s="419"/>
      <c r="AL387" s="419"/>
      <c r="AM387" s="419"/>
      <c r="AN387" s="419"/>
      <c r="AO387" s="419"/>
      <c r="AP387" s="419"/>
      <c r="AQ387" s="419"/>
      <c r="AR387" s="419"/>
      <c r="AS387" s="419"/>
      <c r="AT387" s="419"/>
      <c r="AU387" s="419"/>
      <c r="AV387" s="419"/>
      <c r="AW387" s="419"/>
      <c r="AX387" s="419"/>
      <c r="AY387" s="419"/>
      <c r="AZ387" s="419"/>
      <c r="BA387" s="419"/>
      <c r="BB387" s="419"/>
      <c r="BC387" s="419"/>
      <c r="BD387" s="419"/>
      <c r="BE387" s="419"/>
      <c r="BF387" s="419"/>
      <c r="BG387" s="419"/>
      <c r="BH387" s="420"/>
      <c r="BI387" s="96" t="s">
        <v>773</v>
      </c>
      <c r="BR387" s="97"/>
      <c r="BS387" s="100"/>
      <c r="BX387" s="97"/>
    </row>
    <row r="388" spans="1:76" ht="12" customHeight="1">
      <c r="A388" s="96"/>
      <c r="O388" s="97"/>
      <c r="P388" s="100"/>
      <c r="W388" s="97"/>
      <c r="Y388" s="419"/>
      <c r="Z388" s="419"/>
      <c r="AA388" s="419"/>
      <c r="AB388" s="419"/>
      <c r="AC388" s="419"/>
      <c r="AD388" s="419"/>
      <c r="AE388" s="419"/>
      <c r="AF388" s="419"/>
      <c r="AG388" s="419"/>
      <c r="AH388" s="419"/>
      <c r="AI388" s="419"/>
      <c r="AJ388" s="419"/>
      <c r="AK388" s="419"/>
      <c r="AL388" s="419"/>
      <c r="AM388" s="419"/>
      <c r="AN388" s="419"/>
      <c r="AO388" s="419"/>
      <c r="AP388" s="419"/>
      <c r="AQ388" s="419"/>
      <c r="AR388" s="419"/>
      <c r="AS388" s="419"/>
      <c r="AT388" s="419"/>
      <c r="AU388" s="419"/>
      <c r="AV388" s="419"/>
      <c r="AW388" s="419"/>
      <c r="AX388" s="419"/>
      <c r="AY388" s="419"/>
      <c r="AZ388" s="419"/>
      <c r="BA388" s="419"/>
      <c r="BB388" s="419"/>
      <c r="BC388" s="419"/>
      <c r="BD388" s="419"/>
      <c r="BE388" s="419"/>
      <c r="BF388" s="419"/>
      <c r="BG388" s="419"/>
      <c r="BH388" s="420"/>
      <c r="BI388" s="96"/>
      <c r="BR388" s="97"/>
      <c r="BS388" s="100"/>
      <c r="BX388" s="97"/>
    </row>
    <row r="389" spans="1:76" ht="12" customHeight="1">
      <c r="A389" s="96"/>
      <c r="O389" s="97"/>
      <c r="P389" s="100"/>
      <c r="W389" s="97"/>
      <c r="Y389" s="69" t="s">
        <v>271</v>
      </c>
      <c r="Z389" s="419" t="s">
        <v>678</v>
      </c>
      <c r="AA389" s="419"/>
      <c r="AB389" s="419"/>
      <c r="AC389" s="419"/>
      <c r="AD389" s="419"/>
      <c r="AE389" s="419"/>
      <c r="AF389" s="419"/>
      <c r="AG389" s="419"/>
      <c r="AH389" s="419"/>
      <c r="AI389" s="419"/>
      <c r="AJ389" s="419"/>
      <c r="AK389" s="419"/>
      <c r="AL389" s="419"/>
      <c r="AM389" s="419"/>
      <c r="AN389" s="419"/>
      <c r="AO389" s="419"/>
      <c r="AP389" s="419"/>
      <c r="AQ389" s="419"/>
      <c r="AR389" s="419"/>
      <c r="AS389" s="419"/>
      <c r="AT389" s="419"/>
      <c r="AU389" s="419"/>
      <c r="AV389" s="419"/>
      <c r="AW389" s="419"/>
      <c r="AX389" s="419"/>
      <c r="AY389" s="419"/>
      <c r="AZ389" s="419"/>
      <c r="BA389" s="419"/>
      <c r="BB389" s="419"/>
      <c r="BC389" s="419"/>
      <c r="BD389" s="419"/>
      <c r="BE389" s="419"/>
      <c r="BF389" s="419"/>
      <c r="BG389" s="419"/>
      <c r="BH389" s="420"/>
      <c r="BI389" s="96"/>
      <c r="BR389" s="97"/>
      <c r="BS389" s="100"/>
      <c r="BX389" s="97"/>
    </row>
    <row r="390" spans="1:76" ht="12" customHeight="1">
      <c r="A390" s="96"/>
      <c r="O390" s="97"/>
      <c r="P390" s="100"/>
      <c r="W390" s="97"/>
      <c r="Y390" s="11"/>
      <c r="Z390" s="419"/>
      <c r="AA390" s="419"/>
      <c r="AB390" s="419"/>
      <c r="AC390" s="419"/>
      <c r="AD390" s="419"/>
      <c r="AE390" s="419"/>
      <c r="AF390" s="419"/>
      <c r="AG390" s="419"/>
      <c r="AH390" s="419"/>
      <c r="AI390" s="419"/>
      <c r="AJ390" s="419"/>
      <c r="AK390" s="419"/>
      <c r="AL390" s="419"/>
      <c r="AM390" s="419"/>
      <c r="AN390" s="419"/>
      <c r="AO390" s="419"/>
      <c r="AP390" s="419"/>
      <c r="AQ390" s="419"/>
      <c r="AR390" s="419"/>
      <c r="AS390" s="419"/>
      <c r="AT390" s="419"/>
      <c r="AU390" s="419"/>
      <c r="AV390" s="419"/>
      <c r="AW390" s="419"/>
      <c r="AX390" s="419"/>
      <c r="AY390" s="419"/>
      <c r="AZ390" s="419"/>
      <c r="BA390" s="419"/>
      <c r="BB390" s="419"/>
      <c r="BC390" s="419"/>
      <c r="BD390" s="419"/>
      <c r="BE390" s="419"/>
      <c r="BF390" s="419"/>
      <c r="BG390" s="419"/>
      <c r="BH390" s="420"/>
      <c r="BI390" s="96"/>
      <c r="BR390" s="97"/>
      <c r="BS390" s="100"/>
      <c r="BX390" s="97"/>
    </row>
    <row r="391" spans="1:76" ht="12" customHeight="1">
      <c r="A391" s="96"/>
      <c r="O391" s="97"/>
      <c r="P391" s="100"/>
      <c r="W391" s="97"/>
      <c r="Y391" s="11"/>
      <c r="Z391" s="419"/>
      <c r="AA391" s="419"/>
      <c r="AB391" s="419"/>
      <c r="AC391" s="419"/>
      <c r="AD391" s="419"/>
      <c r="AE391" s="419"/>
      <c r="AF391" s="419"/>
      <c r="AG391" s="419"/>
      <c r="AH391" s="419"/>
      <c r="AI391" s="419"/>
      <c r="AJ391" s="419"/>
      <c r="AK391" s="419"/>
      <c r="AL391" s="419"/>
      <c r="AM391" s="419"/>
      <c r="AN391" s="419"/>
      <c r="AO391" s="419"/>
      <c r="AP391" s="419"/>
      <c r="AQ391" s="419"/>
      <c r="AR391" s="419"/>
      <c r="AS391" s="419"/>
      <c r="AT391" s="419"/>
      <c r="AU391" s="419"/>
      <c r="AV391" s="419"/>
      <c r="AW391" s="419"/>
      <c r="AX391" s="419"/>
      <c r="AY391" s="419"/>
      <c r="AZ391" s="419"/>
      <c r="BA391" s="419"/>
      <c r="BB391" s="419"/>
      <c r="BC391" s="419"/>
      <c r="BD391" s="419"/>
      <c r="BE391" s="419"/>
      <c r="BF391" s="419"/>
      <c r="BG391" s="419"/>
      <c r="BH391" s="420"/>
      <c r="BI391" s="96"/>
      <c r="BR391" s="97"/>
      <c r="BS391" s="100"/>
      <c r="BX391" s="97"/>
    </row>
    <row r="392" spans="1:76" ht="12" customHeight="1">
      <c r="A392" s="96"/>
      <c r="O392" s="97"/>
      <c r="P392" s="100"/>
      <c r="W392" s="97"/>
      <c r="Y392" s="11"/>
      <c r="Z392" s="419"/>
      <c r="AA392" s="419"/>
      <c r="AB392" s="419"/>
      <c r="AC392" s="419"/>
      <c r="AD392" s="419"/>
      <c r="AE392" s="419"/>
      <c r="AF392" s="419"/>
      <c r="AG392" s="419"/>
      <c r="AH392" s="419"/>
      <c r="AI392" s="419"/>
      <c r="AJ392" s="419"/>
      <c r="AK392" s="419"/>
      <c r="AL392" s="419"/>
      <c r="AM392" s="419"/>
      <c r="AN392" s="419"/>
      <c r="AO392" s="419"/>
      <c r="AP392" s="419"/>
      <c r="AQ392" s="419"/>
      <c r="AR392" s="419"/>
      <c r="AS392" s="419"/>
      <c r="AT392" s="419"/>
      <c r="AU392" s="419"/>
      <c r="AV392" s="419"/>
      <c r="AW392" s="419"/>
      <c r="AX392" s="419"/>
      <c r="AY392" s="419"/>
      <c r="AZ392" s="419"/>
      <c r="BA392" s="419"/>
      <c r="BB392" s="419"/>
      <c r="BC392" s="419"/>
      <c r="BD392" s="419"/>
      <c r="BE392" s="419"/>
      <c r="BF392" s="419"/>
      <c r="BG392" s="419"/>
      <c r="BH392" s="420"/>
      <c r="BI392" s="96"/>
      <c r="BR392" s="97"/>
      <c r="BS392" s="100"/>
      <c r="BX392" s="97"/>
    </row>
    <row r="393" spans="1:76" ht="12" customHeight="1">
      <c r="A393" s="96"/>
      <c r="O393" s="97"/>
      <c r="P393" s="100"/>
      <c r="W393" s="97"/>
      <c r="Y393" s="69" t="s">
        <v>272</v>
      </c>
      <c r="Z393" s="419" t="s">
        <v>679</v>
      </c>
      <c r="AA393" s="419"/>
      <c r="AB393" s="419"/>
      <c r="AC393" s="419"/>
      <c r="AD393" s="419"/>
      <c r="AE393" s="419"/>
      <c r="AF393" s="419"/>
      <c r="AG393" s="419"/>
      <c r="AH393" s="419"/>
      <c r="AI393" s="419"/>
      <c r="AJ393" s="419"/>
      <c r="AK393" s="419"/>
      <c r="AL393" s="419"/>
      <c r="AM393" s="419"/>
      <c r="AN393" s="419"/>
      <c r="AO393" s="419"/>
      <c r="AP393" s="419"/>
      <c r="AQ393" s="419"/>
      <c r="AR393" s="419"/>
      <c r="AS393" s="419"/>
      <c r="AT393" s="419"/>
      <c r="AU393" s="419"/>
      <c r="AV393" s="419"/>
      <c r="AW393" s="419"/>
      <c r="AX393" s="419"/>
      <c r="AY393" s="419"/>
      <c r="AZ393" s="419"/>
      <c r="BA393" s="419"/>
      <c r="BB393" s="419"/>
      <c r="BC393" s="419"/>
      <c r="BD393" s="419"/>
      <c r="BE393" s="419"/>
      <c r="BF393" s="419"/>
      <c r="BG393" s="419"/>
      <c r="BH393" s="420"/>
      <c r="BI393" s="96"/>
      <c r="BR393" s="97"/>
      <c r="BS393" s="100"/>
      <c r="BX393" s="97"/>
    </row>
    <row r="394" spans="1:76" ht="12" customHeight="1">
      <c r="A394" s="96"/>
      <c r="O394" s="97"/>
      <c r="P394" s="100"/>
      <c r="W394" s="97"/>
      <c r="Y394" s="11"/>
      <c r="Z394" s="419"/>
      <c r="AA394" s="419"/>
      <c r="AB394" s="419"/>
      <c r="AC394" s="419"/>
      <c r="AD394" s="419"/>
      <c r="AE394" s="419"/>
      <c r="AF394" s="419"/>
      <c r="AG394" s="419"/>
      <c r="AH394" s="419"/>
      <c r="AI394" s="419"/>
      <c r="AJ394" s="419"/>
      <c r="AK394" s="419"/>
      <c r="AL394" s="419"/>
      <c r="AM394" s="419"/>
      <c r="AN394" s="419"/>
      <c r="AO394" s="419"/>
      <c r="AP394" s="419"/>
      <c r="AQ394" s="419"/>
      <c r="AR394" s="419"/>
      <c r="AS394" s="419"/>
      <c r="AT394" s="419"/>
      <c r="AU394" s="419"/>
      <c r="AV394" s="419"/>
      <c r="AW394" s="419"/>
      <c r="AX394" s="419"/>
      <c r="AY394" s="419"/>
      <c r="AZ394" s="419"/>
      <c r="BA394" s="419"/>
      <c r="BB394" s="419"/>
      <c r="BC394" s="419"/>
      <c r="BD394" s="419"/>
      <c r="BE394" s="419"/>
      <c r="BF394" s="419"/>
      <c r="BG394" s="419"/>
      <c r="BH394" s="420"/>
      <c r="BI394" s="96"/>
      <c r="BR394" s="97"/>
      <c r="BS394" s="100"/>
      <c r="BX394" s="97"/>
    </row>
    <row r="395" spans="1:76" ht="12" customHeight="1">
      <c r="A395" s="96"/>
      <c r="O395" s="97"/>
      <c r="P395" s="100"/>
      <c r="W395" s="97"/>
      <c r="Y395" s="69" t="s">
        <v>18</v>
      </c>
      <c r="Z395" s="419" t="s">
        <v>680</v>
      </c>
      <c r="AA395" s="419"/>
      <c r="AB395" s="419"/>
      <c r="AC395" s="419"/>
      <c r="AD395" s="419"/>
      <c r="AE395" s="419"/>
      <c r="AF395" s="419"/>
      <c r="AG395" s="419"/>
      <c r="AH395" s="419"/>
      <c r="AI395" s="419"/>
      <c r="AJ395" s="419"/>
      <c r="AK395" s="419"/>
      <c r="AL395" s="419"/>
      <c r="AM395" s="419"/>
      <c r="AN395" s="419"/>
      <c r="AO395" s="419"/>
      <c r="AP395" s="419"/>
      <c r="AQ395" s="419"/>
      <c r="AR395" s="419"/>
      <c r="AS395" s="419"/>
      <c r="AT395" s="419"/>
      <c r="AU395" s="419"/>
      <c r="AV395" s="419"/>
      <c r="AW395" s="419"/>
      <c r="AX395" s="419"/>
      <c r="AY395" s="419"/>
      <c r="AZ395" s="419"/>
      <c r="BA395" s="419"/>
      <c r="BB395" s="419"/>
      <c r="BC395" s="419"/>
      <c r="BD395" s="419"/>
      <c r="BE395" s="419"/>
      <c r="BF395" s="419"/>
      <c r="BG395" s="419"/>
      <c r="BH395" s="420"/>
      <c r="BI395" s="96"/>
      <c r="BR395" s="97"/>
      <c r="BS395" s="100"/>
      <c r="BX395" s="97"/>
    </row>
    <row r="396" spans="1:76" ht="12" customHeight="1">
      <c r="A396" s="96"/>
      <c r="O396" s="97"/>
      <c r="P396" s="100"/>
      <c r="W396" s="97"/>
      <c r="Y396" s="11"/>
      <c r="Z396" s="419"/>
      <c r="AA396" s="419"/>
      <c r="AB396" s="419"/>
      <c r="AC396" s="419"/>
      <c r="AD396" s="419"/>
      <c r="AE396" s="419"/>
      <c r="AF396" s="419"/>
      <c r="AG396" s="419"/>
      <c r="AH396" s="419"/>
      <c r="AI396" s="419"/>
      <c r="AJ396" s="419"/>
      <c r="AK396" s="419"/>
      <c r="AL396" s="419"/>
      <c r="AM396" s="419"/>
      <c r="AN396" s="419"/>
      <c r="AO396" s="419"/>
      <c r="AP396" s="419"/>
      <c r="AQ396" s="419"/>
      <c r="AR396" s="419"/>
      <c r="AS396" s="419"/>
      <c r="AT396" s="419"/>
      <c r="AU396" s="419"/>
      <c r="AV396" s="419"/>
      <c r="AW396" s="419"/>
      <c r="AX396" s="419"/>
      <c r="AY396" s="419"/>
      <c r="AZ396" s="419"/>
      <c r="BA396" s="419"/>
      <c r="BB396" s="419"/>
      <c r="BC396" s="419"/>
      <c r="BD396" s="419"/>
      <c r="BE396" s="419"/>
      <c r="BF396" s="419"/>
      <c r="BG396" s="419"/>
      <c r="BH396" s="420"/>
      <c r="BI396" s="96"/>
      <c r="BR396" s="97"/>
      <c r="BS396" s="100"/>
      <c r="BX396" s="97"/>
    </row>
    <row r="397" spans="1:76" ht="12" customHeight="1">
      <c r="A397" s="96"/>
      <c r="O397" s="97"/>
      <c r="P397" s="100"/>
      <c r="W397" s="97"/>
      <c r="Y397" s="11"/>
      <c r="Z397" s="419"/>
      <c r="AA397" s="419"/>
      <c r="AB397" s="419"/>
      <c r="AC397" s="419"/>
      <c r="AD397" s="419"/>
      <c r="AE397" s="419"/>
      <c r="AF397" s="419"/>
      <c r="AG397" s="419"/>
      <c r="AH397" s="419"/>
      <c r="AI397" s="419"/>
      <c r="AJ397" s="419"/>
      <c r="AK397" s="419"/>
      <c r="AL397" s="419"/>
      <c r="AM397" s="419"/>
      <c r="AN397" s="419"/>
      <c r="AO397" s="419"/>
      <c r="AP397" s="419"/>
      <c r="AQ397" s="419"/>
      <c r="AR397" s="419"/>
      <c r="AS397" s="419"/>
      <c r="AT397" s="419"/>
      <c r="AU397" s="419"/>
      <c r="AV397" s="419"/>
      <c r="AW397" s="419"/>
      <c r="AX397" s="419"/>
      <c r="AY397" s="419"/>
      <c r="AZ397" s="419"/>
      <c r="BA397" s="419"/>
      <c r="BB397" s="419"/>
      <c r="BC397" s="419"/>
      <c r="BD397" s="419"/>
      <c r="BE397" s="419"/>
      <c r="BF397" s="419"/>
      <c r="BG397" s="419"/>
      <c r="BH397" s="420"/>
      <c r="BI397" s="96"/>
      <c r="BR397" s="97"/>
      <c r="BS397" s="100"/>
      <c r="BX397" s="97"/>
    </row>
    <row r="398" spans="1:76" ht="12" customHeight="1">
      <c r="A398" s="96"/>
      <c r="O398" s="97"/>
      <c r="P398" s="100"/>
      <c r="W398" s="97"/>
      <c r="Y398" s="11"/>
      <c r="Z398" s="419"/>
      <c r="AA398" s="419"/>
      <c r="AB398" s="419"/>
      <c r="AC398" s="419"/>
      <c r="AD398" s="419"/>
      <c r="AE398" s="419"/>
      <c r="AF398" s="419"/>
      <c r="AG398" s="419"/>
      <c r="AH398" s="419"/>
      <c r="AI398" s="419"/>
      <c r="AJ398" s="419"/>
      <c r="AK398" s="419"/>
      <c r="AL398" s="419"/>
      <c r="AM398" s="419"/>
      <c r="AN398" s="419"/>
      <c r="AO398" s="419"/>
      <c r="AP398" s="419"/>
      <c r="AQ398" s="419"/>
      <c r="AR398" s="419"/>
      <c r="AS398" s="419"/>
      <c r="AT398" s="419"/>
      <c r="AU398" s="419"/>
      <c r="AV398" s="419"/>
      <c r="AW398" s="419"/>
      <c r="AX398" s="419"/>
      <c r="AY398" s="419"/>
      <c r="AZ398" s="419"/>
      <c r="BA398" s="419"/>
      <c r="BB398" s="419"/>
      <c r="BC398" s="419"/>
      <c r="BD398" s="419"/>
      <c r="BE398" s="419"/>
      <c r="BF398" s="419"/>
      <c r="BG398" s="419"/>
      <c r="BH398" s="420"/>
      <c r="BI398" s="96"/>
      <c r="BR398" s="97"/>
      <c r="BS398" s="100"/>
      <c r="BX398" s="97"/>
    </row>
    <row r="399" spans="1:76" ht="12" customHeight="1">
      <c r="A399" s="96"/>
      <c r="O399" s="97"/>
      <c r="P399" s="100"/>
      <c r="W399" s="97"/>
      <c r="Y399" s="11"/>
      <c r="Z399" s="419"/>
      <c r="AA399" s="419"/>
      <c r="AB399" s="419"/>
      <c r="AC399" s="419"/>
      <c r="AD399" s="419"/>
      <c r="AE399" s="419"/>
      <c r="AF399" s="419"/>
      <c r="AG399" s="419"/>
      <c r="AH399" s="419"/>
      <c r="AI399" s="419"/>
      <c r="AJ399" s="419"/>
      <c r="AK399" s="419"/>
      <c r="AL399" s="419"/>
      <c r="AM399" s="419"/>
      <c r="AN399" s="419"/>
      <c r="AO399" s="419"/>
      <c r="AP399" s="419"/>
      <c r="AQ399" s="419"/>
      <c r="AR399" s="419"/>
      <c r="AS399" s="419"/>
      <c r="AT399" s="419"/>
      <c r="AU399" s="419"/>
      <c r="AV399" s="419"/>
      <c r="AW399" s="419"/>
      <c r="AX399" s="419"/>
      <c r="AY399" s="419"/>
      <c r="AZ399" s="419"/>
      <c r="BA399" s="419"/>
      <c r="BB399" s="419"/>
      <c r="BC399" s="419"/>
      <c r="BD399" s="419"/>
      <c r="BE399" s="419"/>
      <c r="BF399" s="419"/>
      <c r="BG399" s="419"/>
      <c r="BH399" s="420"/>
      <c r="BI399" s="96"/>
      <c r="BR399" s="97"/>
      <c r="BS399" s="100"/>
      <c r="BX399" s="97"/>
    </row>
    <row r="400" spans="1:76" ht="12" customHeight="1">
      <c r="A400" s="96"/>
      <c r="O400" s="97"/>
      <c r="P400" s="100"/>
      <c r="W400" s="97"/>
      <c r="X400" s="69" t="s">
        <v>36</v>
      </c>
      <c r="Y400" s="419" t="s">
        <v>1202</v>
      </c>
      <c r="Z400" s="612"/>
      <c r="AA400" s="612"/>
      <c r="AB400" s="612"/>
      <c r="AC400" s="612"/>
      <c r="AD400" s="612"/>
      <c r="AE400" s="612"/>
      <c r="AF400" s="612"/>
      <c r="AG400" s="612"/>
      <c r="AH400" s="612"/>
      <c r="AI400" s="612"/>
      <c r="AJ400" s="612"/>
      <c r="AK400" s="612"/>
      <c r="AL400" s="612"/>
      <c r="AM400" s="612"/>
      <c r="AN400" s="612"/>
      <c r="AO400" s="612"/>
      <c r="AP400" s="612"/>
      <c r="AQ400" s="612"/>
      <c r="AR400" s="612"/>
      <c r="AS400" s="612"/>
      <c r="AT400" s="612"/>
      <c r="AU400" s="612"/>
      <c r="AV400" s="612"/>
      <c r="AW400" s="612"/>
      <c r="AX400" s="612"/>
      <c r="AY400" s="612"/>
      <c r="AZ400" s="612"/>
      <c r="BA400" s="612"/>
      <c r="BB400" s="612"/>
      <c r="BC400" s="612"/>
      <c r="BD400" s="612"/>
      <c r="BE400" s="612"/>
      <c r="BF400" s="612"/>
      <c r="BG400" s="612"/>
      <c r="BH400" s="613"/>
      <c r="BI400" s="96" t="s">
        <v>774</v>
      </c>
      <c r="BR400" s="97"/>
      <c r="BS400" s="100"/>
      <c r="BX400" s="97"/>
    </row>
    <row r="401" spans="1:76" ht="12" customHeight="1">
      <c r="A401" s="96"/>
      <c r="O401" s="97"/>
      <c r="P401" s="100"/>
      <c r="W401" s="97"/>
      <c r="Y401" s="612"/>
      <c r="Z401" s="612"/>
      <c r="AA401" s="612"/>
      <c r="AB401" s="612"/>
      <c r="AC401" s="612"/>
      <c r="AD401" s="612"/>
      <c r="AE401" s="612"/>
      <c r="AF401" s="612"/>
      <c r="AG401" s="612"/>
      <c r="AH401" s="612"/>
      <c r="AI401" s="612"/>
      <c r="AJ401" s="612"/>
      <c r="AK401" s="612"/>
      <c r="AL401" s="612"/>
      <c r="AM401" s="612"/>
      <c r="AN401" s="612"/>
      <c r="AO401" s="612"/>
      <c r="AP401" s="612"/>
      <c r="AQ401" s="612"/>
      <c r="AR401" s="612"/>
      <c r="AS401" s="612"/>
      <c r="AT401" s="612"/>
      <c r="AU401" s="612"/>
      <c r="AV401" s="612"/>
      <c r="AW401" s="612"/>
      <c r="AX401" s="612"/>
      <c r="AY401" s="612"/>
      <c r="AZ401" s="612"/>
      <c r="BA401" s="612"/>
      <c r="BB401" s="612"/>
      <c r="BC401" s="612"/>
      <c r="BD401" s="612"/>
      <c r="BE401" s="612"/>
      <c r="BF401" s="612"/>
      <c r="BG401" s="612"/>
      <c r="BH401" s="613"/>
      <c r="BI401" s="96"/>
      <c r="BR401" s="97"/>
      <c r="BS401" s="100"/>
      <c r="BX401" s="97"/>
    </row>
    <row r="402" spans="1:76" ht="12" customHeight="1">
      <c r="A402" s="96"/>
      <c r="O402" s="97"/>
      <c r="P402" s="100"/>
      <c r="W402" s="97"/>
      <c r="Y402" s="612"/>
      <c r="Z402" s="612"/>
      <c r="AA402" s="612"/>
      <c r="AB402" s="612"/>
      <c r="AC402" s="612"/>
      <c r="AD402" s="612"/>
      <c r="AE402" s="612"/>
      <c r="AF402" s="612"/>
      <c r="AG402" s="612"/>
      <c r="AH402" s="612"/>
      <c r="AI402" s="612"/>
      <c r="AJ402" s="612"/>
      <c r="AK402" s="612"/>
      <c r="AL402" s="612"/>
      <c r="AM402" s="612"/>
      <c r="AN402" s="612"/>
      <c r="AO402" s="612"/>
      <c r="AP402" s="612"/>
      <c r="AQ402" s="612"/>
      <c r="AR402" s="612"/>
      <c r="AS402" s="612"/>
      <c r="AT402" s="612"/>
      <c r="AU402" s="612"/>
      <c r="AV402" s="612"/>
      <c r="AW402" s="612"/>
      <c r="AX402" s="612"/>
      <c r="AY402" s="612"/>
      <c r="AZ402" s="612"/>
      <c r="BA402" s="612"/>
      <c r="BB402" s="612"/>
      <c r="BC402" s="612"/>
      <c r="BD402" s="612"/>
      <c r="BE402" s="612"/>
      <c r="BF402" s="612"/>
      <c r="BG402" s="612"/>
      <c r="BH402" s="613"/>
      <c r="BI402" s="96"/>
      <c r="BR402" s="97"/>
      <c r="BS402" s="100"/>
      <c r="BX402" s="97"/>
    </row>
    <row r="403" spans="1:76" ht="12" customHeight="1">
      <c r="A403" s="96"/>
      <c r="O403" s="97"/>
      <c r="P403" s="100"/>
      <c r="W403" s="97"/>
      <c r="Y403" s="612"/>
      <c r="Z403" s="612"/>
      <c r="AA403" s="612"/>
      <c r="AB403" s="612"/>
      <c r="AC403" s="612"/>
      <c r="AD403" s="612"/>
      <c r="AE403" s="612"/>
      <c r="AF403" s="612"/>
      <c r="AG403" s="612"/>
      <c r="AH403" s="612"/>
      <c r="AI403" s="612"/>
      <c r="AJ403" s="612"/>
      <c r="AK403" s="612"/>
      <c r="AL403" s="612"/>
      <c r="AM403" s="612"/>
      <c r="AN403" s="612"/>
      <c r="AO403" s="612"/>
      <c r="AP403" s="612"/>
      <c r="AQ403" s="612"/>
      <c r="AR403" s="612"/>
      <c r="AS403" s="612"/>
      <c r="AT403" s="612"/>
      <c r="AU403" s="612"/>
      <c r="AV403" s="612"/>
      <c r="AW403" s="612"/>
      <c r="AX403" s="612"/>
      <c r="AY403" s="612"/>
      <c r="AZ403" s="612"/>
      <c r="BA403" s="612"/>
      <c r="BB403" s="612"/>
      <c r="BC403" s="612"/>
      <c r="BD403" s="612"/>
      <c r="BE403" s="612"/>
      <c r="BF403" s="612"/>
      <c r="BG403" s="612"/>
      <c r="BH403" s="613"/>
      <c r="BI403" s="96"/>
      <c r="BR403" s="97"/>
      <c r="BS403" s="100"/>
      <c r="BX403" s="97"/>
    </row>
    <row r="404" spans="1:76" ht="12" customHeight="1">
      <c r="A404" s="120"/>
      <c r="B404" s="121"/>
      <c r="C404" s="121"/>
      <c r="D404" s="76"/>
      <c r="E404" s="76"/>
      <c r="F404" s="76"/>
      <c r="G404" s="76"/>
      <c r="H404" s="76"/>
      <c r="I404" s="76"/>
      <c r="J404" s="76"/>
      <c r="K404" s="76"/>
      <c r="L404" s="76"/>
      <c r="M404" s="76"/>
      <c r="N404" s="76"/>
      <c r="O404" s="77"/>
      <c r="P404" s="122"/>
      <c r="Q404" s="76"/>
      <c r="R404" s="76"/>
      <c r="S404" s="76"/>
      <c r="T404" s="76"/>
      <c r="U404" s="76"/>
      <c r="V404" s="76"/>
      <c r="W404" s="77"/>
      <c r="X404" s="123"/>
      <c r="Y404" s="634"/>
      <c r="Z404" s="634"/>
      <c r="AA404" s="634"/>
      <c r="AB404" s="634"/>
      <c r="AC404" s="634"/>
      <c r="AD404" s="634"/>
      <c r="AE404" s="634"/>
      <c r="AF404" s="634"/>
      <c r="AG404" s="634"/>
      <c r="AH404" s="634"/>
      <c r="AI404" s="634"/>
      <c r="AJ404" s="634"/>
      <c r="AK404" s="634"/>
      <c r="AL404" s="634"/>
      <c r="AM404" s="634"/>
      <c r="AN404" s="634"/>
      <c r="AO404" s="634"/>
      <c r="AP404" s="634"/>
      <c r="AQ404" s="634"/>
      <c r="AR404" s="634"/>
      <c r="AS404" s="634"/>
      <c r="AT404" s="634"/>
      <c r="AU404" s="634"/>
      <c r="AV404" s="634"/>
      <c r="AW404" s="634"/>
      <c r="AX404" s="634"/>
      <c r="AY404" s="634"/>
      <c r="AZ404" s="634"/>
      <c r="BA404" s="634"/>
      <c r="BB404" s="634"/>
      <c r="BC404" s="634"/>
      <c r="BD404" s="634"/>
      <c r="BE404" s="634"/>
      <c r="BF404" s="634"/>
      <c r="BG404" s="634"/>
      <c r="BH404" s="635"/>
      <c r="BI404" s="120"/>
      <c r="BJ404" s="76"/>
      <c r="BK404" s="76"/>
      <c r="BL404" s="76"/>
      <c r="BM404" s="76"/>
      <c r="BN404" s="76"/>
      <c r="BO404" s="76"/>
      <c r="BP404" s="76"/>
      <c r="BQ404" s="76"/>
      <c r="BR404" s="77"/>
      <c r="BS404" s="122"/>
      <c r="BT404" s="76"/>
      <c r="BU404" s="76"/>
      <c r="BV404" s="76"/>
      <c r="BW404" s="76"/>
      <c r="BX404" s="77"/>
    </row>
    <row r="405" spans="1:76" ht="12" customHeight="1">
      <c r="A405" s="239"/>
      <c r="B405" s="240"/>
      <c r="C405" s="240"/>
      <c r="D405" s="241"/>
      <c r="E405" s="241"/>
      <c r="F405" s="241"/>
      <c r="G405" s="241"/>
      <c r="H405" s="241"/>
      <c r="I405" s="241"/>
      <c r="J405" s="241"/>
      <c r="K405" s="241"/>
      <c r="L405" s="241"/>
      <c r="M405" s="241"/>
      <c r="N405" s="241"/>
      <c r="O405" s="242"/>
      <c r="P405" s="243"/>
      <c r="Q405" s="241"/>
      <c r="R405" s="241"/>
      <c r="S405" s="241"/>
      <c r="T405" s="241"/>
      <c r="U405" s="241"/>
      <c r="V405" s="241"/>
      <c r="W405" s="242"/>
      <c r="X405" s="149"/>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8"/>
      <c r="BI405" s="239"/>
      <c r="BJ405" s="241"/>
      <c r="BK405" s="241"/>
      <c r="BL405" s="241"/>
      <c r="BM405" s="241"/>
      <c r="BN405" s="241"/>
      <c r="BO405" s="241"/>
      <c r="BP405" s="241"/>
      <c r="BQ405" s="241"/>
      <c r="BR405" s="242"/>
      <c r="BS405" s="243"/>
      <c r="BT405" s="241"/>
      <c r="BU405" s="241"/>
      <c r="BV405" s="241"/>
      <c r="BW405" s="241"/>
      <c r="BX405" s="242"/>
    </row>
    <row r="406" spans="1:76" ht="12" customHeight="1">
      <c r="A406" s="96"/>
      <c r="O406" s="97"/>
      <c r="P406" s="100"/>
      <c r="W406" s="97"/>
      <c r="X406" s="69" t="s">
        <v>36</v>
      </c>
      <c r="Y406" s="419" t="s">
        <v>681</v>
      </c>
      <c r="Z406" s="612"/>
      <c r="AA406" s="612"/>
      <c r="AB406" s="612"/>
      <c r="AC406" s="612"/>
      <c r="AD406" s="612"/>
      <c r="AE406" s="612"/>
      <c r="AF406" s="612"/>
      <c r="AG406" s="612"/>
      <c r="AH406" s="612"/>
      <c r="AI406" s="612"/>
      <c r="AJ406" s="612"/>
      <c r="AK406" s="612"/>
      <c r="AL406" s="612"/>
      <c r="AM406" s="612"/>
      <c r="AN406" s="612"/>
      <c r="AO406" s="612"/>
      <c r="AP406" s="612"/>
      <c r="AQ406" s="612"/>
      <c r="AR406" s="612"/>
      <c r="AS406" s="612"/>
      <c r="AT406" s="612"/>
      <c r="AU406" s="612"/>
      <c r="AV406" s="612"/>
      <c r="AW406" s="612"/>
      <c r="AX406" s="612"/>
      <c r="AY406" s="612"/>
      <c r="AZ406" s="612"/>
      <c r="BA406" s="612"/>
      <c r="BB406" s="612"/>
      <c r="BC406" s="612"/>
      <c r="BD406" s="612"/>
      <c r="BE406" s="612"/>
      <c r="BF406" s="612"/>
      <c r="BG406" s="612"/>
      <c r="BH406" s="613"/>
      <c r="BI406" s="96" t="s">
        <v>774</v>
      </c>
      <c r="BR406" s="97"/>
      <c r="BS406" s="100"/>
      <c r="BX406" s="97"/>
    </row>
    <row r="407" spans="1:76" ht="12" customHeight="1">
      <c r="A407" s="96"/>
      <c r="O407" s="97"/>
      <c r="P407" s="100"/>
      <c r="W407" s="97"/>
      <c r="Y407" s="612"/>
      <c r="Z407" s="612"/>
      <c r="AA407" s="612"/>
      <c r="AB407" s="612"/>
      <c r="AC407" s="612"/>
      <c r="AD407" s="612"/>
      <c r="AE407" s="612"/>
      <c r="AF407" s="612"/>
      <c r="AG407" s="612"/>
      <c r="AH407" s="612"/>
      <c r="AI407" s="612"/>
      <c r="AJ407" s="612"/>
      <c r="AK407" s="612"/>
      <c r="AL407" s="612"/>
      <c r="AM407" s="612"/>
      <c r="AN407" s="612"/>
      <c r="AO407" s="612"/>
      <c r="AP407" s="612"/>
      <c r="AQ407" s="612"/>
      <c r="AR407" s="612"/>
      <c r="AS407" s="612"/>
      <c r="AT407" s="612"/>
      <c r="AU407" s="612"/>
      <c r="AV407" s="612"/>
      <c r="AW407" s="612"/>
      <c r="AX407" s="612"/>
      <c r="AY407" s="612"/>
      <c r="AZ407" s="612"/>
      <c r="BA407" s="612"/>
      <c r="BB407" s="612"/>
      <c r="BC407" s="612"/>
      <c r="BD407" s="612"/>
      <c r="BE407" s="612"/>
      <c r="BF407" s="612"/>
      <c r="BG407" s="612"/>
      <c r="BH407" s="613"/>
      <c r="BI407" s="96"/>
      <c r="BR407" s="97"/>
      <c r="BS407" s="100"/>
      <c r="BX407" s="97"/>
    </row>
    <row r="408" spans="1:76" ht="12" customHeight="1">
      <c r="A408" s="96"/>
      <c r="O408" s="97"/>
      <c r="P408" s="100"/>
      <c r="W408" s="97"/>
      <c r="Y408" s="612"/>
      <c r="Z408" s="612"/>
      <c r="AA408" s="612"/>
      <c r="AB408" s="612"/>
      <c r="AC408" s="612"/>
      <c r="AD408" s="612"/>
      <c r="AE408" s="612"/>
      <c r="AF408" s="612"/>
      <c r="AG408" s="612"/>
      <c r="AH408" s="612"/>
      <c r="AI408" s="612"/>
      <c r="AJ408" s="612"/>
      <c r="AK408" s="612"/>
      <c r="AL408" s="612"/>
      <c r="AM408" s="612"/>
      <c r="AN408" s="612"/>
      <c r="AO408" s="612"/>
      <c r="AP408" s="612"/>
      <c r="AQ408" s="612"/>
      <c r="AR408" s="612"/>
      <c r="AS408" s="612"/>
      <c r="AT408" s="612"/>
      <c r="AU408" s="612"/>
      <c r="AV408" s="612"/>
      <c r="AW408" s="612"/>
      <c r="AX408" s="612"/>
      <c r="AY408" s="612"/>
      <c r="AZ408" s="612"/>
      <c r="BA408" s="612"/>
      <c r="BB408" s="612"/>
      <c r="BC408" s="612"/>
      <c r="BD408" s="612"/>
      <c r="BE408" s="612"/>
      <c r="BF408" s="612"/>
      <c r="BG408" s="612"/>
      <c r="BH408" s="613"/>
      <c r="BI408" s="96"/>
      <c r="BR408" s="97"/>
      <c r="BS408" s="100"/>
      <c r="BX408" s="97"/>
    </row>
    <row r="409" spans="1:76" ht="12" customHeight="1">
      <c r="A409" s="96"/>
      <c r="O409" s="97"/>
      <c r="P409" s="100"/>
      <c r="W409" s="97"/>
      <c r="Y409" s="612"/>
      <c r="Z409" s="612"/>
      <c r="AA409" s="612"/>
      <c r="AB409" s="612"/>
      <c r="AC409" s="612"/>
      <c r="AD409" s="612"/>
      <c r="AE409" s="612"/>
      <c r="AF409" s="612"/>
      <c r="AG409" s="612"/>
      <c r="AH409" s="612"/>
      <c r="AI409" s="612"/>
      <c r="AJ409" s="612"/>
      <c r="AK409" s="612"/>
      <c r="AL409" s="612"/>
      <c r="AM409" s="612"/>
      <c r="AN409" s="612"/>
      <c r="AO409" s="612"/>
      <c r="AP409" s="612"/>
      <c r="AQ409" s="612"/>
      <c r="AR409" s="612"/>
      <c r="AS409" s="612"/>
      <c r="AT409" s="612"/>
      <c r="AU409" s="612"/>
      <c r="AV409" s="612"/>
      <c r="AW409" s="612"/>
      <c r="AX409" s="612"/>
      <c r="AY409" s="612"/>
      <c r="AZ409" s="612"/>
      <c r="BA409" s="612"/>
      <c r="BB409" s="612"/>
      <c r="BC409" s="612"/>
      <c r="BD409" s="612"/>
      <c r="BE409" s="612"/>
      <c r="BF409" s="612"/>
      <c r="BG409" s="612"/>
      <c r="BH409" s="613"/>
      <c r="BI409" s="11"/>
      <c r="BR409" s="97"/>
      <c r="BS409" s="100"/>
      <c r="BX409" s="97"/>
    </row>
    <row r="410" spans="1:76" ht="12" customHeight="1">
      <c r="A410" s="96"/>
      <c r="O410" s="97"/>
      <c r="P410" s="100"/>
      <c r="W410" s="97"/>
      <c r="Y410" s="612"/>
      <c r="Z410" s="612"/>
      <c r="AA410" s="612"/>
      <c r="AB410" s="612"/>
      <c r="AC410" s="612"/>
      <c r="AD410" s="612"/>
      <c r="AE410" s="612"/>
      <c r="AF410" s="612"/>
      <c r="AG410" s="612"/>
      <c r="AH410" s="612"/>
      <c r="AI410" s="612"/>
      <c r="AJ410" s="612"/>
      <c r="AK410" s="612"/>
      <c r="AL410" s="612"/>
      <c r="AM410" s="612"/>
      <c r="AN410" s="612"/>
      <c r="AO410" s="612"/>
      <c r="AP410" s="612"/>
      <c r="AQ410" s="612"/>
      <c r="AR410" s="612"/>
      <c r="AS410" s="612"/>
      <c r="AT410" s="612"/>
      <c r="AU410" s="612"/>
      <c r="AV410" s="612"/>
      <c r="AW410" s="612"/>
      <c r="AX410" s="612"/>
      <c r="AY410" s="612"/>
      <c r="AZ410" s="612"/>
      <c r="BA410" s="612"/>
      <c r="BB410" s="612"/>
      <c r="BC410" s="612"/>
      <c r="BD410" s="612"/>
      <c r="BE410" s="612"/>
      <c r="BF410" s="612"/>
      <c r="BG410" s="612"/>
      <c r="BH410" s="613"/>
      <c r="BI410" s="96"/>
      <c r="BR410" s="97"/>
      <c r="BS410" s="100"/>
      <c r="BX410" s="97"/>
    </row>
    <row r="411" spans="1:76" ht="12" customHeight="1">
      <c r="A411" s="96"/>
      <c r="O411" s="97"/>
      <c r="P411" s="100"/>
      <c r="W411" s="97"/>
      <c r="X411" s="69" t="s">
        <v>36</v>
      </c>
      <c r="Y411" s="465" t="s">
        <v>1179</v>
      </c>
      <c r="Z411" s="581"/>
      <c r="AA411" s="581"/>
      <c r="AB411" s="581"/>
      <c r="AC411" s="581"/>
      <c r="AD411" s="581"/>
      <c r="AE411" s="581"/>
      <c r="AF411" s="581"/>
      <c r="AG411" s="581"/>
      <c r="AH411" s="581"/>
      <c r="AI411" s="581"/>
      <c r="AJ411" s="581"/>
      <c r="AK411" s="581"/>
      <c r="AL411" s="581"/>
      <c r="AM411" s="581"/>
      <c r="AN411" s="581"/>
      <c r="AO411" s="581"/>
      <c r="AP411" s="581"/>
      <c r="AQ411" s="581"/>
      <c r="AR411" s="581"/>
      <c r="AS411" s="581"/>
      <c r="AT411" s="581"/>
      <c r="AU411" s="581"/>
      <c r="AV411" s="581"/>
      <c r="AW411" s="581"/>
      <c r="AX411" s="581"/>
      <c r="AY411" s="581"/>
      <c r="AZ411" s="581"/>
      <c r="BA411" s="581"/>
      <c r="BB411" s="581"/>
      <c r="BC411" s="581"/>
      <c r="BD411" s="581"/>
      <c r="BE411" s="581"/>
      <c r="BF411" s="581"/>
      <c r="BG411" s="581"/>
      <c r="BH411" s="582"/>
      <c r="BI411" s="96"/>
      <c r="BR411" s="97"/>
      <c r="BS411" s="100"/>
      <c r="BX411" s="97"/>
    </row>
    <row r="412" spans="1:76" ht="12" customHeight="1">
      <c r="A412" s="96"/>
      <c r="O412" s="97"/>
      <c r="P412" s="100"/>
      <c r="W412" s="97"/>
      <c r="Y412" s="581"/>
      <c r="Z412" s="581"/>
      <c r="AA412" s="581"/>
      <c r="AB412" s="581"/>
      <c r="AC412" s="581"/>
      <c r="AD412" s="581"/>
      <c r="AE412" s="581"/>
      <c r="AF412" s="581"/>
      <c r="AG412" s="581"/>
      <c r="AH412" s="581"/>
      <c r="AI412" s="581"/>
      <c r="AJ412" s="581"/>
      <c r="AK412" s="581"/>
      <c r="AL412" s="581"/>
      <c r="AM412" s="581"/>
      <c r="AN412" s="581"/>
      <c r="AO412" s="581"/>
      <c r="AP412" s="581"/>
      <c r="AQ412" s="581"/>
      <c r="AR412" s="581"/>
      <c r="AS412" s="581"/>
      <c r="AT412" s="581"/>
      <c r="AU412" s="581"/>
      <c r="AV412" s="581"/>
      <c r="AW412" s="581"/>
      <c r="AX412" s="581"/>
      <c r="AY412" s="581"/>
      <c r="AZ412" s="581"/>
      <c r="BA412" s="581"/>
      <c r="BB412" s="581"/>
      <c r="BC412" s="581"/>
      <c r="BD412" s="581"/>
      <c r="BE412" s="581"/>
      <c r="BF412" s="581"/>
      <c r="BG412" s="581"/>
      <c r="BH412" s="582"/>
      <c r="BI412" s="96"/>
      <c r="BR412" s="97"/>
      <c r="BS412" s="100"/>
      <c r="BX412" s="97"/>
    </row>
    <row r="413" spans="1:76" ht="12" customHeight="1">
      <c r="A413" s="96"/>
      <c r="O413" s="97"/>
      <c r="P413" s="100"/>
      <c r="W413" s="97"/>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c r="BF413" s="109"/>
      <c r="BG413" s="109"/>
      <c r="BH413" s="130"/>
      <c r="BI413" s="96"/>
      <c r="BR413" s="97"/>
      <c r="BS413" s="100"/>
      <c r="BX413" s="97"/>
    </row>
    <row r="414" spans="1:76" ht="12" customHeight="1">
      <c r="A414" s="96"/>
      <c r="O414" s="97"/>
      <c r="P414" s="100"/>
      <c r="W414" s="97"/>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c r="BF414" s="109"/>
      <c r="BG414" s="109"/>
      <c r="BH414" s="109"/>
      <c r="BI414" s="96"/>
      <c r="BR414" s="97"/>
      <c r="BS414" s="100"/>
      <c r="BX414" s="97"/>
    </row>
    <row r="415" spans="1:76" s="5" customFormat="1" ht="12" customHeight="1">
      <c r="A415" s="70"/>
      <c r="B415" s="101" t="s">
        <v>420</v>
      </c>
      <c r="C415" s="5" t="s">
        <v>402</v>
      </c>
      <c r="O415" s="244"/>
      <c r="P415" s="98"/>
      <c r="W415" s="99"/>
      <c r="X415" s="69"/>
      <c r="BI415" s="98"/>
      <c r="BR415" s="99"/>
      <c r="BS415" s="98"/>
      <c r="BX415" s="99"/>
    </row>
    <row r="416" spans="1:76" s="5" customFormat="1" ht="12" customHeight="1">
      <c r="A416" s="70"/>
      <c r="C416" s="5" t="s">
        <v>403</v>
      </c>
      <c r="D416" s="487" t="s">
        <v>404</v>
      </c>
      <c r="E416" s="487"/>
      <c r="F416" s="487"/>
      <c r="G416" s="487"/>
      <c r="H416" s="487"/>
      <c r="I416" s="487"/>
      <c r="J416" s="487"/>
      <c r="K416" s="487"/>
      <c r="L416" s="487"/>
      <c r="M416" s="487"/>
      <c r="N416" s="487"/>
      <c r="O416" s="488"/>
      <c r="P416" s="98"/>
      <c r="Q416" s="5" t="s">
        <v>84</v>
      </c>
      <c r="S416" s="69" t="s">
        <v>85</v>
      </c>
      <c r="T416" s="7"/>
      <c r="U416" s="440" t="s">
        <v>86</v>
      </c>
      <c r="V416" s="441"/>
      <c r="W416" s="442"/>
      <c r="X416" s="69" t="s">
        <v>278</v>
      </c>
      <c r="Y416" s="5" t="s">
        <v>421</v>
      </c>
      <c r="BI416" s="555" t="s">
        <v>1119</v>
      </c>
      <c r="BJ416" s="419"/>
      <c r="BK416" s="419"/>
      <c r="BL416" s="419"/>
      <c r="BM416" s="419"/>
      <c r="BN416" s="419"/>
      <c r="BO416" s="419"/>
      <c r="BP416" s="419"/>
      <c r="BQ416" s="419"/>
      <c r="BR416" s="420"/>
      <c r="BS416" s="98"/>
      <c r="BX416" s="99"/>
    </row>
    <row r="417" spans="1:76" s="5" customFormat="1" ht="12" customHeight="1">
      <c r="A417" s="70"/>
      <c r="D417" s="487"/>
      <c r="E417" s="487"/>
      <c r="F417" s="487"/>
      <c r="G417" s="487"/>
      <c r="H417" s="487"/>
      <c r="I417" s="487"/>
      <c r="J417" s="487"/>
      <c r="K417" s="487"/>
      <c r="L417" s="487"/>
      <c r="M417" s="487"/>
      <c r="N417" s="487"/>
      <c r="O417" s="488"/>
      <c r="P417" s="98"/>
      <c r="Q417" s="5" t="s">
        <v>99</v>
      </c>
      <c r="S417" s="69"/>
      <c r="W417" s="99"/>
      <c r="X417" s="69"/>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c r="BF417" s="137"/>
      <c r="BG417" s="137"/>
      <c r="BH417" s="113"/>
      <c r="BI417" s="555"/>
      <c r="BJ417" s="419"/>
      <c r="BK417" s="419"/>
      <c r="BL417" s="419"/>
      <c r="BM417" s="419"/>
      <c r="BN417" s="419"/>
      <c r="BO417" s="419"/>
      <c r="BP417" s="419"/>
      <c r="BQ417" s="419"/>
      <c r="BR417" s="420"/>
      <c r="BS417" s="98"/>
      <c r="BX417" s="99"/>
    </row>
    <row r="418" spans="1:76" s="5" customFormat="1" ht="12" customHeight="1">
      <c r="A418" s="70"/>
      <c r="D418" s="79"/>
      <c r="E418" s="79"/>
      <c r="F418" s="79"/>
      <c r="G418" s="79"/>
      <c r="H418" s="79"/>
      <c r="I418" s="79"/>
      <c r="J418" s="79"/>
      <c r="K418" s="79"/>
      <c r="L418" s="79"/>
      <c r="M418" s="79"/>
      <c r="N418" s="79"/>
      <c r="O418" s="183"/>
      <c r="P418" s="98"/>
      <c r="S418" s="69"/>
      <c r="W418" s="99"/>
      <c r="X418" s="69"/>
      <c r="Y418" s="69" t="s">
        <v>85</v>
      </c>
      <c r="Z418" s="465" t="s">
        <v>1090</v>
      </c>
      <c r="AA418" s="480"/>
      <c r="AB418" s="480"/>
      <c r="AC418" s="480"/>
      <c r="AD418" s="480"/>
      <c r="AE418" s="480"/>
      <c r="AF418" s="480"/>
      <c r="AG418" s="480"/>
      <c r="AH418" s="480"/>
      <c r="AI418" s="480"/>
      <c r="AJ418" s="480"/>
      <c r="AK418" s="480"/>
      <c r="AL418" s="480"/>
      <c r="AM418" s="480"/>
      <c r="AN418" s="480"/>
      <c r="AO418" s="480"/>
      <c r="AP418" s="480"/>
      <c r="AQ418" s="480"/>
      <c r="AR418" s="480"/>
      <c r="AS418" s="480"/>
      <c r="AT418" s="480"/>
      <c r="AU418" s="480"/>
      <c r="AV418" s="480"/>
      <c r="AW418" s="480"/>
      <c r="AX418" s="480"/>
      <c r="AY418" s="480"/>
      <c r="AZ418" s="480"/>
      <c r="BA418" s="480"/>
      <c r="BB418" s="480"/>
      <c r="BC418" s="480"/>
      <c r="BD418" s="480"/>
      <c r="BE418" s="480"/>
      <c r="BF418" s="480"/>
      <c r="BG418" s="480"/>
      <c r="BH418" s="481"/>
      <c r="BI418" s="152"/>
      <c r="BJ418" s="109"/>
      <c r="BK418" s="109"/>
      <c r="BL418" s="109"/>
      <c r="BM418" s="109"/>
      <c r="BN418" s="109"/>
      <c r="BO418" s="109"/>
      <c r="BP418" s="109"/>
      <c r="BQ418" s="109"/>
      <c r="BR418" s="130"/>
      <c r="BS418" s="98"/>
      <c r="BX418" s="99"/>
    </row>
    <row r="419" spans="1:76" s="5" customFormat="1" ht="12" customHeight="1">
      <c r="A419" s="70"/>
      <c r="D419" s="79"/>
      <c r="E419" s="79"/>
      <c r="F419" s="79"/>
      <c r="G419" s="79"/>
      <c r="H419" s="79"/>
      <c r="I419" s="79"/>
      <c r="J419" s="79"/>
      <c r="K419" s="79"/>
      <c r="L419" s="79"/>
      <c r="M419" s="79"/>
      <c r="N419" s="79"/>
      <c r="O419" s="183"/>
      <c r="P419" s="98"/>
      <c r="S419" s="69"/>
      <c r="W419" s="99"/>
      <c r="X419" s="69"/>
      <c r="Y419" s="69"/>
      <c r="Z419" s="480"/>
      <c r="AA419" s="480"/>
      <c r="AB419" s="480"/>
      <c r="AC419" s="480"/>
      <c r="AD419" s="480"/>
      <c r="AE419" s="480"/>
      <c r="AF419" s="480"/>
      <c r="AG419" s="480"/>
      <c r="AH419" s="480"/>
      <c r="AI419" s="480"/>
      <c r="AJ419" s="480"/>
      <c r="AK419" s="480"/>
      <c r="AL419" s="480"/>
      <c r="AM419" s="480"/>
      <c r="AN419" s="480"/>
      <c r="AO419" s="480"/>
      <c r="AP419" s="480"/>
      <c r="AQ419" s="480"/>
      <c r="AR419" s="480"/>
      <c r="AS419" s="480"/>
      <c r="AT419" s="480"/>
      <c r="AU419" s="480"/>
      <c r="AV419" s="480"/>
      <c r="AW419" s="480"/>
      <c r="AX419" s="480"/>
      <c r="AY419" s="480"/>
      <c r="AZ419" s="480"/>
      <c r="BA419" s="480"/>
      <c r="BB419" s="480"/>
      <c r="BC419" s="480"/>
      <c r="BD419" s="480"/>
      <c r="BE419" s="480"/>
      <c r="BF419" s="480"/>
      <c r="BG419" s="480"/>
      <c r="BH419" s="481"/>
      <c r="BI419" s="152"/>
      <c r="BJ419" s="109"/>
      <c r="BK419" s="109"/>
      <c r="BL419" s="109"/>
      <c r="BM419" s="109"/>
      <c r="BN419" s="109"/>
      <c r="BO419" s="109"/>
      <c r="BP419" s="109"/>
      <c r="BQ419" s="109"/>
      <c r="BR419" s="130"/>
      <c r="BS419" s="98"/>
      <c r="BX419" s="99"/>
    </row>
    <row r="420" spans="1:76" s="5" customFormat="1" ht="12" customHeight="1">
      <c r="A420" s="70"/>
      <c r="D420" s="79"/>
      <c r="E420" s="79"/>
      <c r="F420" s="79"/>
      <c r="G420" s="79"/>
      <c r="H420" s="79"/>
      <c r="I420" s="79"/>
      <c r="J420" s="79"/>
      <c r="K420" s="79"/>
      <c r="L420" s="79"/>
      <c r="M420" s="79"/>
      <c r="N420" s="79"/>
      <c r="O420" s="183"/>
      <c r="P420" s="98"/>
      <c r="S420" s="69"/>
      <c r="W420" s="99"/>
      <c r="X420" s="69"/>
      <c r="Y420" s="69" t="s">
        <v>85</v>
      </c>
      <c r="Z420" s="465" t="s">
        <v>1091</v>
      </c>
      <c r="AA420" s="480"/>
      <c r="AB420" s="480"/>
      <c r="AC420" s="480"/>
      <c r="AD420" s="480"/>
      <c r="AE420" s="480"/>
      <c r="AF420" s="480"/>
      <c r="AG420" s="480"/>
      <c r="AH420" s="480"/>
      <c r="AI420" s="480"/>
      <c r="AJ420" s="480"/>
      <c r="AK420" s="480"/>
      <c r="AL420" s="480"/>
      <c r="AM420" s="480"/>
      <c r="AN420" s="480"/>
      <c r="AO420" s="480"/>
      <c r="AP420" s="480"/>
      <c r="AQ420" s="480"/>
      <c r="AR420" s="480"/>
      <c r="AS420" s="480"/>
      <c r="AT420" s="480"/>
      <c r="AU420" s="480"/>
      <c r="AV420" s="480"/>
      <c r="AW420" s="480"/>
      <c r="AX420" s="480"/>
      <c r="AY420" s="480"/>
      <c r="AZ420" s="480"/>
      <c r="BA420" s="480"/>
      <c r="BB420" s="480"/>
      <c r="BC420" s="480"/>
      <c r="BD420" s="480"/>
      <c r="BE420" s="480"/>
      <c r="BF420" s="480"/>
      <c r="BG420" s="480"/>
      <c r="BH420" s="481"/>
      <c r="BI420" s="152"/>
      <c r="BJ420" s="109"/>
      <c r="BK420" s="109"/>
      <c r="BL420" s="109"/>
      <c r="BM420" s="109"/>
      <c r="BN420" s="109"/>
      <c r="BO420" s="109"/>
      <c r="BP420" s="109"/>
      <c r="BQ420" s="109"/>
      <c r="BR420" s="130"/>
      <c r="BS420" s="98"/>
      <c r="BX420" s="99"/>
    </row>
    <row r="421" spans="1:76" s="5" customFormat="1" ht="12" customHeight="1">
      <c r="A421" s="70"/>
      <c r="D421" s="79"/>
      <c r="E421" s="79"/>
      <c r="F421" s="79"/>
      <c r="G421" s="79"/>
      <c r="H421" s="79"/>
      <c r="I421" s="79"/>
      <c r="J421" s="79"/>
      <c r="K421" s="79"/>
      <c r="L421" s="79"/>
      <c r="M421" s="79"/>
      <c r="N421" s="79"/>
      <c r="O421" s="183"/>
      <c r="P421" s="98"/>
      <c r="S421" s="69"/>
      <c r="W421" s="99"/>
      <c r="X421" s="69"/>
      <c r="Y421" s="69"/>
      <c r="Z421" s="480"/>
      <c r="AA421" s="480"/>
      <c r="AB421" s="480"/>
      <c r="AC421" s="480"/>
      <c r="AD421" s="480"/>
      <c r="AE421" s="480"/>
      <c r="AF421" s="480"/>
      <c r="AG421" s="480"/>
      <c r="AH421" s="480"/>
      <c r="AI421" s="480"/>
      <c r="AJ421" s="480"/>
      <c r="AK421" s="480"/>
      <c r="AL421" s="480"/>
      <c r="AM421" s="480"/>
      <c r="AN421" s="480"/>
      <c r="AO421" s="480"/>
      <c r="AP421" s="480"/>
      <c r="AQ421" s="480"/>
      <c r="AR421" s="480"/>
      <c r="AS421" s="480"/>
      <c r="AT421" s="480"/>
      <c r="AU421" s="480"/>
      <c r="AV421" s="480"/>
      <c r="AW421" s="480"/>
      <c r="AX421" s="480"/>
      <c r="AY421" s="480"/>
      <c r="AZ421" s="480"/>
      <c r="BA421" s="480"/>
      <c r="BB421" s="480"/>
      <c r="BC421" s="480"/>
      <c r="BD421" s="480"/>
      <c r="BE421" s="480"/>
      <c r="BF421" s="480"/>
      <c r="BG421" s="480"/>
      <c r="BH421" s="481"/>
      <c r="BI421" s="152"/>
      <c r="BJ421" s="109"/>
      <c r="BK421" s="109"/>
      <c r="BL421" s="109"/>
      <c r="BM421" s="109"/>
      <c r="BN421" s="109"/>
      <c r="BO421" s="109"/>
      <c r="BP421" s="109"/>
      <c r="BQ421" s="109"/>
      <c r="BR421" s="130"/>
      <c r="BS421" s="98"/>
      <c r="BX421" s="99"/>
    </row>
    <row r="422" spans="1:76" s="5" customFormat="1" ht="12" customHeight="1">
      <c r="A422" s="70"/>
      <c r="D422" s="79"/>
      <c r="E422" s="79"/>
      <c r="F422" s="79"/>
      <c r="G422" s="79"/>
      <c r="H422" s="79"/>
      <c r="I422" s="79"/>
      <c r="J422" s="79"/>
      <c r="K422" s="79"/>
      <c r="L422" s="79"/>
      <c r="M422" s="79"/>
      <c r="N422" s="79"/>
      <c r="O422" s="183"/>
      <c r="P422" s="98"/>
      <c r="S422" s="69"/>
      <c r="W422" s="99"/>
      <c r="X422" s="69"/>
      <c r="Y422" s="69" t="s">
        <v>85</v>
      </c>
      <c r="Z422" s="465" t="s">
        <v>1092</v>
      </c>
      <c r="AA422" s="480"/>
      <c r="AB422" s="480"/>
      <c r="AC422" s="480"/>
      <c r="AD422" s="480"/>
      <c r="AE422" s="480"/>
      <c r="AF422" s="480"/>
      <c r="AG422" s="480"/>
      <c r="AH422" s="480"/>
      <c r="AI422" s="480"/>
      <c r="AJ422" s="480"/>
      <c r="AK422" s="480"/>
      <c r="AL422" s="480"/>
      <c r="AM422" s="480"/>
      <c r="AN422" s="480"/>
      <c r="AO422" s="480"/>
      <c r="AP422" s="480"/>
      <c r="AQ422" s="480"/>
      <c r="AR422" s="480"/>
      <c r="AS422" s="480"/>
      <c r="AT422" s="480"/>
      <c r="AU422" s="480"/>
      <c r="AV422" s="480"/>
      <c r="AW422" s="480"/>
      <c r="AX422" s="480"/>
      <c r="AY422" s="480"/>
      <c r="AZ422" s="480"/>
      <c r="BA422" s="480"/>
      <c r="BB422" s="480"/>
      <c r="BC422" s="480"/>
      <c r="BD422" s="480"/>
      <c r="BE422" s="480"/>
      <c r="BF422" s="480"/>
      <c r="BG422" s="480"/>
      <c r="BH422" s="481"/>
      <c r="BI422" s="152"/>
      <c r="BJ422" s="109"/>
      <c r="BK422" s="109"/>
      <c r="BL422" s="109"/>
      <c r="BM422" s="109"/>
      <c r="BN422" s="109"/>
      <c r="BO422" s="109"/>
      <c r="BP422" s="109"/>
      <c r="BQ422" s="109"/>
      <c r="BR422" s="130"/>
      <c r="BS422" s="98"/>
      <c r="BX422" s="99"/>
    </row>
    <row r="423" spans="1:76" s="5" customFormat="1" ht="12" customHeight="1">
      <c r="A423" s="70"/>
      <c r="D423" s="79"/>
      <c r="E423" s="79"/>
      <c r="F423" s="79"/>
      <c r="G423" s="79"/>
      <c r="H423" s="79"/>
      <c r="I423" s="79"/>
      <c r="J423" s="79"/>
      <c r="K423" s="79"/>
      <c r="L423" s="79"/>
      <c r="M423" s="79"/>
      <c r="N423" s="79"/>
      <c r="O423" s="183"/>
      <c r="P423" s="98"/>
      <c r="S423" s="69"/>
      <c r="W423" s="99"/>
      <c r="X423" s="69"/>
      <c r="Y423" s="79"/>
      <c r="Z423" s="480"/>
      <c r="AA423" s="480"/>
      <c r="AB423" s="480"/>
      <c r="AC423" s="480"/>
      <c r="AD423" s="480"/>
      <c r="AE423" s="480"/>
      <c r="AF423" s="480"/>
      <c r="AG423" s="480"/>
      <c r="AH423" s="480"/>
      <c r="AI423" s="480"/>
      <c r="AJ423" s="480"/>
      <c r="AK423" s="480"/>
      <c r="AL423" s="480"/>
      <c r="AM423" s="480"/>
      <c r="AN423" s="480"/>
      <c r="AO423" s="480"/>
      <c r="AP423" s="480"/>
      <c r="AQ423" s="480"/>
      <c r="AR423" s="480"/>
      <c r="AS423" s="480"/>
      <c r="AT423" s="480"/>
      <c r="AU423" s="480"/>
      <c r="AV423" s="480"/>
      <c r="AW423" s="480"/>
      <c r="AX423" s="480"/>
      <c r="AY423" s="480"/>
      <c r="AZ423" s="480"/>
      <c r="BA423" s="480"/>
      <c r="BB423" s="480"/>
      <c r="BC423" s="480"/>
      <c r="BD423" s="480"/>
      <c r="BE423" s="480"/>
      <c r="BF423" s="480"/>
      <c r="BG423" s="480"/>
      <c r="BH423" s="481"/>
      <c r="BI423" s="152"/>
      <c r="BJ423" s="109"/>
      <c r="BK423" s="109"/>
      <c r="BL423" s="109"/>
      <c r="BM423" s="109"/>
      <c r="BN423" s="109"/>
      <c r="BO423" s="109"/>
      <c r="BP423" s="109"/>
      <c r="BQ423" s="109"/>
      <c r="BR423" s="130"/>
      <c r="BS423" s="98"/>
      <c r="BX423" s="99"/>
    </row>
    <row r="424" spans="1:76" s="5" customFormat="1" ht="12" customHeight="1">
      <c r="A424" s="70"/>
      <c r="D424" s="79"/>
      <c r="E424" s="79"/>
      <c r="F424" s="79"/>
      <c r="G424" s="79"/>
      <c r="H424" s="79"/>
      <c r="I424" s="79"/>
      <c r="J424" s="79"/>
      <c r="K424" s="79"/>
      <c r="L424" s="79"/>
      <c r="M424" s="79"/>
      <c r="N424" s="79"/>
      <c r="O424" s="183"/>
      <c r="P424" s="98"/>
      <c r="W424" s="99"/>
      <c r="X424" s="69" t="s">
        <v>278</v>
      </c>
      <c r="Y424" s="433" t="s">
        <v>1113</v>
      </c>
      <c r="Z424" s="433"/>
      <c r="AA424" s="433"/>
      <c r="AB424" s="433"/>
      <c r="AC424" s="433"/>
      <c r="AD424" s="433"/>
      <c r="AE424" s="433"/>
      <c r="AF424" s="433"/>
      <c r="AG424" s="433"/>
      <c r="AH424" s="433"/>
      <c r="AI424" s="433"/>
      <c r="AJ424" s="433"/>
      <c r="AK424" s="433"/>
      <c r="AL424" s="433"/>
      <c r="AM424" s="433"/>
      <c r="AN424" s="433"/>
      <c r="AO424" s="433"/>
      <c r="AP424" s="433"/>
      <c r="AQ424" s="433"/>
      <c r="AR424" s="433"/>
      <c r="AS424" s="433"/>
      <c r="AT424" s="433"/>
      <c r="AU424" s="433"/>
      <c r="AV424" s="433"/>
      <c r="AW424" s="433"/>
      <c r="AX424" s="433"/>
      <c r="AY424" s="433"/>
      <c r="AZ424" s="433"/>
      <c r="BA424" s="433"/>
      <c r="BB424" s="433"/>
      <c r="BC424" s="433"/>
      <c r="BD424" s="433"/>
      <c r="BE424" s="433"/>
      <c r="BF424" s="433"/>
      <c r="BG424" s="433"/>
      <c r="BH424" s="434"/>
      <c r="BI424" s="96" t="s">
        <v>614</v>
      </c>
      <c r="BJ424" s="135"/>
      <c r="BK424" s="135"/>
      <c r="BL424" s="135"/>
      <c r="BM424" s="135"/>
      <c r="BN424" s="135"/>
      <c r="BO424" s="135"/>
      <c r="BP424" s="135"/>
      <c r="BQ424" s="135"/>
      <c r="BR424" s="136"/>
      <c r="BS424" s="98"/>
      <c r="BX424" s="99"/>
    </row>
    <row r="425" spans="1:76" s="5" customFormat="1" ht="12" customHeight="1">
      <c r="A425" s="70"/>
      <c r="D425" s="79"/>
      <c r="E425" s="79"/>
      <c r="F425" s="79"/>
      <c r="G425" s="79"/>
      <c r="H425" s="79"/>
      <c r="I425" s="79"/>
      <c r="J425" s="79"/>
      <c r="K425" s="79"/>
      <c r="L425" s="79"/>
      <c r="M425" s="79"/>
      <c r="N425" s="79"/>
      <c r="O425" s="183"/>
      <c r="P425" s="98"/>
      <c r="W425" s="99"/>
      <c r="Y425" s="433"/>
      <c r="Z425" s="433"/>
      <c r="AA425" s="433"/>
      <c r="AB425" s="433"/>
      <c r="AC425" s="433"/>
      <c r="AD425" s="433"/>
      <c r="AE425" s="433"/>
      <c r="AF425" s="433"/>
      <c r="AG425" s="433"/>
      <c r="AH425" s="433"/>
      <c r="AI425" s="433"/>
      <c r="AJ425" s="433"/>
      <c r="AK425" s="433"/>
      <c r="AL425" s="433"/>
      <c r="AM425" s="433"/>
      <c r="AN425" s="433"/>
      <c r="AO425" s="433"/>
      <c r="AP425" s="433"/>
      <c r="AQ425" s="433"/>
      <c r="AR425" s="433"/>
      <c r="AS425" s="433"/>
      <c r="AT425" s="433"/>
      <c r="AU425" s="433"/>
      <c r="AV425" s="433"/>
      <c r="AW425" s="433"/>
      <c r="AX425" s="433"/>
      <c r="AY425" s="433"/>
      <c r="AZ425" s="433"/>
      <c r="BA425" s="433"/>
      <c r="BB425" s="433"/>
      <c r="BC425" s="433"/>
      <c r="BD425" s="433"/>
      <c r="BE425" s="433"/>
      <c r="BF425" s="433"/>
      <c r="BG425" s="433"/>
      <c r="BH425" s="434"/>
      <c r="BI425" s="98"/>
      <c r="BJ425" s="135"/>
      <c r="BK425" s="135"/>
      <c r="BL425" s="135"/>
      <c r="BM425" s="135"/>
      <c r="BN425" s="135"/>
      <c r="BO425" s="135"/>
      <c r="BP425" s="135"/>
      <c r="BQ425" s="135"/>
      <c r="BR425" s="136"/>
      <c r="BS425" s="98"/>
      <c r="BX425" s="99"/>
    </row>
    <row r="426" spans="1:76" s="5" customFormat="1" ht="12" customHeight="1">
      <c r="A426" s="70"/>
      <c r="D426" s="79"/>
      <c r="E426" s="79"/>
      <c r="F426" s="79"/>
      <c r="G426" s="79"/>
      <c r="H426" s="79"/>
      <c r="I426" s="79"/>
      <c r="J426" s="79"/>
      <c r="K426" s="79"/>
      <c r="L426" s="79"/>
      <c r="M426" s="79"/>
      <c r="N426" s="79"/>
      <c r="O426" s="183"/>
      <c r="P426" s="98"/>
      <c r="W426" s="99"/>
      <c r="Y426" s="433"/>
      <c r="Z426" s="433"/>
      <c r="AA426" s="433"/>
      <c r="AB426" s="433"/>
      <c r="AC426" s="433"/>
      <c r="AD426" s="433"/>
      <c r="AE426" s="433"/>
      <c r="AF426" s="433"/>
      <c r="AG426" s="433"/>
      <c r="AH426" s="433"/>
      <c r="AI426" s="433"/>
      <c r="AJ426" s="433"/>
      <c r="AK426" s="433"/>
      <c r="AL426" s="433"/>
      <c r="AM426" s="433"/>
      <c r="AN426" s="433"/>
      <c r="AO426" s="433"/>
      <c r="AP426" s="433"/>
      <c r="AQ426" s="433"/>
      <c r="AR426" s="433"/>
      <c r="AS426" s="433"/>
      <c r="AT426" s="433"/>
      <c r="AU426" s="433"/>
      <c r="AV426" s="433"/>
      <c r="AW426" s="433"/>
      <c r="AX426" s="433"/>
      <c r="AY426" s="433"/>
      <c r="AZ426" s="433"/>
      <c r="BA426" s="433"/>
      <c r="BB426" s="433"/>
      <c r="BC426" s="433"/>
      <c r="BD426" s="433"/>
      <c r="BE426" s="433"/>
      <c r="BF426" s="433"/>
      <c r="BG426" s="433"/>
      <c r="BH426" s="434"/>
      <c r="BI426" s="98"/>
      <c r="BJ426" s="135"/>
      <c r="BK426" s="135"/>
      <c r="BL426" s="135"/>
      <c r="BM426" s="135"/>
      <c r="BN426" s="135"/>
      <c r="BO426" s="135"/>
      <c r="BP426" s="135"/>
      <c r="BQ426" s="135"/>
      <c r="BR426" s="136"/>
      <c r="BS426" s="98"/>
      <c r="BX426" s="99"/>
    </row>
    <row r="427" spans="1:76" s="5" customFormat="1" ht="12" customHeight="1">
      <c r="A427" s="70"/>
      <c r="D427" s="79"/>
      <c r="E427" s="79"/>
      <c r="F427" s="79"/>
      <c r="G427" s="79"/>
      <c r="H427" s="79"/>
      <c r="I427" s="79"/>
      <c r="J427" s="79"/>
      <c r="K427" s="79"/>
      <c r="L427" s="79"/>
      <c r="M427" s="79"/>
      <c r="N427" s="79"/>
      <c r="O427" s="183"/>
      <c r="P427" s="98"/>
      <c r="W427" s="99"/>
      <c r="Y427" s="433"/>
      <c r="Z427" s="433"/>
      <c r="AA427" s="433"/>
      <c r="AB427" s="433"/>
      <c r="AC427" s="433"/>
      <c r="AD427" s="433"/>
      <c r="AE427" s="433"/>
      <c r="AF427" s="433"/>
      <c r="AG427" s="433"/>
      <c r="AH427" s="433"/>
      <c r="AI427" s="433"/>
      <c r="AJ427" s="433"/>
      <c r="AK427" s="433"/>
      <c r="AL427" s="433"/>
      <c r="AM427" s="433"/>
      <c r="AN427" s="433"/>
      <c r="AO427" s="433"/>
      <c r="AP427" s="433"/>
      <c r="AQ427" s="433"/>
      <c r="AR427" s="433"/>
      <c r="AS427" s="433"/>
      <c r="AT427" s="433"/>
      <c r="AU427" s="433"/>
      <c r="AV427" s="433"/>
      <c r="AW427" s="433"/>
      <c r="AX427" s="433"/>
      <c r="AY427" s="433"/>
      <c r="AZ427" s="433"/>
      <c r="BA427" s="433"/>
      <c r="BB427" s="433"/>
      <c r="BC427" s="433"/>
      <c r="BD427" s="433"/>
      <c r="BE427" s="433"/>
      <c r="BF427" s="433"/>
      <c r="BG427" s="433"/>
      <c r="BH427" s="434"/>
      <c r="BI427" s="98"/>
      <c r="BJ427" s="135"/>
      <c r="BK427" s="135"/>
      <c r="BL427" s="135"/>
      <c r="BM427" s="135"/>
      <c r="BN427" s="135"/>
      <c r="BO427" s="135"/>
      <c r="BP427" s="135"/>
      <c r="BQ427" s="135"/>
      <c r="BR427" s="136"/>
      <c r="BS427" s="98"/>
      <c r="BX427" s="99"/>
    </row>
    <row r="428" spans="1:76" s="5" customFormat="1" ht="12" customHeight="1">
      <c r="A428" s="70"/>
      <c r="D428" s="79"/>
      <c r="E428" s="79"/>
      <c r="F428" s="79"/>
      <c r="G428" s="79"/>
      <c r="H428" s="79"/>
      <c r="I428" s="79"/>
      <c r="J428" s="79"/>
      <c r="K428" s="79"/>
      <c r="L428" s="79"/>
      <c r="M428" s="79"/>
      <c r="N428" s="79"/>
      <c r="O428" s="183"/>
      <c r="P428" s="98"/>
      <c r="W428" s="99"/>
      <c r="X428" s="69"/>
      <c r="Y428" s="419" t="s">
        <v>682</v>
      </c>
      <c r="Z428" s="419"/>
      <c r="AA428" s="419"/>
      <c r="AB428" s="419"/>
      <c r="AC428" s="419"/>
      <c r="AD428" s="419"/>
      <c r="AE428" s="419"/>
      <c r="AF428" s="419"/>
      <c r="AG428" s="419"/>
      <c r="AH428" s="419"/>
      <c r="AI428" s="419"/>
      <c r="AJ428" s="419"/>
      <c r="AK428" s="419"/>
      <c r="AL428" s="419"/>
      <c r="AM428" s="419"/>
      <c r="AN428" s="419"/>
      <c r="AO428" s="419"/>
      <c r="AP428" s="419"/>
      <c r="AQ428" s="419"/>
      <c r="AR428" s="419"/>
      <c r="AS428" s="419"/>
      <c r="AT428" s="419"/>
      <c r="AU428" s="419"/>
      <c r="AV428" s="419"/>
      <c r="AW428" s="419"/>
      <c r="AX428" s="419"/>
      <c r="AY428" s="419"/>
      <c r="AZ428" s="419"/>
      <c r="BA428" s="419"/>
      <c r="BB428" s="419"/>
      <c r="BC428" s="419"/>
      <c r="BD428" s="419"/>
      <c r="BE428" s="419"/>
      <c r="BF428" s="419"/>
      <c r="BG428" s="419"/>
      <c r="BH428" s="420"/>
      <c r="BI428" s="98"/>
      <c r="BJ428" s="135"/>
      <c r="BK428" s="135"/>
      <c r="BL428" s="135"/>
      <c r="BM428" s="135"/>
      <c r="BN428" s="135"/>
      <c r="BO428" s="135"/>
      <c r="BP428" s="135"/>
      <c r="BQ428" s="135"/>
      <c r="BR428" s="136"/>
      <c r="BS428" s="98"/>
      <c r="BX428" s="99"/>
    </row>
    <row r="429" spans="1:76" s="5" customFormat="1" ht="12" customHeight="1">
      <c r="A429" s="70"/>
      <c r="D429" s="79"/>
      <c r="E429" s="79"/>
      <c r="F429" s="79"/>
      <c r="G429" s="79"/>
      <c r="H429" s="79"/>
      <c r="I429" s="79"/>
      <c r="J429" s="79"/>
      <c r="K429" s="79"/>
      <c r="L429" s="79"/>
      <c r="M429" s="79"/>
      <c r="N429" s="79"/>
      <c r="O429" s="183"/>
      <c r="P429" s="98"/>
      <c r="W429" s="99"/>
      <c r="X429" s="69"/>
      <c r="Y429" s="419"/>
      <c r="Z429" s="419"/>
      <c r="AA429" s="419"/>
      <c r="AB429" s="419"/>
      <c r="AC429" s="419"/>
      <c r="AD429" s="419"/>
      <c r="AE429" s="419"/>
      <c r="AF429" s="419"/>
      <c r="AG429" s="419"/>
      <c r="AH429" s="419"/>
      <c r="AI429" s="419"/>
      <c r="AJ429" s="419"/>
      <c r="AK429" s="419"/>
      <c r="AL429" s="419"/>
      <c r="AM429" s="419"/>
      <c r="AN429" s="419"/>
      <c r="AO429" s="419"/>
      <c r="AP429" s="419"/>
      <c r="AQ429" s="419"/>
      <c r="AR429" s="419"/>
      <c r="AS429" s="419"/>
      <c r="AT429" s="419"/>
      <c r="AU429" s="419"/>
      <c r="AV429" s="419"/>
      <c r="AW429" s="419"/>
      <c r="AX429" s="419"/>
      <c r="AY429" s="419"/>
      <c r="AZ429" s="419"/>
      <c r="BA429" s="419"/>
      <c r="BB429" s="419"/>
      <c r="BC429" s="419"/>
      <c r="BD429" s="419"/>
      <c r="BE429" s="419"/>
      <c r="BF429" s="419"/>
      <c r="BG429" s="419"/>
      <c r="BH429" s="420"/>
      <c r="BI429" s="98"/>
      <c r="BJ429" s="135"/>
      <c r="BK429" s="135"/>
      <c r="BL429" s="135"/>
      <c r="BM429" s="135"/>
      <c r="BN429" s="135"/>
      <c r="BO429" s="135"/>
      <c r="BP429" s="135"/>
      <c r="BQ429" s="135"/>
      <c r="BR429" s="136"/>
      <c r="BS429" s="98"/>
      <c r="BX429" s="99"/>
    </row>
    <row r="430" spans="1:76" s="5" customFormat="1" ht="12.75" customHeight="1">
      <c r="A430" s="70"/>
      <c r="O430" s="99"/>
      <c r="P430" s="98"/>
      <c r="W430" s="99"/>
      <c r="Y430" s="113"/>
      <c r="Z430" s="113"/>
      <c r="AA430" s="113"/>
      <c r="AB430" s="113"/>
      <c r="AC430" s="113"/>
      <c r="AD430" s="113"/>
      <c r="AE430" s="113"/>
      <c r="AF430" s="113"/>
      <c r="AG430" s="113"/>
      <c r="AH430" s="113"/>
      <c r="AI430" s="113"/>
      <c r="AJ430" s="113"/>
      <c r="AK430" s="113"/>
      <c r="AL430" s="113"/>
      <c r="AM430" s="113"/>
      <c r="AN430" s="113"/>
      <c r="AO430" s="113"/>
      <c r="AP430" s="113"/>
      <c r="AQ430" s="113"/>
      <c r="AR430" s="113"/>
      <c r="AS430" s="113"/>
      <c r="AT430" s="113"/>
      <c r="AU430" s="113"/>
      <c r="AV430" s="113"/>
      <c r="AW430" s="113"/>
      <c r="AX430" s="113"/>
      <c r="AY430" s="113"/>
      <c r="AZ430" s="113"/>
      <c r="BA430" s="113"/>
      <c r="BB430" s="113"/>
      <c r="BC430" s="113"/>
      <c r="BD430" s="113"/>
      <c r="BE430" s="113"/>
      <c r="BF430" s="113"/>
      <c r="BG430" s="113"/>
      <c r="BH430" s="113"/>
      <c r="BI430" s="98"/>
      <c r="BR430" s="99"/>
      <c r="BS430" s="98"/>
      <c r="BX430" s="99"/>
    </row>
    <row r="431" spans="1:76" s="7" customFormat="1" ht="12" customHeight="1">
      <c r="A431" s="70"/>
      <c r="B431" s="5"/>
      <c r="C431" s="5"/>
      <c r="D431" s="79"/>
      <c r="E431" s="79"/>
      <c r="F431" s="79"/>
      <c r="G431" s="79"/>
      <c r="H431" s="79"/>
      <c r="I431" s="79"/>
      <c r="J431" s="79"/>
      <c r="K431" s="79"/>
      <c r="L431" s="79"/>
      <c r="M431" s="79"/>
      <c r="N431" s="79"/>
      <c r="O431" s="183"/>
      <c r="P431" s="133"/>
      <c r="Q431" s="69"/>
      <c r="R431" s="69"/>
      <c r="S431" s="69"/>
      <c r="T431" s="69"/>
      <c r="U431" s="69"/>
      <c r="V431" s="69"/>
      <c r="W431" s="132"/>
      <c r="X431" s="69" t="s">
        <v>278</v>
      </c>
      <c r="Y431" s="5" t="s">
        <v>422</v>
      </c>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98" t="s">
        <v>775</v>
      </c>
      <c r="BJ431" s="5"/>
      <c r="BK431" s="5"/>
      <c r="BL431" s="5"/>
      <c r="BM431" s="5"/>
      <c r="BN431" s="5"/>
      <c r="BO431" s="5"/>
      <c r="BP431" s="5"/>
      <c r="BQ431" s="5"/>
      <c r="BR431" s="99"/>
      <c r="BS431" s="98"/>
      <c r="BT431" s="5"/>
      <c r="BU431" s="5"/>
      <c r="BV431" s="5"/>
      <c r="BW431" s="5"/>
      <c r="BX431" s="99"/>
    </row>
    <row r="432" spans="1:76" s="7" customFormat="1" ht="12" customHeight="1">
      <c r="A432" s="70"/>
      <c r="B432" s="5"/>
      <c r="C432" s="5"/>
      <c r="D432" s="79"/>
      <c r="E432" s="79"/>
      <c r="F432" s="79"/>
      <c r="G432" s="79"/>
      <c r="H432" s="79"/>
      <c r="I432" s="79"/>
      <c r="J432" s="79"/>
      <c r="K432" s="79"/>
      <c r="L432" s="79"/>
      <c r="M432" s="79"/>
      <c r="N432" s="79"/>
      <c r="O432" s="183"/>
      <c r="P432" s="133"/>
      <c r="Q432" s="69"/>
      <c r="R432" s="69"/>
      <c r="S432" s="69"/>
      <c r="T432" s="69"/>
      <c r="U432" s="69"/>
      <c r="V432" s="69"/>
      <c r="W432" s="132"/>
      <c r="X432" s="69"/>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98"/>
      <c r="BJ432" s="5"/>
      <c r="BK432" s="5"/>
      <c r="BL432" s="5"/>
      <c r="BM432" s="5"/>
      <c r="BN432" s="5"/>
      <c r="BO432" s="5"/>
      <c r="BP432" s="5"/>
      <c r="BQ432" s="5"/>
      <c r="BR432" s="99"/>
      <c r="BS432" s="98"/>
      <c r="BT432" s="5"/>
      <c r="BU432" s="5"/>
      <c r="BV432" s="5"/>
      <c r="BW432" s="5"/>
      <c r="BX432" s="99"/>
    </row>
    <row r="433" spans="1:76" s="7" customFormat="1" ht="12" customHeight="1">
      <c r="A433" s="70"/>
      <c r="B433" s="5"/>
      <c r="C433" s="5"/>
      <c r="D433" s="79"/>
      <c r="E433" s="79"/>
      <c r="F433" s="79"/>
      <c r="G433" s="79"/>
      <c r="H433" s="79"/>
      <c r="I433" s="79"/>
      <c r="J433" s="79"/>
      <c r="K433" s="79"/>
      <c r="L433" s="79"/>
      <c r="M433" s="79"/>
      <c r="N433" s="79"/>
      <c r="O433" s="183"/>
      <c r="P433" s="133"/>
      <c r="Q433" s="69"/>
      <c r="R433" s="69"/>
      <c r="S433" s="69"/>
      <c r="T433" s="69"/>
      <c r="U433" s="69"/>
      <c r="V433" s="69"/>
      <c r="W433" s="132"/>
      <c r="X433" s="71" t="s">
        <v>88</v>
      </c>
      <c r="Y433" s="155" t="s">
        <v>405</v>
      </c>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245"/>
      <c r="BJ433" s="178"/>
      <c r="BK433" s="178"/>
      <c r="BL433" s="178"/>
      <c r="BM433" s="178"/>
      <c r="BN433" s="178"/>
      <c r="BO433" s="178"/>
      <c r="BP433" s="178"/>
      <c r="BQ433" s="178"/>
      <c r="BR433" s="246"/>
      <c r="BS433" s="98"/>
      <c r="BT433" s="5"/>
      <c r="BU433" s="5"/>
      <c r="BV433" s="5"/>
      <c r="BW433" s="5"/>
      <c r="BX433" s="99"/>
    </row>
    <row r="434" spans="1:76" s="7" customFormat="1" ht="12" customHeight="1">
      <c r="A434" s="247"/>
      <c r="D434" s="248"/>
      <c r="E434" s="248"/>
      <c r="F434" s="248"/>
      <c r="G434" s="248"/>
      <c r="H434" s="248"/>
      <c r="I434" s="248"/>
      <c r="J434" s="248"/>
      <c r="K434" s="248"/>
      <c r="L434" s="248"/>
      <c r="M434" s="248"/>
      <c r="N434" s="248"/>
      <c r="O434" s="249"/>
      <c r="P434" s="133"/>
      <c r="Q434" s="69"/>
      <c r="R434" s="69"/>
      <c r="S434" s="69"/>
      <c r="T434" s="69"/>
      <c r="U434" s="69"/>
      <c r="V434" s="69"/>
      <c r="W434" s="132"/>
      <c r="X434" s="69"/>
      <c r="Y434" s="69" t="s">
        <v>311</v>
      </c>
      <c r="Z434" s="529" t="s">
        <v>790</v>
      </c>
      <c r="AA434" s="633"/>
      <c r="AB434" s="633"/>
      <c r="AC434" s="631">
        <f>'表紙及び記載上の注意'!BJ2-1</f>
        <v>2</v>
      </c>
      <c r="AD434" s="632"/>
      <c r="AE434" s="632"/>
      <c r="AF434" s="194" t="s">
        <v>906</v>
      </c>
      <c r="AG434" s="250"/>
      <c r="AH434" s="250"/>
      <c r="AI434" s="250"/>
      <c r="AJ434" s="250"/>
      <c r="AK434" s="250"/>
      <c r="AL434" s="250"/>
      <c r="AM434" s="250"/>
      <c r="AN434" s="250"/>
      <c r="AO434" s="250"/>
      <c r="AP434" s="250"/>
      <c r="AQ434" s="250"/>
      <c r="AR434" s="250"/>
      <c r="AS434" s="250"/>
      <c r="AT434" s="250"/>
      <c r="AU434" s="250"/>
      <c r="AV434" s="250"/>
      <c r="AW434" s="250"/>
      <c r="AX434" s="250"/>
      <c r="AY434" s="250"/>
      <c r="AZ434" s="250"/>
      <c r="BA434" s="250"/>
      <c r="BB434" s="250"/>
      <c r="BC434" s="250"/>
      <c r="BD434" s="250"/>
      <c r="BE434" s="250"/>
      <c r="BF434" s="250"/>
      <c r="BG434" s="250"/>
      <c r="BH434" s="5"/>
      <c r="BI434" s="251"/>
      <c r="BJ434" s="248"/>
      <c r="BK434" s="248"/>
      <c r="BL434" s="248"/>
      <c r="BM434" s="248"/>
      <c r="BN434" s="248"/>
      <c r="BO434" s="248"/>
      <c r="BP434" s="248"/>
      <c r="BQ434" s="248"/>
      <c r="BR434" s="249"/>
      <c r="BS434" s="176"/>
      <c r="BX434" s="177"/>
    </row>
    <row r="435" spans="1:76" s="7" customFormat="1" ht="12" customHeight="1">
      <c r="A435" s="247"/>
      <c r="D435" s="248"/>
      <c r="E435" s="248"/>
      <c r="F435" s="248"/>
      <c r="G435" s="248"/>
      <c r="H435" s="248"/>
      <c r="I435" s="248"/>
      <c r="J435" s="248"/>
      <c r="K435" s="248"/>
      <c r="L435" s="248"/>
      <c r="M435" s="248"/>
      <c r="N435" s="248"/>
      <c r="O435" s="249"/>
      <c r="P435" s="133"/>
      <c r="Q435" s="69"/>
      <c r="R435" s="69"/>
      <c r="S435" s="69"/>
      <c r="T435" s="69"/>
      <c r="U435" s="69"/>
      <c r="V435" s="69"/>
      <c r="W435" s="132"/>
      <c r="X435" s="69"/>
      <c r="Y435" s="551" t="s">
        <v>406</v>
      </c>
      <c r="Z435" s="552"/>
      <c r="AA435" s="552"/>
      <c r="AB435" s="553"/>
      <c r="AC435" s="551" t="s">
        <v>407</v>
      </c>
      <c r="AD435" s="552"/>
      <c r="AE435" s="552"/>
      <c r="AF435" s="552"/>
      <c r="AG435" s="552"/>
      <c r="AH435" s="552"/>
      <c r="AI435" s="552"/>
      <c r="AJ435" s="552"/>
      <c r="AK435" s="553"/>
      <c r="AL435" s="551" t="s">
        <v>408</v>
      </c>
      <c r="AM435" s="552"/>
      <c r="AN435" s="552"/>
      <c r="AO435" s="552"/>
      <c r="AP435" s="552"/>
      <c r="AQ435" s="552"/>
      <c r="AR435" s="552"/>
      <c r="AS435" s="552"/>
      <c r="AT435" s="552"/>
      <c r="AU435" s="552"/>
      <c r="AV435" s="552"/>
      <c r="AW435" s="552"/>
      <c r="AX435" s="552"/>
      <c r="AY435" s="552"/>
      <c r="AZ435" s="552"/>
      <c r="BA435" s="552"/>
      <c r="BB435" s="552"/>
      <c r="BC435" s="552"/>
      <c r="BD435" s="552"/>
      <c r="BE435" s="552"/>
      <c r="BF435" s="552"/>
      <c r="BG435" s="553"/>
      <c r="BI435" s="251"/>
      <c r="BJ435" s="248"/>
      <c r="BK435" s="248"/>
      <c r="BL435" s="248"/>
      <c r="BM435" s="248"/>
      <c r="BN435" s="248"/>
      <c r="BO435" s="248"/>
      <c r="BP435" s="248"/>
      <c r="BQ435" s="248"/>
      <c r="BR435" s="249"/>
      <c r="BS435" s="176"/>
      <c r="BX435" s="177"/>
    </row>
    <row r="436" spans="1:76" s="7" customFormat="1" ht="12" customHeight="1">
      <c r="A436" s="247"/>
      <c r="D436" s="248"/>
      <c r="E436" s="248"/>
      <c r="F436" s="248"/>
      <c r="G436" s="248"/>
      <c r="H436" s="248"/>
      <c r="I436" s="248"/>
      <c r="J436" s="248"/>
      <c r="K436" s="248"/>
      <c r="L436" s="248"/>
      <c r="M436" s="248"/>
      <c r="N436" s="248"/>
      <c r="O436" s="249"/>
      <c r="P436" s="133"/>
      <c r="Q436" s="69"/>
      <c r="R436" s="69"/>
      <c r="S436" s="69"/>
      <c r="T436" s="69"/>
      <c r="U436" s="69"/>
      <c r="V436" s="69"/>
      <c r="W436" s="132"/>
      <c r="X436" s="69"/>
      <c r="Y436" s="551" t="s">
        <v>907</v>
      </c>
      <c r="Z436" s="552"/>
      <c r="AA436" s="552"/>
      <c r="AB436" s="553"/>
      <c r="AC436" s="554"/>
      <c r="AD436" s="521"/>
      <c r="AE436" s="253" t="s">
        <v>251</v>
      </c>
      <c r="AF436" s="521"/>
      <c r="AG436" s="521"/>
      <c r="AH436" s="253" t="s">
        <v>252</v>
      </c>
      <c r="AI436" s="521"/>
      <c r="AJ436" s="521"/>
      <c r="AK436" s="254" t="s">
        <v>410</v>
      </c>
      <c r="AL436" s="531"/>
      <c r="AM436" s="532"/>
      <c r="AN436" s="532"/>
      <c r="AO436" s="532"/>
      <c r="AP436" s="532"/>
      <c r="AQ436" s="532"/>
      <c r="AR436" s="532"/>
      <c r="AS436" s="532"/>
      <c r="AT436" s="532"/>
      <c r="AU436" s="532"/>
      <c r="AV436" s="532"/>
      <c r="AW436" s="532"/>
      <c r="AX436" s="532"/>
      <c r="AY436" s="532"/>
      <c r="AZ436" s="532"/>
      <c r="BA436" s="532"/>
      <c r="BB436" s="532"/>
      <c r="BC436" s="532"/>
      <c r="BD436" s="532"/>
      <c r="BE436" s="532"/>
      <c r="BF436" s="532"/>
      <c r="BG436" s="533"/>
      <c r="BI436" s="251"/>
      <c r="BJ436" s="248"/>
      <c r="BK436" s="248"/>
      <c r="BL436" s="248"/>
      <c r="BM436" s="248"/>
      <c r="BN436" s="248"/>
      <c r="BO436" s="248"/>
      <c r="BP436" s="248"/>
      <c r="BQ436" s="248"/>
      <c r="BR436" s="249"/>
      <c r="BS436" s="176"/>
      <c r="BX436" s="177"/>
    </row>
    <row r="437" spans="1:76" s="7" customFormat="1" ht="12" customHeight="1">
      <c r="A437" s="247"/>
      <c r="D437" s="248"/>
      <c r="E437" s="248"/>
      <c r="F437" s="248"/>
      <c r="G437" s="248"/>
      <c r="H437" s="248"/>
      <c r="I437" s="248"/>
      <c r="J437" s="248"/>
      <c r="K437" s="248"/>
      <c r="L437" s="248"/>
      <c r="M437" s="248"/>
      <c r="N437" s="248"/>
      <c r="O437" s="249"/>
      <c r="P437" s="133"/>
      <c r="Q437" s="69"/>
      <c r="R437" s="69"/>
      <c r="S437" s="69"/>
      <c r="T437" s="69"/>
      <c r="U437" s="69"/>
      <c r="V437" s="69"/>
      <c r="W437" s="132"/>
      <c r="X437" s="69"/>
      <c r="Y437" s="551" t="s">
        <v>409</v>
      </c>
      <c r="Z437" s="552"/>
      <c r="AA437" s="552"/>
      <c r="AB437" s="553"/>
      <c r="AC437" s="554"/>
      <c r="AD437" s="521"/>
      <c r="AE437" s="253" t="s">
        <v>251</v>
      </c>
      <c r="AF437" s="521"/>
      <c r="AG437" s="521"/>
      <c r="AH437" s="253" t="s">
        <v>252</v>
      </c>
      <c r="AI437" s="521"/>
      <c r="AJ437" s="521"/>
      <c r="AK437" s="254" t="s">
        <v>410</v>
      </c>
      <c r="AL437" s="531"/>
      <c r="AM437" s="532"/>
      <c r="AN437" s="532"/>
      <c r="AO437" s="532"/>
      <c r="AP437" s="532"/>
      <c r="AQ437" s="532"/>
      <c r="AR437" s="532"/>
      <c r="AS437" s="532"/>
      <c r="AT437" s="532"/>
      <c r="AU437" s="532"/>
      <c r="AV437" s="532"/>
      <c r="AW437" s="532"/>
      <c r="AX437" s="532"/>
      <c r="AY437" s="532"/>
      <c r="AZ437" s="532"/>
      <c r="BA437" s="532"/>
      <c r="BB437" s="532"/>
      <c r="BC437" s="532"/>
      <c r="BD437" s="532"/>
      <c r="BE437" s="532"/>
      <c r="BF437" s="532"/>
      <c r="BG437" s="533"/>
      <c r="BI437" s="251"/>
      <c r="BJ437" s="248"/>
      <c r="BK437" s="248"/>
      <c r="BL437" s="248"/>
      <c r="BM437" s="248"/>
      <c r="BN437" s="248"/>
      <c r="BO437" s="248"/>
      <c r="BP437" s="248"/>
      <c r="BQ437" s="248"/>
      <c r="BR437" s="249"/>
      <c r="BS437" s="176"/>
      <c r="BX437" s="177"/>
    </row>
    <row r="438" spans="1:76" s="7" customFormat="1" ht="12" customHeight="1">
      <c r="A438" s="247"/>
      <c r="D438" s="248"/>
      <c r="E438" s="248"/>
      <c r="F438" s="248"/>
      <c r="G438" s="248"/>
      <c r="H438" s="248"/>
      <c r="I438" s="248"/>
      <c r="J438" s="248"/>
      <c r="K438" s="248"/>
      <c r="L438" s="248"/>
      <c r="M438" s="248"/>
      <c r="N438" s="248"/>
      <c r="O438" s="249"/>
      <c r="P438" s="133"/>
      <c r="Q438" s="69"/>
      <c r="R438" s="69"/>
      <c r="S438" s="69"/>
      <c r="T438" s="69"/>
      <c r="U438" s="69"/>
      <c r="V438" s="69"/>
      <c r="W438" s="132"/>
      <c r="X438" s="69"/>
      <c r="Y438" s="551" t="s">
        <v>411</v>
      </c>
      <c r="Z438" s="552"/>
      <c r="AA438" s="552"/>
      <c r="AB438" s="553"/>
      <c r="AC438" s="554"/>
      <c r="AD438" s="521"/>
      <c r="AE438" s="253" t="s">
        <v>251</v>
      </c>
      <c r="AF438" s="521"/>
      <c r="AG438" s="521"/>
      <c r="AH438" s="253" t="s">
        <v>252</v>
      </c>
      <c r="AI438" s="521"/>
      <c r="AJ438" s="521"/>
      <c r="AK438" s="254" t="s">
        <v>410</v>
      </c>
      <c r="AL438" s="531"/>
      <c r="AM438" s="532"/>
      <c r="AN438" s="532"/>
      <c r="AO438" s="532"/>
      <c r="AP438" s="532"/>
      <c r="AQ438" s="532"/>
      <c r="AR438" s="532"/>
      <c r="AS438" s="532"/>
      <c r="AT438" s="532"/>
      <c r="AU438" s="532"/>
      <c r="AV438" s="532"/>
      <c r="AW438" s="532"/>
      <c r="AX438" s="532"/>
      <c r="AY438" s="532"/>
      <c r="AZ438" s="532"/>
      <c r="BA438" s="532"/>
      <c r="BB438" s="532"/>
      <c r="BC438" s="532"/>
      <c r="BD438" s="532"/>
      <c r="BE438" s="532"/>
      <c r="BF438" s="532"/>
      <c r="BG438" s="533"/>
      <c r="BI438" s="251"/>
      <c r="BJ438" s="248"/>
      <c r="BK438" s="248"/>
      <c r="BL438" s="248"/>
      <c r="BM438" s="248"/>
      <c r="BN438" s="248"/>
      <c r="BO438" s="248"/>
      <c r="BP438" s="248"/>
      <c r="BQ438" s="248"/>
      <c r="BR438" s="249"/>
      <c r="BS438" s="176"/>
      <c r="BX438" s="177"/>
    </row>
    <row r="439" spans="1:76" s="5" customFormat="1" ht="12" customHeight="1">
      <c r="A439" s="247"/>
      <c r="B439" s="7"/>
      <c r="C439" s="7"/>
      <c r="D439" s="248"/>
      <c r="E439" s="248"/>
      <c r="F439" s="248"/>
      <c r="G439" s="248"/>
      <c r="H439" s="248"/>
      <c r="I439" s="248"/>
      <c r="J439" s="248"/>
      <c r="K439" s="248"/>
      <c r="L439" s="248"/>
      <c r="M439" s="248"/>
      <c r="N439" s="248"/>
      <c r="O439" s="249"/>
      <c r="P439" s="133"/>
      <c r="Q439" s="69"/>
      <c r="R439" s="69"/>
      <c r="S439" s="69"/>
      <c r="T439" s="69"/>
      <c r="U439" s="69"/>
      <c r="V439" s="69"/>
      <c r="W439" s="132"/>
      <c r="X439" s="69"/>
      <c r="Y439" s="551" t="s">
        <v>412</v>
      </c>
      <c r="Z439" s="552"/>
      <c r="AA439" s="552"/>
      <c r="AB439" s="553"/>
      <c r="AC439" s="554"/>
      <c r="AD439" s="521"/>
      <c r="AE439" s="253" t="s">
        <v>251</v>
      </c>
      <c r="AF439" s="521"/>
      <c r="AG439" s="521"/>
      <c r="AH439" s="253" t="s">
        <v>252</v>
      </c>
      <c r="AI439" s="521"/>
      <c r="AJ439" s="521"/>
      <c r="AK439" s="254" t="s">
        <v>410</v>
      </c>
      <c r="AL439" s="531"/>
      <c r="AM439" s="532"/>
      <c r="AN439" s="532"/>
      <c r="AO439" s="532"/>
      <c r="AP439" s="532"/>
      <c r="AQ439" s="532"/>
      <c r="AR439" s="532"/>
      <c r="AS439" s="532"/>
      <c r="AT439" s="532"/>
      <c r="AU439" s="532"/>
      <c r="AV439" s="532"/>
      <c r="AW439" s="532"/>
      <c r="AX439" s="532"/>
      <c r="AY439" s="532"/>
      <c r="AZ439" s="532"/>
      <c r="BA439" s="532"/>
      <c r="BB439" s="532"/>
      <c r="BC439" s="532"/>
      <c r="BD439" s="532"/>
      <c r="BE439" s="532"/>
      <c r="BF439" s="532"/>
      <c r="BG439" s="533"/>
      <c r="BH439" s="7"/>
      <c r="BI439" s="251"/>
      <c r="BJ439" s="248"/>
      <c r="BK439" s="248"/>
      <c r="BL439" s="248"/>
      <c r="BM439" s="248"/>
      <c r="BN439" s="248"/>
      <c r="BO439" s="248"/>
      <c r="BP439" s="248"/>
      <c r="BQ439" s="248"/>
      <c r="BR439" s="249"/>
      <c r="BS439" s="176"/>
      <c r="BT439" s="7"/>
      <c r="BU439" s="7"/>
      <c r="BV439" s="7"/>
      <c r="BW439" s="7"/>
      <c r="BX439" s="177"/>
    </row>
    <row r="440" spans="1:76" s="7" customFormat="1" ht="12" customHeight="1">
      <c r="A440" s="247"/>
      <c r="D440" s="248"/>
      <c r="E440" s="248"/>
      <c r="F440" s="248"/>
      <c r="G440" s="248"/>
      <c r="H440" s="248"/>
      <c r="I440" s="248"/>
      <c r="J440" s="248"/>
      <c r="K440" s="248"/>
      <c r="L440" s="248"/>
      <c r="M440" s="248"/>
      <c r="N440" s="248"/>
      <c r="O440" s="249"/>
      <c r="P440" s="133"/>
      <c r="Q440" s="69"/>
      <c r="R440" s="69"/>
      <c r="S440" s="69"/>
      <c r="T440" s="69"/>
      <c r="U440" s="69"/>
      <c r="V440" s="69"/>
      <c r="W440" s="132"/>
      <c r="X440" s="69"/>
      <c r="Y440" s="551" t="s">
        <v>413</v>
      </c>
      <c r="Z440" s="552"/>
      <c r="AA440" s="552"/>
      <c r="AB440" s="553"/>
      <c r="AC440" s="554"/>
      <c r="AD440" s="521"/>
      <c r="AE440" s="253" t="s">
        <v>251</v>
      </c>
      <c r="AF440" s="521"/>
      <c r="AG440" s="521"/>
      <c r="AH440" s="253" t="s">
        <v>252</v>
      </c>
      <c r="AI440" s="521"/>
      <c r="AJ440" s="521"/>
      <c r="AK440" s="254" t="s">
        <v>410</v>
      </c>
      <c r="AL440" s="531"/>
      <c r="AM440" s="532"/>
      <c r="AN440" s="532"/>
      <c r="AO440" s="532"/>
      <c r="AP440" s="532"/>
      <c r="AQ440" s="532"/>
      <c r="AR440" s="532"/>
      <c r="AS440" s="532"/>
      <c r="AT440" s="532"/>
      <c r="AU440" s="532"/>
      <c r="AV440" s="532"/>
      <c r="AW440" s="532"/>
      <c r="AX440" s="532"/>
      <c r="AY440" s="532"/>
      <c r="AZ440" s="532"/>
      <c r="BA440" s="532"/>
      <c r="BB440" s="532"/>
      <c r="BC440" s="532"/>
      <c r="BD440" s="532"/>
      <c r="BE440" s="532"/>
      <c r="BF440" s="532"/>
      <c r="BG440" s="533"/>
      <c r="BI440" s="251"/>
      <c r="BJ440" s="248"/>
      <c r="BK440" s="248"/>
      <c r="BL440" s="248"/>
      <c r="BM440" s="248"/>
      <c r="BN440" s="248"/>
      <c r="BO440" s="248"/>
      <c r="BP440" s="248"/>
      <c r="BQ440" s="248"/>
      <c r="BR440" s="249"/>
      <c r="BS440" s="176"/>
      <c r="BX440" s="177"/>
    </row>
    <row r="441" spans="1:76" s="7" customFormat="1" ht="12" customHeight="1">
      <c r="A441" s="247"/>
      <c r="D441" s="248"/>
      <c r="E441" s="248"/>
      <c r="F441" s="248"/>
      <c r="G441" s="248"/>
      <c r="H441" s="248"/>
      <c r="I441" s="248"/>
      <c r="J441" s="248"/>
      <c r="K441" s="248"/>
      <c r="L441" s="248"/>
      <c r="M441" s="248"/>
      <c r="N441" s="248"/>
      <c r="O441" s="249"/>
      <c r="P441" s="133"/>
      <c r="Q441" s="69"/>
      <c r="R441" s="69"/>
      <c r="S441" s="69"/>
      <c r="T441" s="69"/>
      <c r="U441" s="69"/>
      <c r="V441" s="69"/>
      <c r="W441" s="132"/>
      <c r="X441" s="69"/>
      <c r="Y441" s="551"/>
      <c r="Z441" s="552"/>
      <c r="AA441" s="552"/>
      <c r="AB441" s="553"/>
      <c r="AC441" s="554"/>
      <c r="AD441" s="521"/>
      <c r="AE441" s="253" t="s">
        <v>251</v>
      </c>
      <c r="AF441" s="521"/>
      <c r="AG441" s="521"/>
      <c r="AH441" s="253" t="s">
        <v>252</v>
      </c>
      <c r="AI441" s="521"/>
      <c r="AJ441" s="521"/>
      <c r="AK441" s="254" t="s">
        <v>410</v>
      </c>
      <c r="AL441" s="255"/>
      <c r="AM441" s="256"/>
      <c r="AN441" s="256"/>
      <c r="AO441" s="256"/>
      <c r="AP441" s="256"/>
      <c r="AQ441" s="256"/>
      <c r="AR441" s="256"/>
      <c r="AS441" s="256"/>
      <c r="AT441" s="256"/>
      <c r="AU441" s="256"/>
      <c r="AV441" s="256"/>
      <c r="AW441" s="256"/>
      <c r="AX441" s="256"/>
      <c r="AY441" s="256"/>
      <c r="AZ441" s="256"/>
      <c r="BA441" s="256"/>
      <c r="BB441" s="256"/>
      <c r="BC441" s="256"/>
      <c r="BD441" s="256"/>
      <c r="BE441" s="256"/>
      <c r="BF441" s="256"/>
      <c r="BG441" s="257"/>
      <c r="BI441" s="251"/>
      <c r="BJ441" s="248"/>
      <c r="BK441" s="248"/>
      <c r="BL441" s="248"/>
      <c r="BM441" s="248"/>
      <c r="BN441" s="248"/>
      <c r="BO441" s="248"/>
      <c r="BP441" s="248"/>
      <c r="BQ441" s="248"/>
      <c r="BR441" s="249"/>
      <c r="BS441" s="176"/>
      <c r="BX441" s="177"/>
    </row>
    <row r="442" spans="1:76" s="7" customFormat="1" ht="12" customHeight="1">
      <c r="A442" s="247"/>
      <c r="D442" s="248"/>
      <c r="E442" s="248"/>
      <c r="F442" s="248"/>
      <c r="G442" s="248"/>
      <c r="H442" s="248"/>
      <c r="I442" s="248"/>
      <c r="J442" s="248"/>
      <c r="K442" s="248"/>
      <c r="L442" s="248"/>
      <c r="M442" s="248"/>
      <c r="N442" s="248"/>
      <c r="O442" s="249"/>
      <c r="P442" s="133"/>
      <c r="Q442" s="69"/>
      <c r="R442" s="69"/>
      <c r="S442" s="69"/>
      <c r="T442" s="69"/>
      <c r="U442" s="69"/>
      <c r="V442" s="69"/>
      <c r="W442" s="132"/>
      <c r="X442" s="69"/>
      <c r="Y442" s="551"/>
      <c r="Z442" s="552"/>
      <c r="AA442" s="552"/>
      <c r="AB442" s="553"/>
      <c r="AC442" s="554"/>
      <c r="AD442" s="521"/>
      <c r="AE442" s="253" t="s">
        <v>251</v>
      </c>
      <c r="AF442" s="521"/>
      <c r="AG442" s="521"/>
      <c r="AH442" s="253" t="s">
        <v>252</v>
      </c>
      <c r="AI442" s="521"/>
      <c r="AJ442" s="521"/>
      <c r="AK442" s="254" t="s">
        <v>410</v>
      </c>
      <c r="AL442" s="531"/>
      <c r="AM442" s="532"/>
      <c r="AN442" s="532"/>
      <c r="AO442" s="532"/>
      <c r="AP442" s="532"/>
      <c r="AQ442" s="532"/>
      <c r="AR442" s="532"/>
      <c r="AS442" s="532"/>
      <c r="AT442" s="532"/>
      <c r="AU442" s="532"/>
      <c r="AV442" s="532"/>
      <c r="AW442" s="532"/>
      <c r="AX442" s="532"/>
      <c r="AY442" s="532"/>
      <c r="AZ442" s="532"/>
      <c r="BA442" s="532"/>
      <c r="BB442" s="532"/>
      <c r="BC442" s="532"/>
      <c r="BD442" s="532"/>
      <c r="BE442" s="532"/>
      <c r="BF442" s="532"/>
      <c r="BG442" s="533"/>
      <c r="BI442" s="258"/>
      <c r="BJ442" s="259"/>
      <c r="BK442" s="259"/>
      <c r="BL442" s="259"/>
      <c r="BM442" s="259"/>
      <c r="BN442" s="259"/>
      <c r="BO442" s="259"/>
      <c r="BP442" s="259"/>
      <c r="BQ442" s="259"/>
      <c r="BR442" s="260"/>
      <c r="BS442" s="176"/>
      <c r="BX442" s="177"/>
    </row>
    <row r="443" spans="1:76" s="7" customFormat="1" ht="12" customHeight="1">
      <c r="A443" s="138"/>
      <c r="B443" s="139"/>
      <c r="C443" s="139"/>
      <c r="D443" s="195"/>
      <c r="E443" s="195"/>
      <c r="F443" s="195"/>
      <c r="G443" s="195"/>
      <c r="H443" s="195"/>
      <c r="I443" s="195"/>
      <c r="J443" s="195"/>
      <c r="K443" s="195"/>
      <c r="L443" s="195"/>
      <c r="M443" s="195"/>
      <c r="N443" s="195"/>
      <c r="O443" s="197"/>
      <c r="P443" s="169"/>
      <c r="Q443" s="123"/>
      <c r="R443" s="123"/>
      <c r="S443" s="123"/>
      <c r="T443" s="123"/>
      <c r="U443" s="123"/>
      <c r="V443" s="123"/>
      <c r="W443" s="170"/>
      <c r="X443" s="123"/>
      <c r="Y443" s="261"/>
      <c r="Z443" s="261"/>
      <c r="AA443" s="261"/>
      <c r="AB443" s="261"/>
      <c r="AC443" s="261"/>
      <c r="AD443" s="261"/>
      <c r="AE443" s="261"/>
      <c r="AF443" s="261"/>
      <c r="AG443" s="261"/>
      <c r="AH443" s="261"/>
      <c r="AI443" s="261"/>
      <c r="AJ443" s="261"/>
      <c r="AK443" s="261"/>
      <c r="AL443" s="261"/>
      <c r="AM443" s="261"/>
      <c r="AN443" s="261"/>
      <c r="AO443" s="261"/>
      <c r="AP443" s="261"/>
      <c r="AQ443" s="261"/>
      <c r="AR443" s="261"/>
      <c r="AS443" s="261"/>
      <c r="AT443" s="261"/>
      <c r="AU443" s="261"/>
      <c r="AV443" s="261"/>
      <c r="AW443" s="261"/>
      <c r="AX443" s="261"/>
      <c r="AY443" s="261"/>
      <c r="AZ443" s="261"/>
      <c r="BA443" s="261"/>
      <c r="BB443" s="261"/>
      <c r="BC443" s="261"/>
      <c r="BD443" s="261"/>
      <c r="BE443" s="261"/>
      <c r="BF443" s="261"/>
      <c r="BG443" s="261"/>
      <c r="BH443" s="262"/>
      <c r="BI443" s="263"/>
      <c r="BJ443" s="264"/>
      <c r="BK443" s="264"/>
      <c r="BL443" s="264"/>
      <c r="BM443" s="264"/>
      <c r="BN443" s="264"/>
      <c r="BO443" s="264"/>
      <c r="BP443" s="264"/>
      <c r="BQ443" s="264"/>
      <c r="BR443" s="265"/>
      <c r="BS443" s="142"/>
      <c r="BT443" s="139"/>
      <c r="BU443" s="139"/>
      <c r="BV443" s="139"/>
      <c r="BW443" s="139"/>
      <c r="BX443" s="143"/>
    </row>
    <row r="444" spans="1:76" s="7" customFormat="1" ht="12" customHeight="1">
      <c r="A444" s="146"/>
      <c r="B444" s="94"/>
      <c r="C444" s="94"/>
      <c r="D444" s="181"/>
      <c r="E444" s="181"/>
      <c r="F444" s="181"/>
      <c r="G444" s="181"/>
      <c r="H444" s="181"/>
      <c r="I444" s="181"/>
      <c r="J444" s="181"/>
      <c r="K444" s="181"/>
      <c r="L444" s="181"/>
      <c r="M444" s="181"/>
      <c r="N444" s="181"/>
      <c r="O444" s="182"/>
      <c r="P444" s="234"/>
      <c r="Q444" s="149"/>
      <c r="R444" s="149"/>
      <c r="S444" s="149"/>
      <c r="T444" s="149"/>
      <c r="U444" s="149"/>
      <c r="V444" s="149"/>
      <c r="W444" s="235"/>
      <c r="X444" s="149"/>
      <c r="Y444" s="266"/>
      <c r="Z444" s="266"/>
      <c r="AA444" s="266"/>
      <c r="AB444" s="266"/>
      <c r="AC444" s="266"/>
      <c r="AD444" s="266"/>
      <c r="AE444" s="266"/>
      <c r="AF444" s="266"/>
      <c r="AG444" s="266"/>
      <c r="AH444" s="266"/>
      <c r="AI444" s="266"/>
      <c r="AJ444" s="266"/>
      <c r="AK444" s="266"/>
      <c r="AL444" s="266"/>
      <c r="AM444" s="266"/>
      <c r="AN444" s="266"/>
      <c r="AO444" s="266"/>
      <c r="AP444" s="266"/>
      <c r="AQ444" s="266"/>
      <c r="AR444" s="266"/>
      <c r="AS444" s="266"/>
      <c r="AT444" s="266"/>
      <c r="AU444" s="266"/>
      <c r="AV444" s="266"/>
      <c r="AW444" s="266"/>
      <c r="AX444" s="266"/>
      <c r="AY444" s="266"/>
      <c r="AZ444" s="266"/>
      <c r="BA444" s="266"/>
      <c r="BB444" s="266"/>
      <c r="BC444" s="266"/>
      <c r="BD444" s="266"/>
      <c r="BE444" s="266"/>
      <c r="BF444" s="266"/>
      <c r="BG444" s="266"/>
      <c r="BH444" s="267"/>
      <c r="BI444" s="268"/>
      <c r="BJ444" s="269"/>
      <c r="BK444" s="269"/>
      <c r="BL444" s="269"/>
      <c r="BM444" s="269"/>
      <c r="BN444" s="269"/>
      <c r="BO444" s="269"/>
      <c r="BP444" s="269"/>
      <c r="BQ444" s="269"/>
      <c r="BR444" s="270"/>
      <c r="BS444" s="93"/>
      <c r="BT444" s="94"/>
      <c r="BU444" s="94"/>
      <c r="BV444" s="94"/>
      <c r="BW444" s="94"/>
      <c r="BX444" s="95"/>
    </row>
    <row r="445" spans="1:76" s="7" customFormat="1" ht="12" customHeight="1">
      <c r="A445" s="247"/>
      <c r="D445" s="248"/>
      <c r="E445" s="248"/>
      <c r="F445" s="248"/>
      <c r="G445" s="248"/>
      <c r="H445" s="248"/>
      <c r="I445" s="248"/>
      <c r="J445" s="248"/>
      <c r="K445" s="248"/>
      <c r="L445" s="248"/>
      <c r="M445" s="248"/>
      <c r="N445" s="248"/>
      <c r="O445" s="249"/>
      <c r="P445" s="133"/>
      <c r="Q445" s="69"/>
      <c r="R445" s="69"/>
      <c r="S445" s="69"/>
      <c r="T445" s="69"/>
      <c r="U445" s="69"/>
      <c r="V445" s="69"/>
      <c r="W445" s="132"/>
      <c r="X445" s="69"/>
      <c r="Y445" s="69" t="s">
        <v>908</v>
      </c>
      <c r="Z445" s="529" t="s">
        <v>790</v>
      </c>
      <c r="AA445" s="633"/>
      <c r="AB445" s="633"/>
      <c r="AC445" s="631">
        <f>AC434</f>
        <v>2</v>
      </c>
      <c r="AD445" s="632"/>
      <c r="AE445" s="632"/>
      <c r="AF445" s="194" t="s">
        <v>1221</v>
      </c>
      <c r="AG445" s="250"/>
      <c r="AH445" s="250"/>
      <c r="AI445" s="250"/>
      <c r="AJ445" s="250"/>
      <c r="AK445" s="250"/>
      <c r="AL445" s="250"/>
      <c r="AM445" s="250"/>
      <c r="AN445" s="250"/>
      <c r="AO445" s="250"/>
      <c r="AP445" s="250"/>
      <c r="AQ445" s="250"/>
      <c r="AR445" s="250"/>
      <c r="AS445" s="250"/>
      <c r="AT445" s="250"/>
      <c r="AU445" s="250"/>
      <c r="AV445" s="271"/>
      <c r="AW445" s="272"/>
      <c r="AX445" s="272"/>
      <c r="AY445" s="272"/>
      <c r="AZ445" s="272"/>
      <c r="BA445" s="272"/>
      <c r="BB445" s="272"/>
      <c r="BC445" s="272"/>
      <c r="BD445" s="272"/>
      <c r="BE445" s="272"/>
      <c r="BF445" s="79"/>
      <c r="BG445" s="79"/>
      <c r="BH445" s="5"/>
      <c r="BI445" s="258"/>
      <c r="BJ445" s="259"/>
      <c r="BK445" s="259"/>
      <c r="BL445" s="259"/>
      <c r="BM445" s="259"/>
      <c r="BN445" s="259"/>
      <c r="BO445" s="259"/>
      <c r="BP445" s="259"/>
      <c r="BQ445" s="259"/>
      <c r="BR445" s="260"/>
      <c r="BS445" s="176"/>
      <c r="BX445" s="177"/>
    </row>
    <row r="446" spans="1:76" s="7" customFormat="1" ht="12" customHeight="1">
      <c r="A446" s="247"/>
      <c r="D446" s="248"/>
      <c r="E446" s="248"/>
      <c r="F446" s="248"/>
      <c r="G446" s="248"/>
      <c r="H446" s="248"/>
      <c r="I446" s="248"/>
      <c r="J446" s="248"/>
      <c r="K446" s="248"/>
      <c r="L446" s="248"/>
      <c r="M446" s="248"/>
      <c r="N446" s="248"/>
      <c r="O446" s="249"/>
      <c r="P446" s="133"/>
      <c r="Q446" s="69"/>
      <c r="R446" s="69"/>
      <c r="S446" s="69"/>
      <c r="T446" s="69"/>
      <c r="U446" s="69"/>
      <c r="V446" s="69"/>
      <c r="W446" s="132"/>
      <c r="X446" s="69"/>
      <c r="Y446" s="551" t="s">
        <v>406</v>
      </c>
      <c r="Z446" s="552"/>
      <c r="AA446" s="552"/>
      <c r="AB446" s="553"/>
      <c r="AC446" s="551" t="s">
        <v>407</v>
      </c>
      <c r="AD446" s="552"/>
      <c r="AE446" s="552"/>
      <c r="AF446" s="552"/>
      <c r="AG446" s="552"/>
      <c r="AH446" s="552"/>
      <c r="AI446" s="552"/>
      <c r="AJ446" s="552"/>
      <c r="AK446" s="553"/>
      <c r="AL446" s="551" t="s">
        <v>408</v>
      </c>
      <c r="AM446" s="552"/>
      <c r="AN446" s="552"/>
      <c r="AO446" s="552"/>
      <c r="AP446" s="552"/>
      <c r="AQ446" s="552"/>
      <c r="AR446" s="552"/>
      <c r="AS446" s="552"/>
      <c r="AT446" s="552"/>
      <c r="AU446" s="552"/>
      <c r="AV446" s="552"/>
      <c r="AW446" s="552"/>
      <c r="AX446" s="552"/>
      <c r="AY446" s="552"/>
      <c r="AZ446" s="552"/>
      <c r="BA446" s="552"/>
      <c r="BB446" s="552"/>
      <c r="BC446" s="552"/>
      <c r="BD446" s="552"/>
      <c r="BE446" s="552"/>
      <c r="BF446" s="552"/>
      <c r="BG446" s="553"/>
      <c r="BI446" s="258"/>
      <c r="BJ446" s="259"/>
      <c r="BK446" s="259"/>
      <c r="BL446" s="259"/>
      <c r="BM446" s="259"/>
      <c r="BN446" s="259"/>
      <c r="BO446" s="259"/>
      <c r="BP446" s="259"/>
      <c r="BQ446" s="259"/>
      <c r="BR446" s="260"/>
      <c r="BS446" s="176"/>
      <c r="BX446" s="177"/>
    </row>
    <row r="447" spans="1:76" s="7" customFormat="1" ht="12" customHeight="1">
      <c r="A447" s="247"/>
      <c r="D447" s="248"/>
      <c r="E447" s="248"/>
      <c r="F447" s="248"/>
      <c r="G447" s="248"/>
      <c r="H447" s="248"/>
      <c r="I447" s="248"/>
      <c r="J447" s="248"/>
      <c r="K447" s="248"/>
      <c r="L447" s="248"/>
      <c r="M447" s="248"/>
      <c r="N447" s="248"/>
      <c r="O447" s="249"/>
      <c r="P447" s="133"/>
      <c r="Q447" s="69"/>
      <c r="R447" s="69"/>
      <c r="S447" s="69"/>
      <c r="T447" s="69"/>
      <c r="U447" s="69"/>
      <c r="V447" s="69"/>
      <c r="W447" s="132"/>
      <c r="X447" s="69"/>
      <c r="Y447" s="551" t="s">
        <v>776</v>
      </c>
      <c r="Z447" s="552"/>
      <c r="AA447" s="552"/>
      <c r="AB447" s="553"/>
      <c r="AC447" s="554"/>
      <c r="AD447" s="521"/>
      <c r="AE447" s="253" t="s">
        <v>251</v>
      </c>
      <c r="AF447" s="521"/>
      <c r="AG447" s="521"/>
      <c r="AH447" s="253" t="s">
        <v>252</v>
      </c>
      <c r="AI447" s="521"/>
      <c r="AJ447" s="521"/>
      <c r="AK447" s="254" t="s">
        <v>410</v>
      </c>
      <c r="AL447" s="531"/>
      <c r="AM447" s="532"/>
      <c r="AN447" s="532"/>
      <c r="AO447" s="532"/>
      <c r="AP447" s="532"/>
      <c r="AQ447" s="532"/>
      <c r="AR447" s="532"/>
      <c r="AS447" s="532"/>
      <c r="AT447" s="532"/>
      <c r="AU447" s="532"/>
      <c r="AV447" s="532"/>
      <c r="AW447" s="532"/>
      <c r="AX447" s="532"/>
      <c r="AY447" s="532"/>
      <c r="AZ447" s="532"/>
      <c r="BA447" s="532"/>
      <c r="BB447" s="532"/>
      <c r="BC447" s="532"/>
      <c r="BD447" s="532"/>
      <c r="BE447" s="532"/>
      <c r="BF447" s="532"/>
      <c r="BG447" s="533"/>
      <c r="BI447" s="258"/>
      <c r="BJ447" s="259"/>
      <c r="BK447" s="259"/>
      <c r="BL447" s="259"/>
      <c r="BM447" s="259"/>
      <c r="BN447" s="259"/>
      <c r="BO447" s="259"/>
      <c r="BP447" s="259"/>
      <c r="BQ447" s="259"/>
      <c r="BR447" s="260"/>
      <c r="BS447" s="176"/>
      <c r="BX447" s="177"/>
    </row>
    <row r="448" spans="1:76" s="7" customFormat="1" ht="12" customHeight="1">
      <c r="A448" s="247"/>
      <c r="D448" s="248"/>
      <c r="E448" s="248"/>
      <c r="F448" s="248"/>
      <c r="G448" s="248"/>
      <c r="H448" s="248"/>
      <c r="I448" s="248"/>
      <c r="J448" s="248"/>
      <c r="K448" s="248"/>
      <c r="L448" s="248"/>
      <c r="M448" s="248"/>
      <c r="N448" s="248"/>
      <c r="O448" s="249"/>
      <c r="P448" s="133"/>
      <c r="Q448" s="69"/>
      <c r="R448" s="69"/>
      <c r="S448" s="69"/>
      <c r="T448" s="69"/>
      <c r="U448" s="69"/>
      <c r="V448" s="69"/>
      <c r="W448" s="132"/>
      <c r="X448" s="69"/>
      <c r="Y448" s="551" t="s">
        <v>414</v>
      </c>
      <c r="Z448" s="552"/>
      <c r="AA448" s="552"/>
      <c r="AB448" s="553"/>
      <c r="AC448" s="554"/>
      <c r="AD448" s="521"/>
      <c r="AE448" s="253" t="s">
        <v>251</v>
      </c>
      <c r="AF448" s="521"/>
      <c r="AG448" s="521"/>
      <c r="AH448" s="253" t="s">
        <v>252</v>
      </c>
      <c r="AI448" s="521"/>
      <c r="AJ448" s="521"/>
      <c r="AK448" s="254" t="s">
        <v>410</v>
      </c>
      <c r="AL448" s="531"/>
      <c r="AM448" s="532"/>
      <c r="AN448" s="532"/>
      <c r="AO448" s="532"/>
      <c r="AP448" s="532"/>
      <c r="AQ448" s="532"/>
      <c r="AR448" s="532"/>
      <c r="AS448" s="532"/>
      <c r="AT448" s="532"/>
      <c r="AU448" s="532"/>
      <c r="AV448" s="532"/>
      <c r="AW448" s="532"/>
      <c r="AX448" s="532"/>
      <c r="AY448" s="532"/>
      <c r="AZ448" s="532"/>
      <c r="BA448" s="532"/>
      <c r="BB448" s="532"/>
      <c r="BC448" s="532"/>
      <c r="BD448" s="532"/>
      <c r="BE448" s="532"/>
      <c r="BF448" s="532"/>
      <c r="BG448" s="533"/>
      <c r="BI448" s="258"/>
      <c r="BJ448" s="259"/>
      <c r="BK448" s="259"/>
      <c r="BL448" s="259"/>
      <c r="BM448" s="259"/>
      <c r="BN448" s="259"/>
      <c r="BO448" s="259"/>
      <c r="BP448" s="259"/>
      <c r="BQ448" s="259"/>
      <c r="BR448" s="260"/>
      <c r="BS448" s="176"/>
      <c r="BX448" s="177"/>
    </row>
    <row r="449" spans="1:76" s="5" customFormat="1" ht="12" customHeight="1">
      <c r="A449" s="247"/>
      <c r="B449" s="7"/>
      <c r="C449" s="7"/>
      <c r="D449" s="248"/>
      <c r="E449" s="248"/>
      <c r="F449" s="248"/>
      <c r="G449" s="248"/>
      <c r="H449" s="248"/>
      <c r="I449" s="248"/>
      <c r="J449" s="248"/>
      <c r="K449" s="248"/>
      <c r="L449" s="248"/>
      <c r="M449" s="248"/>
      <c r="N449" s="248"/>
      <c r="O449" s="249"/>
      <c r="P449" s="133"/>
      <c r="Q449" s="69"/>
      <c r="R449" s="69"/>
      <c r="S449" s="69"/>
      <c r="T449" s="69"/>
      <c r="U449" s="69"/>
      <c r="V449" s="69"/>
      <c r="W449" s="132"/>
      <c r="X449" s="69"/>
      <c r="Y449" s="551" t="s">
        <v>415</v>
      </c>
      <c r="Z449" s="552"/>
      <c r="AA449" s="552"/>
      <c r="AB449" s="553"/>
      <c r="AC449" s="554"/>
      <c r="AD449" s="521"/>
      <c r="AE449" s="253" t="s">
        <v>251</v>
      </c>
      <c r="AF449" s="521"/>
      <c r="AG449" s="521"/>
      <c r="AH449" s="253" t="s">
        <v>252</v>
      </c>
      <c r="AI449" s="521"/>
      <c r="AJ449" s="521"/>
      <c r="AK449" s="254" t="s">
        <v>410</v>
      </c>
      <c r="AL449" s="531"/>
      <c r="AM449" s="532"/>
      <c r="AN449" s="532"/>
      <c r="AO449" s="532"/>
      <c r="AP449" s="532"/>
      <c r="AQ449" s="532"/>
      <c r="AR449" s="532"/>
      <c r="AS449" s="532"/>
      <c r="AT449" s="532"/>
      <c r="AU449" s="532"/>
      <c r="AV449" s="532"/>
      <c r="AW449" s="532"/>
      <c r="AX449" s="532"/>
      <c r="AY449" s="532"/>
      <c r="AZ449" s="532"/>
      <c r="BA449" s="532"/>
      <c r="BB449" s="532"/>
      <c r="BC449" s="532"/>
      <c r="BD449" s="532"/>
      <c r="BE449" s="532"/>
      <c r="BF449" s="532"/>
      <c r="BG449" s="533"/>
      <c r="BH449" s="7"/>
      <c r="BI449" s="258"/>
      <c r="BJ449" s="259"/>
      <c r="BK449" s="259"/>
      <c r="BL449" s="259"/>
      <c r="BM449" s="259"/>
      <c r="BN449" s="259"/>
      <c r="BO449" s="259"/>
      <c r="BP449" s="259"/>
      <c r="BQ449" s="259"/>
      <c r="BR449" s="260"/>
      <c r="BS449" s="176"/>
      <c r="BT449" s="7"/>
      <c r="BU449" s="7"/>
      <c r="BV449" s="7"/>
      <c r="BW449" s="7"/>
      <c r="BX449" s="177"/>
    </row>
    <row r="450" spans="1:76" s="5" customFormat="1" ht="12" customHeight="1">
      <c r="A450" s="247"/>
      <c r="B450" s="7"/>
      <c r="C450" s="7"/>
      <c r="D450" s="248"/>
      <c r="E450" s="248"/>
      <c r="F450" s="248"/>
      <c r="G450" s="248"/>
      <c r="H450" s="248"/>
      <c r="I450" s="248"/>
      <c r="J450" s="248"/>
      <c r="K450" s="248"/>
      <c r="L450" s="248"/>
      <c r="M450" s="248"/>
      <c r="N450" s="248"/>
      <c r="O450" s="249"/>
      <c r="P450" s="133"/>
      <c r="Q450" s="69"/>
      <c r="R450" s="69"/>
      <c r="S450" s="69"/>
      <c r="T450" s="69"/>
      <c r="U450" s="69"/>
      <c r="V450" s="69"/>
      <c r="W450" s="132"/>
      <c r="X450" s="69"/>
      <c r="Y450" s="551" t="s">
        <v>416</v>
      </c>
      <c r="Z450" s="552"/>
      <c r="AA450" s="552"/>
      <c r="AB450" s="553"/>
      <c r="AC450" s="554"/>
      <c r="AD450" s="521"/>
      <c r="AE450" s="253" t="s">
        <v>251</v>
      </c>
      <c r="AF450" s="521"/>
      <c r="AG450" s="521"/>
      <c r="AH450" s="253" t="s">
        <v>252</v>
      </c>
      <c r="AI450" s="521"/>
      <c r="AJ450" s="521"/>
      <c r="AK450" s="254" t="s">
        <v>410</v>
      </c>
      <c r="AL450" s="531"/>
      <c r="AM450" s="532"/>
      <c r="AN450" s="532"/>
      <c r="AO450" s="532"/>
      <c r="AP450" s="532"/>
      <c r="AQ450" s="532"/>
      <c r="AR450" s="532"/>
      <c r="AS450" s="532"/>
      <c r="AT450" s="532"/>
      <c r="AU450" s="532"/>
      <c r="AV450" s="532"/>
      <c r="AW450" s="532"/>
      <c r="AX450" s="532"/>
      <c r="AY450" s="532"/>
      <c r="AZ450" s="532"/>
      <c r="BA450" s="532"/>
      <c r="BB450" s="532"/>
      <c r="BC450" s="532"/>
      <c r="BD450" s="532"/>
      <c r="BE450" s="532"/>
      <c r="BF450" s="532"/>
      <c r="BG450" s="533"/>
      <c r="BH450" s="7"/>
      <c r="BI450" s="258"/>
      <c r="BJ450" s="259"/>
      <c r="BK450" s="259"/>
      <c r="BL450" s="259"/>
      <c r="BM450" s="259"/>
      <c r="BN450" s="259"/>
      <c r="BO450" s="259"/>
      <c r="BP450" s="259"/>
      <c r="BQ450" s="259"/>
      <c r="BR450" s="260"/>
      <c r="BS450" s="176"/>
      <c r="BT450" s="7"/>
      <c r="BU450" s="7"/>
      <c r="BV450" s="7"/>
      <c r="BW450" s="7"/>
      <c r="BX450" s="177"/>
    </row>
    <row r="451" spans="1:76" s="5" customFormat="1" ht="12" customHeight="1">
      <c r="A451" s="247"/>
      <c r="B451" s="7"/>
      <c r="C451" s="7"/>
      <c r="D451" s="248"/>
      <c r="E451" s="248"/>
      <c r="F451" s="248"/>
      <c r="G451" s="248"/>
      <c r="H451" s="248"/>
      <c r="I451" s="248"/>
      <c r="J451" s="248"/>
      <c r="K451" s="248"/>
      <c r="L451" s="248"/>
      <c r="M451" s="248"/>
      <c r="N451" s="248"/>
      <c r="O451" s="249"/>
      <c r="P451" s="133"/>
      <c r="Q451" s="69"/>
      <c r="R451" s="69"/>
      <c r="S451" s="69"/>
      <c r="T451" s="69"/>
      <c r="U451" s="69"/>
      <c r="V451" s="69"/>
      <c r="W451" s="132"/>
      <c r="X451" s="69"/>
      <c r="Y451" s="551" t="s">
        <v>417</v>
      </c>
      <c r="Z451" s="552"/>
      <c r="AA451" s="552"/>
      <c r="AB451" s="553"/>
      <c r="AC451" s="554"/>
      <c r="AD451" s="521"/>
      <c r="AE451" s="253" t="s">
        <v>251</v>
      </c>
      <c r="AF451" s="521"/>
      <c r="AG451" s="521"/>
      <c r="AH451" s="253" t="s">
        <v>252</v>
      </c>
      <c r="AI451" s="521"/>
      <c r="AJ451" s="521"/>
      <c r="AK451" s="254" t="s">
        <v>410</v>
      </c>
      <c r="AL451" s="531"/>
      <c r="AM451" s="532"/>
      <c r="AN451" s="532"/>
      <c r="AO451" s="532"/>
      <c r="AP451" s="532"/>
      <c r="AQ451" s="532"/>
      <c r="AR451" s="532"/>
      <c r="AS451" s="532"/>
      <c r="AT451" s="532"/>
      <c r="AU451" s="532"/>
      <c r="AV451" s="532"/>
      <c r="AW451" s="532"/>
      <c r="AX451" s="532"/>
      <c r="AY451" s="532"/>
      <c r="AZ451" s="532"/>
      <c r="BA451" s="532"/>
      <c r="BB451" s="532"/>
      <c r="BC451" s="532"/>
      <c r="BD451" s="532"/>
      <c r="BE451" s="532"/>
      <c r="BF451" s="532"/>
      <c r="BG451" s="533"/>
      <c r="BH451" s="7"/>
      <c r="BI451" s="258"/>
      <c r="BJ451" s="259"/>
      <c r="BK451" s="259"/>
      <c r="BL451" s="259"/>
      <c r="BM451" s="259"/>
      <c r="BN451" s="259"/>
      <c r="BO451" s="259"/>
      <c r="BP451" s="259"/>
      <c r="BQ451" s="259"/>
      <c r="BR451" s="260"/>
      <c r="BS451" s="176"/>
      <c r="BT451" s="7"/>
      <c r="BU451" s="7"/>
      <c r="BV451" s="7"/>
      <c r="BW451" s="7"/>
      <c r="BX451" s="177"/>
    </row>
    <row r="452" spans="1:76" s="5" customFormat="1" ht="12" customHeight="1">
      <c r="A452" s="247"/>
      <c r="B452" s="7"/>
      <c r="C452" s="7"/>
      <c r="D452" s="248"/>
      <c r="E452" s="248"/>
      <c r="F452" s="248"/>
      <c r="G452" s="248"/>
      <c r="H452" s="248"/>
      <c r="I452" s="248"/>
      <c r="J452" s="248"/>
      <c r="K452" s="248"/>
      <c r="L452" s="248"/>
      <c r="M452" s="248"/>
      <c r="N452" s="248"/>
      <c r="O452" s="249"/>
      <c r="P452" s="133"/>
      <c r="Q452" s="69"/>
      <c r="R452" s="69"/>
      <c r="S452" s="69"/>
      <c r="T452" s="69"/>
      <c r="U452" s="69"/>
      <c r="V452" s="69"/>
      <c r="W452" s="132"/>
      <c r="X452" s="69"/>
      <c r="Y452" s="551"/>
      <c r="Z452" s="552"/>
      <c r="AA452" s="552"/>
      <c r="AB452" s="553"/>
      <c r="AC452" s="554"/>
      <c r="AD452" s="521"/>
      <c r="AE452" s="253" t="s">
        <v>251</v>
      </c>
      <c r="AF452" s="521"/>
      <c r="AG452" s="521"/>
      <c r="AH452" s="253" t="s">
        <v>252</v>
      </c>
      <c r="AI452" s="521"/>
      <c r="AJ452" s="521"/>
      <c r="AK452" s="254" t="s">
        <v>410</v>
      </c>
      <c r="AL452" s="255"/>
      <c r="AM452" s="256"/>
      <c r="AN452" s="256"/>
      <c r="AO452" s="256"/>
      <c r="AP452" s="256"/>
      <c r="AQ452" s="256"/>
      <c r="AR452" s="256"/>
      <c r="AS452" s="256"/>
      <c r="AT452" s="256"/>
      <c r="AU452" s="256"/>
      <c r="AV452" s="256"/>
      <c r="AW452" s="256"/>
      <c r="AX452" s="256"/>
      <c r="AY452" s="256"/>
      <c r="AZ452" s="256"/>
      <c r="BA452" s="256"/>
      <c r="BB452" s="256"/>
      <c r="BC452" s="256"/>
      <c r="BD452" s="256"/>
      <c r="BE452" s="256"/>
      <c r="BF452" s="256"/>
      <c r="BG452" s="257"/>
      <c r="BH452" s="7"/>
      <c r="BI452" s="258"/>
      <c r="BJ452" s="259"/>
      <c r="BK452" s="259"/>
      <c r="BL452" s="259"/>
      <c r="BM452" s="259"/>
      <c r="BN452" s="259"/>
      <c r="BO452" s="259"/>
      <c r="BP452" s="259"/>
      <c r="BQ452" s="259"/>
      <c r="BR452" s="260"/>
      <c r="BS452" s="176"/>
      <c r="BT452" s="7"/>
      <c r="BU452" s="7"/>
      <c r="BV452" s="7"/>
      <c r="BW452" s="7"/>
      <c r="BX452" s="177"/>
    </row>
    <row r="453" spans="1:76" s="5" customFormat="1" ht="12" customHeight="1">
      <c r="A453" s="70"/>
      <c r="O453" s="99"/>
      <c r="P453" s="98"/>
      <c r="W453" s="99"/>
      <c r="X453" s="69"/>
      <c r="Y453" s="551"/>
      <c r="Z453" s="552"/>
      <c r="AA453" s="552"/>
      <c r="AB453" s="553"/>
      <c r="AC453" s="554"/>
      <c r="AD453" s="521"/>
      <c r="AE453" s="253" t="s">
        <v>251</v>
      </c>
      <c r="AF453" s="521"/>
      <c r="AG453" s="521"/>
      <c r="AH453" s="253" t="s">
        <v>252</v>
      </c>
      <c r="AI453" s="521"/>
      <c r="AJ453" s="521"/>
      <c r="AK453" s="254" t="s">
        <v>410</v>
      </c>
      <c r="AL453" s="531"/>
      <c r="AM453" s="532"/>
      <c r="AN453" s="532"/>
      <c r="AO453" s="532"/>
      <c r="AP453" s="532"/>
      <c r="AQ453" s="532"/>
      <c r="AR453" s="532"/>
      <c r="AS453" s="532"/>
      <c r="AT453" s="532"/>
      <c r="AU453" s="532"/>
      <c r="AV453" s="532"/>
      <c r="AW453" s="532"/>
      <c r="AX453" s="532"/>
      <c r="AY453" s="532"/>
      <c r="AZ453" s="532"/>
      <c r="BA453" s="532"/>
      <c r="BB453" s="532"/>
      <c r="BC453" s="532"/>
      <c r="BD453" s="532"/>
      <c r="BE453" s="532"/>
      <c r="BF453" s="532"/>
      <c r="BG453" s="533"/>
      <c r="BH453" s="7"/>
      <c r="BI453" s="98"/>
      <c r="BR453" s="99"/>
      <c r="BS453" s="98"/>
      <c r="BX453" s="99"/>
    </row>
    <row r="454" spans="1:76" s="5" customFormat="1" ht="12" customHeight="1">
      <c r="A454" s="70"/>
      <c r="O454" s="99"/>
      <c r="P454" s="98"/>
      <c r="W454" s="99"/>
      <c r="X454" s="69"/>
      <c r="Y454" s="187"/>
      <c r="Z454" s="187"/>
      <c r="AA454" s="187"/>
      <c r="AB454" s="187"/>
      <c r="AC454" s="7"/>
      <c r="AD454" s="7"/>
      <c r="AE454" s="7"/>
      <c r="AF454" s="7"/>
      <c r="AG454" s="7"/>
      <c r="AH454" s="7"/>
      <c r="AI454" s="7"/>
      <c r="AJ454" s="7"/>
      <c r="AK454" s="7"/>
      <c r="AL454" s="273"/>
      <c r="AM454" s="273"/>
      <c r="AN454" s="273"/>
      <c r="AO454" s="273"/>
      <c r="AP454" s="273"/>
      <c r="AQ454" s="273"/>
      <c r="AR454" s="273"/>
      <c r="AS454" s="273"/>
      <c r="AT454" s="273"/>
      <c r="AU454" s="273"/>
      <c r="AV454" s="273"/>
      <c r="AW454" s="273"/>
      <c r="AX454" s="273"/>
      <c r="AY454" s="273"/>
      <c r="AZ454" s="273"/>
      <c r="BA454" s="273"/>
      <c r="BB454" s="273"/>
      <c r="BC454" s="273"/>
      <c r="BD454" s="273"/>
      <c r="BE454" s="273"/>
      <c r="BF454" s="273"/>
      <c r="BG454" s="273"/>
      <c r="BH454" s="7"/>
      <c r="BI454" s="98"/>
      <c r="BR454" s="99"/>
      <c r="BS454" s="98"/>
      <c r="BX454" s="99"/>
    </row>
    <row r="455" spans="1:76" s="5" customFormat="1" ht="12" customHeight="1">
      <c r="A455" s="70"/>
      <c r="O455" s="99"/>
      <c r="P455" s="98"/>
      <c r="W455" s="99"/>
      <c r="X455" s="69"/>
      <c r="Y455" s="187"/>
      <c r="Z455" s="187"/>
      <c r="AA455" s="187"/>
      <c r="AB455" s="187"/>
      <c r="AC455" s="7"/>
      <c r="AD455" s="7"/>
      <c r="AE455" s="7"/>
      <c r="AF455" s="7"/>
      <c r="AG455" s="7"/>
      <c r="AH455" s="7"/>
      <c r="AI455" s="7"/>
      <c r="AJ455" s="7"/>
      <c r="AK455" s="7"/>
      <c r="AL455" s="273"/>
      <c r="AM455" s="273"/>
      <c r="AN455" s="273"/>
      <c r="AO455" s="273"/>
      <c r="AP455" s="273"/>
      <c r="AQ455" s="273"/>
      <c r="AR455" s="273"/>
      <c r="AS455" s="273"/>
      <c r="AT455" s="273"/>
      <c r="AU455" s="273"/>
      <c r="AV455" s="273"/>
      <c r="AW455" s="273"/>
      <c r="AX455" s="273"/>
      <c r="AY455" s="273"/>
      <c r="AZ455" s="273"/>
      <c r="BA455" s="273"/>
      <c r="BB455" s="273"/>
      <c r="BC455" s="273"/>
      <c r="BD455" s="273"/>
      <c r="BE455" s="273"/>
      <c r="BF455" s="273"/>
      <c r="BG455" s="273"/>
      <c r="BH455" s="7"/>
      <c r="BI455" s="98"/>
      <c r="BR455" s="99"/>
      <c r="BS455" s="98"/>
      <c r="BX455" s="99"/>
    </row>
    <row r="456" spans="1:76" s="5" customFormat="1" ht="12" customHeight="1">
      <c r="A456" s="70"/>
      <c r="C456" s="5" t="s">
        <v>909</v>
      </c>
      <c r="D456" s="419" t="s">
        <v>910</v>
      </c>
      <c r="E456" s="419"/>
      <c r="F456" s="419"/>
      <c r="G456" s="419"/>
      <c r="H456" s="419"/>
      <c r="I456" s="419"/>
      <c r="J456" s="419"/>
      <c r="K456" s="419"/>
      <c r="L456" s="419"/>
      <c r="M456" s="419"/>
      <c r="N456" s="419"/>
      <c r="O456" s="420"/>
      <c r="P456" s="98"/>
      <c r="Q456" s="5" t="s">
        <v>911</v>
      </c>
      <c r="S456" s="69" t="s">
        <v>912</v>
      </c>
      <c r="T456" s="7"/>
      <c r="U456" s="440" t="s">
        <v>913</v>
      </c>
      <c r="V456" s="441"/>
      <c r="W456" s="442"/>
      <c r="X456" s="69" t="s">
        <v>914</v>
      </c>
      <c r="Y456" s="5" t="s">
        <v>592</v>
      </c>
      <c r="BI456" s="535" t="s">
        <v>777</v>
      </c>
      <c r="BJ456" s="487"/>
      <c r="BK456" s="487"/>
      <c r="BL456" s="487"/>
      <c r="BM456" s="487"/>
      <c r="BN456" s="487"/>
      <c r="BO456" s="487"/>
      <c r="BP456" s="487"/>
      <c r="BQ456" s="487"/>
      <c r="BR456" s="488"/>
      <c r="BS456" s="98"/>
      <c r="BX456" s="99"/>
    </row>
    <row r="457" spans="1:76" s="5" customFormat="1" ht="12" customHeight="1">
      <c r="A457" s="70"/>
      <c r="D457" s="419"/>
      <c r="E457" s="419"/>
      <c r="F457" s="419"/>
      <c r="G457" s="419"/>
      <c r="H457" s="419"/>
      <c r="I457" s="419"/>
      <c r="J457" s="419"/>
      <c r="K457" s="419"/>
      <c r="L457" s="419"/>
      <c r="M457" s="419"/>
      <c r="N457" s="419"/>
      <c r="O457" s="420"/>
      <c r="P457" s="98"/>
      <c r="Q457" s="5" t="s">
        <v>99</v>
      </c>
      <c r="S457" s="69"/>
      <c r="W457" s="99"/>
      <c r="BI457" s="535"/>
      <c r="BJ457" s="487"/>
      <c r="BK457" s="487"/>
      <c r="BL457" s="487"/>
      <c r="BM457" s="487"/>
      <c r="BN457" s="487"/>
      <c r="BO457" s="487"/>
      <c r="BP457" s="487"/>
      <c r="BQ457" s="487"/>
      <c r="BR457" s="488"/>
      <c r="BS457" s="98"/>
      <c r="BX457" s="99"/>
    </row>
    <row r="458" spans="1:76" s="5" customFormat="1" ht="12" customHeight="1">
      <c r="A458" s="70"/>
      <c r="D458" s="419"/>
      <c r="E458" s="419"/>
      <c r="F458" s="419"/>
      <c r="G458" s="419"/>
      <c r="H458" s="419"/>
      <c r="I458" s="419"/>
      <c r="J458" s="419"/>
      <c r="K458" s="419"/>
      <c r="L458" s="419"/>
      <c r="M458" s="419"/>
      <c r="N458" s="419"/>
      <c r="O458" s="420"/>
      <c r="P458" s="133"/>
      <c r="Q458" s="69"/>
      <c r="R458" s="69"/>
      <c r="S458" s="69"/>
      <c r="T458" s="69"/>
      <c r="U458" s="69"/>
      <c r="V458" s="69"/>
      <c r="W458" s="132"/>
      <c r="X458" s="71" t="s">
        <v>915</v>
      </c>
      <c r="Y458" s="274" t="s">
        <v>599</v>
      </c>
      <c r="BI458" s="535" t="s">
        <v>778</v>
      </c>
      <c r="BJ458" s="487"/>
      <c r="BK458" s="487"/>
      <c r="BL458" s="487"/>
      <c r="BM458" s="487"/>
      <c r="BN458" s="487"/>
      <c r="BO458" s="487"/>
      <c r="BP458" s="487"/>
      <c r="BQ458" s="487"/>
      <c r="BR458" s="488"/>
      <c r="BS458" s="98"/>
      <c r="BX458" s="99"/>
    </row>
    <row r="459" spans="1:76" s="5" customFormat="1" ht="12" customHeight="1">
      <c r="A459" s="70"/>
      <c r="D459" s="419"/>
      <c r="E459" s="419"/>
      <c r="F459" s="419"/>
      <c r="G459" s="419"/>
      <c r="H459" s="419"/>
      <c r="I459" s="419"/>
      <c r="J459" s="419"/>
      <c r="K459" s="419"/>
      <c r="L459" s="419"/>
      <c r="M459" s="419"/>
      <c r="N459" s="419"/>
      <c r="O459" s="420"/>
      <c r="P459" s="98"/>
      <c r="W459" s="99"/>
      <c r="X459" s="69"/>
      <c r="Y459" s="93"/>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5"/>
      <c r="BI459" s="98"/>
      <c r="BJ459" s="7"/>
      <c r="BK459" s="173"/>
      <c r="BL459" s="173"/>
      <c r="BM459" s="173"/>
      <c r="BN459" s="173"/>
      <c r="BO459" s="173"/>
      <c r="BP459" s="173"/>
      <c r="BQ459" s="173"/>
      <c r="BR459" s="174"/>
      <c r="BS459" s="98"/>
      <c r="BX459" s="99"/>
    </row>
    <row r="460" spans="1:76" s="5" customFormat="1" ht="12" customHeight="1">
      <c r="A460" s="70"/>
      <c r="D460" s="534"/>
      <c r="E460" s="534"/>
      <c r="F460" s="534"/>
      <c r="G460" s="534"/>
      <c r="H460" s="534"/>
      <c r="I460" s="534"/>
      <c r="J460" s="534"/>
      <c r="K460" s="534"/>
      <c r="L460" s="534"/>
      <c r="M460" s="534"/>
      <c r="N460" s="534"/>
      <c r="O460" s="459"/>
      <c r="P460" s="98"/>
      <c r="W460" s="99"/>
      <c r="X460" s="69"/>
      <c r="Y460" s="98"/>
      <c r="Z460" s="536" t="s">
        <v>591</v>
      </c>
      <c r="AA460" s="537"/>
      <c r="AB460" s="537"/>
      <c r="AC460" s="537"/>
      <c r="AD460" s="537"/>
      <c r="AE460" s="537"/>
      <c r="AF460" s="537"/>
      <c r="AG460" s="537"/>
      <c r="AH460" s="537"/>
      <c r="AI460" s="537"/>
      <c r="AJ460" s="537"/>
      <c r="AK460" s="537"/>
      <c r="AL460" s="537"/>
      <c r="AM460" s="537"/>
      <c r="AN460" s="537"/>
      <c r="AO460" s="538"/>
      <c r="BG460" s="99"/>
      <c r="BI460" s="98"/>
      <c r="BJ460" s="7"/>
      <c r="BK460" s="173"/>
      <c r="BL460" s="173"/>
      <c r="BM460" s="173"/>
      <c r="BN460" s="173"/>
      <c r="BO460" s="173"/>
      <c r="BP460" s="173"/>
      <c r="BQ460" s="173"/>
      <c r="BR460" s="174"/>
      <c r="BS460" s="98"/>
      <c r="BX460" s="99"/>
    </row>
    <row r="461" spans="1:76" s="5" customFormat="1" ht="12" customHeight="1">
      <c r="A461" s="70"/>
      <c r="D461" s="109"/>
      <c r="E461" s="109"/>
      <c r="F461" s="109"/>
      <c r="G461" s="109"/>
      <c r="H461" s="109"/>
      <c r="I461" s="109"/>
      <c r="J461" s="109"/>
      <c r="K461" s="109"/>
      <c r="L461" s="109"/>
      <c r="M461" s="109"/>
      <c r="N461" s="109"/>
      <c r="O461" s="130"/>
      <c r="P461" s="98"/>
      <c r="W461" s="99"/>
      <c r="X461" s="69"/>
      <c r="Y461" s="98"/>
      <c r="Z461" s="539" t="s">
        <v>126</v>
      </c>
      <c r="AA461" s="540"/>
      <c r="AB461" s="540"/>
      <c r="AC461" s="540"/>
      <c r="AD461" s="540"/>
      <c r="AE461" s="540"/>
      <c r="AF461" s="540"/>
      <c r="AG461" s="540"/>
      <c r="AH461" s="540"/>
      <c r="AI461" s="540"/>
      <c r="AJ461" s="540"/>
      <c r="AK461" s="540"/>
      <c r="AL461" s="540"/>
      <c r="AM461" s="540"/>
      <c r="AN461" s="540"/>
      <c r="AO461" s="541"/>
      <c r="BG461" s="99"/>
      <c r="BI461" s="98"/>
      <c r="BJ461" s="7"/>
      <c r="BK461" s="173"/>
      <c r="BL461" s="173"/>
      <c r="BM461" s="173"/>
      <c r="BN461" s="173"/>
      <c r="BO461" s="173"/>
      <c r="BP461" s="173"/>
      <c r="BQ461" s="173"/>
      <c r="BR461" s="174"/>
      <c r="BS461" s="98"/>
      <c r="BX461" s="99"/>
    </row>
    <row r="462" spans="1:76" s="5" customFormat="1" ht="12" customHeight="1">
      <c r="A462" s="70"/>
      <c r="D462" s="109"/>
      <c r="E462" s="109"/>
      <c r="F462" s="109"/>
      <c r="G462" s="109"/>
      <c r="H462" s="109"/>
      <c r="I462" s="109"/>
      <c r="J462" s="109"/>
      <c r="K462" s="109"/>
      <c r="L462" s="109"/>
      <c r="M462" s="109"/>
      <c r="N462" s="109"/>
      <c r="O462" s="130"/>
      <c r="P462" s="98"/>
      <c r="W462" s="99"/>
      <c r="X462" s="69"/>
      <c r="Y462" s="98"/>
      <c r="BG462" s="99"/>
      <c r="BI462" s="98"/>
      <c r="BJ462" s="7"/>
      <c r="BK462" s="173"/>
      <c r="BL462" s="173"/>
      <c r="BM462" s="173"/>
      <c r="BN462" s="173"/>
      <c r="BO462" s="173"/>
      <c r="BP462" s="173"/>
      <c r="BQ462" s="173"/>
      <c r="BR462" s="174"/>
      <c r="BS462" s="98"/>
      <c r="BX462" s="99"/>
    </row>
    <row r="463" spans="1:76" s="5" customFormat="1" ht="12" customHeight="1">
      <c r="A463" s="70"/>
      <c r="D463" s="275"/>
      <c r="E463" s="275"/>
      <c r="F463" s="275"/>
      <c r="G463" s="275"/>
      <c r="H463" s="275"/>
      <c r="I463" s="275"/>
      <c r="J463" s="275"/>
      <c r="K463" s="275"/>
      <c r="L463" s="275"/>
      <c r="M463" s="275"/>
      <c r="N463" s="275"/>
      <c r="O463" s="276"/>
      <c r="P463" s="98"/>
      <c r="W463" s="99"/>
      <c r="X463" s="69"/>
      <c r="Y463" s="277"/>
      <c r="Z463" s="542" t="s">
        <v>600</v>
      </c>
      <c r="AA463" s="543"/>
      <c r="AB463" s="543"/>
      <c r="AC463" s="543"/>
      <c r="AD463" s="543"/>
      <c r="AE463" s="543"/>
      <c r="AF463" s="543"/>
      <c r="AG463" s="543"/>
      <c r="AH463" s="544"/>
      <c r="AJ463" s="523" t="s">
        <v>418</v>
      </c>
      <c r="AK463" s="468"/>
      <c r="AL463" s="468"/>
      <c r="AM463" s="468"/>
      <c r="AN463" s="468"/>
      <c r="AO463" s="468"/>
      <c r="AP463" s="468"/>
      <c r="AQ463" s="468"/>
      <c r="AR463" s="468"/>
      <c r="AS463" s="468"/>
      <c r="AT463" s="524"/>
      <c r="AU463" s="7"/>
      <c r="AV463" s="523" t="s">
        <v>419</v>
      </c>
      <c r="AW463" s="468"/>
      <c r="AX463" s="468"/>
      <c r="AY463" s="468"/>
      <c r="AZ463" s="468"/>
      <c r="BA463" s="468"/>
      <c r="BB463" s="468"/>
      <c r="BC463" s="468"/>
      <c r="BD463" s="468"/>
      <c r="BE463" s="468"/>
      <c r="BF463" s="524"/>
      <c r="BG463" s="99"/>
      <c r="BI463" s="98"/>
      <c r="BJ463" s="173"/>
      <c r="BK463" s="173"/>
      <c r="BL463" s="173"/>
      <c r="BM463" s="173"/>
      <c r="BN463" s="173"/>
      <c r="BO463" s="173"/>
      <c r="BP463" s="173"/>
      <c r="BQ463" s="173"/>
      <c r="BR463" s="174"/>
      <c r="BS463" s="98"/>
      <c r="BX463" s="99"/>
    </row>
    <row r="464" spans="1:76" s="5" customFormat="1" ht="12" customHeight="1">
      <c r="A464" s="70"/>
      <c r="D464" s="275"/>
      <c r="E464" s="275"/>
      <c r="F464" s="275"/>
      <c r="G464" s="275"/>
      <c r="H464" s="275"/>
      <c r="I464" s="275"/>
      <c r="J464" s="275"/>
      <c r="K464" s="275"/>
      <c r="L464" s="275"/>
      <c r="M464" s="275"/>
      <c r="N464" s="275"/>
      <c r="O464" s="276"/>
      <c r="P464" s="98"/>
      <c r="W464" s="99"/>
      <c r="X464" s="69"/>
      <c r="Y464" s="277"/>
      <c r="Z464" s="545"/>
      <c r="AA464" s="546"/>
      <c r="AB464" s="546"/>
      <c r="AC464" s="546"/>
      <c r="AD464" s="546"/>
      <c r="AE464" s="546"/>
      <c r="AF464" s="546"/>
      <c r="AG464" s="546"/>
      <c r="AH464" s="547"/>
      <c r="AJ464" s="525"/>
      <c r="AK464" s="526"/>
      <c r="AL464" s="526"/>
      <c r="AM464" s="526"/>
      <c r="AN464" s="526"/>
      <c r="AO464" s="526"/>
      <c r="AP464" s="526"/>
      <c r="AQ464" s="526"/>
      <c r="AR464" s="526"/>
      <c r="AS464" s="526"/>
      <c r="AT464" s="527"/>
      <c r="AU464" s="7"/>
      <c r="AV464" s="525"/>
      <c r="AW464" s="526"/>
      <c r="AX464" s="526"/>
      <c r="AY464" s="526"/>
      <c r="AZ464" s="526"/>
      <c r="BA464" s="526"/>
      <c r="BB464" s="526"/>
      <c r="BC464" s="526"/>
      <c r="BD464" s="526"/>
      <c r="BE464" s="526"/>
      <c r="BF464" s="527"/>
      <c r="BG464" s="99"/>
      <c r="BH464" s="125"/>
      <c r="BI464" s="98"/>
      <c r="BK464" s="80"/>
      <c r="BL464" s="80"/>
      <c r="BM464" s="80"/>
      <c r="BN464" s="80"/>
      <c r="BO464" s="80"/>
      <c r="BP464" s="80"/>
      <c r="BQ464" s="80"/>
      <c r="BR464" s="83"/>
      <c r="BS464" s="98"/>
      <c r="BX464" s="99"/>
    </row>
    <row r="465" spans="1:76" s="5" customFormat="1" ht="12" customHeight="1">
      <c r="A465" s="70"/>
      <c r="D465" s="275"/>
      <c r="E465" s="275"/>
      <c r="F465" s="275"/>
      <c r="G465" s="275"/>
      <c r="H465" s="275"/>
      <c r="I465" s="275"/>
      <c r="J465" s="275"/>
      <c r="K465" s="275"/>
      <c r="L465" s="275"/>
      <c r="M465" s="275"/>
      <c r="N465" s="275"/>
      <c r="O465" s="276"/>
      <c r="P465" s="98"/>
      <c r="W465" s="99"/>
      <c r="X465" s="69"/>
      <c r="Y465" s="277"/>
      <c r="Z465" s="548"/>
      <c r="AA465" s="549"/>
      <c r="AB465" s="549"/>
      <c r="AC465" s="549"/>
      <c r="AD465" s="549"/>
      <c r="AE465" s="549"/>
      <c r="AF465" s="549"/>
      <c r="AG465" s="549"/>
      <c r="AH465" s="550"/>
      <c r="AJ465" s="528"/>
      <c r="AK465" s="529"/>
      <c r="AL465" s="529"/>
      <c r="AM465" s="529"/>
      <c r="AN465" s="529"/>
      <c r="AO465" s="529"/>
      <c r="AP465" s="529"/>
      <c r="AQ465" s="529"/>
      <c r="AR465" s="529"/>
      <c r="AS465" s="529"/>
      <c r="AT465" s="530"/>
      <c r="AU465" s="7"/>
      <c r="AV465" s="528"/>
      <c r="AW465" s="529"/>
      <c r="AX465" s="529"/>
      <c r="AY465" s="529"/>
      <c r="AZ465" s="529"/>
      <c r="BA465" s="529"/>
      <c r="BB465" s="529"/>
      <c r="BC465" s="529"/>
      <c r="BD465" s="529"/>
      <c r="BE465" s="529"/>
      <c r="BF465" s="530"/>
      <c r="BG465" s="99"/>
      <c r="BH465" s="125"/>
      <c r="BI465" s="98"/>
      <c r="BK465" s="80"/>
      <c r="BL465" s="80"/>
      <c r="BM465" s="80"/>
      <c r="BN465" s="80"/>
      <c r="BO465" s="80"/>
      <c r="BP465" s="80"/>
      <c r="BQ465" s="80"/>
      <c r="BR465" s="83"/>
      <c r="BS465" s="98"/>
      <c r="BX465" s="99"/>
    </row>
    <row r="466" spans="1:76" s="5" customFormat="1" ht="12" customHeight="1">
      <c r="A466" s="70"/>
      <c r="O466" s="99"/>
      <c r="P466" s="98"/>
      <c r="W466" s="99"/>
      <c r="X466" s="69"/>
      <c r="Y466" s="278"/>
      <c r="Z466" s="519"/>
      <c r="AA466" s="520"/>
      <c r="AB466" s="520"/>
      <c r="AC466" s="520"/>
      <c r="AD466" s="520"/>
      <c r="AE466" s="520"/>
      <c r="AF466" s="520"/>
      <c r="AG466" s="520"/>
      <c r="AH466" s="279" t="s">
        <v>126</v>
      </c>
      <c r="AI466" s="280"/>
      <c r="AJ466" s="281"/>
      <c r="AK466" s="521"/>
      <c r="AL466" s="522"/>
      <c r="AM466" s="253" t="s">
        <v>251</v>
      </c>
      <c r="AN466" s="521"/>
      <c r="AO466" s="522"/>
      <c r="AP466" s="253" t="s">
        <v>252</v>
      </c>
      <c r="AQ466" s="521"/>
      <c r="AR466" s="522"/>
      <c r="AS466" s="253" t="s">
        <v>410</v>
      </c>
      <c r="AT466" s="252"/>
      <c r="AU466" s="69"/>
      <c r="AV466" s="209"/>
      <c r="AW466" s="521"/>
      <c r="AX466" s="522"/>
      <c r="AY466" s="253" t="s">
        <v>251</v>
      </c>
      <c r="AZ466" s="521"/>
      <c r="BA466" s="522"/>
      <c r="BB466" s="253" t="s">
        <v>252</v>
      </c>
      <c r="BC466" s="521"/>
      <c r="BD466" s="522"/>
      <c r="BE466" s="253" t="s">
        <v>410</v>
      </c>
      <c r="BF466" s="252"/>
      <c r="BG466" s="126"/>
      <c r="BH466" s="125"/>
      <c r="BI466" s="98"/>
      <c r="BR466" s="99"/>
      <c r="BS466" s="98"/>
      <c r="BX466" s="99"/>
    </row>
    <row r="467" spans="1:76" s="5" customFormat="1" ht="12" customHeight="1">
      <c r="A467" s="133"/>
      <c r="B467" s="69"/>
      <c r="C467" s="69"/>
      <c r="D467" s="69"/>
      <c r="E467" s="69"/>
      <c r="F467" s="69"/>
      <c r="G467" s="69"/>
      <c r="H467" s="69"/>
      <c r="I467" s="69"/>
      <c r="J467" s="69"/>
      <c r="K467" s="69"/>
      <c r="L467" s="69"/>
      <c r="M467" s="69"/>
      <c r="N467" s="69"/>
      <c r="O467" s="132"/>
      <c r="P467" s="133"/>
      <c r="Q467" s="69"/>
      <c r="R467" s="69"/>
      <c r="S467" s="69"/>
      <c r="T467" s="69"/>
      <c r="U467" s="69"/>
      <c r="V467" s="69"/>
      <c r="W467" s="132"/>
      <c r="X467" s="69"/>
      <c r="Y467" s="282"/>
      <c r="Z467" s="283"/>
      <c r="AA467" s="283"/>
      <c r="AB467" s="283"/>
      <c r="AC467" s="283"/>
      <c r="AD467" s="283"/>
      <c r="AE467" s="283"/>
      <c r="AF467" s="283"/>
      <c r="AG467" s="283"/>
      <c r="AH467" s="139"/>
      <c r="AI467" s="91"/>
      <c r="AJ467" s="91"/>
      <c r="AK467" s="91"/>
      <c r="AL467" s="91"/>
      <c r="AM467" s="91"/>
      <c r="AN467" s="91"/>
      <c r="AO467" s="91"/>
      <c r="AP467" s="139"/>
      <c r="AQ467" s="91"/>
      <c r="AR467" s="91"/>
      <c r="AS467" s="91"/>
      <c r="AT467" s="91"/>
      <c r="AU467" s="91"/>
      <c r="AV467" s="91"/>
      <c r="AW467" s="91"/>
      <c r="AX467" s="139"/>
      <c r="AY467" s="162"/>
      <c r="AZ467" s="162"/>
      <c r="BA467" s="162"/>
      <c r="BB467" s="162"/>
      <c r="BC467" s="162"/>
      <c r="BD467" s="162"/>
      <c r="BE467" s="162"/>
      <c r="BF467" s="162"/>
      <c r="BG467" s="172"/>
      <c r="BH467" s="79"/>
      <c r="BI467" s="198"/>
      <c r="BJ467" s="187"/>
      <c r="BK467" s="187"/>
      <c r="BL467" s="187"/>
      <c r="BM467" s="187"/>
      <c r="BN467" s="187"/>
      <c r="BO467" s="187"/>
      <c r="BP467" s="187"/>
      <c r="BQ467" s="187"/>
      <c r="BR467" s="199"/>
      <c r="BS467" s="198"/>
      <c r="BT467" s="187"/>
      <c r="BU467" s="187"/>
      <c r="BV467" s="187"/>
      <c r="BW467" s="187"/>
      <c r="BX467" s="199"/>
    </row>
    <row r="468" spans="1:76" s="5" customFormat="1" ht="12" customHeight="1">
      <c r="A468" s="133"/>
      <c r="B468" s="69"/>
      <c r="C468" s="69"/>
      <c r="D468" s="69"/>
      <c r="E468" s="69"/>
      <c r="F468" s="69"/>
      <c r="G468" s="69"/>
      <c r="H468" s="69"/>
      <c r="I468" s="69"/>
      <c r="J468" s="69"/>
      <c r="K468" s="69"/>
      <c r="L468" s="69"/>
      <c r="M468" s="69"/>
      <c r="N468" s="69"/>
      <c r="O468" s="132"/>
      <c r="P468" s="133"/>
      <c r="Q468" s="69"/>
      <c r="R468" s="69"/>
      <c r="S468" s="69"/>
      <c r="T468" s="69"/>
      <c r="U468" s="69"/>
      <c r="V468" s="69"/>
      <c r="W468" s="132"/>
      <c r="X468" s="69"/>
      <c r="Y468" s="284"/>
      <c r="Z468" s="284"/>
      <c r="AA468" s="284"/>
      <c r="AB468" s="284"/>
      <c r="AC468" s="284"/>
      <c r="AD468" s="284"/>
      <c r="AE468" s="284"/>
      <c r="AF468" s="284"/>
      <c r="AG468" s="284"/>
      <c r="AI468" s="187"/>
      <c r="AJ468" s="187"/>
      <c r="AK468" s="187"/>
      <c r="AL468" s="187"/>
      <c r="AM468" s="187"/>
      <c r="AN468" s="187"/>
      <c r="AO468" s="187"/>
      <c r="AQ468" s="187"/>
      <c r="AR468" s="187"/>
      <c r="AS468" s="187"/>
      <c r="AT468" s="187"/>
      <c r="AU468" s="187"/>
      <c r="AV468" s="187"/>
      <c r="AW468" s="187"/>
      <c r="AY468" s="125"/>
      <c r="AZ468" s="125"/>
      <c r="BA468" s="125"/>
      <c r="BB468" s="125"/>
      <c r="BC468" s="125"/>
      <c r="BD468" s="125"/>
      <c r="BE468" s="125"/>
      <c r="BF468" s="125"/>
      <c r="BG468" s="125"/>
      <c r="BH468" s="79"/>
      <c r="BI468" s="198"/>
      <c r="BJ468" s="187"/>
      <c r="BK468" s="187"/>
      <c r="BL468" s="187"/>
      <c r="BM468" s="187"/>
      <c r="BN468" s="187"/>
      <c r="BO468" s="187"/>
      <c r="BP468" s="187"/>
      <c r="BQ468" s="187"/>
      <c r="BR468" s="199"/>
      <c r="BS468" s="198"/>
      <c r="BT468" s="187"/>
      <c r="BU468" s="187"/>
      <c r="BV468" s="187"/>
      <c r="BW468" s="187"/>
      <c r="BX468" s="199"/>
    </row>
    <row r="469" spans="1:76" s="5" customFormat="1" ht="12" customHeight="1">
      <c r="A469" s="133"/>
      <c r="B469" s="69"/>
      <c r="C469" s="69"/>
      <c r="D469" s="69"/>
      <c r="E469" s="69"/>
      <c r="F469" s="69"/>
      <c r="G469" s="69"/>
      <c r="H469" s="69"/>
      <c r="I469" s="69"/>
      <c r="J469" s="69"/>
      <c r="K469" s="69"/>
      <c r="L469" s="69"/>
      <c r="M469" s="69"/>
      <c r="N469" s="69"/>
      <c r="O469" s="132"/>
      <c r="P469" s="133"/>
      <c r="Q469" s="69"/>
      <c r="R469" s="69"/>
      <c r="S469" s="69"/>
      <c r="T469" s="69"/>
      <c r="U469" s="69"/>
      <c r="V469" s="69"/>
      <c r="W469" s="132"/>
      <c r="X469" s="69"/>
      <c r="Y469" s="284"/>
      <c r="Z469" s="284"/>
      <c r="AA469" s="284"/>
      <c r="AB469" s="284"/>
      <c r="AC469" s="284"/>
      <c r="AD469" s="284"/>
      <c r="AE469" s="284"/>
      <c r="AF469" s="284"/>
      <c r="AG469" s="284"/>
      <c r="AI469" s="187"/>
      <c r="AJ469" s="187"/>
      <c r="AK469" s="187"/>
      <c r="AL469" s="187"/>
      <c r="AM469" s="187"/>
      <c r="AN469" s="187"/>
      <c r="AO469" s="187"/>
      <c r="AQ469" s="187"/>
      <c r="AR469" s="187"/>
      <c r="AS469" s="187"/>
      <c r="AT469" s="187"/>
      <c r="AU469" s="187"/>
      <c r="AV469" s="187"/>
      <c r="AW469" s="187"/>
      <c r="AY469" s="125"/>
      <c r="AZ469" s="125"/>
      <c r="BA469" s="125"/>
      <c r="BB469" s="125"/>
      <c r="BC469" s="125"/>
      <c r="BD469" s="125"/>
      <c r="BE469" s="125"/>
      <c r="BF469" s="125"/>
      <c r="BG469" s="125"/>
      <c r="BH469" s="79"/>
      <c r="BI469" s="198"/>
      <c r="BJ469" s="187"/>
      <c r="BK469" s="187"/>
      <c r="BL469" s="187"/>
      <c r="BM469" s="187"/>
      <c r="BN469" s="187"/>
      <c r="BO469" s="187"/>
      <c r="BP469" s="187"/>
      <c r="BQ469" s="187"/>
      <c r="BR469" s="199"/>
      <c r="BS469" s="198"/>
      <c r="BT469" s="187"/>
      <c r="BU469" s="187"/>
      <c r="BV469" s="187"/>
      <c r="BW469" s="187"/>
      <c r="BX469" s="199"/>
    </row>
    <row r="470" spans="1:76" s="5" customFormat="1" ht="12" customHeight="1">
      <c r="A470" s="70"/>
      <c r="C470" s="5" t="s">
        <v>916</v>
      </c>
      <c r="D470" s="419" t="s">
        <v>423</v>
      </c>
      <c r="E470" s="422"/>
      <c r="F470" s="422"/>
      <c r="G470" s="422"/>
      <c r="H470" s="422"/>
      <c r="I470" s="422"/>
      <c r="J470" s="422"/>
      <c r="K470" s="422"/>
      <c r="L470" s="422"/>
      <c r="M470" s="422"/>
      <c r="N470" s="422"/>
      <c r="O470" s="423"/>
      <c r="P470" s="98"/>
      <c r="Q470" s="5" t="s">
        <v>911</v>
      </c>
      <c r="S470" s="69" t="s">
        <v>912</v>
      </c>
      <c r="T470" s="7"/>
      <c r="U470" s="440" t="s">
        <v>913</v>
      </c>
      <c r="V470" s="441"/>
      <c r="W470" s="442"/>
      <c r="X470" s="69" t="s">
        <v>914</v>
      </c>
      <c r="Y470" s="5" t="s">
        <v>424</v>
      </c>
      <c r="BI470" s="98"/>
      <c r="BR470" s="99"/>
      <c r="BS470" s="98"/>
      <c r="BX470" s="99"/>
    </row>
    <row r="471" spans="1:76" s="5" customFormat="1" ht="12" customHeight="1">
      <c r="A471" s="70"/>
      <c r="D471" s="422"/>
      <c r="E471" s="422"/>
      <c r="F471" s="422"/>
      <c r="G471" s="422"/>
      <c r="H471" s="422"/>
      <c r="I471" s="422"/>
      <c r="J471" s="422"/>
      <c r="K471" s="422"/>
      <c r="L471" s="422"/>
      <c r="M471" s="422"/>
      <c r="N471" s="422"/>
      <c r="O471" s="423"/>
      <c r="P471" s="98"/>
      <c r="Q471" s="5" t="s">
        <v>99</v>
      </c>
      <c r="S471" s="69"/>
      <c r="W471" s="99"/>
      <c r="X471" s="69" t="s">
        <v>914</v>
      </c>
      <c r="Y471" s="5" t="s">
        <v>425</v>
      </c>
      <c r="BI471" s="98"/>
      <c r="BR471" s="99"/>
      <c r="BS471" s="98"/>
      <c r="BX471" s="99"/>
    </row>
    <row r="472" spans="1:76" s="5" customFormat="1" ht="12" customHeight="1">
      <c r="A472" s="70"/>
      <c r="D472" s="422"/>
      <c r="E472" s="422"/>
      <c r="F472" s="422"/>
      <c r="G472" s="422"/>
      <c r="H472" s="422"/>
      <c r="I472" s="422"/>
      <c r="J472" s="422"/>
      <c r="K472" s="422"/>
      <c r="L472" s="422"/>
      <c r="M472" s="422"/>
      <c r="N472" s="422"/>
      <c r="O472" s="423"/>
      <c r="P472" s="98"/>
      <c r="W472" s="99"/>
      <c r="X472" s="69" t="s">
        <v>914</v>
      </c>
      <c r="Y472" s="5" t="s">
        <v>426</v>
      </c>
      <c r="BI472" s="98"/>
      <c r="BR472" s="99"/>
      <c r="BS472" s="98"/>
      <c r="BX472" s="99"/>
    </row>
    <row r="473" spans="1:76" s="5" customFormat="1" ht="12" customHeight="1">
      <c r="A473" s="70"/>
      <c r="D473" s="135"/>
      <c r="E473" s="135"/>
      <c r="F473" s="135"/>
      <c r="G473" s="135"/>
      <c r="H473" s="135"/>
      <c r="I473" s="135"/>
      <c r="J473" s="135"/>
      <c r="K473" s="135"/>
      <c r="L473" s="135"/>
      <c r="M473" s="135"/>
      <c r="N473" s="135"/>
      <c r="O473" s="136"/>
      <c r="P473" s="98"/>
      <c r="W473" s="99"/>
      <c r="X473" s="69" t="s">
        <v>914</v>
      </c>
      <c r="Y473" s="487" t="s">
        <v>427</v>
      </c>
      <c r="Z473" s="487"/>
      <c r="AA473" s="487"/>
      <c r="AB473" s="487"/>
      <c r="AC473" s="487"/>
      <c r="AD473" s="487"/>
      <c r="AE473" s="487"/>
      <c r="AF473" s="487"/>
      <c r="AG473" s="487"/>
      <c r="AH473" s="487"/>
      <c r="AI473" s="487"/>
      <c r="AJ473" s="487"/>
      <c r="AK473" s="487"/>
      <c r="AL473" s="487"/>
      <c r="AM473" s="487"/>
      <c r="AN473" s="487"/>
      <c r="AO473" s="487"/>
      <c r="AP473" s="487"/>
      <c r="AQ473" s="487"/>
      <c r="AR473" s="487"/>
      <c r="AS473" s="487"/>
      <c r="AT473" s="487"/>
      <c r="AU473" s="487"/>
      <c r="AV473" s="487"/>
      <c r="AW473" s="487"/>
      <c r="AX473" s="487"/>
      <c r="AY473" s="487"/>
      <c r="AZ473" s="487"/>
      <c r="BA473" s="487"/>
      <c r="BB473" s="487"/>
      <c r="BC473" s="487"/>
      <c r="BD473" s="487"/>
      <c r="BE473" s="487"/>
      <c r="BF473" s="487"/>
      <c r="BG473" s="487"/>
      <c r="BH473" s="488"/>
      <c r="BI473" s="98"/>
      <c r="BR473" s="99"/>
      <c r="BS473" s="98"/>
      <c r="BX473" s="99"/>
    </row>
    <row r="474" spans="1:76" s="5" customFormat="1" ht="12" customHeight="1">
      <c r="A474" s="70"/>
      <c r="D474" s="135"/>
      <c r="E474" s="135"/>
      <c r="F474" s="135"/>
      <c r="G474" s="135"/>
      <c r="H474" s="135"/>
      <c r="I474" s="135"/>
      <c r="J474" s="135"/>
      <c r="K474" s="135"/>
      <c r="L474" s="135"/>
      <c r="M474" s="135"/>
      <c r="N474" s="135"/>
      <c r="O474" s="136"/>
      <c r="P474" s="98"/>
      <c r="W474" s="99"/>
      <c r="Y474" s="487"/>
      <c r="Z474" s="487"/>
      <c r="AA474" s="487"/>
      <c r="AB474" s="487"/>
      <c r="AC474" s="487"/>
      <c r="AD474" s="487"/>
      <c r="AE474" s="487"/>
      <c r="AF474" s="487"/>
      <c r="AG474" s="487"/>
      <c r="AH474" s="487"/>
      <c r="AI474" s="487"/>
      <c r="AJ474" s="487"/>
      <c r="AK474" s="487"/>
      <c r="AL474" s="487"/>
      <c r="AM474" s="487"/>
      <c r="AN474" s="487"/>
      <c r="AO474" s="487"/>
      <c r="AP474" s="487"/>
      <c r="AQ474" s="487"/>
      <c r="AR474" s="487"/>
      <c r="AS474" s="487"/>
      <c r="AT474" s="487"/>
      <c r="AU474" s="487"/>
      <c r="AV474" s="487"/>
      <c r="AW474" s="487"/>
      <c r="AX474" s="487"/>
      <c r="AY474" s="487"/>
      <c r="AZ474" s="487"/>
      <c r="BA474" s="487"/>
      <c r="BB474" s="487"/>
      <c r="BC474" s="487"/>
      <c r="BD474" s="487"/>
      <c r="BE474" s="487"/>
      <c r="BF474" s="487"/>
      <c r="BG474" s="487"/>
      <c r="BH474" s="488"/>
      <c r="BI474" s="98"/>
      <c r="BR474" s="99"/>
      <c r="BS474" s="98"/>
      <c r="BX474" s="99"/>
    </row>
    <row r="475" spans="1:76" s="5" customFormat="1" ht="12" customHeight="1">
      <c r="A475" s="70"/>
      <c r="D475" s="135"/>
      <c r="E475" s="135"/>
      <c r="F475" s="135"/>
      <c r="G475" s="135"/>
      <c r="H475" s="135"/>
      <c r="I475" s="135"/>
      <c r="J475" s="135"/>
      <c r="K475" s="135"/>
      <c r="L475" s="135"/>
      <c r="M475" s="135"/>
      <c r="N475" s="135"/>
      <c r="O475" s="136"/>
      <c r="P475" s="98"/>
      <c r="W475" s="99"/>
      <c r="X475" s="69" t="s">
        <v>914</v>
      </c>
      <c r="Y475" s="425" t="s">
        <v>428</v>
      </c>
      <c r="Z475" s="425"/>
      <c r="AA475" s="425"/>
      <c r="AB475" s="425"/>
      <c r="AC475" s="425"/>
      <c r="AD475" s="425"/>
      <c r="AE475" s="425"/>
      <c r="AF475" s="425"/>
      <c r="AG475" s="425"/>
      <c r="AH475" s="425"/>
      <c r="AI475" s="425"/>
      <c r="AJ475" s="425"/>
      <c r="AK475" s="425"/>
      <c r="AL475" s="425"/>
      <c r="AM475" s="425"/>
      <c r="AN475" s="425"/>
      <c r="AO475" s="425"/>
      <c r="AP475" s="425"/>
      <c r="AQ475" s="425"/>
      <c r="AR475" s="425"/>
      <c r="AS475" s="425"/>
      <c r="AT475" s="425"/>
      <c r="AU475" s="425"/>
      <c r="AV475" s="425"/>
      <c r="AW475" s="425"/>
      <c r="AX475" s="425"/>
      <c r="AY475" s="425"/>
      <c r="AZ475" s="425"/>
      <c r="BA475" s="425"/>
      <c r="BB475" s="425"/>
      <c r="BC475" s="425"/>
      <c r="BD475" s="425"/>
      <c r="BE475" s="425"/>
      <c r="BF475" s="425"/>
      <c r="BG475" s="425"/>
      <c r="BH475" s="426"/>
      <c r="BI475" s="98"/>
      <c r="BR475" s="99"/>
      <c r="BS475" s="98"/>
      <c r="BX475" s="99"/>
    </row>
    <row r="476" spans="1:76" s="5" customFormat="1" ht="12" customHeight="1">
      <c r="A476" s="70"/>
      <c r="O476" s="99"/>
      <c r="P476" s="98"/>
      <c r="W476" s="99"/>
      <c r="X476" s="69" t="s">
        <v>914</v>
      </c>
      <c r="Y476" s="465" t="s">
        <v>429</v>
      </c>
      <c r="Z476" s="465"/>
      <c r="AA476" s="465"/>
      <c r="AB476" s="465"/>
      <c r="AC476" s="465"/>
      <c r="AD476" s="465"/>
      <c r="AE476" s="465"/>
      <c r="AF476" s="465"/>
      <c r="AG476" s="465"/>
      <c r="AH476" s="465"/>
      <c r="AI476" s="465"/>
      <c r="AJ476" s="465"/>
      <c r="AK476" s="465"/>
      <c r="AL476" s="465"/>
      <c r="AM476" s="465"/>
      <c r="AN476" s="465"/>
      <c r="AO476" s="465"/>
      <c r="AP476" s="465"/>
      <c r="AQ476" s="465"/>
      <c r="AR476" s="465"/>
      <c r="AS476" s="465"/>
      <c r="AT476" s="465"/>
      <c r="AU476" s="465"/>
      <c r="AV476" s="465"/>
      <c r="AW476" s="465"/>
      <c r="AX476" s="465"/>
      <c r="AY476" s="465"/>
      <c r="AZ476" s="465"/>
      <c r="BA476" s="465"/>
      <c r="BB476" s="465"/>
      <c r="BC476" s="465"/>
      <c r="BD476" s="465"/>
      <c r="BE476" s="465"/>
      <c r="BF476" s="465"/>
      <c r="BG476" s="465"/>
      <c r="BH476" s="479"/>
      <c r="BI476" s="98"/>
      <c r="BR476" s="99"/>
      <c r="BS476" s="98"/>
      <c r="BX476" s="99"/>
    </row>
    <row r="477" spans="1:76" s="5" customFormat="1" ht="12" customHeight="1">
      <c r="A477" s="70"/>
      <c r="O477" s="99"/>
      <c r="P477" s="98"/>
      <c r="W477" s="99"/>
      <c r="X477" s="69"/>
      <c r="Y477" s="465"/>
      <c r="Z477" s="465"/>
      <c r="AA477" s="465"/>
      <c r="AB477" s="465"/>
      <c r="AC477" s="465"/>
      <c r="AD477" s="465"/>
      <c r="AE477" s="465"/>
      <c r="AF477" s="465"/>
      <c r="AG477" s="465"/>
      <c r="AH477" s="465"/>
      <c r="AI477" s="465"/>
      <c r="AJ477" s="465"/>
      <c r="AK477" s="465"/>
      <c r="AL477" s="465"/>
      <c r="AM477" s="465"/>
      <c r="AN477" s="465"/>
      <c r="AO477" s="465"/>
      <c r="AP477" s="465"/>
      <c r="AQ477" s="465"/>
      <c r="AR477" s="465"/>
      <c r="AS477" s="465"/>
      <c r="AT477" s="465"/>
      <c r="AU477" s="465"/>
      <c r="AV477" s="465"/>
      <c r="AW477" s="465"/>
      <c r="AX477" s="465"/>
      <c r="AY477" s="465"/>
      <c r="AZ477" s="465"/>
      <c r="BA477" s="465"/>
      <c r="BB477" s="465"/>
      <c r="BC477" s="465"/>
      <c r="BD477" s="465"/>
      <c r="BE477" s="465"/>
      <c r="BF477" s="465"/>
      <c r="BG477" s="465"/>
      <c r="BH477" s="479"/>
      <c r="BI477" s="98"/>
      <c r="BR477" s="99"/>
      <c r="BS477" s="98"/>
      <c r="BX477" s="99"/>
    </row>
    <row r="478" spans="1:76" s="5" customFormat="1" ht="12" customHeight="1">
      <c r="A478" s="138"/>
      <c r="B478" s="139"/>
      <c r="C478" s="139"/>
      <c r="D478" s="139"/>
      <c r="E478" s="139"/>
      <c r="F478" s="139"/>
      <c r="G478" s="139"/>
      <c r="H478" s="139"/>
      <c r="I478" s="139"/>
      <c r="J478" s="139"/>
      <c r="K478" s="139"/>
      <c r="L478" s="139"/>
      <c r="M478" s="139"/>
      <c r="N478" s="139"/>
      <c r="O478" s="143"/>
      <c r="P478" s="142"/>
      <c r="Q478" s="139"/>
      <c r="R478" s="139"/>
      <c r="S478" s="139"/>
      <c r="T478" s="139"/>
      <c r="U478" s="139"/>
      <c r="V478" s="139"/>
      <c r="W478" s="143"/>
      <c r="X478" s="123"/>
      <c r="Y478" s="139"/>
      <c r="Z478" s="139"/>
      <c r="AA478" s="139"/>
      <c r="AB478" s="139"/>
      <c r="AC478" s="139"/>
      <c r="AD478" s="139"/>
      <c r="AE478" s="139"/>
      <c r="AF478" s="139"/>
      <c r="AG478" s="139"/>
      <c r="AH478" s="139"/>
      <c r="AI478" s="139"/>
      <c r="AJ478" s="139"/>
      <c r="AK478" s="139"/>
      <c r="AL478" s="139"/>
      <c r="AM478" s="139"/>
      <c r="AN478" s="139"/>
      <c r="AO478" s="139"/>
      <c r="AP478" s="139"/>
      <c r="AQ478" s="139"/>
      <c r="AR478" s="139"/>
      <c r="AS478" s="139"/>
      <c r="AT478" s="139"/>
      <c r="AU478" s="139"/>
      <c r="AV478" s="139"/>
      <c r="AW478" s="139"/>
      <c r="AX478" s="139"/>
      <c r="AY478" s="139"/>
      <c r="AZ478" s="139"/>
      <c r="BA478" s="139"/>
      <c r="BB478" s="139"/>
      <c r="BC478" s="139"/>
      <c r="BD478" s="139"/>
      <c r="BE478" s="139"/>
      <c r="BF478" s="139"/>
      <c r="BG478" s="139"/>
      <c r="BH478" s="139"/>
      <c r="BI478" s="142"/>
      <c r="BJ478" s="139"/>
      <c r="BK478" s="139"/>
      <c r="BL478" s="139"/>
      <c r="BM478" s="139"/>
      <c r="BN478" s="139"/>
      <c r="BO478" s="139"/>
      <c r="BP478" s="139"/>
      <c r="BQ478" s="139"/>
      <c r="BR478" s="143"/>
      <c r="BS478" s="142"/>
      <c r="BT478" s="139"/>
      <c r="BU478" s="139"/>
      <c r="BV478" s="139"/>
      <c r="BW478" s="139"/>
      <c r="BX478" s="143"/>
    </row>
    <row r="479" spans="1:76" s="5" customFormat="1" ht="12" customHeight="1">
      <c r="A479" s="93"/>
      <c r="B479" s="94"/>
      <c r="C479" s="94"/>
      <c r="D479" s="94"/>
      <c r="E479" s="94"/>
      <c r="F479" s="94"/>
      <c r="G479" s="94"/>
      <c r="H479" s="94"/>
      <c r="I479" s="94"/>
      <c r="J479" s="94"/>
      <c r="K479" s="94"/>
      <c r="L479" s="94"/>
      <c r="M479" s="94"/>
      <c r="N479" s="94"/>
      <c r="O479" s="95"/>
      <c r="P479" s="93"/>
      <c r="Q479" s="94"/>
      <c r="R479" s="94"/>
      <c r="S479" s="94"/>
      <c r="T479" s="94"/>
      <c r="U479" s="94"/>
      <c r="V479" s="94"/>
      <c r="W479" s="95"/>
      <c r="X479" s="149"/>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3"/>
      <c r="BJ479" s="94"/>
      <c r="BK479" s="94"/>
      <c r="BL479" s="94"/>
      <c r="BM479" s="94"/>
      <c r="BN479" s="94"/>
      <c r="BO479" s="94"/>
      <c r="BP479" s="94"/>
      <c r="BQ479" s="94"/>
      <c r="BR479" s="95"/>
      <c r="BS479" s="93"/>
      <c r="BT479" s="94"/>
      <c r="BU479" s="94"/>
      <c r="BV479" s="94"/>
      <c r="BW479" s="94"/>
      <c r="BX479" s="95"/>
    </row>
    <row r="480" spans="1:76" s="5" customFormat="1" ht="12" customHeight="1">
      <c r="A480" s="70"/>
      <c r="B480" s="101" t="s">
        <v>917</v>
      </c>
      <c r="C480" s="5" t="s">
        <v>918</v>
      </c>
      <c r="L480" s="272"/>
      <c r="M480" s="272"/>
      <c r="N480" s="272"/>
      <c r="O480" s="244"/>
      <c r="P480" s="98"/>
      <c r="W480" s="99"/>
      <c r="X480" s="16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70"/>
      <c r="BJ480" s="8"/>
      <c r="BK480" s="8"/>
      <c r="BL480" s="8"/>
      <c r="BM480" s="8"/>
      <c r="BN480" s="8"/>
      <c r="BO480" s="8"/>
      <c r="BP480" s="8"/>
      <c r="BQ480" s="8"/>
      <c r="BR480" s="167"/>
      <c r="BS480" s="70"/>
      <c r="BT480" s="8"/>
      <c r="BU480" s="8"/>
      <c r="BV480" s="8"/>
      <c r="BW480" s="8"/>
      <c r="BX480" s="167"/>
    </row>
    <row r="481" spans="1:76" s="5" customFormat="1" ht="12" customHeight="1">
      <c r="A481" s="70"/>
      <c r="C481" s="5" t="s">
        <v>919</v>
      </c>
      <c r="D481" s="425" t="s">
        <v>920</v>
      </c>
      <c r="E481" s="516"/>
      <c r="F481" s="516"/>
      <c r="G481" s="516"/>
      <c r="H481" s="516"/>
      <c r="I481" s="516"/>
      <c r="J481" s="516"/>
      <c r="K481" s="516"/>
      <c r="L481" s="516"/>
      <c r="M481" s="516"/>
      <c r="N481" s="516"/>
      <c r="O481" s="517"/>
      <c r="P481" s="98"/>
      <c r="Q481" s="5" t="s">
        <v>911</v>
      </c>
      <c r="S481" s="69" t="s">
        <v>912</v>
      </c>
      <c r="T481" s="7"/>
      <c r="U481" s="440" t="s">
        <v>913</v>
      </c>
      <c r="V481" s="441"/>
      <c r="W481" s="442"/>
      <c r="X481" s="69" t="s">
        <v>914</v>
      </c>
      <c r="Y481" s="421" t="s">
        <v>430</v>
      </c>
      <c r="Z481" s="421"/>
      <c r="AA481" s="421"/>
      <c r="AB481" s="421"/>
      <c r="AC481" s="421"/>
      <c r="AD481" s="421"/>
      <c r="AE481" s="421"/>
      <c r="AF481" s="421"/>
      <c r="AG481" s="421"/>
      <c r="AH481" s="421"/>
      <c r="AI481" s="421"/>
      <c r="AJ481" s="421"/>
      <c r="AK481" s="421"/>
      <c r="AL481" s="421"/>
      <c r="AM481" s="421"/>
      <c r="AN481" s="421"/>
      <c r="AO481" s="421"/>
      <c r="AP481" s="421"/>
      <c r="AQ481" s="421"/>
      <c r="AR481" s="421"/>
      <c r="AS481" s="421"/>
      <c r="AT481" s="421"/>
      <c r="AU481" s="421"/>
      <c r="AV481" s="421"/>
      <c r="AW481" s="421"/>
      <c r="AX481" s="421"/>
      <c r="AY481" s="421"/>
      <c r="AZ481" s="421"/>
      <c r="BA481" s="421"/>
      <c r="BB481" s="421"/>
      <c r="BC481" s="421"/>
      <c r="BD481" s="421"/>
      <c r="BE481" s="421"/>
      <c r="BF481" s="421"/>
      <c r="BG481" s="421"/>
      <c r="BH481" s="473"/>
      <c r="BI481" s="98" t="s">
        <v>779</v>
      </c>
      <c r="BJ481" s="8"/>
      <c r="BK481" s="8"/>
      <c r="BL481" s="8"/>
      <c r="BM481" s="8"/>
      <c r="BN481" s="8"/>
      <c r="BO481" s="8"/>
      <c r="BP481" s="8"/>
      <c r="BQ481" s="8"/>
      <c r="BR481" s="167"/>
      <c r="BS481" s="70"/>
      <c r="BT481" s="8"/>
      <c r="BU481" s="8"/>
      <c r="BV481" s="8"/>
      <c r="BW481" s="8"/>
      <c r="BX481" s="167"/>
    </row>
    <row r="482" spans="1:76" s="5" customFormat="1" ht="12" customHeight="1">
      <c r="A482" s="70"/>
      <c r="D482" s="516"/>
      <c r="E482" s="516"/>
      <c r="F482" s="516"/>
      <c r="G482" s="516"/>
      <c r="H482" s="516"/>
      <c r="I482" s="516"/>
      <c r="J482" s="516"/>
      <c r="K482" s="516"/>
      <c r="L482" s="516"/>
      <c r="M482" s="516"/>
      <c r="N482" s="516"/>
      <c r="O482" s="517"/>
      <c r="P482" s="98"/>
      <c r="W482" s="99"/>
      <c r="X482" s="168"/>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21"/>
      <c r="AY482" s="421"/>
      <c r="AZ482" s="421"/>
      <c r="BA482" s="421"/>
      <c r="BB482" s="421"/>
      <c r="BC482" s="421"/>
      <c r="BD482" s="421"/>
      <c r="BE482" s="421"/>
      <c r="BF482" s="421"/>
      <c r="BG482" s="421"/>
      <c r="BH482" s="473"/>
      <c r="BI482" s="70"/>
      <c r="BJ482" s="8"/>
      <c r="BK482" s="8"/>
      <c r="BL482" s="8"/>
      <c r="BM482" s="8"/>
      <c r="BN482" s="8"/>
      <c r="BO482" s="8"/>
      <c r="BP482" s="8"/>
      <c r="BQ482" s="8"/>
      <c r="BR482" s="167"/>
      <c r="BS482" s="70"/>
      <c r="BT482" s="8"/>
      <c r="BU482" s="8"/>
      <c r="BV482" s="8"/>
      <c r="BW482" s="8"/>
      <c r="BX482" s="167"/>
    </row>
    <row r="483" spans="1:76" s="5" customFormat="1" ht="12" customHeight="1">
      <c r="A483" s="70"/>
      <c r="D483" s="516"/>
      <c r="E483" s="516"/>
      <c r="F483" s="516"/>
      <c r="G483" s="516"/>
      <c r="H483" s="516"/>
      <c r="I483" s="516"/>
      <c r="J483" s="516"/>
      <c r="K483" s="516"/>
      <c r="L483" s="516"/>
      <c r="M483" s="516"/>
      <c r="N483" s="516"/>
      <c r="O483" s="517"/>
      <c r="P483" s="98"/>
      <c r="W483" s="99"/>
      <c r="X483" s="16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70"/>
      <c r="BJ483" s="8"/>
      <c r="BK483" s="8"/>
      <c r="BL483" s="8"/>
      <c r="BM483" s="8"/>
      <c r="BN483" s="8"/>
      <c r="BO483" s="8"/>
      <c r="BP483" s="8"/>
      <c r="BQ483" s="8"/>
      <c r="BR483" s="167"/>
      <c r="BS483" s="70"/>
      <c r="BT483" s="8"/>
      <c r="BU483" s="8"/>
      <c r="BV483" s="8"/>
      <c r="BW483" s="8"/>
      <c r="BX483" s="167"/>
    </row>
    <row r="484" spans="1:76" s="5" customFormat="1" ht="12" customHeight="1">
      <c r="A484" s="70"/>
      <c r="D484" s="516"/>
      <c r="E484" s="516"/>
      <c r="F484" s="516"/>
      <c r="G484" s="516"/>
      <c r="H484" s="516"/>
      <c r="I484" s="516"/>
      <c r="J484" s="516"/>
      <c r="K484" s="516"/>
      <c r="L484" s="516"/>
      <c r="M484" s="516"/>
      <c r="N484" s="516"/>
      <c r="O484" s="517"/>
      <c r="P484" s="98"/>
      <c r="W484" s="99"/>
      <c r="X484" s="168" t="s">
        <v>914</v>
      </c>
      <c r="Y484" s="421" t="s">
        <v>1112</v>
      </c>
      <c r="Z484" s="421"/>
      <c r="AA484" s="421"/>
      <c r="AB484" s="421"/>
      <c r="AC484" s="421"/>
      <c r="AD484" s="421"/>
      <c r="AE484" s="421"/>
      <c r="AF484" s="421"/>
      <c r="AG484" s="421"/>
      <c r="AH484" s="421"/>
      <c r="AI484" s="421"/>
      <c r="AJ484" s="421"/>
      <c r="AK484" s="421"/>
      <c r="AL484" s="421"/>
      <c r="AM484" s="421"/>
      <c r="AN484" s="421"/>
      <c r="AO484" s="421"/>
      <c r="AP484" s="421"/>
      <c r="AQ484" s="421"/>
      <c r="AR484" s="421"/>
      <c r="AS484" s="421"/>
      <c r="AT484" s="421"/>
      <c r="AU484" s="421"/>
      <c r="AV484" s="421"/>
      <c r="AW484" s="421"/>
      <c r="AX484" s="421"/>
      <c r="AY484" s="421"/>
      <c r="AZ484" s="421"/>
      <c r="BA484" s="421"/>
      <c r="BB484" s="421"/>
      <c r="BC484" s="421"/>
      <c r="BD484" s="421"/>
      <c r="BE484" s="421"/>
      <c r="BF484" s="421"/>
      <c r="BG484" s="421"/>
      <c r="BH484" s="473"/>
      <c r="BI484" s="98" t="s">
        <v>921</v>
      </c>
      <c r="BJ484" s="8"/>
      <c r="BK484" s="8"/>
      <c r="BL484" s="8"/>
      <c r="BM484" s="8"/>
      <c r="BN484" s="8"/>
      <c r="BO484" s="8"/>
      <c r="BP484" s="8"/>
      <c r="BQ484" s="8"/>
      <c r="BR484" s="167"/>
      <c r="BS484" s="70"/>
      <c r="BT484" s="8"/>
      <c r="BU484" s="8"/>
      <c r="BV484" s="8"/>
      <c r="BW484" s="8"/>
      <c r="BX484" s="167"/>
    </row>
    <row r="485" spans="1:76" s="5" customFormat="1" ht="12" customHeight="1">
      <c r="A485" s="70"/>
      <c r="B485" s="8"/>
      <c r="C485" s="8"/>
      <c r="D485" s="8"/>
      <c r="E485" s="8"/>
      <c r="F485" s="8"/>
      <c r="G485" s="8"/>
      <c r="H485" s="8"/>
      <c r="I485" s="8"/>
      <c r="J485" s="8"/>
      <c r="K485" s="8"/>
      <c r="L485" s="8"/>
      <c r="M485" s="8"/>
      <c r="N485" s="8"/>
      <c r="O485" s="167"/>
      <c r="P485" s="70"/>
      <c r="Q485" s="8"/>
      <c r="R485" s="8"/>
      <c r="S485" s="8"/>
      <c r="T485" s="8"/>
      <c r="U485" s="8"/>
      <c r="V485" s="8"/>
      <c r="W485" s="167"/>
      <c r="X485" s="69"/>
      <c r="Y485" s="421"/>
      <c r="Z485" s="421"/>
      <c r="AA485" s="421"/>
      <c r="AB485" s="421"/>
      <c r="AC485" s="421"/>
      <c r="AD485" s="421"/>
      <c r="AE485" s="421"/>
      <c r="AF485" s="421"/>
      <c r="AG485" s="421"/>
      <c r="AH485" s="421"/>
      <c r="AI485" s="421"/>
      <c r="AJ485" s="421"/>
      <c r="AK485" s="421"/>
      <c r="AL485" s="421"/>
      <c r="AM485" s="421"/>
      <c r="AN485" s="421"/>
      <c r="AO485" s="421"/>
      <c r="AP485" s="421"/>
      <c r="AQ485" s="421"/>
      <c r="AR485" s="421"/>
      <c r="AS485" s="421"/>
      <c r="AT485" s="421"/>
      <c r="AU485" s="421"/>
      <c r="AV485" s="421"/>
      <c r="AW485" s="421"/>
      <c r="AX485" s="421"/>
      <c r="AY485" s="421"/>
      <c r="AZ485" s="421"/>
      <c r="BA485" s="421"/>
      <c r="BB485" s="421"/>
      <c r="BC485" s="421"/>
      <c r="BD485" s="421"/>
      <c r="BE485" s="421"/>
      <c r="BF485" s="421"/>
      <c r="BG485" s="421"/>
      <c r="BH485" s="473"/>
      <c r="BI485" s="98"/>
      <c r="BJ485" s="8"/>
      <c r="BK485" s="8"/>
      <c r="BL485" s="8"/>
      <c r="BM485" s="8"/>
      <c r="BN485" s="8"/>
      <c r="BO485" s="8"/>
      <c r="BP485" s="8"/>
      <c r="BQ485" s="8"/>
      <c r="BR485" s="167"/>
      <c r="BS485" s="70"/>
      <c r="BT485" s="8"/>
      <c r="BU485" s="8"/>
      <c r="BV485" s="8"/>
      <c r="BW485" s="8"/>
      <c r="BX485" s="167"/>
    </row>
    <row r="486" spans="1:76" s="5" customFormat="1" ht="12" customHeight="1">
      <c r="A486" s="70"/>
      <c r="B486" s="8"/>
      <c r="C486" s="8"/>
      <c r="D486" s="8"/>
      <c r="E486" s="8"/>
      <c r="F486" s="8"/>
      <c r="G486" s="8"/>
      <c r="H486" s="8"/>
      <c r="I486" s="8"/>
      <c r="J486" s="8"/>
      <c r="K486" s="8"/>
      <c r="L486" s="8"/>
      <c r="M486" s="8"/>
      <c r="N486" s="8"/>
      <c r="O486" s="167"/>
      <c r="P486" s="70"/>
      <c r="Q486" s="8"/>
      <c r="R486" s="8"/>
      <c r="S486" s="8"/>
      <c r="T486" s="8"/>
      <c r="U486" s="8"/>
      <c r="V486" s="8"/>
      <c r="W486" s="167"/>
      <c r="X486" s="168"/>
      <c r="Y486" s="135"/>
      <c r="Z486" s="135"/>
      <c r="AA486" s="135"/>
      <c r="AB486" s="135"/>
      <c r="AC486" s="135"/>
      <c r="AD486" s="135"/>
      <c r="AE486" s="135"/>
      <c r="AF486" s="135"/>
      <c r="AG486" s="135"/>
      <c r="AH486" s="135"/>
      <c r="AI486" s="135"/>
      <c r="AJ486" s="135"/>
      <c r="AK486" s="135"/>
      <c r="AL486" s="135"/>
      <c r="AM486" s="135"/>
      <c r="AN486" s="135"/>
      <c r="AO486" s="135"/>
      <c r="AP486" s="135"/>
      <c r="AQ486" s="135"/>
      <c r="AR486" s="135"/>
      <c r="AS486" s="135"/>
      <c r="AT486" s="135"/>
      <c r="AU486" s="135"/>
      <c r="AV486" s="135"/>
      <c r="AW486" s="135"/>
      <c r="AX486" s="135"/>
      <c r="AY486" s="135"/>
      <c r="AZ486" s="135"/>
      <c r="BA486" s="135"/>
      <c r="BB486" s="135"/>
      <c r="BC486" s="135"/>
      <c r="BD486" s="135"/>
      <c r="BE486" s="135"/>
      <c r="BF486" s="135"/>
      <c r="BG486" s="135"/>
      <c r="BH486" s="136"/>
      <c r="BI486" s="98"/>
      <c r="BJ486" s="8"/>
      <c r="BK486" s="8"/>
      <c r="BL486" s="8"/>
      <c r="BM486" s="8"/>
      <c r="BN486" s="8"/>
      <c r="BO486" s="8"/>
      <c r="BP486" s="8"/>
      <c r="BQ486" s="8"/>
      <c r="BR486" s="167"/>
      <c r="BS486" s="70"/>
      <c r="BT486" s="8"/>
      <c r="BU486" s="8"/>
      <c r="BV486" s="8"/>
      <c r="BW486" s="8"/>
      <c r="BX486" s="167"/>
    </row>
    <row r="487" spans="1:76" s="5" customFormat="1" ht="12" customHeight="1">
      <c r="A487" s="70"/>
      <c r="B487" s="8"/>
      <c r="C487" s="8"/>
      <c r="D487" s="8"/>
      <c r="E487" s="8"/>
      <c r="F487" s="8"/>
      <c r="G487" s="8"/>
      <c r="H487" s="8"/>
      <c r="I487" s="8"/>
      <c r="J487" s="8"/>
      <c r="K487" s="8"/>
      <c r="L487" s="8"/>
      <c r="M487" s="8"/>
      <c r="N487" s="8"/>
      <c r="O487" s="167"/>
      <c r="P487" s="70"/>
      <c r="Q487" s="8"/>
      <c r="R487" s="8"/>
      <c r="S487" s="8"/>
      <c r="T487" s="8"/>
      <c r="U487" s="8"/>
      <c r="V487" s="8"/>
      <c r="W487" s="167"/>
      <c r="X487" s="168" t="s">
        <v>914</v>
      </c>
      <c r="Y487" s="465" t="s">
        <v>922</v>
      </c>
      <c r="Z487" s="518"/>
      <c r="AA487" s="518"/>
      <c r="AB487" s="518"/>
      <c r="AC487" s="518"/>
      <c r="AD487" s="518"/>
      <c r="AE487" s="518"/>
      <c r="AF487" s="518"/>
      <c r="AG487" s="518"/>
      <c r="AH487" s="518"/>
      <c r="AI487" s="518"/>
      <c r="AJ487" s="518"/>
      <c r="AK487" s="518"/>
      <c r="AL487" s="518"/>
      <c r="AM487" s="518"/>
      <c r="AN487" s="518"/>
      <c r="AO487" s="518"/>
      <c r="AP487" s="518"/>
      <c r="AQ487" s="518"/>
      <c r="AR487" s="518"/>
      <c r="AS487" s="518"/>
      <c r="AT487" s="518"/>
      <c r="AU487" s="518"/>
      <c r="AV487" s="518"/>
      <c r="AW487" s="518"/>
      <c r="AX487" s="518"/>
      <c r="AY487" s="518"/>
      <c r="AZ487" s="518"/>
      <c r="BA487" s="518"/>
      <c r="BB487" s="518"/>
      <c r="BC487" s="518"/>
      <c r="BD487" s="518"/>
      <c r="BE487" s="518"/>
      <c r="BF487" s="518"/>
      <c r="BG487" s="518"/>
      <c r="BH487" s="418"/>
      <c r="BI487" s="8" t="s">
        <v>923</v>
      </c>
      <c r="BJ487" s="8"/>
      <c r="BK487" s="8"/>
      <c r="BL487" s="8"/>
      <c r="BM487" s="8"/>
      <c r="BN487" s="8"/>
      <c r="BO487" s="8"/>
      <c r="BP487" s="8"/>
      <c r="BQ487" s="8"/>
      <c r="BR487" s="167"/>
      <c r="BS487" s="70"/>
      <c r="BT487" s="8"/>
      <c r="BU487" s="8"/>
      <c r="BV487" s="8"/>
      <c r="BW487" s="8"/>
      <c r="BX487" s="167"/>
    </row>
    <row r="488" spans="1:76" s="5" customFormat="1" ht="12" customHeight="1">
      <c r="A488" s="70"/>
      <c r="B488" s="8"/>
      <c r="C488" s="8"/>
      <c r="D488" s="8"/>
      <c r="E488" s="8"/>
      <c r="F488" s="8"/>
      <c r="G488" s="8"/>
      <c r="H488" s="8"/>
      <c r="I488" s="8"/>
      <c r="J488" s="8"/>
      <c r="K488" s="8"/>
      <c r="L488" s="8"/>
      <c r="M488" s="8"/>
      <c r="N488" s="8"/>
      <c r="O488" s="167"/>
      <c r="P488" s="70"/>
      <c r="Q488" s="8"/>
      <c r="R488" s="8"/>
      <c r="S488" s="8"/>
      <c r="T488" s="8"/>
      <c r="U488" s="8"/>
      <c r="V488" s="8"/>
      <c r="W488" s="167"/>
      <c r="X488" s="168"/>
      <c r="Y488" s="518"/>
      <c r="Z488" s="518"/>
      <c r="AA488" s="518"/>
      <c r="AB488" s="518"/>
      <c r="AC488" s="518"/>
      <c r="AD488" s="518"/>
      <c r="AE488" s="518"/>
      <c r="AF488" s="518"/>
      <c r="AG488" s="518"/>
      <c r="AH488" s="518"/>
      <c r="AI488" s="518"/>
      <c r="AJ488" s="518"/>
      <c r="AK488" s="518"/>
      <c r="AL488" s="518"/>
      <c r="AM488" s="518"/>
      <c r="AN488" s="518"/>
      <c r="AO488" s="518"/>
      <c r="AP488" s="518"/>
      <c r="AQ488" s="518"/>
      <c r="AR488" s="518"/>
      <c r="AS488" s="518"/>
      <c r="AT488" s="518"/>
      <c r="AU488" s="518"/>
      <c r="AV488" s="518"/>
      <c r="AW488" s="518"/>
      <c r="AX488" s="518"/>
      <c r="AY488" s="518"/>
      <c r="AZ488" s="518"/>
      <c r="BA488" s="518"/>
      <c r="BB488" s="518"/>
      <c r="BC488" s="518"/>
      <c r="BD488" s="518"/>
      <c r="BE488" s="518"/>
      <c r="BF488" s="518"/>
      <c r="BG488" s="518"/>
      <c r="BH488" s="418"/>
      <c r="BI488" s="70"/>
      <c r="BJ488" s="8"/>
      <c r="BK488" s="8"/>
      <c r="BL488" s="8"/>
      <c r="BM488" s="8"/>
      <c r="BN488" s="8"/>
      <c r="BO488" s="8"/>
      <c r="BP488" s="8"/>
      <c r="BQ488" s="8"/>
      <c r="BR488" s="167"/>
      <c r="BS488" s="70"/>
      <c r="BT488" s="8"/>
      <c r="BU488" s="8"/>
      <c r="BV488" s="8"/>
      <c r="BW488" s="8"/>
      <c r="BX488" s="167"/>
    </row>
    <row r="489" spans="1:76" s="5" customFormat="1" ht="10.5" customHeight="1">
      <c r="A489" s="70"/>
      <c r="B489" s="8"/>
      <c r="C489" s="8"/>
      <c r="D489" s="8"/>
      <c r="E489" s="8"/>
      <c r="F489" s="8"/>
      <c r="G489" s="8"/>
      <c r="H489" s="8"/>
      <c r="I489" s="8"/>
      <c r="J489" s="8"/>
      <c r="K489" s="8"/>
      <c r="L489" s="8"/>
      <c r="M489" s="8"/>
      <c r="N489" s="8"/>
      <c r="O489" s="167"/>
      <c r="P489" s="70"/>
      <c r="Q489" s="8"/>
      <c r="S489" s="8"/>
      <c r="T489" s="8"/>
      <c r="U489" s="8"/>
      <c r="V489" s="8"/>
      <c r="W489" s="167"/>
      <c r="X489" s="168"/>
      <c r="Y489" s="518"/>
      <c r="Z489" s="518"/>
      <c r="AA489" s="518"/>
      <c r="AB489" s="518"/>
      <c r="AC489" s="518"/>
      <c r="AD489" s="518"/>
      <c r="AE489" s="518"/>
      <c r="AF489" s="518"/>
      <c r="AG489" s="518"/>
      <c r="AH489" s="518"/>
      <c r="AI489" s="518"/>
      <c r="AJ489" s="518"/>
      <c r="AK489" s="518"/>
      <c r="AL489" s="518"/>
      <c r="AM489" s="518"/>
      <c r="AN489" s="518"/>
      <c r="AO489" s="518"/>
      <c r="AP489" s="518"/>
      <c r="AQ489" s="518"/>
      <c r="AR489" s="518"/>
      <c r="AS489" s="518"/>
      <c r="AT489" s="518"/>
      <c r="AU489" s="518"/>
      <c r="AV489" s="518"/>
      <c r="AW489" s="518"/>
      <c r="AX489" s="518"/>
      <c r="AY489" s="518"/>
      <c r="AZ489" s="518"/>
      <c r="BA489" s="518"/>
      <c r="BB489" s="518"/>
      <c r="BC489" s="518"/>
      <c r="BD489" s="518"/>
      <c r="BE489" s="518"/>
      <c r="BF489" s="518"/>
      <c r="BG489" s="518"/>
      <c r="BH489" s="418"/>
      <c r="BI489" s="70"/>
      <c r="BJ489" s="8"/>
      <c r="BK489" s="8"/>
      <c r="BL489" s="8"/>
      <c r="BM489" s="8"/>
      <c r="BN489" s="8"/>
      <c r="BO489" s="8"/>
      <c r="BP489" s="8"/>
      <c r="BQ489" s="8"/>
      <c r="BR489" s="167"/>
      <c r="BS489" s="70"/>
      <c r="BT489" s="8"/>
      <c r="BU489" s="8"/>
      <c r="BV489" s="8"/>
      <c r="BW489" s="8"/>
      <c r="BX489" s="167"/>
    </row>
    <row r="490" spans="1:76" s="8" customFormat="1" ht="12" customHeight="1">
      <c r="A490" s="70"/>
      <c r="O490" s="167"/>
      <c r="P490" s="70"/>
      <c r="W490" s="167"/>
      <c r="X490" s="168"/>
      <c r="Y490" s="518"/>
      <c r="Z490" s="518"/>
      <c r="AA490" s="518"/>
      <c r="AB490" s="518"/>
      <c r="AC490" s="518"/>
      <c r="AD490" s="518"/>
      <c r="AE490" s="518"/>
      <c r="AF490" s="518"/>
      <c r="AG490" s="518"/>
      <c r="AH490" s="518"/>
      <c r="AI490" s="518"/>
      <c r="AJ490" s="518"/>
      <c r="AK490" s="518"/>
      <c r="AL490" s="518"/>
      <c r="AM490" s="518"/>
      <c r="AN490" s="518"/>
      <c r="AO490" s="518"/>
      <c r="AP490" s="518"/>
      <c r="AQ490" s="518"/>
      <c r="AR490" s="518"/>
      <c r="AS490" s="518"/>
      <c r="AT490" s="518"/>
      <c r="AU490" s="518"/>
      <c r="AV490" s="518"/>
      <c r="AW490" s="518"/>
      <c r="AX490" s="518"/>
      <c r="AY490" s="518"/>
      <c r="AZ490" s="518"/>
      <c r="BA490" s="518"/>
      <c r="BB490" s="518"/>
      <c r="BC490" s="518"/>
      <c r="BD490" s="518"/>
      <c r="BE490" s="518"/>
      <c r="BF490" s="518"/>
      <c r="BG490" s="518"/>
      <c r="BH490" s="418"/>
      <c r="BI490" s="98"/>
      <c r="BJ490" s="5"/>
      <c r="BK490" s="5"/>
      <c r="BL490" s="5"/>
      <c r="BM490" s="5"/>
      <c r="BN490" s="5"/>
      <c r="BO490" s="5"/>
      <c r="BP490" s="5"/>
      <c r="BQ490" s="5"/>
      <c r="BR490" s="99"/>
      <c r="BS490" s="98"/>
      <c r="BT490" s="5"/>
      <c r="BU490" s="5"/>
      <c r="BV490" s="5"/>
      <c r="BW490" s="5"/>
      <c r="BX490" s="99"/>
    </row>
    <row r="491" spans="1:76" s="8" customFormat="1" ht="12" customHeight="1">
      <c r="A491" s="70"/>
      <c r="O491" s="167"/>
      <c r="P491" s="70"/>
      <c r="W491" s="167"/>
      <c r="X491" s="69"/>
      <c r="Y491" s="518"/>
      <c r="Z491" s="518"/>
      <c r="AA491" s="518"/>
      <c r="AB491" s="518"/>
      <c r="AC491" s="518"/>
      <c r="AD491" s="518"/>
      <c r="AE491" s="518"/>
      <c r="AF491" s="518"/>
      <c r="AG491" s="518"/>
      <c r="AH491" s="518"/>
      <c r="AI491" s="518"/>
      <c r="AJ491" s="518"/>
      <c r="AK491" s="518"/>
      <c r="AL491" s="518"/>
      <c r="AM491" s="518"/>
      <c r="AN491" s="518"/>
      <c r="AO491" s="518"/>
      <c r="AP491" s="518"/>
      <c r="AQ491" s="518"/>
      <c r="AR491" s="518"/>
      <c r="AS491" s="518"/>
      <c r="AT491" s="518"/>
      <c r="AU491" s="518"/>
      <c r="AV491" s="518"/>
      <c r="AW491" s="518"/>
      <c r="AX491" s="518"/>
      <c r="AY491" s="518"/>
      <c r="AZ491" s="518"/>
      <c r="BA491" s="518"/>
      <c r="BB491" s="518"/>
      <c r="BC491" s="518"/>
      <c r="BD491" s="518"/>
      <c r="BE491" s="518"/>
      <c r="BF491" s="518"/>
      <c r="BG491" s="518"/>
      <c r="BH491" s="418"/>
      <c r="BI491" s="98"/>
      <c r="BJ491" s="5"/>
      <c r="BK491" s="5"/>
      <c r="BL491" s="5"/>
      <c r="BM491" s="5"/>
      <c r="BN491" s="5"/>
      <c r="BO491" s="5"/>
      <c r="BP491" s="5"/>
      <c r="BQ491" s="5"/>
      <c r="BR491" s="99"/>
      <c r="BS491" s="98"/>
      <c r="BT491" s="5"/>
      <c r="BU491" s="5"/>
      <c r="BV491" s="5"/>
      <c r="BW491" s="5"/>
      <c r="BX491" s="99"/>
    </row>
    <row r="492" spans="1:76" s="5" customFormat="1" ht="9.75" customHeight="1">
      <c r="A492" s="133"/>
      <c r="B492" s="69"/>
      <c r="C492" s="69"/>
      <c r="D492" s="69"/>
      <c r="E492" s="69"/>
      <c r="F492" s="69"/>
      <c r="G492" s="69"/>
      <c r="H492" s="69"/>
      <c r="I492" s="69"/>
      <c r="J492" s="69"/>
      <c r="K492" s="69"/>
      <c r="L492" s="69"/>
      <c r="M492" s="69"/>
      <c r="N492" s="69"/>
      <c r="O492" s="132"/>
      <c r="P492" s="133"/>
      <c r="Q492" s="69"/>
      <c r="R492" s="69"/>
      <c r="S492" s="69"/>
      <c r="T492" s="69"/>
      <c r="U492" s="69"/>
      <c r="V492" s="69"/>
      <c r="W492" s="132"/>
      <c r="X492" s="6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198"/>
      <c r="BJ492" s="187"/>
      <c r="BK492" s="187"/>
      <c r="BL492" s="187"/>
      <c r="BM492" s="187"/>
      <c r="BN492" s="187"/>
      <c r="BO492" s="187"/>
      <c r="BP492" s="187"/>
      <c r="BQ492" s="187"/>
      <c r="BR492" s="199"/>
      <c r="BS492" s="198"/>
      <c r="BT492" s="187"/>
      <c r="BU492" s="187"/>
      <c r="BV492" s="187"/>
      <c r="BW492" s="187"/>
      <c r="BX492" s="199"/>
    </row>
    <row r="493" spans="1:76" s="5" customFormat="1" ht="12" customHeight="1">
      <c r="A493" s="70"/>
      <c r="C493" s="5" t="s">
        <v>909</v>
      </c>
      <c r="D493" s="487" t="s">
        <v>431</v>
      </c>
      <c r="E493" s="487"/>
      <c r="F493" s="487"/>
      <c r="G493" s="487"/>
      <c r="H493" s="487"/>
      <c r="I493" s="487"/>
      <c r="J493" s="487"/>
      <c r="K493" s="487"/>
      <c r="L493" s="487"/>
      <c r="M493" s="487"/>
      <c r="N493" s="487"/>
      <c r="O493" s="488"/>
      <c r="P493" s="98"/>
      <c r="Q493" s="5" t="s">
        <v>911</v>
      </c>
      <c r="S493" s="69" t="s">
        <v>912</v>
      </c>
      <c r="T493" s="7"/>
      <c r="U493" s="440" t="s">
        <v>913</v>
      </c>
      <c r="V493" s="441"/>
      <c r="W493" s="442"/>
      <c r="X493" s="69" t="s">
        <v>914</v>
      </c>
      <c r="Y493" s="421" t="s">
        <v>435</v>
      </c>
      <c r="Z493" s="421"/>
      <c r="AA493" s="421"/>
      <c r="AB493" s="421"/>
      <c r="AC493" s="421"/>
      <c r="AD493" s="421"/>
      <c r="AE493" s="421"/>
      <c r="AF493" s="421"/>
      <c r="AG493" s="421"/>
      <c r="AH493" s="421"/>
      <c r="AI493" s="421"/>
      <c r="AJ493" s="421"/>
      <c r="AK493" s="421"/>
      <c r="AL493" s="421"/>
      <c r="AM493" s="421"/>
      <c r="AN493" s="421"/>
      <c r="AO493" s="421"/>
      <c r="AP493" s="421"/>
      <c r="AQ493" s="421"/>
      <c r="AR493" s="421"/>
      <c r="AS493" s="421"/>
      <c r="AT493" s="421"/>
      <c r="AU493" s="421"/>
      <c r="AV493" s="421"/>
      <c r="AW493" s="421"/>
      <c r="AX493" s="421"/>
      <c r="AY493" s="421"/>
      <c r="AZ493" s="421"/>
      <c r="BA493" s="421"/>
      <c r="BB493" s="421"/>
      <c r="BC493" s="421"/>
      <c r="BD493" s="421"/>
      <c r="BE493" s="421"/>
      <c r="BF493" s="421"/>
      <c r="BG493" s="421"/>
      <c r="BH493" s="473"/>
      <c r="BI493" s="98" t="s">
        <v>780</v>
      </c>
      <c r="BR493" s="99"/>
      <c r="BS493" s="70"/>
      <c r="BT493" s="8"/>
      <c r="BU493" s="8"/>
      <c r="BV493" s="8"/>
      <c r="BW493" s="8"/>
      <c r="BX493" s="167"/>
    </row>
    <row r="494" spans="1:76" s="5" customFormat="1" ht="12" customHeight="1">
      <c r="A494" s="70"/>
      <c r="D494" s="487"/>
      <c r="E494" s="487"/>
      <c r="F494" s="487"/>
      <c r="G494" s="487"/>
      <c r="H494" s="487"/>
      <c r="I494" s="487"/>
      <c r="J494" s="487"/>
      <c r="K494" s="487"/>
      <c r="L494" s="487"/>
      <c r="M494" s="487"/>
      <c r="N494" s="487"/>
      <c r="O494" s="488"/>
      <c r="P494" s="133"/>
      <c r="Q494" s="69"/>
      <c r="R494" s="69"/>
      <c r="S494" s="69"/>
      <c r="T494" s="69"/>
      <c r="U494" s="69"/>
      <c r="V494" s="69"/>
      <c r="W494" s="132"/>
      <c r="X494" s="69"/>
      <c r="Y494" s="421"/>
      <c r="Z494" s="421"/>
      <c r="AA494" s="421"/>
      <c r="AB494" s="421"/>
      <c r="AC494" s="421"/>
      <c r="AD494" s="421"/>
      <c r="AE494" s="421"/>
      <c r="AF494" s="421"/>
      <c r="AG494" s="421"/>
      <c r="AH494" s="421"/>
      <c r="AI494" s="421"/>
      <c r="AJ494" s="421"/>
      <c r="AK494" s="421"/>
      <c r="AL494" s="421"/>
      <c r="AM494" s="421"/>
      <c r="AN494" s="421"/>
      <c r="AO494" s="421"/>
      <c r="AP494" s="421"/>
      <c r="AQ494" s="421"/>
      <c r="AR494" s="421"/>
      <c r="AS494" s="421"/>
      <c r="AT494" s="421"/>
      <c r="AU494" s="421"/>
      <c r="AV494" s="421"/>
      <c r="AW494" s="421"/>
      <c r="AX494" s="421"/>
      <c r="AY494" s="421"/>
      <c r="AZ494" s="421"/>
      <c r="BA494" s="421"/>
      <c r="BB494" s="421"/>
      <c r="BC494" s="421"/>
      <c r="BD494" s="421"/>
      <c r="BE494" s="421"/>
      <c r="BF494" s="421"/>
      <c r="BG494" s="421"/>
      <c r="BH494" s="473"/>
      <c r="BI494" s="98"/>
      <c r="BR494" s="99"/>
      <c r="BS494" s="70"/>
      <c r="BT494" s="8"/>
      <c r="BU494" s="8"/>
      <c r="BV494" s="8"/>
      <c r="BW494" s="8"/>
      <c r="BX494" s="167"/>
    </row>
    <row r="495" spans="1:76" s="8" customFormat="1" ht="12" customHeight="1">
      <c r="A495" s="70"/>
      <c r="O495" s="167"/>
      <c r="P495" s="70"/>
      <c r="W495" s="167"/>
      <c r="X495" s="168"/>
      <c r="Y495" s="421"/>
      <c r="Z495" s="421"/>
      <c r="AA495" s="421"/>
      <c r="AB495" s="421"/>
      <c r="AC495" s="421"/>
      <c r="AD495" s="421"/>
      <c r="AE495" s="421"/>
      <c r="AF495" s="421"/>
      <c r="AG495" s="421"/>
      <c r="AH495" s="421"/>
      <c r="AI495" s="421"/>
      <c r="AJ495" s="421"/>
      <c r="AK495" s="421"/>
      <c r="AL495" s="421"/>
      <c r="AM495" s="421"/>
      <c r="AN495" s="421"/>
      <c r="AO495" s="421"/>
      <c r="AP495" s="421"/>
      <c r="AQ495" s="421"/>
      <c r="AR495" s="421"/>
      <c r="AS495" s="421"/>
      <c r="AT495" s="421"/>
      <c r="AU495" s="421"/>
      <c r="AV495" s="421"/>
      <c r="AW495" s="421"/>
      <c r="AX495" s="421"/>
      <c r="AY495" s="421"/>
      <c r="AZ495" s="421"/>
      <c r="BA495" s="421"/>
      <c r="BB495" s="421"/>
      <c r="BC495" s="421"/>
      <c r="BD495" s="421"/>
      <c r="BE495" s="421"/>
      <c r="BF495" s="421"/>
      <c r="BG495" s="421"/>
      <c r="BH495" s="473"/>
      <c r="BI495" s="70"/>
      <c r="BR495" s="167"/>
      <c r="BS495" s="70"/>
      <c r="BX495" s="167"/>
    </row>
    <row r="496" spans="1:76" s="8" customFormat="1" ht="12" customHeight="1">
      <c r="A496" s="70"/>
      <c r="O496" s="167"/>
      <c r="P496" s="70"/>
      <c r="W496" s="167"/>
      <c r="X496" s="168"/>
      <c r="Y496" s="421"/>
      <c r="Z496" s="421"/>
      <c r="AA496" s="421"/>
      <c r="AB496" s="421"/>
      <c r="AC496" s="421"/>
      <c r="AD496" s="421"/>
      <c r="AE496" s="421"/>
      <c r="AF496" s="421"/>
      <c r="AG496" s="421"/>
      <c r="AH496" s="421"/>
      <c r="AI496" s="421"/>
      <c r="AJ496" s="421"/>
      <c r="AK496" s="421"/>
      <c r="AL496" s="421"/>
      <c r="AM496" s="421"/>
      <c r="AN496" s="421"/>
      <c r="AO496" s="421"/>
      <c r="AP496" s="421"/>
      <c r="AQ496" s="421"/>
      <c r="AR496" s="421"/>
      <c r="AS496" s="421"/>
      <c r="AT496" s="421"/>
      <c r="AU496" s="421"/>
      <c r="AV496" s="421"/>
      <c r="AW496" s="421"/>
      <c r="AX496" s="421"/>
      <c r="AY496" s="421"/>
      <c r="AZ496" s="421"/>
      <c r="BA496" s="421"/>
      <c r="BB496" s="421"/>
      <c r="BC496" s="421"/>
      <c r="BD496" s="421"/>
      <c r="BE496" s="421"/>
      <c r="BF496" s="421"/>
      <c r="BG496" s="421"/>
      <c r="BH496" s="473"/>
      <c r="BI496" s="70"/>
      <c r="BR496" s="167"/>
      <c r="BS496" s="70"/>
      <c r="BX496" s="167"/>
    </row>
    <row r="497" spans="1:76" s="8" customFormat="1" ht="12" customHeight="1">
      <c r="A497" s="70"/>
      <c r="O497" s="167"/>
      <c r="P497" s="70"/>
      <c r="W497" s="167"/>
      <c r="X497" s="168"/>
      <c r="Y497" s="421" t="s">
        <v>436</v>
      </c>
      <c r="Z497" s="421"/>
      <c r="AA497" s="421"/>
      <c r="AB497" s="421"/>
      <c r="AC497" s="421"/>
      <c r="AD497" s="421"/>
      <c r="AE497" s="421"/>
      <c r="AF497" s="421"/>
      <c r="AG497" s="421"/>
      <c r="AH497" s="421"/>
      <c r="AI497" s="421"/>
      <c r="AJ497" s="421"/>
      <c r="AK497" s="421"/>
      <c r="AL497" s="421"/>
      <c r="AM497" s="421"/>
      <c r="AN497" s="421"/>
      <c r="AO497" s="421"/>
      <c r="AP497" s="421"/>
      <c r="AQ497" s="421"/>
      <c r="AR497" s="421"/>
      <c r="AS497" s="421"/>
      <c r="AT497" s="421"/>
      <c r="AU497" s="421"/>
      <c r="AV497" s="421"/>
      <c r="AW497" s="421"/>
      <c r="AX497" s="421"/>
      <c r="AY497" s="421"/>
      <c r="AZ497" s="421"/>
      <c r="BA497" s="421"/>
      <c r="BB497" s="421"/>
      <c r="BC497" s="421"/>
      <c r="BD497" s="421"/>
      <c r="BE497" s="421"/>
      <c r="BF497" s="421"/>
      <c r="BG497" s="421"/>
      <c r="BH497" s="473"/>
      <c r="BI497" s="70"/>
      <c r="BR497" s="167"/>
      <c r="BS497" s="70"/>
      <c r="BX497" s="167"/>
    </row>
    <row r="498" spans="1:76" s="8" customFormat="1" ht="12" customHeight="1">
      <c r="A498" s="70"/>
      <c r="O498" s="167"/>
      <c r="P498" s="70"/>
      <c r="W498" s="167"/>
      <c r="X498" s="168"/>
      <c r="Y498" s="421"/>
      <c r="Z498" s="421"/>
      <c r="AA498" s="421"/>
      <c r="AB498" s="421"/>
      <c r="AC498" s="421"/>
      <c r="AD498" s="421"/>
      <c r="AE498" s="421"/>
      <c r="AF498" s="421"/>
      <c r="AG498" s="421"/>
      <c r="AH498" s="421"/>
      <c r="AI498" s="421"/>
      <c r="AJ498" s="421"/>
      <c r="AK498" s="421"/>
      <c r="AL498" s="421"/>
      <c r="AM498" s="421"/>
      <c r="AN498" s="421"/>
      <c r="AO498" s="421"/>
      <c r="AP498" s="421"/>
      <c r="AQ498" s="421"/>
      <c r="AR498" s="421"/>
      <c r="AS498" s="421"/>
      <c r="AT498" s="421"/>
      <c r="AU498" s="421"/>
      <c r="AV498" s="421"/>
      <c r="AW498" s="421"/>
      <c r="AX498" s="421"/>
      <c r="AY498" s="421"/>
      <c r="AZ498" s="421"/>
      <c r="BA498" s="421"/>
      <c r="BB498" s="421"/>
      <c r="BC498" s="421"/>
      <c r="BD498" s="421"/>
      <c r="BE498" s="421"/>
      <c r="BF498" s="421"/>
      <c r="BG498" s="421"/>
      <c r="BH498" s="473"/>
      <c r="BI498" s="70"/>
      <c r="BR498" s="167"/>
      <c r="BS498" s="70"/>
      <c r="BX498" s="167"/>
    </row>
    <row r="499" spans="1:76" s="5" customFormat="1" ht="12" customHeight="1">
      <c r="A499" s="70"/>
      <c r="B499" s="8"/>
      <c r="C499" s="8"/>
      <c r="D499" s="8"/>
      <c r="E499" s="8"/>
      <c r="F499" s="8"/>
      <c r="G499" s="8"/>
      <c r="H499" s="8"/>
      <c r="I499" s="8"/>
      <c r="J499" s="8"/>
      <c r="K499" s="8"/>
      <c r="L499" s="8"/>
      <c r="M499" s="8"/>
      <c r="N499" s="8"/>
      <c r="O499" s="167"/>
      <c r="P499" s="70"/>
      <c r="Q499" s="8"/>
      <c r="S499" s="8"/>
      <c r="T499" s="8"/>
      <c r="U499" s="8"/>
      <c r="V499" s="8"/>
      <c r="W499" s="167"/>
      <c r="X499" s="168"/>
      <c r="Y499" s="285"/>
      <c r="Z499" s="285"/>
      <c r="AA499" s="285"/>
      <c r="AB499" s="285"/>
      <c r="AC499" s="285"/>
      <c r="AD499" s="285"/>
      <c r="AE499" s="285"/>
      <c r="AF499" s="285"/>
      <c r="AG499" s="285"/>
      <c r="AH499" s="285"/>
      <c r="AI499" s="285"/>
      <c r="AJ499" s="285"/>
      <c r="AK499" s="285"/>
      <c r="AL499" s="285"/>
      <c r="AM499" s="285"/>
      <c r="AN499" s="285"/>
      <c r="AO499" s="285"/>
      <c r="AP499" s="285"/>
      <c r="AQ499" s="285"/>
      <c r="AR499" s="285"/>
      <c r="AS499" s="285"/>
      <c r="AT499" s="285"/>
      <c r="AU499" s="285"/>
      <c r="AV499" s="285"/>
      <c r="AW499" s="285"/>
      <c r="AX499" s="285"/>
      <c r="AY499" s="285"/>
      <c r="AZ499" s="285"/>
      <c r="BA499" s="285"/>
      <c r="BB499" s="285"/>
      <c r="BC499" s="285"/>
      <c r="BD499" s="285"/>
      <c r="BE499" s="285"/>
      <c r="BF499" s="285"/>
      <c r="BG499" s="285"/>
      <c r="BH499" s="8"/>
      <c r="BI499" s="70"/>
      <c r="BJ499" s="8"/>
      <c r="BK499" s="8"/>
      <c r="BL499" s="8"/>
      <c r="BM499" s="8"/>
      <c r="BN499" s="8"/>
      <c r="BO499" s="8"/>
      <c r="BP499" s="8"/>
      <c r="BQ499" s="8"/>
      <c r="BR499" s="167"/>
      <c r="BS499" s="70"/>
      <c r="BT499" s="8"/>
      <c r="BU499" s="8"/>
      <c r="BV499" s="8"/>
      <c r="BW499" s="8"/>
      <c r="BX499" s="167"/>
    </row>
    <row r="500" spans="1:76" s="5" customFormat="1" ht="12" customHeight="1">
      <c r="A500" s="70"/>
      <c r="B500" s="8"/>
      <c r="C500" s="8"/>
      <c r="D500" s="8"/>
      <c r="E500" s="8"/>
      <c r="F500" s="8"/>
      <c r="G500" s="8"/>
      <c r="H500" s="8"/>
      <c r="I500" s="8"/>
      <c r="J500" s="8"/>
      <c r="K500" s="8"/>
      <c r="L500" s="8"/>
      <c r="M500" s="8"/>
      <c r="N500" s="8"/>
      <c r="O500" s="167"/>
      <c r="P500" s="70"/>
      <c r="R500" s="8"/>
      <c r="S500" s="8"/>
      <c r="T500" s="8"/>
      <c r="U500" s="8"/>
      <c r="V500" s="8"/>
      <c r="W500" s="167"/>
      <c r="X500" s="168" t="s">
        <v>914</v>
      </c>
      <c r="Y500" s="8" t="s">
        <v>432</v>
      </c>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70" t="s">
        <v>433</v>
      </c>
      <c r="BR500" s="99"/>
      <c r="BS500" s="70"/>
      <c r="BT500" s="8"/>
      <c r="BU500" s="8"/>
      <c r="BV500" s="8"/>
      <c r="BW500" s="8"/>
      <c r="BX500" s="167"/>
    </row>
    <row r="501" spans="1:76" s="5" customFormat="1" ht="12" customHeight="1">
      <c r="A501" s="70"/>
      <c r="B501" s="8"/>
      <c r="C501" s="8"/>
      <c r="D501" s="8"/>
      <c r="E501" s="8"/>
      <c r="F501" s="8"/>
      <c r="G501" s="8"/>
      <c r="H501" s="8"/>
      <c r="I501" s="8"/>
      <c r="J501" s="8"/>
      <c r="K501" s="8"/>
      <c r="L501" s="8"/>
      <c r="M501" s="8"/>
      <c r="N501" s="8"/>
      <c r="O501" s="167"/>
      <c r="P501" s="70"/>
      <c r="R501" s="8"/>
      <c r="S501" s="8"/>
      <c r="T501" s="8"/>
      <c r="U501" s="8"/>
      <c r="V501" s="8"/>
      <c r="W501" s="167"/>
      <c r="X501" s="16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98"/>
      <c r="BR501" s="99"/>
      <c r="BS501" s="70"/>
      <c r="BT501" s="8"/>
      <c r="BU501" s="8"/>
      <c r="BV501" s="8"/>
      <c r="BW501" s="8"/>
      <c r="BX501" s="167"/>
    </row>
    <row r="502" spans="1:76" s="5" customFormat="1" ht="12" customHeight="1">
      <c r="A502" s="70"/>
      <c r="B502" s="8"/>
      <c r="C502" s="8"/>
      <c r="D502" s="8"/>
      <c r="E502" s="8"/>
      <c r="F502" s="8"/>
      <c r="G502" s="8"/>
      <c r="H502" s="8"/>
      <c r="I502" s="8"/>
      <c r="J502" s="8"/>
      <c r="K502" s="8"/>
      <c r="L502" s="8"/>
      <c r="M502" s="8"/>
      <c r="N502" s="8"/>
      <c r="O502" s="167"/>
      <c r="P502" s="70"/>
      <c r="Q502" s="8"/>
      <c r="R502" s="8"/>
      <c r="S502" s="8"/>
      <c r="T502" s="8"/>
      <c r="U502" s="8"/>
      <c r="V502" s="8"/>
      <c r="W502" s="167"/>
      <c r="X502" s="69" t="s">
        <v>914</v>
      </c>
      <c r="Y502" s="433" t="s">
        <v>437</v>
      </c>
      <c r="Z502" s="433"/>
      <c r="AA502" s="433"/>
      <c r="AB502" s="433"/>
      <c r="AC502" s="433"/>
      <c r="AD502" s="433"/>
      <c r="AE502" s="433"/>
      <c r="AF502" s="433"/>
      <c r="AG502" s="433"/>
      <c r="AH502" s="433"/>
      <c r="AI502" s="433"/>
      <c r="AJ502" s="433"/>
      <c r="AK502" s="433"/>
      <c r="AL502" s="433"/>
      <c r="AM502" s="433"/>
      <c r="AN502" s="433"/>
      <c r="AO502" s="433"/>
      <c r="AP502" s="433"/>
      <c r="AQ502" s="433"/>
      <c r="AR502" s="433"/>
      <c r="AS502" s="433"/>
      <c r="AT502" s="433"/>
      <c r="AU502" s="433"/>
      <c r="AV502" s="433"/>
      <c r="AW502" s="433"/>
      <c r="AX502" s="433"/>
      <c r="AY502" s="433"/>
      <c r="AZ502" s="433"/>
      <c r="BA502" s="433"/>
      <c r="BB502" s="433"/>
      <c r="BC502" s="433"/>
      <c r="BD502" s="433"/>
      <c r="BE502" s="433"/>
      <c r="BF502" s="433"/>
      <c r="BG502" s="433"/>
      <c r="BH502" s="434"/>
      <c r="BI502" s="98" t="s">
        <v>924</v>
      </c>
      <c r="BR502" s="99"/>
      <c r="BS502" s="98"/>
      <c r="BX502" s="99"/>
    </row>
    <row r="503" spans="1:76" s="5" customFormat="1" ht="12" customHeight="1">
      <c r="A503" s="70"/>
      <c r="B503" s="8"/>
      <c r="C503" s="8"/>
      <c r="D503" s="8"/>
      <c r="E503" s="8"/>
      <c r="F503" s="8"/>
      <c r="G503" s="8"/>
      <c r="H503" s="8"/>
      <c r="I503" s="8"/>
      <c r="J503" s="8"/>
      <c r="K503" s="8"/>
      <c r="L503" s="8"/>
      <c r="M503" s="8"/>
      <c r="N503" s="8"/>
      <c r="O503" s="167"/>
      <c r="P503" s="70"/>
      <c r="Q503" s="8"/>
      <c r="R503" s="8"/>
      <c r="S503" s="8"/>
      <c r="T503" s="8"/>
      <c r="U503" s="8"/>
      <c r="V503" s="8"/>
      <c r="W503" s="167"/>
      <c r="X503" s="69"/>
      <c r="Y503" s="102"/>
      <c r="Z503" s="102"/>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424" t="s">
        <v>1117</v>
      </c>
      <c r="BJ503" s="425"/>
      <c r="BK503" s="425"/>
      <c r="BL503" s="425"/>
      <c r="BM503" s="425"/>
      <c r="BN503" s="425"/>
      <c r="BO503" s="425"/>
      <c r="BP503" s="425"/>
      <c r="BQ503" s="425"/>
      <c r="BR503" s="426"/>
      <c r="BS503" s="98"/>
      <c r="BX503" s="99"/>
    </row>
    <row r="504" spans="1:76" s="5" customFormat="1" ht="12" customHeight="1">
      <c r="A504" s="70"/>
      <c r="B504" s="8"/>
      <c r="C504" s="8"/>
      <c r="D504" s="8"/>
      <c r="E504" s="8"/>
      <c r="F504" s="8"/>
      <c r="G504" s="8"/>
      <c r="H504" s="8"/>
      <c r="I504" s="8"/>
      <c r="J504" s="8"/>
      <c r="K504" s="8"/>
      <c r="L504" s="8"/>
      <c r="M504" s="8"/>
      <c r="N504" s="8"/>
      <c r="O504" s="167"/>
      <c r="P504" s="70"/>
      <c r="Q504" s="8"/>
      <c r="R504" s="8"/>
      <c r="T504" s="8"/>
      <c r="U504" s="8"/>
      <c r="V504" s="8"/>
      <c r="W504" s="167"/>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424"/>
      <c r="BJ504" s="425"/>
      <c r="BK504" s="425"/>
      <c r="BL504" s="425"/>
      <c r="BM504" s="425"/>
      <c r="BN504" s="425"/>
      <c r="BO504" s="425"/>
      <c r="BP504" s="425"/>
      <c r="BQ504" s="425"/>
      <c r="BR504" s="426"/>
      <c r="BS504" s="70"/>
      <c r="BT504" s="8"/>
      <c r="BU504" s="8"/>
      <c r="BV504" s="8"/>
      <c r="BW504" s="8"/>
      <c r="BX504" s="167"/>
    </row>
    <row r="505" spans="1:76" s="5" customFormat="1" ht="12" customHeight="1">
      <c r="A505" s="70"/>
      <c r="B505" s="8"/>
      <c r="C505" s="8"/>
      <c r="D505" s="8"/>
      <c r="E505" s="8"/>
      <c r="F505" s="8"/>
      <c r="G505" s="8"/>
      <c r="H505" s="8"/>
      <c r="I505" s="8"/>
      <c r="J505" s="8"/>
      <c r="K505" s="8"/>
      <c r="L505" s="8"/>
      <c r="M505" s="8"/>
      <c r="N505" s="8"/>
      <c r="O505" s="167"/>
      <c r="P505" s="70"/>
      <c r="Q505" s="8"/>
      <c r="R505" s="8"/>
      <c r="S505" s="8"/>
      <c r="T505" s="8"/>
      <c r="U505" s="8"/>
      <c r="V505" s="8"/>
      <c r="W505" s="167"/>
      <c r="X505" s="69" t="s">
        <v>914</v>
      </c>
      <c r="Y505" s="514" t="s">
        <v>434</v>
      </c>
      <c r="Z505" s="514"/>
      <c r="AA505" s="514"/>
      <c r="AB505" s="514"/>
      <c r="AC505" s="514"/>
      <c r="AD505" s="514"/>
      <c r="AE505" s="514"/>
      <c r="AF505" s="514"/>
      <c r="AG505" s="514"/>
      <c r="AH505" s="514"/>
      <c r="AI505" s="514"/>
      <c r="AJ505" s="514"/>
      <c r="AK505" s="514"/>
      <c r="AL505" s="514"/>
      <c r="AM505" s="514"/>
      <c r="AN505" s="514"/>
      <c r="AO505" s="514"/>
      <c r="AP505" s="514"/>
      <c r="AQ505" s="514"/>
      <c r="AR505" s="514"/>
      <c r="AS505" s="514"/>
      <c r="AT505" s="514"/>
      <c r="AU505" s="514"/>
      <c r="AV505" s="514"/>
      <c r="AW505" s="514"/>
      <c r="AX505" s="514"/>
      <c r="AY505" s="514"/>
      <c r="AZ505" s="514"/>
      <c r="BA505" s="514"/>
      <c r="BB505" s="514"/>
      <c r="BC505" s="514"/>
      <c r="BD505" s="514"/>
      <c r="BE505" s="514"/>
      <c r="BF505" s="514"/>
      <c r="BG505" s="514"/>
      <c r="BH505" s="515"/>
      <c r="BI505" s="424" t="s">
        <v>1118</v>
      </c>
      <c r="BJ505" s="425"/>
      <c r="BK505" s="425"/>
      <c r="BL505" s="425"/>
      <c r="BM505" s="425"/>
      <c r="BN505" s="425"/>
      <c r="BO505" s="425"/>
      <c r="BP505" s="425"/>
      <c r="BQ505" s="425"/>
      <c r="BR505" s="426"/>
      <c r="BS505" s="70"/>
      <c r="BT505" s="8"/>
      <c r="BU505" s="8"/>
      <c r="BV505" s="8"/>
      <c r="BW505" s="8"/>
      <c r="BX505" s="167"/>
    </row>
    <row r="506" spans="1:76" s="5" customFormat="1" ht="12" customHeight="1">
      <c r="A506" s="70"/>
      <c r="B506" s="8"/>
      <c r="C506" s="8"/>
      <c r="D506" s="8"/>
      <c r="E506" s="8"/>
      <c r="F506" s="8"/>
      <c r="G506" s="8"/>
      <c r="H506" s="8"/>
      <c r="I506" s="8"/>
      <c r="J506" s="8"/>
      <c r="K506" s="8"/>
      <c r="L506" s="8"/>
      <c r="M506" s="8"/>
      <c r="N506" s="8"/>
      <c r="O506" s="167"/>
      <c r="P506" s="70"/>
      <c r="Q506" s="8"/>
      <c r="R506" s="8"/>
      <c r="S506" s="8"/>
      <c r="T506" s="8"/>
      <c r="U506" s="8"/>
      <c r="V506" s="8"/>
      <c r="W506" s="167"/>
      <c r="X506" s="168"/>
      <c r="Y506" s="514"/>
      <c r="Z506" s="514"/>
      <c r="AA506" s="514"/>
      <c r="AB506" s="514"/>
      <c r="AC506" s="514"/>
      <c r="AD506" s="514"/>
      <c r="AE506" s="514"/>
      <c r="AF506" s="514"/>
      <c r="AG506" s="514"/>
      <c r="AH506" s="514"/>
      <c r="AI506" s="514"/>
      <c r="AJ506" s="514"/>
      <c r="AK506" s="514"/>
      <c r="AL506" s="514"/>
      <c r="AM506" s="514"/>
      <c r="AN506" s="514"/>
      <c r="AO506" s="514"/>
      <c r="AP506" s="514"/>
      <c r="AQ506" s="514"/>
      <c r="AR506" s="514"/>
      <c r="AS506" s="514"/>
      <c r="AT506" s="514"/>
      <c r="AU506" s="514"/>
      <c r="AV506" s="514"/>
      <c r="AW506" s="514"/>
      <c r="AX506" s="514"/>
      <c r="AY506" s="514"/>
      <c r="AZ506" s="514"/>
      <c r="BA506" s="514"/>
      <c r="BB506" s="514"/>
      <c r="BC506" s="514"/>
      <c r="BD506" s="514"/>
      <c r="BE506" s="514"/>
      <c r="BF506" s="514"/>
      <c r="BG506" s="514"/>
      <c r="BH506" s="515"/>
      <c r="BI506" s="424"/>
      <c r="BJ506" s="425"/>
      <c r="BK506" s="425"/>
      <c r="BL506" s="425"/>
      <c r="BM506" s="425"/>
      <c r="BN506" s="425"/>
      <c r="BO506" s="425"/>
      <c r="BP506" s="425"/>
      <c r="BQ506" s="425"/>
      <c r="BR506" s="426"/>
      <c r="BS506" s="70"/>
      <c r="BT506" s="8"/>
      <c r="BU506" s="8"/>
      <c r="BV506" s="8"/>
      <c r="BW506" s="8"/>
      <c r="BX506" s="167"/>
    </row>
    <row r="507" spans="1:76" s="5" customFormat="1" ht="12" customHeight="1">
      <c r="A507" s="70"/>
      <c r="B507" s="8"/>
      <c r="C507" s="8"/>
      <c r="D507" s="8"/>
      <c r="E507" s="8"/>
      <c r="F507" s="8"/>
      <c r="G507" s="8"/>
      <c r="H507" s="8"/>
      <c r="I507" s="8"/>
      <c r="J507" s="8"/>
      <c r="K507" s="8"/>
      <c r="L507" s="8"/>
      <c r="M507" s="8"/>
      <c r="N507" s="8"/>
      <c r="O507" s="167"/>
      <c r="P507" s="70"/>
      <c r="Q507" s="8"/>
      <c r="R507" s="8"/>
      <c r="S507" s="8"/>
      <c r="T507" s="8"/>
      <c r="U507" s="8"/>
      <c r="V507" s="8"/>
      <c r="W507" s="167"/>
      <c r="X507" s="16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70"/>
      <c r="BJ507" s="8"/>
      <c r="BK507" s="8"/>
      <c r="BL507" s="8"/>
      <c r="BM507" s="8"/>
      <c r="BN507" s="8"/>
      <c r="BO507" s="8"/>
      <c r="BP507" s="8"/>
      <c r="BQ507" s="8"/>
      <c r="BR507" s="167"/>
      <c r="BS507" s="70"/>
      <c r="BT507" s="8"/>
      <c r="BU507" s="8"/>
      <c r="BV507" s="8"/>
      <c r="BW507" s="8"/>
      <c r="BX507" s="167"/>
    </row>
    <row r="508" spans="1:76" s="5" customFormat="1" ht="12" customHeight="1">
      <c r="A508" s="70"/>
      <c r="O508" s="99"/>
      <c r="P508" s="98"/>
      <c r="W508" s="99"/>
      <c r="X508" s="69" t="s">
        <v>914</v>
      </c>
      <c r="Y508" s="425" t="s">
        <v>546</v>
      </c>
      <c r="Z508" s="425"/>
      <c r="AA508" s="425"/>
      <c r="AB508" s="425"/>
      <c r="AC508" s="425"/>
      <c r="AD508" s="425"/>
      <c r="AE508" s="425"/>
      <c r="AF508" s="425"/>
      <c r="AG508" s="425"/>
      <c r="AH508" s="425"/>
      <c r="AI508" s="425"/>
      <c r="AJ508" s="425"/>
      <c r="AK508" s="425"/>
      <c r="AL508" s="425"/>
      <c r="AM508" s="425"/>
      <c r="AN508" s="425"/>
      <c r="AO508" s="425"/>
      <c r="AP508" s="425"/>
      <c r="AQ508" s="425"/>
      <c r="AR508" s="425"/>
      <c r="AS508" s="425"/>
      <c r="AT508" s="425"/>
      <c r="AU508" s="425"/>
      <c r="AV508" s="425"/>
      <c r="AW508" s="425"/>
      <c r="AX508" s="425"/>
      <c r="AY508" s="425"/>
      <c r="AZ508" s="425"/>
      <c r="BA508" s="425"/>
      <c r="BB508" s="425"/>
      <c r="BC508" s="425"/>
      <c r="BD508" s="425"/>
      <c r="BE508" s="425"/>
      <c r="BF508" s="425"/>
      <c r="BG508" s="425"/>
      <c r="BH508" s="426"/>
      <c r="BI508" s="98" t="s">
        <v>925</v>
      </c>
      <c r="BR508" s="99"/>
      <c r="BS508" s="98"/>
      <c r="BX508" s="99"/>
    </row>
    <row r="509" spans="1:76" s="5" customFormat="1" ht="12" customHeight="1">
      <c r="A509" s="70"/>
      <c r="O509" s="99"/>
      <c r="P509" s="98"/>
      <c r="W509" s="99"/>
      <c r="X509" s="69"/>
      <c r="Y509" s="425"/>
      <c r="Z509" s="425"/>
      <c r="AA509" s="425"/>
      <c r="AB509" s="425"/>
      <c r="AC509" s="425"/>
      <c r="AD509" s="425"/>
      <c r="AE509" s="425"/>
      <c r="AF509" s="425"/>
      <c r="AG509" s="425"/>
      <c r="AH509" s="425"/>
      <c r="AI509" s="425"/>
      <c r="AJ509" s="425"/>
      <c r="AK509" s="425"/>
      <c r="AL509" s="425"/>
      <c r="AM509" s="425"/>
      <c r="AN509" s="425"/>
      <c r="AO509" s="425"/>
      <c r="AP509" s="425"/>
      <c r="AQ509" s="425"/>
      <c r="AR509" s="425"/>
      <c r="AS509" s="425"/>
      <c r="AT509" s="425"/>
      <c r="AU509" s="425"/>
      <c r="AV509" s="425"/>
      <c r="AW509" s="425"/>
      <c r="AX509" s="425"/>
      <c r="AY509" s="425"/>
      <c r="AZ509" s="425"/>
      <c r="BA509" s="425"/>
      <c r="BB509" s="425"/>
      <c r="BC509" s="425"/>
      <c r="BD509" s="425"/>
      <c r="BE509" s="425"/>
      <c r="BF509" s="425"/>
      <c r="BG509" s="425"/>
      <c r="BH509" s="426"/>
      <c r="BI509" s="98"/>
      <c r="BR509" s="99"/>
      <c r="BS509" s="98"/>
      <c r="BX509" s="99"/>
    </row>
    <row r="510" spans="1:76" s="5" customFormat="1" ht="12" customHeight="1">
      <c r="A510" s="70"/>
      <c r="O510" s="99"/>
      <c r="P510" s="98"/>
      <c r="W510" s="99"/>
      <c r="X510" s="69"/>
      <c r="Y510" s="425"/>
      <c r="Z510" s="425"/>
      <c r="AA510" s="425"/>
      <c r="AB510" s="425"/>
      <c r="AC510" s="425"/>
      <c r="AD510" s="425"/>
      <c r="AE510" s="425"/>
      <c r="AF510" s="425"/>
      <c r="AG510" s="425"/>
      <c r="AH510" s="425"/>
      <c r="AI510" s="425"/>
      <c r="AJ510" s="425"/>
      <c r="AK510" s="425"/>
      <c r="AL510" s="425"/>
      <c r="AM510" s="425"/>
      <c r="AN510" s="425"/>
      <c r="AO510" s="425"/>
      <c r="AP510" s="425"/>
      <c r="AQ510" s="425"/>
      <c r="AR510" s="425"/>
      <c r="AS510" s="425"/>
      <c r="AT510" s="425"/>
      <c r="AU510" s="425"/>
      <c r="AV510" s="425"/>
      <c r="AW510" s="425"/>
      <c r="AX510" s="425"/>
      <c r="AY510" s="425"/>
      <c r="AZ510" s="425"/>
      <c r="BA510" s="425"/>
      <c r="BB510" s="425"/>
      <c r="BC510" s="425"/>
      <c r="BD510" s="425"/>
      <c r="BE510" s="425"/>
      <c r="BF510" s="425"/>
      <c r="BG510" s="425"/>
      <c r="BH510" s="426"/>
      <c r="BI510" s="98"/>
      <c r="BR510" s="99"/>
      <c r="BS510" s="98"/>
      <c r="BX510" s="99"/>
    </row>
    <row r="511" spans="1:76" s="5" customFormat="1" ht="12" customHeight="1">
      <c r="A511" s="70"/>
      <c r="O511" s="99"/>
      <c r="P511" s="98"/>
      <c r="W511" s="99"/>
      <c r="BI511" s="98"/>
      <c r="BR511" s="99"/>
      <c r="BS511" s="98"/>
      <c r="BX511" s="99"/>
    </row>
    <row r="512" spans="1:76" s="5" customFormat="1" ht="12" customHeight="1">
      <c r="A512" s="70"/>
      <c r="B512" s="101"/>
      <c r="E512" s="272"/>
      <c r="F512" s="272"/>
      <c r="G512" s="272"/>
      <c r="H512" s="272"/>
      <c r="I512" s="272"/>
      <c r="J512" s="272"/>
      <c r="K512" s="272"/>
      <c r="L512" s="272"/>
      <c r="M512" s="272"/>
      <c r="N512" s="272"/>
      <c r="O512" s="244"/>
      <c r="P512" s="133"/>
      <c r="Q512" s="69"/>
      <c r="R512" s="69"/>
      <c r="S512" s="69"/>
      <c r="T512" s="69"/>
      <c r="U512" s="69"/>
      <c r="V512" s="69"/>
      <c r="W512" s="132"/>
      <c r="X512" s="69"/>
      <c r="Y512" s="158"/>
      <c r="Z512" s="158"/>
      <c r="AA512" s="158"/>
      <c r="AB512" s="158"/>
      <c r="AC512" s="158"/>
      <c r="AD512" s="158"/>
      <c r="AE512" s="158"/>
      <c r="AF512" s="158"/>
      <c r="AG512" s="158"/>
      <c r="AH512" s="158"/>
      <c r="AI512" s="158"/>
      <c r="AJ512" s="158"/>
      <c r="AK512" s="158"/>
      <c r="AL512" s="158"/>
      <c r="AM512" s="158"/>
      <c r="AN512" s="158"/>
      <c r="AO512" s="158"/>
      <c r="AP512" s="158"/>
      <c r="AQ512" s="158"/>
      <c r="AR512" s="158"/>
      <c r="AS512" s="158"/>
      <c r="AT512" s="158"/>
      <c r="AU512" s="158"/>
      <c r="AV512" s="158"/>
      <c r="AW512" s="158"/>
      <c r="AX512" s="158"/>
      <c r="AY512" s="158"/>
      <c r="AZ512" s="158"/>
      <c r="BA512" s="158"/>
      <c r="BB512" s="158"/>
      <c r="BC512" s="158"/>
      <c r="BD512" s="158"/>
      <c r="BE512" s="158"/>
      <c r="BF512" s="158"/>
      <c r="BG512" s="158"/>
      <c r="BH512" s="158"/>
      <c r="BI512" s="98"/>
      <c r="BR512" s="99"/>
      <c r="BS512" s="98"/>
      <c r="BX512" s="99"/>
    </row>
    <row r="513" spans="1:76" s="5" customFormat="1" ht="12" customHeight="1">
      <c r="A513" s="70"/>
      <c r="B513" s="101" t="s">
        <v>926</v>
      </c>
      <c r="C513" s="425" t="s">
        <v>438</v>
      </c>
      <c r="D513" s="612"/>
      <c r="E513" s="612"/>
      <c r="F513" s="612"/>
      <c r="G513" s="612"/>
      <c r="H513" s="612"/>
      <c r="I513" s="612"/>
      <c r="J513" s="612"/>
      <c r="K513" s="612"/>
      <c r="L513" s="612"/>
      <c r="M513" s="612"/>
      <c r="N513" s="612"/>
      <c r="O513" s="613"/>
      <c r="P513" s="98"/>
      <c r="Q513" s="5" t="s">
        <v>911</v>
      </c>
      <c r="S513" s="69" t="s">
        <v>912</v>
      </c>
      <c r="T513" s="7"/>
      <c r="U513" s="440" t="s">
        <v>913</v>
      </c>
      <c r="V513" s="441"/>
      <c r="W513" s="442"/>
      <c r="X513" s="69" t="s">
        <v>914</v>
      </c>
      <c r="Y513" s="465" t="s">
        <v>1180</v>
      </c>
      <c r="Z513" s="465"/>
      <c r="AA513" s="465"/>
      <c r="AB513" s="465"/>
      <c r="AC513" s="465"/>
      <c r="AD513" s="465"/>
      <c r="AE513" s="465"/>
      <c r="AF513" s="465"/>
      <c r="AG513" s="465"/>
      <c r="AH513" s="465"/>
      <c r="AI513" s="465"/>
      <c r="AJ513" s="465"/>
      <c r="AK513" s="465"/>
      <c r="AL513" s="465"/>
      <c r="AM513" s="465"/>
      <c r="AN513" s="465"/>
      <c r="AO513" s="465"/>
      <c r="AP513" s="465"/>
      <c r="AQ513" s="465"/>
      <c r="AR513" s="465"/>
      <c r="AS513" s="465"/>
      <c r="AT513" s="465"/>
      <c r="AU513" s="465"/>
      <c r="AV513" s="465"/>
      <c r="AW513" s="465"/>
      <c r="AX513" s="465"/>
      <c r="AY513" s="465"/>
      <c r="AZ513" s="465"/>
      <c r="BA513" s="465"/>
      <c r="BB513" s="465"/>
      <c r="BC513" s="465"/>
      <c r="BD513" s="465"/>
      <c r="BE513" s="465"/>
      <c r="BF513" s="465"/>
      <c r="BG513" s="465"/>
      <c r="BH513" s="479"/>
      <c r="BI513" s="98" t="s">
        <v>781</v>
      </c>
      <c r="BR513" s="99"/>
      <c r="BS513" s="98"/>
      <c r="BX513" s="99"/>
    </row>
    <row r="514" spans="1:76" s="5" customFormat="1" ht="12" customHeight="1">
      <c r="A514" s="70"/>
      <c r="C514" s="612"/>
      <c r="D514" s="612"/>
      <c r="E514" s="612"/>
      <c r="F514" s="612"/>
      <c r="G514" s="612"/>
      <c r="H514" s="612"/>
      <c r="I514" s="612"/>
      <c r="J514" s="612"/>
      <c r="K514" s="612"/>
      <c r="L514" s="612"/>
      <c r="M514" s="612"/>
      <c r="N514" s="612"/>
      <c r="O514" s="613"/>
      <c r="P514" s="133"/>
      <c r="Q514" s="69"/>
      <c r="R514" s="69"/>
      <c r="S514" s="69"/>
      <c r="T514" s="69"/>
      <c r="U514" s="69"/>
      <c r="V514" s="69"/>
      <c r="W514" s="132"/>
      <c r="X514" s="69"/>
      <c r="Y514" s="465"/>
      <c r="Z514" s="465"/>
      <c r="AA514" s="465"/>
      <c r="AB514" s="465"/>
      <c r="AC514" s="465"/>
      <c r="AD514" s="465"/>
      <c r="AE514" s="465"/>
      <c r="AF514" s="465"/>
      <c r="AG514" s="465"/>
      <c r="AH514" s="465"/>
      <c r="AI514" s="465"/>
      <c r="AJ514" s="465"/>
      <c r="AK514" s="465"/>
      <c r="AL514" s="465"/>
      <c r="AM514" s="465"/>
      <c r="AN514" s="465"/>
      <c r="AO514" s="465"/>
      <c r="AP514" s="465"/>
      <c r="AQ514" s="465"/>
      <c r="AR514" s="465"/>
      <c r="AS514" s="465"/>
      <c r="AT514" s="465"/>
      <c r="AU514" s="465"/>
      <c r="AV514" s="465"/>
      <c r="AW514" s="465"/>
      <c r="AX514" s="465"/>
      <c r="AY514" s="465"/>
      <c r="AZ514" s="465"/>
      <c r="BA514" s="465"/>
      <c r="BB514" s="465"/>
      <c r="BC514" s="465"/>
      <c r="BD514" s="465"/>
      <c r="BE514" s="465"/>
      <c r="BF514" s="465"/>
      <c r="BG514" s="465"/>
      <c r="BH514" s="479"/>
      <c r="BI514" s="98"/>
      <c r="BR514" s="99"/>
      <c r="BS514" s="98"/>
      <c r="BX514" s="99"/>
    </row>
    <row r="515" spans="1:76" s="5" customFormat="1" ht="12" customHeight="1">
      <c r="A515" s="70"/>
      <c r="D515" s="286"/>
      <c r="E515" s="286"/>
      <c r="F515" s="286"/>
      <c r="G515" s="286"/>
      <c r="H515" s="286"/>
      <c r="I515" s="286"/>
      <c r="J515" s="286"/>
      <c r="K515" s="286"/>
      <c r="L515" s="286"/>
      <c r="M515" s="286"/>
      <c r="N515" s="286"/>
      <c r="O515" s="287"/>
      <c r="P515" s="133"/>
      <c r="Q515" s="69"/>
      <c r="R515" s="69"/>
      <c r="S515" s="69"/>
      <c r="T515" s="69"/>
      <c r="U515" s="69"/>
      <c r="V515" s="69"/>
      <c r="W515" s="132"/>
      <c r="X515" s="71" t="s">
        <v>915</v>
      </c>
      <c r="Y515" s="155" t="s">
        <v>439</v>
      </c>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I515" s="98"/>
      <c r="BR515" s="99"/>
      <c r="BS515" s="98"/>
      <c r="BX515" s="99"/>
    </row>
    <row r="516" spans="1:76" s="5" customFormat="1" ht="12" customHeight="1">
      <c r="A516" s="70"/>
      <c r="O516" s="99"/>
      <c r="P516" s="98"/>
      <c r="W516" s="99"/>
      <c r="X516" s="69"/>
      <c r="Y516" s="209"/>
      <c r="Z516" s="288" t="s">
        <v>440</v>
      </c>
      <c r="AA516" s="289"/>
      <c r="AB516" s="289"/>
      <c r="AC516" s="289"/>
      <c r="AD516" s="289"/>
      <c r="AE516" s="289"/>
      <c r="AF516" s="289"/>
      <c r="AG516" s="289"/>
      <c r="AH516" s="289"/>
      <c r="AI516" s="289"/>
      <c r="AJ516" s="289"/>
      <c r="AK516" s="289"/>
      <c r="AL516" s="289"/>
      <c r="AM516" s="289"/>
      <c r="AN516" s="289"/>
      <c r="AO516" s="289"/>
      <c r="AP516" s="289"/>
      <c r="AQ516" s="289"/>
      <c r="AR516" s="289"/>
      <c r="AS516" s="289"/>
      <c r="AT516" s="289"/>
      <c r="AU516" s="289"/>
      <c r="AV516" s="290"/>
      <c r="AW516" s="290"/>
      <c r="AX516" s="289"/>
      <c r="AY516" s="289"/>
      <c r="AZ516" s="289"/>
      <c r="BA516" s="289"/>
      <c r="BB516" s="289"/>
      <c r="BC516" s="289"/>
      <c r="BD516" s="289"/>
      <c r="BE516" s="288"/>
      <c r="BF516" s="288"/>
      <c r="BG516" s="291"/>
      <c r="BI516" s="98"/>
      <c r="BR516" s="99"/>
      <c r="BS516" s="98"/>
      <c r="BX516" s="99"/>
    </row>
    <row r="517" spans="1:76" s="5" customFormat="1" ht="12" customHeight="1">
      <c r="A517" s="70"/>
      <c r="O517" s="99"/>
      <c r="P517" s="98"/>
      <c r="W517" s="99"/>
      <c r="X517" s="69"/>
      <c r="Y517" s="292"/>
      <c r="Z517" s="293" t="s">
        <v>441</v>
      </c>
      <c r="AA517" s="294"/>
      <c r="AB517" s="294"/>
      <c r="AC517" s="294"/>
      <c r="AD517" s="294"/>
      <c r="AE517" s="294"/>
      <c r="AF517" s="294"/>
      <c r="AG517" s="294"/>
      <c r="AH517" s="294"/>
      <c r="AI517" s="294"/>
      <c r="AJ517" s="294"/>
      <c r="AK517" s="294"/>
      <c r="AL517" s="294"/>
      <c r="AM517" s="294"/>
      <c r="AN517" s="294"/>
      <c r="AO517" s="294"/>
      <c r="AP517" s="94"/>
      <c r="AQ517" s="294"/>
      <c r="AR517" s="294"/>
      <c r="AS517" s="512" t="s">
        <v>442</v>
      </c>
      <c r="AT517" s="512"/>
      <c r="AU517" s="512"/>
      <c r="AV517" s="513"/>
      <c r="AW517" s="513"/>
      <c r="AX517" s="94" t="s">
        <v>443</v>
      </c>
      <c r="AY517" s="149"/>
      <c r="AZ517" s="149"/>
      <c r="BA517" s="149"/>
      <c r="BB517" s="149"/>
      <c r="BC517" s="149"/>
      <c r="BD517" s="94"/>
      <c r="BE517" s="94"/>
      <c r="BF517" s="94"/>
      <c r="BG517" s="95"/>
      <c r="BI517" s="98"/>
      <c r="BR517" s="99"/>
      <c r="BS517" s="98"/>
      <c r="BX517" s="99"/>
    </row>
    <row r="518" spans="1:76" s="5" customFormat="1" ht="12" customHeight="1">
      <c r="A518" s="70"/>
      <c r="O518" s="99"/>
      <c r="P518" s="98"/>
      <c r="W518" s="99"/>
      <c r="X518" s="69"/>
      <c r="Y518" s="88"/>
      <c r="Z518" s="139"/>
      <c r="AA518" s="91"/>
      <c r="AB518" s="91"/>
      <c r="AC518" s="91"/>
      <c r="AD518" s="91"/>
      <c r="AE518" s="91"/>
      <c r="AF518" s="91"/>
      <c r="AG518" s="91"/>
      <c r="AH518" s="91"/>
      <c r="AI518" s="91"/>
      <c r="AJ518" s="91"/>
      <c r="AK518" s="91"/>
      <c r="AL518" s="91"/>
      <c r="AM518" s="91"/>
      <c r="AN518" s="139" t="s">
        <v>444</v>
      </c>
      <c r="AO518" s="91"/>
      <c r="AP518" s="139"/>
      <c r="AQ518" s="139"/>
      <c r="AR518" s="262"/>
      <c r="AS518" s="511" t="s">
        <v>322</v>
      </c>
      <c r="AT518" s="511"/>
      <c r="AU518" s="510"/>
      <c r="AV518" s="510"/>
      <c r="AW518" s="511" t="s">
        <v>323</v>
      </c>
      <c r="AX518" s="511"/>
      <c r="AY518" s="123"/>
      <c r="AZ518" s="511" t="s">
        <v>322</v>
      </c>
      <c r="BA518" s="511"/>
      <c r="BB518" s="510"/>
      <c r="BC518" s="510"/>
      <c r="BD518" s="511" t="s">
        <v>445</v>
      </c>
      <c r="BE518" s="511"/>
      <c r="BF518" s="511"/>
      <c r="BG518" s="143"/>
      <c r="BI518" s="98"/>
      <c r="BR518" s="99"/>
      <c r="BS518" s="98"/>
      <c r="BX518" s="99"/>
    </row>
    <row r="519" spans="1:76" s="5" customFormat="1" ht="12" customHeight="1">
      <c r="A519" s="70"/>
      <c r="O519" s="99"/>
      <c r="P519" s="98"/>
      <c r="W519" s="99"/>
      <c r="X519" s="69"/>
      <c r="Y519" s="295"/>
      <c r="Z519" s="94" t="s">
        <v>446</v>
      </c>
      <c r="AA519" s="84"/>
      <c r="AB519" s="84"/>
      <c r="AC519" s="84"/>
      <c r="AD519" s="84"/>
      <c r="AE519" s="84"/>
      <c r="AF519" s="84"/>
      <c r="AG519" s="84"/>
      <c r="AH519" s="84"/>
      <c r="AI519" s="84"/>
      <c r="AJ519" s="84"/>
      <c r="AK519" s="84"/>
      <c r="AL519" s="84"/>
      <c r="AM519" s="84"/>
      <c r="AN519" s="84"/>
      <c r="AO519" s="84"/>
      <c r="AP519" s="94"/>
      <c r="AQ519" s="84"/>
      <c r="AR519" s="84"/>
      <c r="AS519" s="512" t="s">
        <v>442</v>
      </c>
      <c r="AT519" s="512"/>
      <c r="AU519" s="512"/>
      <c r="AV519" s="513"/>
      <c r="AW519" s="513"/>
      <c r="AX519" s="94" t="s">
        <v>447</v>
      </c>
      <c r="AY519" s="149"/>
      <c r="AZ519" s="149"/>
      <c r="BA519" s="149"/>
      <c r="BB519" s="149"/>
      <c r="BC519" s="149"/>
      <c r="BD519" s="94"/>
      <c r="BE519" s="94"/>
      <c r="BF519" s="94"/>
      <c r="BG519" s="95"/>
      <c r="BI519" s="98"/>
      <c r="BR519" s="99"/>
      <c r="BS519" s="98"/>
      <c r="BX519" s="99"/>
    </row>
    <row r="520" spans="1:76" s="5" customFormat="1" ht="12" customHeight="1">
      <c r="A520" s="70"/>
      <c r="O520" s="99"/>
      <c r="P520" s="98"/>
      <c r="W520" s="99"/>
      <c r="X520" s="69"/>
      <c r="Y520" s="88"/>
      <c r="Z520" s="139"/>
      <c r="AA520" s="296" t="s">
        <v>448</v>
      </c>
      <c r="AB520" s="296"/>
      <c r="AC520" s="296"/>
      <c r="AD520" s="296"/>
      <c r="AE520" s="296"/>
      <c r="AF520" s="296"/>
      <c r="AG520" s="296"/>
      <c r="AH520" s="296"/>
      <c r="AI520" s="296"/>
      <c r="AJ520" s="296"/>
      <c r="AK520" s="296"/>
      <c r="AL520" s="296"/>
      <c r="AM520" s="89"/>
      <c r="AN520" s="139" t="s">
        <v>444</v>
      </c>
      <c r="AO520" s="91"/>
      <c r="AP520" s="139"/>
      <c r="AQ520" s="139"/>
      <c r="AR520" s="262"/>
      <c r="AS520" s="511" t="s">
        <v>322</v>
      </c>
      <c r="AT520" s="511"/>
      <c r="AU520" s="510"/>
      <c r="AV520" s="510"/>
      <c r="AW520" s="511" t="s">
        <v>323</v>
      </c>
      <c r="AX520" s="511"/>
      <c r="AY520" s="123"/>
      <c r="AZ520" s="511" t="s">
        <v>322</v>
      </c>
      <c r="BA520" s="511"/>
      <c r="BB520" s="510"/>
      <c r="BC520" s="510"/>
      <c r="BD520" s="511" t="s">
        <v>445</v>
      </c>
      <c r="BE520" s="511"/>
      <c r="BF520" s="511"/>
      <c r="BG520" s="143"/>
      <c r="BI520" s="98"/>
      <c r="BR520" s="99"/>
      <c r="BS520" s="98"/>
      <c r="BX520" s="99"/>
    </row>
    <row r="521" spans="1:76" s="5" customFormat="1" ht="12" customHeight="1">
      <c r="A521" s="138"/>
      <c r="B521" s="139"/>
      <c r="C521" s="139"/>
      <c r="D521" s="139"/>
      <c r="E521" s="139"/>
      <c r="F521" s="139"/>
      <c r="G521" s="139"/>
      <c r="H521" s="139"/>
      <c r="I521" s="139"/>
      <c r="J521" s="139"/>
      <c r="K521" s="139"/>
      <c r="L521" s="139"/>
      <c r="M521" s="139"/>
      <c r="N521" s="139"/>
      <c r="O521" s="143"/>
      <c r="P521" s="142"/>
      <c r="Q521" s="139"/>
      <c r="R521" s="139"/>
      <c r="S521" s="139"/>
      <c r="T521" s="139"/>
      <c r="U521" s="139"/>
      <c r="V521" s="139"/>
      <c r="W521" s="143"/>
      <c r="X521" s="123"/>
      <c r="Y521" s="89"/>
      <c r="Z521" s="139"/>
      <c r="AA521" s="296"/>
      <c r="AB521" s="296"/>
      <c r="AC521" s="296"/>
      <c r="AD521" s="296"/>
      <c r="AE521" s="296"/>
      <c r="AF521" s="296"/>
      <c r="AG521" s="296"/>
      <c r="AH521" s="296"/>
      <c r="AI521" s="296"/>
      <c r="AJ521" s="296"/>
      <c r="AK521" s="296"/>
      <c r="AL521" s="296"/>
      <c r="AM521" s="89"/>
      <c r="AN521" s="139"/>
      <c r="AO521" s="91"/>
      <c r="AP521" s="139"/>
      <c r="AQ521" s="139"/>
      <c r="AR521" s="262"/>
      <c r="AS521" s="123"/>
      <c r="AT521" s="123"/>
      <c r="AU521" s="262"/>
      <c r="AV521" s="262"/>
      <c r="AW521" s="123"/>
      <c r="AX521" s="123"/>
      <c r="AY521" s="123"/>
      <c r="AZ521" s="123"/>
      <c r="BA521" s="123"/>
      <c r="BB521" s="262"/>
      <c r="BC521" s="262"/>
      <c r="BD521" s="123"/>
      <c r="BE521" s="123"/>
      <c r="BF521" s="123"/>
      <c r="BG521" s="139"/>
      <c r="BH521" s="139"/>
      <c r="BI521" s="142"/>
      <c r="BJ521" s="139"/>
      <c r="BK521" s="139"/>
      <c r="BL521" s="139"/>
      <c r="BM521" s="139"/>
      <c r="BN521" s="139"/>
      <c r="BO521" s="139"/>
      <c r="BP521" s="139"/>
      <c r="BQ521" s="139"/>
      <c r="BR521" s="143"/>
      <c r="BS521" s="142"/>
      <c r="BT521" s="139"/>
      <c r="BU521" s="139"/>
      <c r="BV521" s="139"/>
      <c r="BW521" s="139"/>
      <c r="BX521" s="143"/>
    </row>
    <row r="522" spans="1:76" s="5" customFormat="1" ht="12" customHeight="1">
      <c r="A522" s="146"/>
      <c r="B522" s="94"/>
      <c r="C522" s="94"/>
      <c r="D522" s="94"/>
      <c r="E522" s="94"/>
      <c r="F522" s="94"/>
      <c r="G522" s="94"/>
      <c r="H522" s="94"/>
      <c r="I522" s="94"/>
      <c r="J522" s="94"/>
      <c r="K522" s="94"/>
      <c r="L522" s="94"/>
      <c r="M522" s="94"/>
      <c r="N522" s="94"/>
      <c r="O522" s="95"/>
      <c r="P522" s="93"/>
      <c r="Q522" s="94"/>
      <c r="R522" s="94"/>
      <c r="S522" s="94"/>
      <c r="T522" s="94"/>
      <c r="U522" s="94"/>
      <c r="V522" s="94"/>
      <c r="W522" s="95"/>
      <c r="X522" s="149"/>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297"/>
      <c r="BJ522" s="298"/>
      <c r="BK522" s="298"/>
      <c r="BL522" s="298"/>
      <c r="BM522" s="298"/>
      <c r="BN522" s="298"/>
      <c r="BO522" s="298"/>
      <c r="BP522" s="298"/>
      <c r="BQ522" s="298"/>
      <c r="BR522" s="299"/>
      <c r="BS522" s="93"/>
      <c r="BT522" s="94"/>
      <c r="BU522" s="94"/>
      <c r="BV522" s="94"/>
      <c r="BW522" s="94"/>
      <c r="BX522" s="95"/>
    </row>
    <row r="523" spans="1:76" ht="12" customHeight="1">
      <c r="A523" s="96"/>
      <c r="B523" s="101" t="s">
        <v>927</v>
      </c>
      <c r="C523" s="421" t="s">
        <v>683</v>
      </c>
      <c r="D523" s="419"/>
      <c r="E523" s="419"/>
      <c r="F523" s="419"/>
      <c r="G523" s="419"/>
      <c r="H523" s="419"/>
      <c r="I523" s="419"/>
      <c r="J523" s="419"/>
      <c r="K523" s="419"/>
      <c r="L523" s="419"/>
      <c r="M523" s="419"/>
      <c r="N523" s="419"/>
      <c r="O523" s="420"/>
      <c r="P523" s="98"/>
      <c r="Q523" s="5" t="s">
        <v>928</v>
      </c>
      <c r="R523" s="5"/>
      <c r="S523" s="69" t="s">
        <v>929</v>
      </c>
      <c r="T523" s="7"/>
      <c r="U523" s="440" t="s">
        <v>930</v>
      </c>
      <c r="V523" s="441"/>
      <c r="W523" s="442"/>
      <c r="X523" s="69" t="s">
        <v>931</v>
      </c>
      <c r="Y523" s="419" t="s">
        <v>932</v>
      </c>
      <c r="Z523" s="419"/>
      <c r="AA523" s="419"/>
      <c r="AB523" s="419"/>
      <c r="AC523" s="419"/>
      <c r="AD523" s="419"/>
      <c r="AE523" s="419"/>
      <c r="AF523" s="419"/>
      <c r="AG523" s="419"/>
      <c r="AH523" s="419"/>
      <c r="AI523" s="419"/>
      <c r="AJ523" s="419"/>
      <c r="AK523" s="419"/>
      <c r="AL523" s="419"/>
      <c r="AM523" s="419"/>
      <c r="AN523" s="419"/>
      <c r="AO523" s="419"/>
      <c r="AP523" s="419"/>
      <c r="AQ523" s="419"/>
      <c r="AR523" s="419"/>
      <c r="AS523" s="419"/>
      <c r="AT523" s="419"/>
      <c r="AU523" s="419"/>
      <c r="AV523" s="419"/>
      <c r="AW523" s="419"/>
      <c r="AX523" s="419"/>
      <c r="AY523" s="419"/>
      <c r="AZ523" s="419"/>
      <c r="BA523" s="419"/>
      <c r="BB523" s="419"/>
      <c r="BC523" s="419"/>
      <c r="BD523" s="419"/>
      <c r="BE523" s="419"/>
      <c r="BF523" s="419"/>
      <c r="BG523" s="419"/>
      <c r="BH523" s="420"/>
      <c r="BI523" s="96" t="s">
        <v>933</v>
      </c>
      <c r="BR523" s="97"/>
      <c r="BS523" s="100"/>
      <c r="BX523" s="97"/>
    </row>
    <row r="524" spans="1:76" ht="12" customHeight="1">
      <c r="A524" s="96"/>
      <c r="B524" s="8"/>
      <c r="C524" s="419"/>
      <c r="D524" s="419"/>
      <c r="E524" s="419"/>
      <c r="F524" s="419"/>
      <c r="G524" s="419"/>
      <c r="H524" s="419"/>
      <c r="I524" s="419"/>
      <c r="J524" s="419"/>
      <c r="K524" s="419"/>
      <c r="L524" s="419"/>
      <c r="M524" s="419"/>
      <c r="N524" s="419"/>
      <c r="O524" s="420"/>
      <c r="P524" s="98"/>
      <c r="Q524" s="5" t="s">
        <v>99</v>
      </c>
      <c r="R524" s="5"/>
      <c r="S524" s="69"/>
      <c r="T524" s="5"/>
      <c r="U524" s="5"/>
      <c r="V524" s="5"/>
      <c r="W524" s="99"/>
      <c r="Y524" s="419"/>
      <c r="Z524" s="419"/>
      <c r="AA524" s="419"/>
      <c r="AB524" s="419"/>
      <c r="AC524" s="419"/>
      <c r="AD524" s="419"/>
      <c r="AE524" s="419"/>
      <c r="AF524" s="419"/>
      <c r="AG524" s="419"/>
      <c r="AH524" s="419"/>
      <c r="AI524" s="419"/>
      <c r="AJ524" s="419"/>
      <c r="AK524" s="419"/>
      <c r="AL524" s="419"/>
      <c r="AM524" s="419"/>
      <c r="AN524" s="419"/>
      <c r="AO524" s="419"/>
      <c r="AP524" s="419"/>
      <c r="AQ524" s="419"/>
      <c r="AR524" s="419"/>
      <c r="AS524" s="419"/>
      <c r="AT524" s="419"/>
      <c r="AU524" s="419"/>
      <c r="AV524" s="419"/>
      <c r="AW524" s="419"/>
      <c r="AX524" s="419"/>
      <c r="AY524" s="419"/>
      <c r="AZ524" s="419"/>
      <c r="BA524" s="419"/>
      <c r="BB524" s="419"/>
      <c r="BC524" s="419"/>
      <c r="BD524" s="419"/>
      <c r="BE524" s="419"/>
      <c r="BF524" s="419"/>
      <c r="BG524" s="419"/>
      <c r="BH524" s="420"/>
      <c r="BI524" s="96"/>
      <c r="BR524" s="97"/>
      <c r="BS524" s="100"/>
      <c r="BX524" s="97"/>
    </row>
    <row r="525" spans="1:76" ht="12" customHeight="1">
      <c r="A525" s="96"/>
      <c r="B525" s="8"/>
      <c r="C525" s="419"/>
      <c r="D525" s="419"/>
      <c r="E525" s="419"/>
      <c r="F525" s="419"/>
      <c r="G525" s="419"/>
      <c r="H525" s="419"/>
      <c r="I525" s="419"/>
      <c r="J525" s="419"/>
      <c r="K525" s="419"/>
      <c r="L525" s="419"/>
      <c r="M525" s="419"/>
      <c r="N525" s="419"/>
      <c r="O525" s="420"/>
      <c r="P525" s="98"/>
      <c r="Q525" s="5"/>
      <c r="R525" s="5"/>
      <c r="S525" s="5"/>
      <c r="T525" s="5"/>
      <c r="U525" s="5"/>
      <c r="V525" s="5"/>
      <c r="W525" s="99"/>
      <c r="Y525" s="419"/>
      <c r="Z525" s="419"/>
      <c r="AA525" s="419"/>
      <c r="AB525" s="419"/>
      <c r="AC525" s="419"/>
      <c r="AD525" s="419"/>
      <c r="AE525" s="419"/>
      <c r="AF525" s="419"/>
      <c r="AG525" s="419"/>
      <c r="AH525" s="419"/>
      <c r="AI525" s="419"/>
      <c r="AJ525" s="419"/>
      <c r="AK525" s="419"/>
      <c r="AL525" s="419"/>
      <c r="AM525" s="419"/>
      <c r="AN525" s="419"/>
      <c r="AO525" s="419"/>
      <c r="AP525" s="419"/>
      <c r="AQ525" s="419"/>
      <c r="AR525" s="419"/>
      <c r="AS525" s="419"/>
      <c r="AT525" s="419"/>
      <c r="AU525" s="419"/>
      <c r="AV525" s="419"/>
      <c r="AW525" s="419"/>
      <c r="AX525" s="419"/>
      <c r="AY525" s="419"/>
      <c r="AZ525" s="419"/>
      <c r="BA525" s="419"/>
      <c r="BB525" s="419"/>
      <c r="BC525" s="419"/>
      <c r="BD525" s="419"/>
      <c r="BE525" s="419"/>
      <c r="BF525" s="419"/>
      <c r="BG525" s="419"/>
      <c r="BH525" s="420"/>
      <c r="BI525" s="96"/>
      <c r="BR525" s="97"/>
      <c r="BS525" s="100"/>
      <c r="BX525" s="97"/>
    </row>
    <row r="526" spans="1:76" ht="12" customHeight="1">
      <c r="A526" s="96"/>
      <c r="B526" s="8"/>
      <c r="C526" s="419"/>
      <c r="D526" s="419"/>
      <c r="E526" s="419"/>
      <c r="F526" s="419"/>
      <c r="G526" s="419"/>
      <c r="H526" s="419"/>
      <c r="I526" s="419"/>
      <c r="J526" s="419"/>
      <c r="K526" s="419"/>
      <c r="L526" s="419"/>
      <c r="M526" s="419"/>
      <c r="N526" s="419"/>
      <c r="O526" s="420"/>
      <c r="P526" s="98"/>
      <c r="Q526" s="5"/>
      <c r="R526" s="5"/>
      <c r="S526" s="5"/>
      <c r="T526" s="5"/>
      <c r="U526" s="5"/>
      <c r="V526" s="5"/>
      <c r="W526" s="99"/>
      <c r="Y526" s="419"/>
      <c r="Z526" s="419"/>
      <c r="AA526" s="419"/>
      <c r="AB526" s="419"/>
      <c r="AC526" s="419"/>
      <c r="AD526" s="419"/>
      <c r="AE526" s="419"/>
      <c r="AF526" s="419"/>
      <c r="AG526" s="419"/>
      <c r="AH526" s="419"/>
      <c r="AI526" s="419"/>
      <c r="AJ526" s="419"/>
      <c r="AK526" s="419"/>
      <c r="AL526" s="419"/>
      <c r="AM526" s="419"/>
      <c r="AN526" s="419"/>
      <c r="AO526" s="419"/>
      <c r="AP526" s="419"/>
      <c r="AQ526" s="419"/>
      <c r="AR526" s="419"/>
      <c r="AS526" s="419"/>
      <c r="AT526" s="419"/>
      <c r="AU526" s="419"/>
      <c r="AV526" s="419"/>
      <c r="AW526" s="419"/>
      <c r="AX526" s="419"/>
      <c r="AY526" s="419"/>
      <c r="AZ526" s="419"/>
      <c r="BA526" s="419"/>
      <c r="BB526" s="419"/>
      <c r="BC526" s="419"/>
      <c r="BD526" s="419"/>
      <c r="BE526" s="419"/>
      <c r="BF526" s="419"/>
      <c r="BG526" s="419"/>
      <c r="BH526" s="420"/>
      <c r="BI526" s="96"/>
      <c r="BR526" s="97"/>
      <c r="BS526" s="100"/>
      <c r="BX526" s="97"/>
    </row>
    <row r="527" spans="1:76" ht="12" customHeight="1">
      <c r="A527" s="96"/>
      <c r="B527" s="8"/>
      <c r="C527" s="465"/>
      <c r="D527" s="465"/>
      <c r="E527" s="465"/>
      <c r="F527" s="465"/>
      <c r="G527" s="465"/>
      <c r="H527" s="465"/>
      <c r="I527" s="465"/>
      <c r="J527" s="465"/>
      <c r="K527" s="465"/>
      <c r="L527" s="465"/>
      <c r="M527" s="465"/>
      <c r="N527" s="465"/>
      <c r="O527" s="479"/>
      <c r="P527" s="98"/>
      <c r="Q527" s="5"/>
      <c r="R527" s="5"/>
      <c r="S527" s="5"/>
      <c r="T527" s="5"/>
      <c r="U527" s="5"/>
      <c r="V527" s="5"/>
      <c r="W527" s="99"/>
      <c r="X527" s="71" t="s">
        <v>934</v>
      </c>
      <c r="Y527" s="155" t="s">
        <v>131</v>
      </c>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96"/>
      <c r="BR527" s="97"/>
      <c r="BS527" s="100"/>
      <c r="BX527" s="97"/>
    </row>
    <row r="528" spans="1:76" ht="12" customHeight="1">
      <c r="A528" s="96"/>
      <c r="O528" s="97"/>
      <c r="P528" s="100"/>
      <c r="W528" s="97"/>
      <c r="Y528" s="523" t="s">
        <v>790</v>
      </c>
      <c r="Z528" s="557"/>
      <c r="AA528" s="557"/>
      <c r="AB528" s="558">
        <f>$AC$445</f>
        <v>2</v>
      </c>
      <c r="AC528" s="559"/>
      <c r="AD528" s="559"/>
      <c r="AE528" s="241" t="s">
        <v>28</v>
      </c>
      <c r="AF528" s="241"/>
      <c r="AG528" s="241"/>
      <c r="AH528" s="241"/>
      <c r="AI528" s="241"/>
      <c r="AJ528" s="241"/>
      <c r="AK528" s="241"/>
      <c r="AL528" s="241"/>
      <c r="AM528" s="241"/>
      <c r="AN528" s="241"/>
      <c r="AO528" s="241"/>
      <c r="AP528" s="241"/>
      <c r="AQ528" s="241"/>
      <c r="AR528" s="241"/>
      <c r="AS528" s="241"/>
      <c r="AT528" s="241"/>
      <c r="AU528" s="241"/>
      <c r="AV528" s="241"/>
      <c r="AW528" s="241"/>
      <c r="AX528" s="241"/>
      <c r="AY528" s="241"/>
      <c r="AZ528" s="241"/>
      <c r="BA528" s="241"/>
      <c r="BB528" s="241"/>
      <c r="BC528" s="241"/>
      <c r="BD528" s="241"/>
      <c r="BE528" s="241"/>
      <c r="BF528" s="241"/>
      <c r="BG528" s="242"/>
      <c r="BH528" s="11"/>
      <c r="BI528" s="96"/>
      <c r="BR528" s="97"/>
      <c r="BS528" s="100"/>
      <c r="BX528" s="97"/>
    </row>
    <row r="529" spans="1:76" ht="12" customHeight="1">
      <c r="A529" s="96"/>
      <c r="O529" s="97"/>
      <c r="P529" s="100"/>
      <c r="W529" s="97"/>
      <c r="Y529" s="98"/>
      <c r="Z529" s="11"/>
      <c r="AA529" s="11" t="s">
        <v>133</v>
      </c>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97"/>
      <c r="BH529" s="11"/>
      <c r="BI529" s="96"/>
      <c r="BR529" s="97"/>
      <c r="BS529" s="100"/>
      <c r="BX529" s="97"/>
    </row>
    <row r="530" spans="1:76" ht="12" customHeight="1">
      <c r="A530" s="96"/>
      <c r="O530" s="97"/>
      <c r="P530" s="100"/>
      <c r="W530" s="97"/>
      <c r="Y530" s="98"/>
      <c r="Z530" s="11"/>
      <c r="AA530" s="11" t="s">
        <v>134</v>
      </c>
      <c r="AB530" s="11"/>
      <c r="AC530" s="11" t="s">
        <v>935</v>
      </c>
      <c r="AD530" s="69" t="s">
        <v>936</v>
      </c>
      <c r="AE530" s="11" t="s">
        <v>135</v>
      </c>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97"/>
      <c r="BH530" s="11"/>
      <c r="BI530" s="96"/>
      <c r="BR530" s="97"/>
      <c r="BS530" s="100"/>
      <c r="BX530" s="97"/>
    </row>
    <row r="531" spans="1:76" ht="12" customHeight="1">
      <c r="A531" s="96"/>
      <c r="O531" s="97"/>
      <c r="P531" s="100"/>
      <c r="W531" s="97"/>
      <c r="Y531" s="100"/>
      <c r="Z531" s="11"/>
      <c r="AA531" s="11"/>
      <c r="AB531" s="11"/>
      <c r="AC531" s="11"/>
      <c r="AD531" s="5"/>
      <c r="AE531" s="11"/>
      <c r="AF531" s="11" t="s">
        <v>136</v>
      </c>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97"/>
      <c r="BH531" s="11"/>
      <c r="BI531" s="96"/>
      <c r="BR531" s="97"/>
      <c r="BS531" s="100"/>
      <c r="BX531" s="97"/>
    </row>
    <row r="532" spans="1:76" ht="12" customHeight="1">
      <c r="A532" s="96"/>
      <c r="O532" s="97"/>
      <c r="P532" s="100"/>
      <c r="W532" s="97"/>
      <c r="Y532" s="100"/>
      <c r="Z532" s="11"/>
      <c r="AA532" s="11"/>
      <c r="AB532" s="11"/>
      <c r="AC532" s="11"/>
      <c r="AD532" s="5"/>
      <c r="AE532" s="11"/>
      <c r="AF532" s="11" t="s">
        <v>137</v>
      </c>
      <c r="AG532" s="11"/>
      <c r="AH532" s="11"/>
      <c r="AI532" s="11" t="s">
        <v>937</v>
      </c>
      <c r="AJ532" s="69" t="s">
        <v>938</v>
      </c>
      <c r="AK532" s="11" t="s">
        <v>106</v>
      </c>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97"/>
      <c r="BH532" s="11"/>
      <c r="BI532" s="96"/>
      <c r="BR532" s="97"/>
      <c r="BS532" s="100"/>
      <c r="BX532" s="97"/>
    </row>
    <row r="533" spans="1:76" ht="12" customHeight="1">
      <c r="A533" s="96"/>
      <c r="O533" s="97"/>
      <c r="P533" s="100"/>
      <c r="W533" s="97"/>
      <c r="Y533" s="100"/>
      <c r="Z533" s="11"/>
      <c r="AA533" s="11"/>
      <c r="AB533" s="11"/>
      <c r="AC533" s="11"/>
      <c r="AD533" s="11"/>
      <c r="AE533" s="11"/>
      <c r="AF533" s="11"/>
      <c r="AG533" s="11"/>
      <c r="AH533" s="11"/>
      <c r="AI533" s="11"/>
      <c r="AJ533" s="11"/>
      <c r="AK533" s="5"/>
      <c r="AL533" s="11"/>
      <c r="AM533" s="11" t="s">
        <v>138</v>
      </c>
      <c r="AN533" s="11"/>
      <c r="AO533" s="11"/>
      <c r="AP533" s="11"/>
      <c r="AQ533" s="69" t="s">
        <v>938</v>
      </c>
      <c r="AR533" s="11"/>
      <c r="AS533" s="5"/>
      <c r="AT533" s="11" t="s">
        <v>139</v>
      </c>
      <c r="AU533" s="11"/>
      <c r="AV533" s="11"/>
      <c r="AW533" s="11"/>
      <c r="AX533" s="11"/>
      <c r="AY533" s="11"/>
      <c r="AZ533" s="11"/>
      <c r="BA533" s="11"/>
      <c r="BB533" s="11"/>
      <c r="BC533" s="11"/>
      <c r="BD533" s="11"/>
      <c r="BE533" s="11"/>
      <c r="BF533" s="11"/>
      <c r="BG533" s="97"/>
      <c r="BH533" s="11"/>
      <c r="BI533" s="96"/>
      <c r="BR533" s="97"/>
      <c r="BS533" s="100"/>
      <c r="BX533" s="97"/>
    </row>
    <row r="534" spans="1:76" ht="12" customHeight="1">
      <c r="A534" s="96"/>
      <c r="O534" s="97"/>
      <c r="P534" s="100"/>
      <c r="W534" s="97"/>
      <c r="Y534" s="122"/>
      <c r="Z534" s="76"/>
      <c r="AA534" s="76"/>
      <c r="AB534" s="76"/>
      <c r="AC534" s="76"/>
      <c r="AD534" s="76"/>
      <c r="AE534" s="76"/>
      <c r="AF534" s="76"/>
      <c r="AG534" s="76"/>
      <c r="AH534" s="76"/>
      <c r="AI534" s="76"/>
      <c r="AJ534" s="76"/>
      <c r="AK534" s="139"/>
      <c r="AL534" s="76"/>
      <c r="AM534" s="76"/>
      <c r="AN534" s="76"/>
      <c r="AO534" s="76"/>
      <c r="AP534" s="76"/>
      <c r="AQ534" s="76"/>
      <c r="AR534" s="76"/>
      <c r="AS534" s="76"/>
      <c r="AT534" s="76"/>
      <c r="AU534" s="76"/>
      <c r="AV534" s="76"/>
      <c r="AW534" s="76"/>
      <c r="AX534" s="76"/>
      <c r="AY534" s="76"/>
      <c r="AZ534" s="76"/>
      <c r="BA534" s="76"/>
      <c r="BB534" s="76"/>
      <c r="BC534" s="76"/>
      <c r="BD534" s="76"/>
      <c r="BE534" s="76"/>
      <c r="BF534" s="76"/>
      <c r="BG534" s="77"/>
      <c r="BH534" s="11"/>
      <c r="BI534" s="96"/>
      <c r="BR534" s="97"/>
      <c r="BS534" s="100"/>
      <c r="BX534" s="97"/>
    </row>
    <row r="535" spans="1:76" ht="12" customHeight="1">
      <c r="A535" s="96"/>
      <c r="O535" s="97"/>
      <c r="P535" s="100"/>
      <c r="W535" s="97"/>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96"/>
      <c r="BR535" s="97"/>
      <c r="BS535" s="100"/>
      <c r="BX535" s="97"/>
    </row>
    <row r="536" spans="1:76" s="5" customFormat="1" ht="12" customHeight="1">
      <c r="A536" s="70"/>
      <c r="O536" s="99"/>
      <c r="P536" s="98"/>
      <c r="W536" s="99"/>
      <c r="X536" s="69" t="s">
        <v>939</v>
      </c>
      <c r="Y536" s="419" t="s">
        <v>684</v>
      </c>
      <c r="Z536" s="419"/>
      <c r="AA536" s="419"/>
      <c r="AB536" s="419"/>
      <c r="AC536" s="419"/>
      <c r="AD536" s="419"/>
      <c r="AE536" s="419"/>
      <c r="AF536" s="419"/>
      <c r="AG536" s="419"/>
      <c r="AH536" s="419"/>
      <c r="AI536" s="419"/>
      <c r="AJ536" s="419"/>
      <c r="AK536" s="419"/>
      <c r="AL536" s="419"/>
      <c r="AM536" s="419"/>
      <c r="AN536" s="419"/>
      <c r="AO536" s="419"/>
      <c r="AP536" s="419"/>
      <c r="AQ536" s="419"/>
      <c r="AR536" s="419"/>
      <c r="AS536" s="419"/>
      <c r="AT536" s="419"/>
      <c r="AU536" s="419"/>
      <c r="AV536" s="419"/>
      <c r="AW536" s="419"/>
      <c r="AX536" s="419"/>
      <c r="AY536" s="419"/>
      <c r="AZ536" s="419"/>
      <c r="BA536" s="419"/>
      <c r="BB536" s="419"/>
      <c r="BC536" s="419"/>
      <c r="BD536" s="419"/>
      <c r="BE536" s="419"/>
      <c r="BF536" s="419"/>
      <c r="BG536" s="419"/>
      <c r="BH536" s="420"/>
      <c r="BI536" s="96" t="s">
        <v>940</v>
      </c>
      <c r="BR536" s="99"/>
      <c r="BS536" s="98"/>
      <c r="BX536" s="99"/>
    </row>
    <row r="537" spans="1:76" s="5" customFormat="1" ht="12" customHeight="1">
      <c r="A537" s="70"/>
      <c r="O537" s="99"/>
      <c r="P537" s="98"/>
      <c r="W537" s="99"/>
      <c r="X537" s="69"/>
      <c r="Y537" s="419"/>
      <c r="Z537" s="419"/>
      <c r="AA537" s="419"/>
      <c r="AB537" s="419"/>
      <c r="AC537" s="419"/>
      <c r="AD537" s="419"/>
      <c r="AE537" s="419"/>
      <c r="AF537" s="419"/>
      <c r="AG537" s="419"/>
      <c r="AH537" s="419"/>
      <c r="AI537" s="419"/>
      <c r="AJ537" s="419"/>
      <c r="AK537" s="419"/>
      <c r="AL537" s="419"/>
      <c r="AM537" s="419"/>
      <c r="AN537" s="419"/>
      <c r="AO537" s="419"/>
      <c r="AP537" s="419"/>
      <c r="AQ537" s="419"/>
      <c r="AR537" s="419"/>
      <c r="AS537" s="419"/>
      <c r="AT537" s="419"/>
      <c r="AU537" s="419"/>
      <c r="AV537" s="419"/>
      <c r="AW537" s="419"/>
      <c r="AX537" s="419"/>
      <c r="AY537" s="419"/>
      <c r="AZ537" s="419"/>
      <c r="BA537" s="419"/>
      <c r="BB537" s="419"/>
      <c r="BC537" s="419"/>
      <c r="BD537" s="419"/>
      <c r="BE537" s="419"/>
      <c r="BF537" s="419"/>
      <c r="BG537" s="419"/>
      <c r="BH537" s="420"/>
      <c r="BI537" s="70"/>
      <c r="BR537" s="99"/>
      <c r="BS537" s="98"/>
      <c r="BX537" s="99"/>
    </row>
    <row r="538" spans="1:76" s="5" customFormat="1" ht="12" customHeight="1">
      <c r="A538" s="70"/>
      <c r="O538" s="99"/>
      <c r="P538" s="98"/>
      <c r="W538" s="99"/>
      <c r="X538" s="69"/>
      <c r="Y538" s="419" t="s">
        <v>685</v>
      </c>
      <c r="Z538" s="419"/>
      <c r="AA538" s="419"/>
      <c r="AB538" s="419"/>
      <c r="AC538" s="419"/>
      <c r="AD538" s="419"/>
      <c r="AE538" s="419"/>
      <c r="AF538" s="419"/>
      <c r="AG538" s="419"/>
      <c r="AH538" s="419"/>
      <c r="AI538" s="419"/>
      <c r="AJ538" s="419"/>
      <c r="AK538" s="419"/>
      <c r="AL538" s="419"/>
      <c r="AM538" s="419"/>
      <c r="AN538" s="419"/>
      <c r="AO538" s="419"/>
      <c r="AP538" s="419"/>
      <c r="AQ538" s="419"/>
      <c r="AR538" s="419"/>
      <c r="AS538" s="419"/>
      <c r="AT538" s="419"/>
      <c r="AU538" s="419"/>
      <c r="AV538" s="419"/>
      <c r="AW538" s="419"/>
      <c r="AX538" s="419"/>
      <c r="AY538" s="419"/>
      <c r="AZ538" s="419"/>
      <c r="BA538" s="419"/>
      <c r="BB538" s="419"/>
      <c r="BC538" s="419"/>
      <c r="BD538" s="419"/>
      <c r="BE538" s="419"/>
      <c r="BF538" s="419"/>
      <c r="BG538" s="419"/>
      <c r="BH538" s="420"/>
      <c r="BI538" s="70"/>
      <c r="BR538" s="99"/>
      <c r="BS538" s="98"/>
      <c r="BX538" s="99"/>
    </row>
    <row r="539" spans="1:76" s="5" customFormat="1" ht="12" customHeight="1">
      <c r="A539" s="70"/>
      <c r="O539" s="99"/>
      <c r="P539" s="98"/>
      <c r="W539" s="99"/>
      <c r="X539" s="69"/>
      <c r="Y539" s="419"/>
      <c r="Z539" s="419"/>
      <c r="AA539" s="419"/>
      <c r="AB539" s="419"/>
      <c r="AC539" s="419"/>
      <c r="AD539" s="419"/>
      <c r="AE539" s="419"/>
      <c r="AF539" s="419"/>
      <c r="AG539" s="419"/>
      <c r="AH539" s="419"/>
      <c r="AI539" s="419"/>
      <c r="AJ539" s="419"/>
      <c r="AK539" s="419"/>
      <c r="AL539" s="419"/>
      <c r="AM539" s="419"/>
      <c r="AN539" s="419"/>
      <c r="AO539" s="419"/>
      <c r="AP539" s="419"/>
      <c r="AQ539" s="419"/>
      <c r="AR539" s="419"/>
      <c r="AS539" s="419"/>
      <c r="AT539" s="419"/>
      <c r="AU539" s="419"/>
      <c r="AV539" s="419"/>
      <c r="AW539" s="419"/>
      <c r="AX539" s="419"/>
      <c r="AY539" s="419"/>
      <c r="AZ539" s="419"/>
      <c r="BA539" s="419"/>
      <c r="BB539" s="419"/>
      <c r="BC539" s="419"/>
      <c r="BD539" s="419"/>
      <c r="BE539" s="419"/>
      <c r="BF539" s="419"/>
      <c r="BG539" s="419"/>
      <c r="BH539" s="420"/>
      <c r="BI539" s="70"/>
      <c r="BR539" s="99"/>
      <c r="BS539" s="98"/>
      <c r="BX539" s="99"/>
    </row>
    <row r="540" spans="1:76" s="5" customFormat="1" ht="12" customHeight="1">
      <c r="A540" s="70"/>
      <c r="O540" s="99"/>
      <c r="P540" s="98"/>
      <c r="W540" s="99"/>
      <c r="X540" s="69"/>
      <c r="Y540" s="419"/>
      <c r="Z540" s="419"/>
      <c r="AA540" s="419"/>
      <c r="AB540" s="419"/>
      <c r="AC540" s="419"/>
      <c r="AD540" s="419"/>
      <c r="AE540" s="419"/>
      <c r="AF540" s="419"/>
      <c r="AG540" s="419"/>
      <c r="AH540" s="419"/>
      <c r="AI540" s="419"/>
      <c r="AJ540" s="419"/>
      <c r="AK540" s="419"/>
      <c r="AL540" s="419"/>
      <c r="AM540" s="419"/>
      <c r="AN540" s="419"/>
      <c r="AO540" s="419"/>
      <c r="AP540" s="419"/>
      <c r="AQ540" s="419"/>
      <c r="AR540" s="419"/>
      <c r="AS540" s="419"/>
      <c r="AT540" s="419"/>
      <c r="AU540" s="419"/>
      <c r="AV540" s="419"/>
      <c r="AW540" s="419"/>
      <c r="AX540" s="419"/>
      <c r="AY540" s="419"/>
      <c r="AZ540" s="419"/>
      <c r="BA540" s="419"/>
      <c r="BB540" s="419"/>
      <c r="BC540" s="419"/>
      <c r="BD540" s="419"/>
      <c r="BE540" s="419"/>
      <c r="BF540" s="419"/>
      <c r="BG540" s="419"/>
      <c r="BH540" s="420"/>
      <c r="BI540" s="70"/>
      <c r="BR540" s="99"/>
      <c r="BS540" s="98"/>
      <c r="BX540" s="99"/>
    </row>
    <row r="541" spans="1:76" s="5" customFormat="1" ht="12" customHeight="1">
      <c r="A541" s="133"/>
      <c r="B541" s="69"/>
      <c r="C541" s="69"/>
      <c r="D541" s="69"/>
      <c r="E541" s="69"/>
      <c r="F541" s="69"/>
      <c r="G541" s="69"/>
      <c r="H541" s="69"/>
      <c r="I541" s="69"/>
      <c r="J541" s="69"/>
      <c r="K541" s="69"/>
      <c r="L541" s="69"/>
      <c r="M541" s="69"/>
      <c r="N541" s="69"/>
      <c r="O541" s="132"/>
      <c r="Q541" s="69"/>
      <c r="R541" s="69"/>
      <c r="S541" s="69"/>
      <c r="U541" s="69"/>
      <c r="V541" s="69"/>
      <c r="W541" s="132"/>
      <c r="X541" s="6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198"/>
      <c r="BJ541" s="187"/>
      <c r="BK541" s="187"/>
      <c r="BL541" s="187"/>
      <c r="BM541" s="187"/>
      <c r="BN541" s="187"/>
      <c r="BO541" s="187"/>
      <c r="BP541" s="187"/>
      <c r="BQ541" s="187"/>
      <c r="BR541" s="199"/>
      <c r="BS541" s="198"/>
      <c r="BT541" s="187"/>
      <c r="BU541" s="187"/>
      <c r="BV541" s="187"/>
      <c r="BW541" s="187"/>
      <c r="BX541" s="199"/>
    </row>
    <row r="542" spans="1:76" ht="12" customHeight="1">
      <c r="A542" s="96"/>
      <c r="B542" s="101" t="s">
        <v>941</v>
      </c>
      <c r="C542" s="421" t="s">
        <v>686</v>
      </c>
      <c r="D542" s="422"/>
      <c r="E542" s="422"/>
      <c r="F542" s="422"/>
      <c r="G542" s="422"/>
      <c r="H542" s="422"/>
      <c r="I542" s="422"/>
      <c r="J542" s="422"/>
      <c r="K542" s="422"/>
      <c r="L542" s="422"/>
      <c r="M542" s="422"/>
      <c r="N542" s="422"/>
      <c r="O542" s="423"/>
      <c r="P542" s="133"/>
      <c r="Q542" s="5" t="s">
        <v>942</v>
      </c>
      <c r="R542" s="5"/>
      <c r="S542" s="69" t="s">
        <v>943</v>
      </c>
      <c r="T542" s="69"/>
      <c r="U542" s="440" t="s">
        <v>944</v>
      </c>
      <c r="V542" s="441"/>
      <c r="W542" s="442"/>
      <c r="X542" s="69" t="s">
        <v>939</v>
      </c>
      <c r="Y542" s="419" t="s">
        <v>687</v>
      </c>
      <c r="Z542" s="419"/>
      <c r="AA542" s="419"/>
      <c r="AB542" s="419"/>
      <c r="AC542" s="419"/>
      <c r="AD542" s="419"/>
      <c r="AE542" s="419"/>
      <c r="AF542" s="419"/>
      <c r="AG542" s="419"/>
      <c r="AH542" s="419"/>
      <c r="AI542" s="419"/>
      <c r="AJ542" s="419"/>
      <c r="AK542" s="419"/>
      <c r="AL542" s="419"/>
      <c r="AM542" s="419"/>
      <c r="AN542" s="419"/>
      <c r="AO542" s="419"/>
      <c r="AP542" s="419"/>
      <c r="AQ542" s="419"/>
      <c r="AR542" s="419"/>
      <c r="AS542" s="419"/>
      <c r="AT542" s="419"/>
      <c r="AU542" s="419"/>
      <c r="AV542" s="419"/>
      <c r="AW542" s="419"/>
      <c r="AX542" s="419"/>
      <c r="AY542" s="419"/>
      <c r="AZ542" s="419"/>
      <c r="BA542" s="419"/>
      <c r="BB542" s="419"/>
      <c r="BC542" s="419"/>
      <c r="BD542" s="419"/>
      <c r="BE542" s="419"/>
      <c r="BF542" s="419"/>
      <c r="BG542" s="419"/>
      <c r="BH542" s="420"/>
      <c r="BI542" s="96" t="s">
        <v>945</v>
      </c>
      <c r="BR542" s="97"/>
      <c r="BS542" s="100"/>
      <c r="BX542" s="97"/>
    </row>
    <row r="543" spans="1:76" ht="12" customHeight="1">
      <c r="A543" s="96"/>
      <c r="C543" s="422"/>
      <c r="D543" s="422"/>
      <c r="E543" s="422"/>
      <c r="F543" s="422"/>
      <c r="G543" s="422"/>
      <c r="H543" s="422"/>
      <c r="I543" s="422"/>
      <c r="J543" s="422"/>
      <c r="K543" s="422"/>
      <c r="L543" s="422"/>
      <c r="M543" s="422"/>
      <c r="N543" s="422"/>
      <c r="O543" s="423"/>
      <c r="P543" s="98"/>
      <c r="Q543" s="5" t="s">
        <v>99</v>
      </c>
      <c r="R543" s="5"/>
      <c r="S543" s="69"/>
      <c r="T543" s="5"/>
      <c r="U543" s="5"/>
      <c r="V543" s="5"/>
      <c r="W543" s="99"/>
      <c r="Y543" s="419"/>
      <c r="Z543" s="419"/>
      <c r="AA543" s="419"/>
      <c r="AB543" s="419"/>
      <c r="AC543" s="419"/>
      <c r="AD543" s="419"/>
      <c r="AE543" s="419"/>
      <c r="AF543" s="419"/>
      <c r="AG543" s="419"/>
      <c r="AH543" s="419"/>
      <c r="AI543" s="419"/>
      <c r="AJ543" s="419"/>
      <c r="AK543" s="419"/>
      <c r="AL543" s="419"/>
      <c r="AM543" s="419"/>
      <c r="AN543" s="419"/>
      <c r="AO543" s="419"/>
      <c r="AP543" s="419"/>
      <c r="AQ543" s="419"/>
      <c r="AR543" s="419"/>
      <c r="AS543" s="419"/>
      <c r="AT543" s="419"/>
      <c r="AU543" s="419"/>
      <c r="AV543" s="419"/>
      <c r="AW543" s="419"/>
      <c r="AX543" s="419"/>
      <c r="AY543" s="419"/>
      <c r="AZ543" s="419"/>
      <c r="BA543" s="419"/>
      <c r="BB543" s="419"/>
      <c r="BC543" s="419"/>
      <c r="BD543" s="419"/>
      <c r="BE543" s="419"/>
      <c r="BF543" s="419"/>
      <c r="BG543" s="419"/>
      <c r="BH543" s="420"/>
      <c r="BI543" s="96"/>
      <c r="BR543" s="97"/>
      <c r="BS543" s="100"/>
      <c r="BX543" s="97"/>
    </row>
    <row r="544" spans="1:76" ht="12" customHeight="1">
      <c r="A544" s="96"/>
      <c r="C544" s="422"/>
      <c r="D544" s="422"/>
      <c r="E544" s="422"/>
      <c r="F544" s="422"/>
      <c r="G544" s="422"/>
      <c r="H544" s="422"/>
      <c r="I544" s="422"/>
      <c r="J544" s="422"/>
      <c r="K544" s="422"/>
      <c r="L544" s="422"/>
      <c r="M544" s="422"/>
      <c r="N544" s="422"/>
      <c r="O544" s="423"/>
      <c r="P544" s="98"/>
      <c r="Q544" s="5"/>
      <c r="R544" s="5"/>
      <c r="S544" s="5"/>
      <c r="T544" s="5"/>
      <c r="U544" s="5"/>
      <c r="V544" s="5"/>
      <c r="W544" s="99"/>
      <c r="Y544" s="419" t="s">
        <v>688</v>
      </c>
      <c r="Z544" s="419"/>
      <c r="AA544" s="419"/>
      <c r="AB544" s="419"/>
      <c r="AC544" s="419"/>
      <c r="AD544" s="419"/>
      <c r="AE544" s="419"/>
      <c r="AF544" s="419"/>
      <c r="AG544" s="419"/>
      <c r="AH544" s="419"/>
      <c r="AI544" s="419"/>
      <c r="AJ544" s="419"/>
      <c r="AK544" s="419"/>
      <c r="AL544" s="419"/>
      <c r="AM544" s="419"/>
      <c r="AN544" s="419"/>
      <c r="AO544" s="419"/>
      <c r="AP544" s="419"/>
      <c r="AQ544" s="419"/>
      <c r="AR544" s="419"/>
      <c r="AS544" s="419"/>
      <c r="AT544" s="419"/>
      <c r="AU544" s="419"/>
      <c r="AV544" s="419"/>
      <c r="AW544" s="419"/>
      <c r="AX544" s="419"/>
      <c r="AY544" s="419"/>
      <c r="AZ544" s="419"/>
      <c r="BA544" s="419"/>
      <c r="BB544" s="419"/>
      <c r="BC544" s="419"/>
      <c r="BD544" s="419"/>
      <c r="BE544" s="419"/>
      <c r="BF544" s="419"/>
      <c r="BG544" s="419"/>
      <c r="BH544" s="420"/>
      <c r="BI544" s="96"/>
      <c r="BR544" s="97"/>
      <c r="BS544" s="100"/>
      <c r="BX544" s="97"/>
    </row>
    <row r="545" spans="1:76" ht="12" customHeight="1">
      <c r="A545" s="96"/>
      <c r="C545" s="422"/>
      <c r="D545" s="422"/>
      <c r="E545" s="422"/>
      <c r="F545" s="422"/>
      <c r="G545" s="422"/>
      <c r="H545" s="422"/>
      <c r="I545" s="422"/>
      <c r="J545" s="422"/>
      <c r="K545" s="422"/>
      <c r="L545" s="422"/>
      <c r="M545" s="422"/>
      <c r="N545" s="422"/>
      <c r="O545" s="423"/>
      <c r="P545" s="100"/>
      <c r="W545" s="97"/>
      <c r="Y545" s="419"/>
      <c r="Z545" s="419"/>
      <c r="AA545" s="419"/>
      <c r="AB545" s="419"/>
      <c r="AC545" s="419"/>
      <c r="AD545" s="419"/>
      <c r="AE545" s="419"/>
      <c r="AF545" s="419"/>
      <c r="AG545" s="419"/>
      <c r="AH545" s="419"/>
      <c r="AI545" s="419"/>
      <c r="AJ545" s="419"/>
      <c r="AK545" s="419"/>
      <c r="AL545" s="419"/>
      <c r="AM545" s="419"/>
      <c r="AN545" s="419"/>
      <c r="AO545" s="419"/>
      <c r="AP545" s="419"/>
      <c r="AQ545" s="419"/>
      <c r="AR545" s="419"/>
      <c r="AS545" s="419"/>
      <c r="AT545" s="419"/>
      <c r="AU545" s="419"/>
      <c r="AV545" s="419"/>
      <c r="AW545" s="419"/>
      <c r="AX545" s="419"/>
      <c r="AY545" s="419"/>
      <c r="AZ545" s="419"/>
      <c r="BA545" s="419"/>
      <c r="BB545" s="419"/>
      <c r="BC545" s="419"/>
      <c r="BD545" s="419"/>
      <c r="BE545" s="419"/>
      <c r="BF545" s="419"/>
      <c r="BG545" s="419"/>
      <c r="BH545" s="420"/>
      <c r="BI545" s="96"/>
      <c r="BR545" s="97"/>
      <c r="BS545" s="100"/>
      <c r="BX545" s="97"/>
    </row>
    <row r="546" spans="1:76" ht="12" customHeight="1">
      <c r="A546" s="96"/>
      <c r="O546" s="97"/>
      <c r="P546" s="100"/>
      <c r="W546" s="97"/>
      <c r="Y546" s="419"/>
      <c r="Z546" s="419"/>
      <c r="AA546" s="419"/>
      <c r="AB546" s="419"/>
      <c r="AC546" s="419"/>
      <c r="AD546" s="419"/>
      <c r="AE546" s="419"/>
      <c r="AF546" s="419"/>
      <c r="AG546" s="419"/>
      <c r="AH546" s="419"/>
      <c r="AI546" s="419"/>
      <c r="AJ546" s="419"/>
      <c r="AK546" s="419"/>
      <c r="AL546" s="419"/>
      <c r="AM546" s="419"/>
      <c r="AN546" s="419"/>
      <c r="AO546" s="419"/>
      <c r="AP546" s="419"/>
      <c r="AQ546" s="419"/>
      <c r="AR546" s="419"/>
      <c r="AS546" s="419"/>
      <c r="AT546" s="419"/>
      <c r="AU546" s="419"/>
      <c r="AV546" s="419"/>
      <c r="AW546" s="419"/>
      <c r="AX546" s="419"/>
      <c r="AY546" s="419"/>
      <c r="AZ546" s="419"/>
      <c r="BA546" s="419"/>
      <c r="BB546" s="419"/>
      <c r="BC546" s="419"/>
      <c r="BD546" s="419"/>
      <c r="BE546" s="419"/>
      <c r="BF546" s="419"/>
      <c r="BG546" s="419"/>
      <c r="BH546" s="420"/>
      <c r="BI546" s="96"/>
      <c r="BR546" s="97"/>
      <c r="BS546" s="100"/>
      <c r="BX546" s="97"/>
    </row>
    <row r="547" spans="1:76" ht="12" customHeight="1">
      <c r="A547" s="96"/>
      <c r="O547" s="97"/>
      <c r="P547" s="100"/>
      <c r="W547" s="97"/>
      <c r="Y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96"/>
      <c r="BR547" s="97"/>
      <c r="BS547" s="100"/>
      <c r="BX547" s="97"/>
    </row>
    <row r="548" spans="1:76" ht="12" customHeight="1">
      <c r="A548" s="96"/>
      <c r="O548" s="97"/>
      <c r="P548" s="100"/>
      <c r="W548" s="97"/>
      <c r="Y548" s="108" t="s">
        <v>946</v>
      </c>
      <c r="Z548" s="419" t="s">
        <v>20</v>
      </c>
      <c r="AA548" s="419"/>
      <c r="AB548" s="419"/>
      <c r="AC548" s="419"/>
      <c r="AD548" s="419"/>
      <c r="AE548" s="419"/>
      <c r="AF548" s="419"/>
      <c r="AG548" s="419"/>
      <c r="AH548" s="419"/>
      <c r="AI548" s="419"/>
      <c r="AJ548" s="419"/>
      <c r="AK548" s="419"/>
      <c r="AL548" s="419"/>
      <c r="AM548" s="419"/>
      <c r="AN548" s="419"/>
      <c r="AO548" s="419"/>
      <c r="AP548" s="419"/>
      <c r="AQ548" s="419"/>
      <c r="AR548" s="419"/>
      <c r="AS548" s="419"/>
      <c r="AT548" s="419"/>
      <c r="AU548" s="419"/>
      <c r="AV548" s="419"/>
      <c r="AW548" s="419"/>
      <c r="AX548" s="419"/>
      <c r="AY548" s="419"/>
      <c r="AZ548" s="419"/>
      <c r="BA548" s="419"/>
      <c r="BB548" s="419"/>
      <c r="BC548" s="419"/>
      <c r="BD548" s="419"/>
      <c r="BE548" s="419"/>
      <c r="BF548" s="419"/>
      <c r="BG548" s="419"/>
      <c r="BH548" s="420"/>
      <c r="BI548" s="96"/>
      <c r="BR548" s="97"/>
      <c r="BS548" s="100"/>
      <c r="BX548" s="97"/>
    </row>
    <row r="549" spans="1:76" ht="12" customHeight="1">
      <c r="A549" s="96"/>
      <c r="O549" s="97"/>
      <c r="P549" s="100"/>
      <c r="W549" s="97"/>
      <c r="Z549" s="419"/>
      <c r="AA549" s="419"/>
      <c r="AB549" s="419"/>
      <c r="AC549" s="419"/>
      <c r="AD549" s="419"/>
      <c r="AE549" s="419"/>
      <c r="AF549" s="419"/>
      <c r="AG549" s="419"/>
      <c r="AH549" s="419"/>
      <c r="AI549" s="419"/>
      <c r="AJ549" s="419"/>
      <c r="AK549" s="419"/>
      <c r="AL549" s="419"/>
      <c r="AM549" s="419"/>
      <c r="AN549" s="419"/>
      <c r="AO549" s="419"/>
      <c r="AP549" s="419"/>
      <c r="AQ549" s="419"/>
      <c r="AR549" s="419"/>
      <c r="AS549" s="419"/>
      <c r="AT549" s="419"/>
      <c r="AU549" s="419"/>
      <c r="AV549" s="419"/>
      <c r="AW549" s="419"/>
      <c r="AX549" s="419"/>
      <c r="AY549" s="419"/>
      <c r="AZ549" s="419"/>
      <c r="BA549" s="419"/>
      <c r="BB549" s="419"/>
      <c r="BC549" s="419"/>
      <c r="BD549" s="419"/>
      <c r="BE549" s="419"/>
      <c r="BF549" s="419"/>
      <c r="BG549" s="419"/>
      <c r="BH549" s="420"/>
      <c r="BI549" s="96"/>
      <c r="BR549" s="97"/>
      <c r="BS549" s="100"/>
      <c r="BX549" s="97"/>
    </row>
    <row r="550" spans="1:76" ht="12" customHeight="1">
      <c r="A550" s="96"/>
      <c r="O550" s="97"/>
      <c r="P550" s="100"/>
      <c r="W550" s="97"/>
      <c r="Z550" s="419"/>
      <c r="AA550" s="419"/>
      <c r="AB550" s="419"/>
      <c r="AC550" s="419"/>
      <c r="AD550" s="419"/>
      <c r="AE550" s="419"/>
      <c r="AF550" s="419"/>
      <c r="AG550" s="419"/>
      <c r="AH550" s="419"/>
      <c r="AI550" s="419"/>
      <c r="AJ550" s="419"/>
      <c r="AK550" s="419"/>
      <c r="AL550" s="419"/>
      <c r="AM550" s="419"/>
      <c r="AN550" s="419"/>
      <c r="AO550" s="419"/>
      <c r="AP550" s="419"/>
      <c r="AQ550" s="419"/>
      <c r="AR550" s="419"/>
      <c r="AS550" s="419"/>
      <c r="AT550" s="419"/>
      <c r="AU550" s="419"/>
      <c r="AV550" s="419"/>
      <c r="AW550" s="419"/>
      <c r="AX550" s="419"/>
      <c r="AY550" s="419"/>
      <c r="AZ550" s="419"/>
      <c r="BA550" s="419"/>
      <c r="BB550" s="419"/>
      <c r="BC550" s="419"/>
      <c r="BD550" s="419"/>
      <c r="BE550" s="419"/>
      <c r="BF550" s="419"/>
      <c r="BG550" s="419"/>
      <c r="BH550" s="420"/>
      <c r="BI550" s="96"/>
      <c r="BR550" s="97"/>
      <c r="BS550" s="100"/>
      <c r="BX550" s="97"/>
    </row>
    <row r="551" spans="1:76" ht="12" customHeight="1">
      <c r="A551" s="96"/>
      <c r="O551" s="97"/>
      <c r="P551" s="100"/>
      <c r="W551" s="97"/>
      <c r="Z551" s="419"/>
      <c r="AA551" s="419"/>
      <c r="AB551" s="419"/>
      <c r="AC551" s="419"/>
      <c r="AD551" s="419"/>
      <c r="AE551" s="419"/>
      <c r="AF551" s="419"/>
      <c r="AG551" s="419"/>
      <c r="AH551" s="419"/>
      <c r="AI551" s="419"/>
      <c r="AJ551" s="419"/>
      <c r="AK551" s="419"/>
      <c r="AL551" s="419"/>
      <c r="AM551" s="419"/>
      <c r="AN551" s="419"/>
      <c r="AO551" s="419"/>
      <c r="AP551" s="419"/>
      <c r="AQ551" s="419"/>
      <c r="AR551" s="419"/>
      <c r="AS551" s="419"/>
      <c r="AT551" s="419"/>
      <c r="AU551" s="419"/>
      <c r="AV551" s="419"/>
      <c r="AW551" s="419"/>
      <c r="AX551" s="419"/>
      <c r="AY551" s="419"/>
      <c r="AZ551" s="419"/>
      <c r="BA551" s="419"/>
      <c r="BB551" s="419"/>
      <c r="BC551" s="419"/>
      <c r="BD551" s="419"/>
      <c r="BE551" s="419"/>
      <c r="BF551" s="419"/>
      <c r="BG551" s="419"/>
      <c r="BH551" s="420"/>
      <c r="BI551" s="96"/>
      <c r="BR551" s="97"/>
      <c r="BS551" s="100"/>
      <c r="BX551" s="97"/>
    </row>
    <row r="552" spans="1:76" ht="12" customHeight="1">
      <c r="A552" s="96"/>
      <c r="O552" s="97"/>
      <c r="P552" s="100"/>
      <c r="W552" s="97"/>
      <c r="Z552" s="419" t="s">
        <v>21</v>
      </c>
      <c r="AA552" s="419"/>
      <c r="AB552" s="419"/>
      <c r="AC552" s="419"/>
      <c r="AD552" s="419"/>
      <c r="AE552" s="419"/>
      <c r="AF552" s="419"/>
      <c r="AG552" s="419"/>
      <c r="AH552" s="419"/>
      <c r="AI552" s="419"/>
      <c r="AJ552" s="419"/>
      <c r="AK552" s="419"/>
      <c r="AL552" s="419"/>
      <c r="AM552" s="419"/>
      <c r="AN552" s="419"/>
      <c r="AO552" s="419"/>
      <c r="AP552" s="419"/>
      <c r="AQ552" s="419"/>
      <c r="AR552" s="419"/>
      <c r="AS552" s="419"/>
      <c r="AT552" s="419"/>
      <c r="AU552" s="419"/>
      <c r="AV552" s="419"/>
      <c r="AW552" s="419"/>
      <c r="AX552" s="419"/>
      <c r="AY552" s="419"/>
      <c r="AZ552" s="419"/>
      <c r="BA552" s="419"/>
      <c r="BB552" s="419"/>
      <c r="BC552" s="419"/>
      <c r="BD552" s="419"/>
      <c r="BE552" s="419"/>
      <c r="BF552" s="419"/>
      <c r="BG552" s="419"/>
      <c r="BH552" s="420"/>
      <c r="BI552" s="96"/>
      <c r="BR552" s="97"/>
      <c r="BS552" s="100"/>
      <c r="BX552" s="97"/>
    </row>
    <row r="553" spans="1:76" ht="12" customHeight="1">
      <c r="A553" s="96"/>
      <c r="O553" s="97"/>
      <c r="P553" s="100"/>
      <c r="W553" s="97"/>
      <c r="Y553" s="128"/>
      <c r="Z553" s="419"/>
      <c r="AA553" s="419"/>
      <c r="AB553" s="419"/>
      <c r="AC553" s="419"/>
      <c r="AD553" s="419"/>
      <c r="AE553" s="419"/>
      <c r="AF553" s="419"/>
      <c r="AG553" s="419"/>
      <c r="AH553" s="419"/>
      <c r="AI553" s="419"/>
      <c r="AJ553" s="419"/>
      <c r="AK553" s="419"/>
      <c r="AL553" s="419"/>
      <c r="AM553" s="419"/>
      <c r="AN553" s="419"/>
      <c r="AO553" s="419"/>
      <c r="AP553" s="419"/>
      <c r="AQ553" s="419"/>
      <c r="AR553" s="419"/>
      <c r="AS553" s="419"/>
      <c r="AT553" s="419"/>
      <c r="AU553" s="419"/>
      <c r="AV553" s="419"/>
      <c r="AW553" s="419"/>
      <c r="AX553" s="419"/>
      <c r="AY553" s="419"/>
      <c r="AZ553" s="419"/>
      <c r="BA553" s="419"/>
      <c r="BB553" s="419"/>
      <c r="BC553" s="419"/>
      <c r="BD553" s="419"/>
      <c r="BE553" s="419"/>
      <c r="BF553" s="419"/>
      <c r="BG553" s="419"/>
      <c r="BH553" s="420"/>
      <c r="BI553" s="96"/>
      <c r="BR553" s="97"/>
      <c r="BS553" s="100"/>
      <c r="BX553" s="97"/>
    </row>
    <row r="554" spans="1:76" s="5" customFormat="1" ht="12" customHeight="1">
      <c r="A554" s="133"/>
      <c r="B554" s="69"/>
      <c r="C554" s="69"/>
      <c r="D554" s="69"/>
      <c r="E554" s="69"/>
      <c r="F554" s="69"/>
      <c r="G554" s="69"/>
      <c r="H554" s="69"/>
      <c r="I554" s="69"/>
      <c r="J554" s="69"/>
      <c r="K554" s="69"/>
      <c r="L554" s="69"/>
      <c r="M554" s="69"/>
      <c r="N554" s="69"/>
      <c r="O554" s="132"/>
      <c r="P554" s="133"/>
      <c r="Q554" s="69"/>
      <c r="R554" s="69"/>
      <c r="S554" s="69"/>
      <c r="T554" s="69"/>
      <c r="U554" s="69"/>
      <c r="V554" s="69"/>
      <c r="W554" s="132"/>
      <c r="X554" s="6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c r="BB554" s="79"/>
      <c r="BC554" s="79"/>
      <c r="BD554" s="79"/>
      <c r="BE554" s="79"/>
      <c r="BF554" s="79"/>
      <c r="BG554" s="79"/>
      <c r="BH554" s="79"/>
      <c r="BI554" s="198"/>
      <c r="BJ554" s="187"/>
      <c r="BK554" s="187"/>
      <c r="BL554" s="187"/>
      <c r="BM554" s="187"/>
      <c r="BN554" s="187"/>
      <c r="BO554" s="187"/>
      <c r="BP554" s="187"/>
      <c r="BQ554" s="187"/>
      <c r="BR554" s="199"/>
      <c r="BS554" s="198"/>
      <c r="BT554" s="187"/>
      <c r="BU554" s="187"/>
      <c r="BV554" s="187"/>
      <c r="BW554" s="187"/>
      <c r="BX554" s="199"/>
    </row>
    <row r="555" spans="1:76" ht="12" customHeight="1">
      <c r="A555" s="96"/>
      <c r="B555" s="101" t="s">
        <v>947</v>
      </c>
      <c r="C555" s="421" t="s">
        <v>689</v>
      </c>
      <c r="D555" s="419"/>
      <c r="E555" s="419"/>
      <c r="F555" s="419"/>
      <c r="G555" s="419"/>
      <c r="H555" s="419"/>
      <c r="I555" s="419"/>
      <c r="J555" s="419"/>
      <c r="K555" s="419"/>
      <c r="L555" s="419"/>
      <c r="M555" s="419"/>
      <c r="N555" s="419"/>
      <c r="O555" s="420"/>
      <c r="P555" s="98"/>
      <c r="Q555" s="5" t="s">
        <v>948</v>
      </c>
      <c r="R555" s="5"/>
      <c r="S555" s="69" t="s">
        <v>949</v>
      </c>
      <c r="T555" s="7"/>
      <c r="U555" s="440" t="s">
        <v>950</v>
      </c>
      <c r="V555" s="441"/>
      <c r="W555" s="442"/>
      <c r="X555" s="69" t="s">
        <v>951</v>
      </c>
      <c r="Y555" s="419" t="s">
        <v>690</v>
      </c>
      <c r="Z555" s="419"/>
      <c r="AA555" s="419"/>
      <c r="AB555" s="419"/>
      <c r="AC555" s="419"/>
      <c r="AD555" s="419"/>
      <c r="AE555" s="419"/>
      <c r="AF555" s="419"/>
      <c r="AG555" s="419"/>
      <c r="AH555" s="419"/>
      <c r="AI555" s="419"/>
      <c r="AJ555" s="419"/>
      <c r="AK555" s="419"/>
      <c r="AL555" s="419"/>
      <c r="AM555" s="419"/>
      <c r="AN555" s="419"/>
      <c r="AO555" s="419"/>
      <c r="AP555" s="419"/>
      <c r="AQ555" s="419"/>
      <c r="AR555" s="419"/>
      <c r="AS555" s="419"/>
      <c r="AT555" s="419"/>
      <c r="AU555" s="419"/>
      <c r="AV555" s="419"/>
      <c r="AW555" s="419"/>
      <c r="AX555" s="419"/>
      <c r="AY555" s="419"/>
      <c r="AZ555" s="419"/>
      <c r="BA555" s="419"/>
      <c r="BB555" s="419"/>
      <c r="BC555" s="419"/>
      <c r="BD555" s="419"/>
      <c r="BE555" s="419"/>
      <c r="BF555" s="419"/>
      <c r="BG555" s="419"/>
      <c r="BH555" s="420"/>
      <c r="BI555" s="96" t="s">
        <v>1126</v>
      </c>
      <c r="BR555" s="97"/>
      <c r="BS555" s="100"/>
      <c r="BX555" s="97"/>
    </row>
    <row r="556" spans="1:76" ht="12" customHeight="1">
      <c r="A556" s="96"/>
      <c r="C556" s="419"/>
      <c r="D556" s="419"/>
      <c r="E556" s="419"/>
      <c r="F556" s="419"/>
      <c r="G556" s="419"/>
      <c r="H556" s="419"/>
      <c r="I556" s="419"/>
      <c r="J556" s="419"/>
      <c r="K556" s="419"/>
      <c r="L556" s="419"/>
      <c r="M556" s="419"/>
      <c r="N556" s="419"/>
      <c r="O556" s="420"/>
      <c r="P556" s="98"/>
      <c r="Q556" s="5" t="s">
        <v>99</v>
      </c>
      <c r="R556" s="5"/>
      <c r="S556" s="69"/>
      <c r="T556" s="5"/>
      <c r="U556" s="5"/>
      <c r="V556" s="5"/>
      <c r="W556" s="99"/>
      <c r="Y556" s="419"/>
      <c r="Z556" s="419"/>
      <c r="AA556" s="419"/>
      <c r="AB556" s="419"/>
      <c r="AC556" s="419"/>
      <c r="AD556" s="419"/>
      <c r="AE556" s="419"/>
      <c r="AF556" s="419"/>
      <c r="AG556" s="419"/>
      <c r="AH556" s="419"/>
      <c r="AI556" s="419"/>
      <c r="AJ556" s="419"/>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20"/>
      <c r="BI556" s="96"/>
      <c r="BR556" s="97"/>
      <c r="BS556" s="100"/>
      <c r="BX556" s="97"/>
    </row>
    <row r="557" spans="1:76" ht="12" customHeight="1">
      <c r="A557" s="96"/>
      <c r="C557" s="419"/>
      <c r="D557" s="419"/>
      <c r="E557" s="419"/>
      <c r="F557" s="419"/>
      <c r="G557" s="419"/>
      <c r="H557" s="419"/>
      <c r="I557" s="419"/>
      <c r="J557" s="419"/>
      <c r="K557" s="419"/>
      <c r="L557" s="419"/>
      <c r="M557" s="419"/>
      <c r="N557" s="419"/>
      <c r="O557" s="420"/>
      <c r="P557" s="98"/>
      <c r="Q557" s="5"/>
      <c r="R557" s="5"/>
      <c r="S557" s="5"/>
      <c r="T557" s="5"/>
      <c r="U557" s="5"/>
      <c r="V557" s="5"/>
      <c r="W557" s="99"/>
      <c r="Y557" s="419" t="s">
        <v>0</v>
      </c>
      <c r="Z557" s="419"/>
      <c r="AA557" s="419"/>
      <c r="AB557" s="419"/>
      <c r="AC557" s="419"/>
      <c r="AD557" s="419"/>
      <c r="AE557" s="419"/>
      <c r="AF557" s="419"/>
      <c r="AG557" s="419"/>
      <c r="AH557" s="419"/>
      <c r="AI557" s="419"/>
      <c r="AJ557" s="419"/>
      <c r="AK557" s="419"/>
      <c r="AL557" s="419"/>
      <c r="AM557" s="419"/>
      <c r="AN557" s="419"/>
      <c r="AO557" s="419"/>
      <c r="AP557" s="419"/>
      <c r="AQ557" s="419"/>
      <c r="AR557" s="419"/>
      <c r="AS557" s="419"/>
      <c r="AT557" s="419"/>
      <c r="AU557" s="419"/>
      <c r="AV557" s="419"/>
      <c r="AW557" s="419"/>
      <c r="AX557" s="419"/>
      <c r="AY557" s="419"/>
      <c r="AZ557" s="419"/>
      <c r="BA557" s="419"/>
      <c r="BB557" s="419"/>
      <c r="BC557" s="419"/>
      <c r="BD557" s="419"/>
      <c r="BE557" s="419"/>
      <c r="BF557" s="419"/>
      <c r="BG557" s="419"/>
      <c r="BH557" s="420"/>
      <c r="BI557" s="70" t="s">
        <v>952</v>
      </c>
      <c r="BR557" s="97"/>
      <c r="BS557" s="100"/>
      <c r="BX557" s="97"/>
    </row>
    <row r="558" spans="1:76" ht="12" customHeight="1">
      <c r="A558" s="96"/>
      <c r="B558" s="11"/>
      <c r="C558" s="419"/>
      <c r="D558" s="419"/>
      <c r="E558" s="419"/>
      <c r="F558" s="419"/>
      <c r="G558" s="419"/>
      <c r="H558" s="419"/>
      <c r="I558" s="419"/>
      <c r="J558" s="419"/>
      <c r="K558" s="419"/>
      <c r="L558" s="419"/>
      <c r="M558" s="419"/>
      <c r="N558" s="419"/>
      <c r="O558" s="420"/>
      <c r="P558" s="100"/>
      <c r="W558" s="97"/>
      <c r="Y558" s="419"/>
      <c r="Z558" s="419"/>
      <c r="AA558" s="419"/>
      <c r="AB558" s="419"/>
      <c r="AC558" s="419"/>
      <c r="AD558" s="419"/>
      <c r="AE558" s="419"/>
      <c r="AF558" s="419"/>
      <c r="AG558" s="419"/>
      <c r="AH558" s="419"/>
      <c r="AI558" s="419"/>
      <c r="AJ558" s="419"/>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20"/>
      <c r="BI558" s="96" t="s">
        <v>953</v>
      </c>
      <c r="BR558" s="97"/>
      <c r="BS558" s="100"/>
      <c r="BX558" s="97"/>
    </row>
    <row r="559" spans="1:76" ht="12" customHeight="1">
      <c r="A559" s="96"/>
      <c r="O559" s="97"/>
      <c r="P559" s="100"/>
      <c r="W559" s="97"/>
      <c r="Y559" s="69" t="s">
        <v>954</v>
      </c>
      <c r="Z559" s="419" t="s">
        <v>1</v>
      </c>
      <c r="AA559" s="419"/>
      <c r="AB559" s="419"/>
      <c r="AC559" s="419"/>
      <c r="AD559" s="419"/>
      <c r="AE559" s="419"/>
      <c r="AF559" s="419"/>
      <c r="AG559" s="419"/>
      <c r="AH559" s="419"/>
      <c r="AI559" s="419"/>
      <c r="AJ559" s="419"/>
      <c r="AK559" s="419"/>
      <c r="AL559" s="419"/>
      <c r="AM559" s="419"/>
      <c r="AN559" s="419"/>
      <c r="AO559" s="419"/>
      <c r="AP559" s="419"/>
      <c r="AQ559" s="419"/>
      <c r="AR559" s="419"/>
      <c r="AS559" s="419"/>
      <c r="AT559" s="419"/>
      <c r="AU559" s="419"/>
      <c r="AV559" s="419"/>
      <c r="AW559" s="419"/>
      <c r="AX559" s="419"/>
      <c r="AY559" s="419"/>
      <c r="AZ559" s="419"/>
      <c r="BA559" s="419"/>
      <c r="BB559" s="419"/>
      <c r="BC559" s="419"/>
      <c r="BD559" s="419"/>
      <c r="BE559" s="419"/>
      <c r="BF559" s="419"/>
      <c r="BG559" s="419"/>
      <c r="BH559" s="420"/>
      <c r="BI559" s="96"/>
      <c r="BR559" s="97"/>
      <c r="BS559" s="100"/>
      <c r="BX559" s="97"/>
    </row>
    <row r="560" spans="1:76" ht="12" customHeight="1">
      <c r="A560" s="96"/>
      <c r="O560" s="97"/>
      <c r="P560" s="100"/>
      <c r="W560" s="97"/>
      <c r="Y560" s="11"/>
      <c r="Z560" s="419"/>
      <c r="AA560" s="419"/>
      <c r="AB560" s="419"/>
      <c r="AC560" s="419"/>
      <c r="AD560" s="419"/>
      <c r="AE560" s="419"/>
      <c r="AF560" s="419"/>
      <c r="AG560" s="419"/>
      <c r="AH560" s="419"/>
      <c r="AI560" s="419"/>
      <c r="AJ560" s="419"/>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20"/>
      <c r="BI560" s="96"/>
      <c r="BR560" s="97"/>
      <c r="BS560" s="100"/>
      <c r="BX560" s="97"/>
    </row>
    <row r="561" spans="1:76" s="5" customFormat="1" ht="12" customHeight="1">
      <c r="A561" s="169"/>
      <c r="B561" s="123"/>
      <c r="C561" s="123"/>
      <c r="D561" s="123"/>
      <c r="E561" s="123"/>
      <c r="F561" s="123"/>
      <c r="G561" s="123"/>
      <c r="H561" s="123"/>
      <c r="I561" s="123"/>
      <c r="J561" s="123"/>
      <c r="K561" s="123"/>
      <c r="L561" s="123"/>
      <c r="M561" s="123"/>
      <c r="N561" s="123"/>
      <c r="O561" s="170"/>
      <c r="P561" s="169"/>
      <c r="Q561" s="123"/>
      <c r="R561" s="123"/>
      <c r="S561" s="123"/>
      <c r="T561" s="123"/>
      <c r="U561" s="123"/>
      <c r="V561" s="123"/>
      <c r="W561" s="170"/>
      <c r="X561" s="123"/>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95"/>
      <c r="AT561" s="195"/>
      <c r="AU561" s="195"/>
      <c r="AV561" s="195"/>
      <c r="AW561" s="195"/>
      <c r="AX561" s="195"/>
      <c r="AY561" s="195"/>
      <c r="AZ561" s="195"/>
      <c r="BA561" s="195"/>
      <c r="BB561" s="195"/>
      <c r="BC561" s="195"/>
      <c r="BD561" s="195"/>
      <c r="BE561" s="195"/>
      <c r="BF561" s="195"/>
      <c r="BG561" s="195"/>
      <c r="BH561" s="195"/>
      <c r="BI561" s="90"/>
      <c r="BJ561" s="91"/>
      <c r="BK561" s="91"/>
      <c r="BL561" s="91"/>
      <c r="BM561" s="91"/>
      <c r="BN561" s="91"/>
      <c r="BO561" s="91"/>
      <c r="BP561" s="91"/>
      <c r="BQ561" s="91"/>
      <c r="BR561" s="92"/>
      <c r="BS561" s="90"/>
      <c r="BT561" s="91"/>
      <c r="BU561" s="91"/>
      <c r="BV561" s="91"/>
      <c r="BW561" s="91"/>
      <c r="BX561" s="92"/>
    </row>
    <row r="562" spans="1:76" s="5" customFormat="1" ht="12" customHeight="1">
      <c r="A562" s="234"/>
      <c r="B562" s="149"/>
      <c r="C562" s="149"/>
      <c r="D562" s="149"/>
      <c r="E562" s="149"/>
      <c r="F562" s="149"/>
      <c r="G562" s="149"/>
      <c r="H562" s="149"/>
      <c r="I562" s="149"/>
      <c r="J562" s="149"/>
      <c r="K562" s="149"/>
      <c r="L562" s="149"/>
      <c r="M562" s="149"/>
      <c r="N562" s="149"/>
      <c r="O562" s="235"/>
      <c r="P562" s="234"/>
      <c r="Q562" s="149"/>
      <c r="R562" s="149"/>
      <c r="S562" s="149"/>
      <c r="T562" s="149"/>
      <c r="U562" s="149"/>
      <c r="V562" s="149"/>
      <c r="W562" s="235"/>
      <c r="X562" s="149"/>
      <c r="Y562" s="181"/>
      <c r="Z562" s="181"/>
      <c r="AA562" s="181"/>
      <c r="AB562" s="181"/>
      <c r="AC562" s="181"/>
      <c r="AD562" s="181"/>
      <c r="AE562" s="181"/>
      <c r="AF562" s="181"/>
      <c r="AG562" s="181"/>
      <c r="AH562" s="181"/>
      <c r="AI562" s="181"/>
      <c r="AJ562" s="181"/>
      <c r="AK562" s="181"/>
      <c r="AL562" s="181"/>
      <c r="AM562" s="181"/>
      <c r="AN562" s="181"/>
      <c r="AO562" s="181"/>
      <c r="AP562" s="181"/>
      <c r="AQ562" s="181"/>
      <c r="AR562" s="181"/>
      <c r="AS562" s="181"/>
      <c r="AT562" s="181"/>
      <c r="AU562" s="181"/>
      <c r="AV562" s="181"/>
      <c r="AW562" s="181"/>
      <c r="AX562" s="181"/>
      <c r="AY562" s="181"/>
      <c r="AZ562" s="181"/>
      <c r="BA562" s="181"/>
      <c r="BB562" s="181"/>
      <c r="BC562" s="181"/>
      <c r="BD562" s="181"/>
      <c r="BE562" s="181"/>
      <c r="BF562" s="181"/>
      <c r="BG562" s="181"/>
      <c r="BH562" s="181"/>
      <c r="BI562" s="85"/>
      <c r="BJ562" s="86"/>
      <c r="BK562" s="86"/>
      <c r="BL562" s="86"/>
      <c r="BM562" s="86"/>
      <c r="BN562" s="86"/>
      <c r="BO562" s="86"/>
      <c r="BP562" s="86"/>
      <c r="BQ562" s="86"/>
      <c r="BR562" s="87"/>
      <c r="BS562" s="85"/>
      <c r="BT562" s="86"/>
      <c r="BU562" s="86"/>
      <c r="BV562" s="86"/>
      <c r="BW562" s="86"/>
      <c r="BX562" s="87"/>
    </row>
    <row r="563" spans="1:76" ht="12" customHeight="1">
      <c r="A563" s="96"/>
      <c r="O563" s="97"/>
      <c r="P563" s="100"/>
      <c r="W563" s="97"/>
      <c r="X563" s="69" t="s">
        <v>951</v>
      </c>
      <c r="Y563" s="419" t="s">
        <v>691</v>
      </c>
      <c r="Z563" s="419"/>
      <c r="AA563" s="419"/>
      <c r="AB563" s="419"/>
      <c r="AC563" s="419"/>
      <c r="AD563" s="419"/>
      <c r="AE563" s="419"/>
      <c r="AF563" s="419"/>
      <c r="AG563" s="419"/>
      <c r="AH563" s="419"/>
      <c r="AI563" s="419"/>
      <c r="AJ563" s="419"/>
      <c r="AK563" s="419"/>
      <c r="AL563" s="419"/>
      <c r="AM563" s="419"/>
      <c r="AN563" s="419"/>
      <c r="AO563" s="419"/>
      <c r="AP563" s="419"/>
      <c r="AQ563" s="419"/>
      <c r="AR563" s="419"/>
      <c r="AS563" s="419"/>
      <c r="AT563" s="419"/>
      <c r="AU563" s="419"/>
      <c r="AV563" s="419"/>
      <c r="AW563" s="419"/>
      <c r="AX563" s="419"/>
      <c r="AY563" s="419"/>
      <c r="AZ563" s="419"/>
      <c r="BA563" s="419"/>
      <c r="BB563" s="419"/>
      <c r="BC563" s="419"/>
      <c r="BD563" s="419"/>
      <c r="BE563" s="419"/>
      <c r="BF563" s="419"/>
      <c r="BG563" s="419"/>
      <c r="BH563" s="420"/>
      <c r="BI563" s="96" t="s">
        <v>955</v>
      </c>
      <c r="BR563" s="97"/>
      <c r="BS563" s="100"/>
      <c r="BX563" s="97"/>
    </row>
    <row r="564" spans="1:76" ht="12" customHeight="1">
      <c r="A564" s="96"/>
      <c r="O564" s="97"/>
      <c r="P564" s="100"/>
      <c r="W564" s="97"/>
      <c r="Y564" s="419"/>
      <c r="Z564" s="419"/>
      <c r="AA564" s="419"/>
      <c r="AB564" s="419"/>
      <c r="AC564" s="419"/>
      <c r="AD564" s="419"/>
      <c r="AE564" s="419"/>
      <c r="AF564" s="419"/>
      <c r="AG564" s="419"/>
      <c r="AH564" s="419"/>
      <c r="AI564" s="419"/>
      <c r="AJ564" s="419"/>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20"/>
      <c r="BI564" s="100"/>
      <c r="BR564" s="97"/>
      <c r="BS564" s="100"/>
      <c r="BX564" s="97"/>
    </row>
    <row r="565" spans="1:76" s="5" customFormat="1" ht="12" customHeight="1">
      <c r="A565" s="70"/>
      <c r="B565" s="8"/>
      <c r="O565" s="99"/>
      <c r="P565" s="98"/>
      <c r="W565" s="99"/>
      <c r="X565" s="69"/>
      <c r="Y565" s="419" t="s">
        <v>32</v>
      </c>
      <c r="Z565" s="419"/>
      <c r="AA565" s="419"/>
      <c r="AB565" s="419"/>
      <c r="AC565" s="419"/>
      <c r="AD565" s="419"/>
      <c r="AE565" s="419"/>
      <c r="AF565" s="419"/>
      <c r="AG565" s="419"/>
      <c r="AH565" s="419"/>
      <c r="AI565" s="419"/>
      <c r="AJ565" s="419"/>
      <c r="AK565" s="419"/>
      <c r="AL565" s="419"/>
      <c r="AM565" s="419"/>
      <c r="AN565" s="419"/>
      <c r="AO565" s="419"/>
      <c r="AP565" s="419"/>
      <c r="AQ565" s="419"/>
      <c r="AR565" s="419"/>
      <c r="AS565" s="419"/>
      <c r="AT565" s="419"/>
      <c r="AU565" s="419"/>
      <c r="AV565" s="419"/>
      <c r="AW565" s="419"/>
      <c r="AX565" s="419"/>
      <c r="AY565" s="419"/>
      <c r="AZ565" s="419"/>
      <c r="BA565" s="419"/>
      <c r="BB565" s="419"/>
      <c r="BC565" s="419"/>
      <c r="BD565" s="419"/>
      <c r="BE565" s="419"/>
      <c r="BF565" s="419"/>
      <c r="BG565" s="419"/>
      <c r="BH565" s="420"/>
      <c r="BI565" s="96" t="s">
        <v>956</v>
      </c>
      <c r="BR565" s="99"/>
      <c r="BS565" s="98"/>
      <c r="BX565" s="99"/>
    </row>
    <row r="566" spans="1:76" s="5" customFormat="1" ht="12" customHeight="1">
      <c r="A566" s="70"/>
      <c r="O566" s="99"/>
      <c r="P566" s="98"/>
      <c r="W566" s="99"/>
      <c r="X566" s="69"/>
      <c r="Y566" s="419"/>
      <c r="Z566" s="419"/>
      <c r="AA566" s="419"/>
      <c r="AB566" s="419"/>
      <c r="AC566" s="419"/>
      <c r="AD566" s="419"/>
      <c r="AE566" s="419"/>
      <c r="AF566" s="419"/>
      <c r="AG566" s="419"/>
      <c r="AH566" s="419"/>
      <c r="AI566" s="419"/>
      <c r="AJ566" s="419"/>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20"/>
      <c r="BI566" s="70"/>
      <c r="BR566" s="99"/>
      <c r="BS566" s="98"/>
      <c r="BX566" s="99"/>
    </row>
    <row r="567" spans="1:76" s="5" customFormat="1" ht="12" customHeight="1">
      <c r="A567" s="70"/>
      <c r="O567" s="99"/>
      <c r="P567" s="98"/>
      <c r="W567" s="99"/>
      <c r="X567" s="69"/>
      <c r="Y567" s="419"/>
      <c r="Z567" s="419"/>
      <c r="AA567" s="419"/>
      <c r="AB567" s="419"/>
      <c r="AC567" s="419"/>
      <c r="AD567" s="419"/>
      <c r="AE567" s="419"/>
      <c r="AF567" s="419"/>
      <c r="AG567" s="419"/>
      <c r="AH567" s="419"/>
      <c r="AI567" s="419"/>
      <c r="AJ567" s="419"/>
      <c r="AK567" s="419"/>
      <c r="AL567" s="419"/>
      <c r="AM567" s="419"/>
      <c r="AN567" s="419"/>
      <c r="AO567" s="419"/>
      <c r="AP567" s="419"/>
      <c r="AQ567" s="419"/>
      <c r="AR567" s="419"/>
      <c r="AS567" s="419"/>
      <c r="AT567" s="419"/>
      <c r="AU567" s="419"/>
      <c r="AV567" s="419"/>
      <c r="AW567" s="419"/>
      <c r="AX567" s="419"/>
      <c r="AY567" s="419"/>
      <c r="AZ567" s="419"/>
      <c r="BA567" s="419"/>
      <c r="BB567" s="419"/>
      <c r="BC567" s="419"/>
      <c r="BD567" s="419"/>
      <c r="BE567" s="419"/>
      <c r="BF567" s="419"/>
      <c r="BG567" s="419"/>
      <c r="BH567" s="420"/>
      <c r="BI567" s="70"/>
      <c r="BR567" s="99"/>
      <c r="BS567" s="98"/>
      <c r="BX567" s="99"/>
    </row>
    <row r="568" spans="1:76" ht="12" customHeight="1">
      <c r="A568" s="96"/>
      <c r="B568" s="11"/>
      <c r="C568" s="11"/>
      <c r="O568" s="97"/>
      <c r="P568" s="100"/>
      <c r="W568" s="97"/>
      <c r="Y568" s="69" t="s">
        <v>957</v>
      </c>
      <c r="Z568" s="419" t="s">
        <v>183</v>
      </c>
      <c r="AA568" s="419"/>
      <c r="AB568" s="419"/>
      <c r="AC568" s="419"/>
      <c r="AD568" s="419"/>
      <c r="AE568" s="419"/>
      <c r="AF568" s="419"/>
      <c r="AG568" s="419"/>
      <c r="AH568" s="419"/>
      <c r="AI568" s="419"/>
      <c r="AJ568" s="419"/>
      <c r="AK568" s="419"/>
      <c r="AL568" s="419"/>
      <c r="AM568" s="419"/>
      <c r="AN568" s="419"/>
      <c r="AO568" s="419"/>
      <c r="AP568" s="419"/>
      <c r="AQ568" s="419"/>
      <c r="AR568" s="419"/>
      <c r="AS568" s="419"/>
      <c r="AT568" s="419"/>
      <c r="AU568" s="419"/>
      <c r="AV568" s="419"/>
      <c r="AW568" s="419"/>
      <c r="AX568" s="419"/>
      <c r="AY568" s="419"/>
      <c r="AZ568" s="419"/>
      <c r="BA568" s="419"/>
      <c r="BB568" s="419"/>
      <c r="BC568" s="419"/>
      <c r="BD568" s="419"/>
      <c r="BE568" s="419"/>
      <c r="BF568" s="419"/>
      <c r="BG568" s="419"/>
      <c r="BH568" s="420"/>
      <c r="BI568" s="96"/>
      <c r="BR568" s="97"/>
      <c r="BS568" s="100"/>
      <c r="BX568" s="97"/>
    </row>
    <row r="569" spans="1:76" ht="12" customHeight="1">
      <c r="A569" s="96"/>
      <c r="O569" s="97"/>
      <c r="P569" s="100"/>
      <c r="W569" s="97"/>
      <c r="Y569" s="11"/>
      <c r="Z569" s="419"/>
      <c r="AA569" s="419"/>
      <c r="AB569" s="419"/>
      <c r="AC569" s="419"/>
      <c r="AD569" s="419"/>
      <c r="AE569" s="419"/>
      <c r="AF569" s="419"/>
      <c r="AG569" s="419"/>
      <c r="AH569" s="419"/>
      <c r="AI569" s="419"/>
      <c r="AJ569" s="419"/>
      <c r="AK569" s="419"/>
      <c r="AL569" s="419"/>
      <c r="AM569" s="419"/>
      <c r="AN569" s="419"/>
      <c r="AO569" s="419"/>
      <c r="AP569" s="419"/>
      <c r="AQ569" s="419"/>
      <c r="AR569" s="419"/>
      <c r="AS569" s="419"/>
      <c r="AT569" s="419"/>
      <c r="AU569" s="419"/>
      <c r="AV569" s="419"/>
      <c r="AW569" s="419"/>
      <c r="AX569" s="419"/>
      <c r="AY569" s="419"/>
      <c r="AZ569" s="419"/>
      <c r="BA569" s="419"/>
      <c r="BB569" s="419"/>
      <c r="BC569" s="419"/>
      <c r="BD569" s="419"/>
      <c r="BE569" s="419"/>
      <c r="BF569" s="419"/>
      <c r="BG569" s="419"/>
      <c r="BH569" s="420"/>
      <c r="BI569" s="96"/>
      <c r="BR569" s="97"/>
      <c r="BS569" s="100"/>
      <c r="BX569" s="97"/>
    </row>
    <row r="570" spans="1:76" ht="12" customHeight="1">
      <c r="A570" s="96"/>
      <c r="O570" s="97"/>
      <c r="P570" s="100"/>
      <c r="W570" s="97"/>
      <c r="Y570" s="11"/>
      <c r="Z570" s="419"/>
      <c r="AA570" s="419"/>
      <c r="AB570" s="419"/>
      <c r="AC570" s="419"/>
      <c r="AD570" s="419"/>
      <c r="AE570" s="419"/>
      <c r="AF570" s="419"/>
      <c r="AG570" s="419"/>
      <c r="AH570" s="419"/>
      <c r="AI570" s="419"/>
      <c r="AJ570" s="419"/>
      <c r="AK570" s="419"/>
      <c r="AL570" s="419"/>
      <c r="AM570" s="419"/>
      <c r="AN570" s="419"/>
      <c r="AO570" s="419"/>
      <c r="AP570" s="419"/>
      <c r="AQ570" s="419"/>
      <c r="AR570" s="419"/>
      <c r="AS570" s="419"/>
      <c r="AT570" s="419"/>
      <c r="AU570" s="419"/>
      <c r="AV570" s="419"/>
      <c r="AW570" s="419"/>
      <c r="AX570" s="419"/>
      <c r="AY570" s="419"/>
      <c r="AZ570" s="419"/>
      <c r="BA570" s="419"/>
      <c r="BB570" s="419"/>
      <c r="BC570" s="419"/>
      <c r="BD570" s="419"/>
      <c r="BE570" s="419"/>
      <c r="BF570" s="419"/>
      <c r="BG570" s="419"/>
      <c r="BH570" s="420"/>
      <c r="BI570" s="96"/>
      <c r="BR570" s="97"/>
      <c r="BS570" s="100"/>
      <c r="BX570" s="97"/>
    </row>
    <row r="571" spans="1:76" ht="12" customHeight="1">
      <c r="A571" s="96"/>
      <c r="O571" s="97"/>
      <c r="P571" s="100"/>
      <c r="W571" s="97"/>
      <c r="Y571" s="69" t="s">
        <v>957</v>
      </c>
      <c r="Z571" s="419" t="s">
        <v>121</v>
      </c>
      <c r="AA571" s="419"/>
      <c r="AB571" s="419"/>
      <c r="AC571" s="419"/>
      <c r="AD571" s="419"/>
      <c r="AE571" s="419"/>
      <c r="AF571" s="419"/>
      <c r="AG571" s="419"/>
      <c r="AH571" s="419"/>
      <c r="AI571" s="419"/>
      <c r="AJ571" s="419"/>
      <c r="AK571" s="419"/>
      <c r="AL571" s="419"/>
      <c r="AM571" s="419"/>
      <c r="AN571" s="419"/>
      <c r="AO571" s="419"/>
      <c r="AP571" s="419"/>
      <c r="AQ571" s="419"/>
      <c r="AR571" s="419"/>
      <c r="AS571" s="419"/>
      <c r="AT571" s="419"/>
      <c r="AU571" s="419"/>
      <c r="AV571" s="419"/>
      <c r="AW571" s="419"/>
      <c r="AX571" s="419"/>
      <c r="AY571" s="419"/>
      <c r="AZ571" s="419"/>
      <c r="BA571" s="419"/>
      <c r="BB571" s="419"/>
      <c r="BC571" s="419"/>
      <c r="BD571" s="419"/>
      <c r="BE571" s="419"/>
      <c r="BF571" s="419"/>
      <c r="BG571" s="419"/>
      <c r="BH571" s="420"/>
      <c r="BI571" s="96"/>
      <c r="BR571" s="97"/>
      <c r="BS571" s="100"/>
      <c r="BX571" s="97"/>
    </row>
    <row r="572" spans="1:76" ht="12" customHeight="1">
      <c r="A572" s="96"/>
      <c r="O572" s="97"/>
      <c r="P572" s="100"/>
      <c r="W572" s="97"/>
      <c r="Y572" s="11"/>
      <c r="Z572" s="419"/>
      <c r="AA572" s="419"/>
      <c r="AB572" s="419"/>
      <c r="AC572" s="419"/>
      <c r="AD572" s="419"/>
      <c r="AE572" s="419"/>
      <c r="AF572" s="419"/>
      <c r="AG572" s="419"/>
      <c r="AH572" s="419"/>
      <c r="AI572" s="419"/>
      <c r="AJ572" s="419"/>
      <c r="AK572" s="419"/>
      <c r="AL572" s="419"/>
      <c r="AM572" s="419"/>
      <c r="AN572" s="419"/>
      <c r="AO572" s="419"/>
      <c r="AP572" s="419"/>
      <c r="AQ572" s="419"/>
      <c r="AR572" s="419"/>
      <c r="AS572" s="419"/>
      <c r="AT572" s="419"/>
      <c r="AU572" s="419"/>
      <c r="AV572" s="419"/>
      <c r="AW572" s="419"/>
      <c r="AX572" s="419"/>
      <c r="AY572" s="419"/>
      <c r="AZ572" s="419"/>
      <c r="BA572" s="419"/>
      <c r="BB572" s="419"/>
      <c r="BC572" s="419"/>
      <c r="BD572" s="419"/>
      <c r="BE572" s="419"/>
      <c r="BF572" s="419"/>
      <c r="BG572" s="419"/>
      <c r="BH572" s="420"/>
      <c r="BI572" s="96"/>
      <c r="BR572" s="97"/>
      <c r="BS572" s="100"/>
      <c r="BX572" s="97"/>
    </row>
    <row r="573" spans="1:76" s="5" customFormat="1" ht="12" customHeight="1">
      <c r="A573" s="133"/>
      <c r="B573" s="69"/>
      <c r="C573" s="69"/>
      <c r="D573" s="69"/>
      <c r="E573" s="69"/>
      <c r="F573" s="69"/>
      <c r="G573" s="69"/>
      <c r="H573" s="69"/>
      <c r="I573" s="69"/>
      <c r="J573" s="69"/>
      <c r="K573" s="69"/>
      <c r="L573" s="69"/>
      <c r="M573" s="69"/>
      <c r="N573" s="69"/>
      <c r="O573" s="132"/>
      <c r="P573" s="133"/>
      <c r="Q573" s="69"/>
      <c r="R573" s="69"/>
      <c r="S573" s="69"/>
      <c r="T573" s="69"/>
      <c r="U573" s="69"/>
      <c r="V573" s="69"/>
      <c r="W573" s="132"/>
      <c r="X573" s="6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198"/>
      <c r="BJ573" s="187"/>
      <c r="BK573" s="187"/>
      <c r="BL573" s="187"/>
      <c r="BM573" s="187"/>
      <c r="BN573" s="187"/>
      <c r="BO573" s="187"/>
      <c r="BP573" s="187"/>
      <c r="BQ573" s="187"/>
      <c r="BR573" s="199"/>
      <c r="BS573" s="198"/>
      <c r="BT573" s="187"/>
      <c r="BU573" s="187"/>
      <c r="BV573" s="187"/>
      <c r="BW573" s="187"/>
      <c r="BX573" s="199"/>
    </row>
    <row r="574" spans="1:76" ht="12" customHeight="1">
      <c r="A574" s="96" t="s">
        <v>958</v>
      </c>
      <c r="B574" s="68" t="s">
        <v>452</v>
      </c>
      <c r="O574" s="97"/>
      <c r="P574" s="98"/>
      <c r="Q574" s="5"/>
      <c r="R574" s="5"/>
      <c r="S574" s="5"/>
      <c r="T574" s="5"/>
      <c r="U574" s="5"/>
      <c r="V574" s="5"/>
      <c r="W574" s="99"/>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96"/>
      <c r="BR574" s="97"/>
      <c r="BS574" s="100"/>
      <c r="BX574" s="97"/>
    </row>
    <row r="575" spans="1:76" ht="12" customHeight="1">
      <c r="A575" s="96"/>
      <c r="B575" s="101" t="s">
        <v>959</v>
      </c>
      <c r="C575" s="421" t="s">
        <v>615</v>
      </c>
      <c r="D575" s="421"/>
      <c r="E575" s="421"/>
      <c r="F575" s="421"/>
      <c r="G575" s="421"/>
      <c r="H575" s="421"/>
      <c r="I575" s="421"/>
      <c r="J575" s="421"/>
      <c r="K575" s="421"/>
      <c r="L575" s="421"/>
      <c r="M575" s="421"/>
      <c r="N575" s="421"/>
      <c r="O575" s="473"/>
      <c r="P575" s="98"/>
      <c r="Q575" s="5" t="s">
        <v>834</v>
      </c>
      <c r="R575" s="5"/>
      <c r="S575" s="69" t="s">
        <v>835</v>
      </c>
      <c r="T575" s="7"/>
      <c r="U575" s="440" t="s">
        <v>836</v>
      </c>
      <c r="V575" s="440"/>
      <c r="W575" s="476"/>
      <c r="X575" s="69" t="s">
        <v>960</v>
      </c>
      <c r="Y575" s="465" t="s">
        <v>1127</v>
      </c>
      <c r="Z575" s="465"/>
      <c r="AA575" s="465"/>
      <c r="AB575" s="465"/>
      <c r="AC575" s="465"/>
      <c r="AD575" s="465"/>
      <c r="AE575" s="465"/>
      <c r="AF575" s="465"/>
      <c r="AG575" s="465"/>
      <c r="AH575" s="465"/>
      <c r="AI575" s="465"/>
      <c r="AJ575" s="465"/>
      <c r="AK575" s="465"/>
      <c r="AL575" s="465"/>
      <c r="AM575" s="465"/>
      <c r="AN575" s="465"/>
      <c r="AO575" s="465"/>
      <c r="AP575" s="465"/>
      <c r="AQ575" s="465"/>
      <c r="AR575" s="465"/>
      <c r="AS575" s="465"/>
      <c r="AT575" s="465"/>
      <c r="AU575" s="465"/>
      <c r="AV575" s="465"/>
      <c r="AW575" s="465"/>
      <c r="AX575" s="465"/>
      <c r="AY575" s="465"/>
      <c r="AZ575" s="465"/>
      <c r="BA575" s="465"/>
      <c r="BB575" s="465"/>
      <c r="BC575" s="465"/>
      <c r="BD575" s="465"/>
      <c r="BE575" s="465"/>
      <c r="BF575" s="465"/>
      <c r="BG575" s="465"/>
      <c r="BH575" s="479"/>
      <c r="BI575" s="96" t="s">
        <v>1128</v>
      </c>
      <c r="BR575" s="97"/>
      <c r="BS575" s="100"/>
      <c r="BX575" s="97"/>
    </row>
    <row r="576" spans="1:76" ht="12" customHeight="1">
      <c r="A576" s="96"/>
      <c r="C576" s="421"/>
      <c r="D576" s="421"/>
      <c r="E576" s="421"/>
      <c r="F576" s="421"/>
      <c r="G576" s="421"/>
      <c r="H576" s="421"/>
      <c r="I576" s="421"/>
      <c r="J576" s="421"/>
      <c r="K576" s="421"/>
      <c r="L576" s="421"/>
      <c r="M576" s="421"/>
      <c r="N576" s="421"/>
      <c r="O576" s="473"/>
      <c r="P576" s="98"/>
      <c r="Q576" s="5"/>
      <c r="R576" s="5"/>
      <c r="S576" s="5"/>
      <c r="T576" s="5"/>
      <c r="U576" s="5"/>
      <c r="V576" s="5"/>
      <c r="W576" s="99"/>
      <c r="Y576" s="465"/>
      <c r="Z576" s="465"/>
      <c r="AA576" s="465"/>
      <c r="AB576" s="465"/>
      <c r="AC576" s="465"/>
      <c r="AD576" s="465"/>
      <c r="AE576" s="465"/>
      <c r="AF576" s="465"/>
      <c r="AG576" s="465"/>
      <c r="AH576" s="465"/>
      <c r="AI576" s="465"/>
      <c r="AJ576" s="465"/>
      <c r="AK576" s="465"/>
      <c r="AL576" s="465"/>
      <c r="AM576" s="465"/>
      <c r="AN576" s="465"/>
      <c r="AO576" s="465"/>
      <c r="AP576" s="465"/>
      <c r="AQ576" s="465"/>
      <c r="AR576" s="465"/>
      <c r="AS576" s="465"/>
      <c r="AT576" s="465"/>
      <c r="AU576" s="465"/>
      <c r="AV576" s="465"/>
      <c r="AW576" s="465"/>
      <c r="AX576" s="465"/>
      <c r="AY576" s="465"/>
      <c r="AZ576" s="465"/>
      <c r="BA576" s="465"/>
      <c r="BB576" s="465"/>
      <c r="BC576" s="465"/>
      <c r="BD576" s="465"/>
      <c r="BE576" s="465"/>
      <c r="BF576" s="465"/>
      <c r="BG576" s="465"/>
      <c r="BH576" s="479"/>
      <c r="BI576" s="96"/>
      <c r="BR576" s="97"/>
      <c r="BS576" s="100"/>
      <c r="BX576" s="97"/>
    </row>
    <row r="577" spans="1:76" ht="12" customHeight="1">
      <c r="A577" s="96"/>
      <c r="C577" s="509"/>
      <c r="D577" s="509"/>
      <c r="E577" s="509"/>
      <c r="F577" s="509"/>
      <c r="G577" s="509"/>
      <c r="H577" s="509"/>
      <c r="I577" s="509"/>
      <c r="J577" s="509"/>
      <c r="K577" s="509"/>
      <c r="L577" s="509"/>
      <c r="M577" s="509"/>
      <c r="N577" s="509"/>
      <c r="O577" s="439"/>
      <c r="P577" s="100"/>
      <c r="W577" s="97"/>
      <c r="Y577" s="465"/>
      <c r="Z577" s="465"/>
      <c r="AA577" s="465"/>
      <c r="AB577" s="465"/>
      <c r="AC577" s="465"/>
      <c r="AD577" s="465"/>
      <c r="AE577" s="465"/>
      <c r="AF577" s="465"/>
      <c r="AG577" s="465"/>
      <c r="AH577" s="465"/>
      <c r="AI577" s="465"/>
      <c r="AJ577" s="465"/>
      <c r="AK577" s="465"/>
      <c r="AL577" s="465"/>
      <c r="AM577" s="465"/>
      <c r="AN577" s="465"/>
      <c r="AO577" s="465"/>
      <c r="AP577" s="465"/>
      <c r="AQ577" s="465"/>
      <c r="AR577" s="465"/>
      <c r="AS577" s="465"/>
      <c r="AT577" s="465"/>
      <c r="AU577" s="465"/>
      <c r="AV577" s="465"/>
      <c r="AW577" s="465"/>
      <c r="AX577" s="465"/>
      <c r="AY577" s="465"/>
      <c r="AZ577" s="465"/>
      <c r="BA577" s="465"/>
      <c r="BB577" s="465"/>
      <c r="BC577" s="465"/>
      <c r="BD577" s="465"/>
      <c r="BE577" s="465"/>
      <c r="BF577" s="465"/>
      <c r="BG577" s="465"/>
      <c r="BH577" s="479"/>
      <c r="BI577" s="96"/>
      <c r="BR577" s="97"/>
      <c r="BS577" s="100"/>
      <c r="BX577" s="97"/>
    </row>
    <row r="578" spans="1:76" ht="12" customHeight="1">
      <c r="A578" s="96"/>
      <c r="C578" s="509"/>
      <c r="D578" s="509"/>
      <c r="E578" s="509"/>
      <c r="F578" s="509"/>
      <c r="G578" s="509"/>
      <c r="H578" s="509"/>
      <c r="I578" s="509"/>
      <c r="J578" s="509"/>
      <c r="K578" s="509"/>
      <c r="L578" s="509"/>
      <c r="M578" s="509"/>
      <c r="N578" s="509"/>
      <c r="O578" s="439"/>
      <c r="P578" s="100"/>
      <c r="W578" s="97"/>
      <c r="Y578" s="465"/>
      <c r="Z578" s="465"/>
      <c r="AA578" s="465"/>
      <c r="AB578" s="465"/>
      <c r="AC578" s="465"/>
      <c r="AD578" s="465"/>
      <c r="AE578" s="465"/>
      <c r="AF578" s="465"/>
      <c r="AG578" s="465"/>
      <c r="AH578" s="465"/>
      <c r="AI578" s="465"/>
      <c r="AJ578" s="465"/>
      <c r="AK578" s="465"/>
      <c r="AL578" s="465"/>
      <c r="AM578" s="465"/>
      <c r="AN578" s="465"/>
      <c r="AO578" s="465"/>
      <c r="AP578" s="465"/>
      <c r="AQ578" s="465"/>
      <c r="AR578" s="465"/>
      <c r="AS578" s="465"/>
      <c r="AT578" s="465"/>
      <c r="AU578" s="465"/>
      <c r="AV578" s="465"/>
      <c r="AW578" s="465"/>
      <c r="AX578" s="465"/>
      <c r="AY578" s="465"/>
      <c r="AZ578" s="465"/>
      <c r="BA578" s="465"/>
      <c r="BB578" s="465"/>
      <c r="BC578" s="465"/>
      <c r="BD578" s="465"/>
      <c r="BE578" s="465"/>
      <c r="BF578" s="465"/>
      <c r="BG578" s="465"/>
      <c r="BH578" s="479"/>
      <c r="BI578" s="96" t="s">
        <v>1129</v>
      </c>
      <c r="BR578" s="97"/>
      <c r="BS578" s="100"/>
      <c r="BX578" s="97"/>
    </row>
    <row r="579" spans="1:76" ht="12" customHeight="1">
      <c r="A579" s="100"/>
      <c r="B579" s="11"/>
      <c r="C579" s="11"/>
      <c r="O579" s="97"/>
      <c r="P579" s="100"/>
      <c r="W579" s="97"/>
      <c r="Y579" s="465"/>
      <c r="Z579" s="465"/>
      <c r="AA579" s="465"/>
      <c r="AB579" s="465"/>
      <c r="AC579" s="465"/>
      <c r="AD579" s="465"/>
      <c r="AE579" s="465"/>
      <c r="AF579" s="465"/>
      <c r="AG579" s="465"/>
      <c r="AH579" s="465"/>
      <c r="AI579" s="465"/>
      <c r="AJ579" s="465"/>
      <c r="AK579" s="465"/>
      <c r="AL579" s="465"/>
      <c r="AM579" s="465"/>
      <c r="AN579" s="465"/>
      <c r="AO579" s="465"/>
      <c r="AP579" s="465"/>
      <c r="AQ579" s="465"/>
      <c r="AR579" s="465"/>
      <c r="AS579" s="465"/>
      <c r="AT579" s="465"/>
      <c r="AU579" s="465"/>
      <c r="AV579" s="465"/>
      <c r="AW579" s="465"/>
      <c r="AX579" s="465"/>
      <c r="AY579" s="465"/>
      <c r="AZ579" s="465"/>
      <c r="BA579" s="465"/>
      <c r="BB579" s="465"/>
      <c r="BC579" s="465"/>
      <c r="BD579" s="465"/>
      <c r="BE579" s="465"/>
      <c r="BF579" s="465"/>
      <c r="BG579" s="465"/>
      <c r="BH579" s="479"/>
      <c r="BI579" s="96"/>
      <c r="BR579" s="97"/>
      <c r="BS579" s="100"/>
      <c r="BX579" s="97"/>
    </row>
    <row r="580" spans="1:76" ht="12" customHeight="1">
      <c r="A580" s="96"/>
      <c r="O580" s="97"/>
      <c r="P580" s="100"/>
      <c r="W580" s="97"/>
      <c r="Y580" s="465"/>
      <c r="Z580" s="465"/>
      <c r="AA580" s="465"/>
      <c r="AB580" s="465"/>
      <c r="AC580" s="465"/>
      <c r="AD580" s="465"/>
      <c r="AE580" s="465"/>
      <c r="AF580" s="465"/>
      <c r="AG580" s="465"/>
      <c r="AH580" s="465"/>
      <c r="AI580" s="465"/>
      <c r="AJ580" s="465"/>
      <c r="AK580" s="465"/>
      <c r="AL580" s="465"/>
      <c r="AM580" s="465"/>
      <c r="AN580" s="465"/>
      <c r="AO580" s="465"/>
      <c r="AP580" s="465"/>
      <c r="AQ580" s="465"/>
      <c r="AR580" s="465"/>
      <c r="AS580" s="465"/>
      <c r="AT580" s="465"/>
      <c r="AU580" s="465"/>
      <c r="AV580" s="465"/>
      <c r="AW580" s="465"/>
      <c r="AX580" s="465"/>
      <c r="AY580" s="465"/>
      <c r="AZ580" s="465"/>
      <c r="BA580" s="465"/>
      <c r="BB580" s="465"/>
      <c r="BC580" s="465"/>
      <c r="BD580" s="465"/>
      <c r="BE580" s="465"/>
      <c r="BF580" s="465"/>
      <c r="BG580" s="465"/>
      <c r="BH580" s="479"/>
      <c r="BI580" s="96"/>
      <c r="BR580" s="97"/>
      <c r="BS580" s="100"/>
      <c r="BX580" s="97"/>
    </row>
    <row r="581" spans="1:76" ht="12" customHeight="1">
      <c r="A581" s="157"/>
      <c r="B581" s="11"/>
      <c r="C581" s="11"/>
      <c r="O581" s="97"/>
      <c r="P581" s="100"/>
      <c r="W581" s="97"/>
      <c r="Y581" s="465"/>
      <c r="Z581" s="465"/>
      <c r="AA581" s="465"/>
      <c r="AB581" s="465"/>
      <c r="AC581" s="465"/>
      <c r="AD581" s="465"/>
      <c r="AE581" s="465"/>
      <c r="AF581" s="465"/>
      <c r="AG581" s="465"/>
      <c r="AH581" s="465"/>
      <c r="AI581" s="465"/>
      <c r="AJ581" s="465"/>
      <c r="AK581" s="465"/>
      <c r="AL581" s="465"/>
      <c r="AM581" s="465"/>
      <c r="AN581" s="465"/>
      <c r="AO581" s="465"/>
      <c r="AP581" s="465"/>
      <c r="AQ581" s="465"/>
      <c r="AR581" s="465"/>
      <c r="AS581" s="465"/>
      <c r="AT581" s="465"/>
      <c r="AU581" s="465"/>
      <c r="AV581" s="465"/>
      <c r="AW581" s="465"/>
      <c r="AX581" s="465"/>
      <c r="AY581" s="465"/>
      <c r="AZ581" s="465"/>
      <c r="BA581" s="465"/>
      <c r="BB581" s="465"/>
      <c r="BC581" s="465"/>
      <c r="BD581" s="465"/>
      <c r="BE581" s="465"/>
      <c r="BF581" s="465"/>
      <c r="BG581" s="465"/>
      <c r="BH581" s="479"/>
      <c r="BI581" s="96"/>
      <c r="BR581" s="97"/>
      <c r="BS581" s="100"/>
      <c r="BX581" s="97"/>
    </row>
    <row r="582" spans="1:76" ht="12" customHeight="1">
      <c r="A582" s="100"/>
      <c r="B582" s="11"/>
      <c r="C582" s="11"/>
      <c r="O582" s="97"/>
      <c r="P582" s="100"/>
      <c r="W582" s="97"/>
      <c r="Y582" s="5" t="s">
        <v>961</v>
      </c>
      <c r="Z582" s="5" t="s">
        <v>1130</v>
      </c>
      <c r="AA582" s="5"/>
      <c r="AB582" s="109"/>
      <c r="AC582" s="113"/>
      <c r="AD582" s="113"/>
      <c r="AE582" s="113"/>
      <c r="AF582" s="113"/>
      <c r="AG582" s="113"/>
      <c r="AH582" s="113"/>
      <c r="AI582" s="113"/>
      <c r="AJ582" s="113"/>
      <c r="AK582" s="113"/>
      <c r="AL582" s="113"/>
      <c r="AM582" s="113"/>
      <c r="AN582" s="113"/>
      <c r="AO582" s="113"/>
      <c r="AP582" s="113"/>
      <c r="AQ582" s="113"/>
      <c r="AR582" s="113"/>
      <c r="AS582" s="113"/>
      <c r="AT582" s="113"/>
      <c r="AU582" s="113"/>
      <c r="AV582" s="113"/>
      <c r="AW582" s="113"/>
      <c r="AX582" s="113"/>
      <c r="AY582" s="113"/>
      <c r="AZ582" s="113"/>
      <c r="BA582" s="113"/>
      <c r="BB582" s="113"/>
      <c r="BC582" s="113"/>
      <c r="BD582" s="113"/>
      <c r="BE582" s="113"/>
      <c r="BF582" s="113"/>
      <c r="BG582" s="113"/>
      <c r="BH582" s="5"/>
      <c r="BI582" s="435" t="s">
        <v>1131</v>
      </c>
      <c r="BJ582" s="444"/>
      <c r="BK582" s="444"/>
      <c r="BL582" s="444"/>
      <c r="BM582" s="444"/>
      <c r="BN582" s="444"/>
      <c r="BO582" s="444"/>
      <c r="BP582" s="444"/>
      <c r="BQ582" s="444"/>
      <c r="BR582" s="437"/>
      <c r="BS582" s="100"/>
      <c r="BX582" s="97"/>
    </row>
    <row r="583" spans="1:76" ht="12" customHeight="1">
      <c r="A583" s="96"/>
      <c r="O583" s="97"/>
      <c r="P583" s="100"/>
      <c r="W583" s="97"/>
      <c r="Y583" s="5" t="s">
        <v>961</v>
      </c>
      <c r="Z583" s="5" t="s">
        <v>1132</v>
      </c>
      <c r="AA583" s="165"/>
      <c r="AB583" s="113"/>
      <c r="AC583" s="113"/>
      <c r="AD583" s="113"/>
      <c r="AE583" s="113"/>
      <c r="AF583" s="113"/>
      <c r="AG583" s="113"/>
      <c r="AH583" s="113"/>
      <c r="AI583" s="113"/>
      <c r="AJ583" s="113"/>
      <c r="AK583" s="113"/>
      <c r="AL583" s="113"/>
      <c r="AM583" s="113"/>
      <c r="AN583" s="113"/>
      <c r="AO583" s="113"/>
      <c r="AP583" s="113"/>
      <c r="AQ583" s="113"/>
      <c r="AR583" s="113"/>
      <c r="AS583" s="113"/>
      <c r="AT583" s="113"/>
      <c r="AU583" s="113"/>
      <c r="AV583" s="113"/>
      <c r="AW583" s="113"/>
      <c r="AX583" s="113"/>
      <c r="AY583" s="113"/>
      <c r="AZ583" s="113"/>
      <c r="BA583" s="113"/>
      <c r="BB583" s="113"/>
      <c r="BC583" s="113"/>
      <c r="BD583" s="113"/>
      <c r="BE583" s="113"/>
      <c r="BF583" s="113"/>
      <c r="BG583" s="113"/>
      <c r="BH583" s="5"/>
      <c r="BI583" s="435" t="s">
        <v>1133</v>
      </c>
      <c r="BJ583" s="444"/>
      <c r="BK583" s="444"/>
      <c r="BL583" s="444"/>
      <c r="BM583" s="444"/>
      <c r="BN583" s="444"/>
      <c r="BO583" s="444"/>
      <c r="BP583" s="444"/>
      <c r="BQ583" s="444"/>
      <c r="BR583" s="437"/>
      <c r="BS583" s="100"/>
      <c r="BX583" s="97"/>
    </row>
    <row r="584" spans="1:76" ht="12" customHeight="1">
      <c r="A584" s="96"/>
      <c r="O584" s="97"/>
      <c r="P584" s="100"/>
      <c r="W584" s="97"/>
      <c r="Y584" s="5" t="s">
        <v>961</v>
      </c>
      <c r="Z584" s="5" t="s">
        <v>1134</v>
      </c>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11"/>
      <c r="BI584" s="435" t="s">
        <v>1135</v>
      </c>
      <c r="BJ584" s="444"/>
      <c r="BK584" s="444"/>
      <c r="BL584" s="444"/>
      <c r="BM584" s="444"/>
      <c r="BN584" s="444"/>
      <c r="BO584" s="444"/>
      <c r="BP584" s="444"/>
      <c r="BQ584" s="444"/>
      <c r="BR584" s="437"/>
      <c r="BS584" s="100"/>
      <c r="BX584" s="97"/>
    </row>
    <row r="585" spans="1:76" ht="12" customHeight="1">
      <c r="A585" s="96"/>
      <c r="O585" s="97"/>
      <c r="P585" s="100"/>
      <c r="W585" s="97"/>
      <c r="Y585" s="5" t="s">
        <v>961</v>
      </c>
      <c r="Z585" s="416" t="s">
        <v>616</v>
      </c>
      <c r="AA585" s="416"/>
      <c r="AB585" s="416"/>
      <c r="AC585" s="416"/>
      <c r="AD585" s="416"/>
      <c r="AE585" s="416"/>
      <c r="AF585" s="416"/>
      <c r="AG585" s="416"/>
      <c r="AH585" s="416"/>
      <c r="AI585" s="416"/>
      <c r="AJ585" s="416"/>
      <c r="AK585" s="416"/>
      <c r="AL585" s="416"/>
      <c r="AM585" s="416"/>
      <c r="AN585" s="416"/>
      <c r="AO585" s="416"/>
      <c r="AP585" s="416"/>
      <c r="AQ585" s="416"/>
      <c r="AR585" s="416"/>
      <c r="AS585" s="416"/>
      <c r="AT585" s="416"/>
      <c r="AU585" s="416"/>
      <c r="AV585" s="416"/>
      <c r="AW585" s="416"/>
      <c r="AX585" s="416"/>
      <c r="AY585" s="416"/>
      <c r="AZ585" s="416"/>
      <c r="BA585" s="416"/>
      <c r="BB585" s="416"/>
      <c r="BC585" s="416"/>
      <c r="BD585" s="416"/>
      <c r="BE585" s="416"/>
      <c r="BF585" s="416"/>
      <c r="BG585" s="416"/>
      <c r="BH585" s="506"/>
      <c r="BI585" s="96" t="s">
        <v>1129</v>
      </c>
      <c r="BR585" s="97"/>
      <c r="BS585" s="100"/>
      <c r="BX585" s="97"/>
    </row>
    <row r="586" spans="1:76" ht="12" customHeight="1">
      <c r="A586" s="96"/>
      <c r="O586" s="97"/>
      <c r="P586" s="100"/>
      <c r="W586" s="97"/>
      <c r="Y586" s="11"/>
      <c r="Z586" s="416"/>
      <c r="AA586" s="416"/>
      <c r="AB586" s="416"/>
      <c r="AC586" s="416"/>
      <c r="AD586" s="416"/>
      <c r="AE586" s="416"/>
      <c r="AF586" s="416"/>
      <c r="AG586" s="416"/>
      <c r="AH586" s="416"/>
      <c r="AI586" s="416"/>
      <c r="AJ586" s="416"/>
      <c r="AK586" s="416"/>
      <c r="AL586" s="416"/>
      <c r="AM586" s="416"/>
      <c r="AN586" s="416"/>
      <c r="AO586" s="416"/>
      <c r="AP586" s="416"/>
      <c r="AQ586" s="416"/>
      <c r="AR586" s="416"/>
      <c r="AS586" s="416"/>
      <c r="AT586" s="416"/>
      <c r="AU586" s="416"/>
      <c r="AV586" s="416"/>
      <c r="AW586" s="416"/>
      <c r="AX586" s="416"/>
      <c r="AY586" s="416"/>
      <c r="AZ586" s="416"/>
      <c r="BA586" s="416"/>
      <c r="BB586" s="416"/>
      <c r="BC586" s="416"/>
      <c r="BD586" s="416"/>
      <c r="BE586" s="416"/>
      <c r="BF586" s="416"/>
      <c r="BG586" s="416"/>
      <c r="BH586" s="506"/>
      <c r="BI586" s="96"/>
      <c r="BR586" s="97"/>
      <c r="BS586" s="100"/>
      <c r="BX586" s="97"/>
    </row>
    <row r="587" spans="1:76" ht="12" customHeight="1">
      <c r="A587" s="100"/>
      <c r="B587" s="11"/>
      <c r="C587" s="11"/>
      <c r="O587" s="97"/>
      <c r="P587" s="100"/>
      <c r="W587" s="97"/>
      <c r="Y587" s="11" t="s">
        <v>961</v>
      </c>
      <c r="Z587" s="11" t="s">
        <v>617</v>
      </c>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96" t="s">
        <v>1136</v>
      </c>
      <c r="BR587" s="97"/>
      <c r="BS587" s="100"/>
      <c r="BX587" s="97"/>
    </row>
    <row r="588" spans="1:76" ht="12" customHeight="1">
      <c r="A588" s="100"/>
      <c r="B588" s="11"/>
      <c r="C588" s="11"/>
      <c r="O588" s="97"/>
      <c r="P588" s="100"/>
      <c r="W588" s="97"/>
      <c r="Z588" s="71" t="s">
        <v>840</v>
      </c>
      <c r="AA588" s="155" t="s">
        <v>58</v>
      </c>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96" t="s">
        <v>618</v>
      </c>
      <c r="BR588" s="97"/>
      <c r="BS588" s="100"/>
      <c r="BX588" s="97"/>
    </row>
    <row r="589" spans="1:76" ht="12" customHeight="1">
      <c r="A589" s="100"/>
      <c r="B589" s="11"/>
      <c r="C589" s="11"/>
      <c r="O589" s="97"/>
      <c r="P589" s="100"/>
      <c r="W589" s="97"/>
      <c r="Y589" s="300"/>
      <c r="Z589" s="241"/>
      <c r="AA589" s="241" t="s">
        <v>132</v>
      </c>
      <c r="AB589" s="241"/>
      <c r="AC589" s="241"/>
      <c r="AD589" s="241"/>
      <c r="AE589" s="241"/>
      <c r="AF589" s="241"/>
      <c r="AG589" s="241"/>
      <c r="AH589" s="241"/>
      <c r="AI589" s="241"/>
      <c r="AJ589" s="241"/>
      <c r="AK589" s="241"/>
      <c r="AL589" s="241"/>
      <c r="AM589" s="241"/>
      <c r="AN589" s="241"/>
      <c r="AO589" s="241"/>
      <c r="AP589" s="241"/>
      <c r="AQ589" s="241"/>
      <c r="AR589" s="241"/>
      <c r="AS589" s="241"/>
      <c r="AT589" s="241"/>
      <c r="AU589" s="241"/>
      <c r="AV589" s="241"/>
      <c r="AW589" s="241"/>
      <c r="AX589" s="241"/>
      <c r="AY589" s="241"/>
      <c r="AZ589" s="241"/>
      <c r="BA589" s="241"/>
      <c r="BB589" s="241"/>
      <c r="BC589" s="241"/>
      <c r="BD589" s="241"/>
      <c r="BE589" s="241"/>
      <c r="BF589" s="241"/>
      <c r="BG589" s="242"/>
      <c r="BH589" s="11"/>
      <c r="BI589" s="96"/>
      <c r="BR589" s="97"/>
      <c r="BS589" s="100"/>
      <c r="BX589" s="97"/>
    </row>
    <row r="590" spans="1:76" ht="12" customHeight="1">
      <c r="A590" s="96"/>
      <c r="O590" s="97"/>
      <c r="P590" s="100"/>
      <c r="W590" s="97"/>
      <c r="Y590" s="300"/>
      <c r="Z590" s="11"/>
      <c r="AA590" s="165" t="s">
        <v>962</v>
      </c>
      <c r="AB590" s="419" t="s">
        <v>215</v>
      </c>
      <c r="AC590" s="419"/>
      <c r="AD590" s="419"/>
      <c r="AE590" s="419"/>
      <c r="AF590" s="419"/>
      <c r="AG590" s="419"/>
      <c r="AH590" s="419"/>
      <c r="AI590" s="419"/>
      <c r="AJ590" s="419"/>
      <c r="AK590" s="419"/>
      <c r="AL590" s="419"/>
      <c r="AM590" s="419"/>
      <c r="AN590" s="419"/>
      <c r="AO590" s="419"/>
      <c r="AP590" s="419"/>
      <c r="AQ590" s="419"/>
      <c r="AR590" s="419"/>
      <c r="AS590" s="419"/>
      <c r="AT590" s="419"/>
      <c r="AU590" s="419"/>
      <c r="AV590" s="419"/>
      <c r="AW590" s="419"/>
      <c r="AX590" s="419"/>
      <c r="AY590" s="419"/>
      <c r="AZ590" s="419"/>
      <c r="BA590" s="419"/>
      <c r="BB590" s="419"/>
      <c r="BC590" s="419"/>
      <c r="BD590" s="419"/>
      <c r="BE590" s="419"/>
      <c r="BF590" s="419"/>
      <c r="BG590" s="420"/>
      <c r="BH590" s="5"/>
      <c r="BI590" s="96" t="s">
        <v>963</v>
      </c>
      <c r="BR590" s="97"/>
      <c r="BS590" s="100"/>
      <c r="BX590" s="97"/>
    </row>
    <row r="591" spans="1:76" ht="12" customHeight="1">
      <c r="A591" s="96"/>
      <c r="O591" s="97"/>
      <c r="P591" s="100"/>
      <c r="W591" s="97"/>
      <c r="Y591" s="300"/>
      <c r="Z591" s="11"/>
      <c r="AA591" s="165"/>
      <c r="AB591" s="419"/>
      <c r="AC591" s="419"/>
      <c r="AD591" s="419"/>
      <c r="AE591" s="419"/>
      <c r="AF591" s="419"/>
      <c r="AG591" s="419"/>
      <c r="AH591" s="419"/>
      <c r="AI591" s="419"/>
      <c r="AJ591" s="419"/>
      <c r="AK591" s="419"/>
      <c r="AL591" s="419"/>
      <c r="AM591" s="419"/>
      <c r="AN591" s="419"/>
      <c r="AO591" s="419"/>
      <c r="AP591" s="419"/>
      <c r="AQ591" s="419"/>
      <c r="AR591" s="419"/>
      <c r="AS591" s="419"/>
      <c r="AT591" s="419"/>
      <c r="AU591" s="419"/>
      <c r="AV591" s="419"/>
      <c r="AW591" s="419"/>
      <c r="AX591" s="419"/>
      <c r="AY591" s="419"/>
      <c r="AZ591" s="419"/>
      <c r="BA591" s="419"/>
      <c r="BB591" s="419"/>
      <c r="BC591" s="419"/>
      <c r="BD591" s="419"/>
      <c r="BE591" s="419"/>
      <c r="BF591" s="419"/>
      <c r="BG591" s="420"/>
      <c r="BH591" s="5"/>
      <c r="BI591" s="96"/>
      <c r="BR591" s="97"/>
      <c r="BS591" s="100"/>
      <c r="BX591" s="97"/>
    </row>
    <row r="592" spans="1:76" ht="12" customHeight="1">
      <c r="A592" s="96"/>
      <c r="O592" s="97"/>
      <c r="P592" s="100"/>
      <c r="W592" s="97"/>
      <c r="Y592" s="300"/>
      <c r="Z592" s="11"/>
      <c r="AA592" s="165"/>
      <c r="AB592" s="419"/>
      <c r="AC592" s="419"/>
      <c r="AD592" s="419"/>
      <c r="AE592" s="419"/>
      <c r="AF592" s="419"/>
      <c r="AG592" s="419"/>
      <c r="AH592" s="419"/>
      <c r="AI592" s="419"/>
      <c r="AJ592" s="419"/>
      <c r="AK592" s="419"/>
      <c r="AL592" s="419"/>
      <c r="AM592" s="419"/>
      <c r="AN592" s="419"/>
      <c r="AO592" s="419"/>
      <c r="AP592" s="419"/>
      <c r="AQ592" s="419"/>
      <c r="AR592" s="419"/>
      <c r="AS592" s="419"/>
      <c r="AT592" s="419"/>
      <c r="AU592" s="419"/>
      <c r="AV592" s="419"/>
      <c r="AW592" s="419"/>
      <c r="AX592" s="419"/>
      <c r="AY592" s="419"/>
      <c r="AZ592" s="419"/>
      <c r="BA592" s="419"/>
      <c r="BB592" s="419"/>
      <c r="BC592" s="419"/>
      <c r="BD592" s="419"/>
      <c r="BE592" s="419"/>
      <c r="BF592" s="419"/>
      <c r="BG592" s="420"/>
      <c r="BH592" s="5"/>
      <c r="BI592" s="96"/>
      <c r="BR592" s="97"/>
      <c r="BS592" s="100"/>
      <c r="BX592" s="97"/>
    </row>
    <row r="593" spans="1:76" ht="12" customHeight="1">
      <c r="A593" s="96"/>
      <c r="O593" s="97"/>
      <c r="P593" s="100"/>
      <c r="W593" s="97"/>
      <c r="Y593" s="300"/>
      <c r="Z593" s="11"/>
      <c r="AA593" s="11" t="s">
        <v>174</v>
      </c>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97"/>
      <c r="BH593" s="11"/>
      <c r="BI593" s="96"/>
      <c r="BR593" s="97"/>
      <c r="BS593" s="100"/>
      <c r="BX593" s="97"/>
    </row>
    <row r="594" spans="1:76" ht="12" customHeight="1">
      <c r="A594" s="96"/>
      <c r="O594" s="97"/>
      <c r="P594" s="100"/>
      <c r="W594" s="97"/>
      <c r="Y594" s="300"/>
      <c r="Z594" s="11"/>
      <c r="AA594" s="11" t="s">
        <v>175</v>
      </c>
      <c r="AB594" s="11"/>
      <c r="AC594" s="11"/>
      <c r="AD594" s="11"/>
      <c r="AE594" s="11"/>
      <c r="AF594" s="11"/>
      <c r="AG594" s="11"/>
      <c r="AH594" s="11"/>
      <c r="AI594" s="11"/>
      <c r="AJ594" s="11"/>
      <c r="AK594" s="11"/>
      <c r="AL594" s="272"/>
      <c r="AN594" s="301"/>
      <c r="AO594" s="301"/>
      <c r="AP594" s="301"/>
      <c r="AQ594" s="301"/>
      <c r="AR594" s="301"/>
      <c r="AS594" s="301"/>
      <c r="AT594" s="301"/>
      <c r="AU594" s="301"/>
      <c r="AV594" s="301"/>
      <c r="AW594" s="301"/>
      <c r="AX594" s="301"/>
      <c r="AY594" s="301"/>
      <c r="AZ594" s="301"/>
      <c r="BA594" s="301"/>
      <c r="BB594" s="301"/>
      <c r="BC594" s="301"/>
      <c r="BD594" s="301"/>
      <c r="BE594" s="301"/>
      <c r="BF594" s="301"/>
      <c r="BG594" s="302"/>
      <c r="BH594" s="5"/>
      <c r="BI594" s="96"/>
      <c r="BR594" s="97"/>
      <c r="BS594" s="100"/>
      <c r="BX594" s="97"/>
    </row>
    <row r="595" spans="1:76" ht="12" customHeight="1">
      <c r="A595" s="96"/>
      <c r="O595" s="97"/>
      <c r="P595" s="100"/>
      <c r="W595" s="97"/>
      <c r="Y595" s="300"/>
      <c r="Z595" s="69"/>
      <c r="AA595" s="11" t="s">
        <v>176</v>
      </c>
      <c r="AB595" s="11"/>
      <c r="AC595" s="11"/>
      <c r="AD595" s="11"/>
      <c r="AE595" s="11"/>
      <c r="AF595" s="11"/>
      <c r="AG595" s="11"/>
      <c r="AH595" s="11"/>
      <c r="AI595" s="11"/>
      <c r="AJ595" s="11"/>
      <c r="AK595" s="11" t="s">
        <v>964</v>
      </c>
      <c r="AL595" s="507" t="s">
        <v>1083</v>
      </c>
      <c r="AM595" s="507"/>
      <c r="AN595" s="507"/>
      <c r="AO595" s="507"/>
      <c r="AP595" s="507"/>
      <c r="AQ595" s="507"/>
      <c r="AR595" s="507"/>
      <c r="AS595" s="507"/>
      <c r="AT595" s="507"/>
      <c r="AU595" s="507"/>
      <c r="AV595" s="507"/>
      <c r="AW595" s="507"/>
      <c r="AX595" s="507"/>
      <c r="AY595" s="507"/>
      <c r="AZ595" s="507"/>
      <c r="BA595" s="507"/>
      <c r="BB595" s="507"/>
      <c r="BC595" s="507"/>
      <c r="BD595" s="507"/>
      <c r="BE595" s="507"/>
      <c r="BF595" s="507"/>
      <c r="BG595" s="508"/>
      <c r="BH595" s="5"/>
      <c r="BI595" s="96"/>
      <c r="BR595" s="97"/>
      <c r="BS595" s="100"/>
      <c r="BX595" s="97"/>
    </row>
    <row r="596" spans="1:76" ht="12" customHeight="1">
      <c r="A596" s="100"/>
      <c r="O596" s="97"/>
      <c r="P596" s="100"/>
      <c r="W596" s="97"/>
      <c r="Y596" s="300"/>
      <c r="Z596" s="133"/>
      <c r="AA596" s="165" t="s">
        <v>962</v>
      </c>
      <c r="AB596" s="419" t="s">
        <v>1101</v>
      </c>
      <c r="AC596" s="419"/>
      <c r="AD596" s="419"/>
      <c r="AE596" s="419"/>
      <c r="AF596" s="419"/>
      <c r="AG596" s="419"/>
      <c r="AH596" s="419"/>
      <c r="AI596" s="419"/>
      <c r="AJ596" s="419"/>
      <c r="AK596" s="419"/>
      <c r="AL596" s="419"/>
      <c r="AM596" s="419"/>
      <c r="AN596" s="419"/>
      <c r="AO596" s="419"/>
      <c r="AP596" s="419"/>
      <c r="AQ596" s="419"/>
      <c r="AR596" s="419"/>
      <c r="AS596" s="419"/>
      <c r="AT596" s="419"/>
      <c r="AU596" s="419"/>
      <c r="AV596" s="419"/>
      <c r="AW596" s="419"/>
      <c r="AX596" s="419"/>
      <c r="AY596" s="419"/>
      <c r="AZ596" s="419"/>
      <c r="BA596" s="419"/>
      <c r="BB596" s="419"/>
      <c r="BC596" s="419"/>
      <c r="BD596" s="419"/>
      <c r="BE596" s="419"/>
      <c r="BF596" s="419"/>
      <c r="BG596" s="420"/>
      <c r="BH596" s="5"/>
      <c r="BI596" s="96" t="s">
        <v>606</v>
      </c>
      <c r="BR596" s="97"/>
      <c r="BS596" s="100"/>
      <c r="BX596" s="97"/>
    </row>
    <row r="597" spans="1:76" ht="12" customHeight="1">
      <c r="A597" s="100"/>
      <c r="O597" s="97"/>
      <c r="P597" s="100"/>
      <c r="W597" s="97"/>
      <c r="Y597" s="300"/>
      <c r="Z597" s="133"/>
      <c r="AA597" s="165"/>
      <c r="AB597" s="419"/>
      <c r="AC597" s="419"/>
      <c r="AD597" s="419"/>
      <c r="AE597" s="419"/>
      <c r="AF597" s="419"/>
      <c r="AG597" s="419"/>
      <c r="AH597" s="419"/>
      <c r="AI597" s="419"/>
      <c r="AJ597" s="419"/>
      <c r="AK597" s="419"/>
      <c r="AL597" s="419"/>
      <c r="AM597" s="419"/>
      <c r="AN597" s="419"/>
      <c r="AO597" s="419"/>
      <c r="AP597" s="419"/>
      <c r="AQ597" s="419"/>
      <c r="AR597" s="419"/>
      <c r="AS597" s="419"/>
      <c r="AT597" s="419"/>
      <c r="AU597" s="419"/>
      <c r="AV597" s="419"/>
      <c r="AW597" s="419"/>
      <c r="AX597" s="419"/>
      <c r="AY597" s="419"/>
      <c r="AZ597" s="419"/>
      <c r="BA597" s="419"/>
      <c r="BB597" s="419"/>
      <c r="BC597" s="419"/>
      <c r="BD597" s="419"/>
      <c r="BE597" s="419"/>
      <c r="BF597" s="419"/>
      <c r="BG597" s="420"/>
      <c r="BH597" s="5"/>
      <c r="BI597" s="96" t="s">
        <v>965</v>
      </c>
      <c r="BR597" s="97"/>
      <c r="BS597" s="100"/>
      <c r="BX597" s="97"/>
    </row>
    <row r="598" spans="1:76" ht="12" customHeight="1">
      <c r="A598" s="100"/>
      <c r="O598" s="97"/>
      <c r="P598" s="100"/>
      <c r="W598" s="97"/>
      <c r="Y598" s="300"/>
      <c r="Z598" s="133"/>
      <c r="AA598" s="165"/>
      <c r="AB598" s="419"/>
      <c r="AC598" s="419"/>
      <c r="AD598" s="419"/>
      <c r="AE598" s="419"/>
      <c r="AF598" s="419"/>
      <c r="AG598" s="419"/>
      <c r="AH598" s="419"/>
      <c r="AI598" s="419"/>
      <c r="AJ598" s="419"/>
      <c r="AK598" s="419"/>
      <c r="AL598" s="419"/>
      <c r="AM598" s="419"/>
      <c r="AN598" s="419"/>
      <c r="AO598" s="419"/>
      <c r="AP598" s="419"/>
      <c r="AQ598" s="419"/>
      <c r="AR598" s="419"/>
      <c r="AS598" s="419"/>
      <c r="AT598" s="419"/>
      <c r="AU598" s="419"/>
      <c r="AV598" s="419"/>
      <c r="AW598" s="419"/>
      <c r="AX598" s="419"/>
      <c r="AY598" s="419"/>
      <c r="AZ598" s="419"/>
      <c r="BA598" s="419"/>
      <c r="BB598" s="419"/>
      <c r="BC598" s="419"/>
      <c r="BD598" s="419"/>
      <c r="BE598" s="419"/>
      <c r="BF598" s="419"/>
      <c r="BG598" s="420"/>
      <c r="BH598" s="5"/>
      <c r="BI598" s="96"/>
      <c r="BR598" s="97"/>
      <c r="BS598" s="100"/>
      <c r="BX598" s="97"/>
    </row>
    <row r="599" spans="1:76" ht="12" customHeight="1">
      <c r="A599" s="100"/>
      <c r="O599" s="97"/>
      <c r="P599" s="100"/>
      <c r="W599" s="97"/>
      <c r="Y599" s="300"/>
      <c r="Z599" s="133"/>
      <c r="AA599" s="165"/>
      <c r="AB599" s="419"/>
      <c r="AC599" s="419"/>
      <c r="AD599" s="419"/>
      <c r="AE599" s="419"/>
      <c r="AF599" s="419"/>
      <c r="AG599" s="419"/>
      <c r="AH599" s="419"/>
      <c r="AI599" s="419"/>
      <c r="AJ599" s="419"/>
      <c r="AK599" s="419"/>
      <c r="AL599" s="419"/>
      <c r="AM599" s="419"/>
      <c r="AN599" s="419"/>
      <c r="AO599" s="419"/>
      <c r="AP599" s="419"/>
      <c r="AQ599" s="419"/>
      <c r="AR599" s="419"/>
      <c r="AS599" s="419"/>
      <c r="AT599" s="419"/>
      <c r="AU599" s="419"/>
      <c r="AV599" s="419"/>
      <c r="AW599" s="419"/>
      <c r="AX599" s="419"/>
      <c r="AY599" s="419"/>
      <c r="AZ599" s="419"/>
      <c r="BA599" s="419"/>
      <c r="BB599" s="419"/>
      <c r="BC599" s="419"/>
      <c r="BD599" s="419"/>
      <c r="BE599" s="419"/>
      <c r="BF599" s="419"/>
      <c r="BG599" s="420"/>
      <c r="BH599" s="5"/>
      <c r="BI599" s="96"/>
      <c r="BR599" s="97"/>
      <c r="BS599" s="100"/>
      <c r="BX599" s="97"/>
    </row>
    <row r="600" spans="1:76" ht="12" customHeight="1">
      <c r="A600" s="100"/>
      <c r="O600" s="97"/>
      <c r="P600" s="100"/>
      <c r="W600" s="97"/>
      <c r="Y600" s="300"/>
      <c r="Z600" s="133"/>
      <c r="AA600" s="11" t="s">
        <v>177</v>
      </c>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97"/>
      <c r="BH600" s="11"/>
      <c r="BI600" s="96"/>
      <c r="BR600" s="97"/>
      <c r="BS600" s="100"/>
      <c r="BX600" s="97"/>
    </row>
    <row r="601" spans="1:76" ht="12" customHeight="1">
      <c r="A601" s="100"/>
      <c r="O601" s="97"/>
      <c r="P601" s="100"/>
      <c r="W601" s="97"/>
      <c r="Y601" s="300"/>
      <c r="Z601" s="11"/>
      <c r="AA601" s="11" t="s">
        <v>178</v>
      </c>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97"/>
      <c r="BH601" s="11"/>
      <c r="BI601" s="96"/>
      <c r="BR601" s="97"/>
      <c r="BS601" s="100"/>
      <c r="BX601" s="97"/>
    </row>
    <row r="602" spans="1:76" ht="12" customHeight="1">
      <c r="A602" s="100"/>
      <c r="O602" s="97"/>
      <c r="P602" s="100"/>
      <c r="W602" s="97"/>
      <c r="Y602" s="300"/>
      <c r="Z602" s="76"/>
      <c r="AA602" s="76" t="s">
        <v>573</v>
      </c>
      <c r="AB602" s="76"/>
      <c r="AC602" s="76"/>
      <c r="AD602" s="76"/>
      <c r="AE602" s="76"/>
      <c r="AF602" s="76"/>
      <c r="AG602" s="76"/>
      <c r="AH602" s="76"/>
      <c r="AI602" s="76"/>
      <c r="AJ602" s="76"/>
      <c r="AK602" s="76"/>
      <c r="AL602" s="76"/>
      <c r="AM602" s="76"/>
      <c r="AN602" s="76"/>
      <c r="AO602" s="76"/>
      <c r="AP602" s="76"/>
      <c r="AQ602" s="76"/>
      <c r="AR602" s="76"/>
      <c r="AS602" s="76"/>
      <c r="AT602" s="76"/>
      <c r="AU602" s="76"/>
      <c r="AV602" s="76"/>
      <c r="AW602" s="76"/>
      <c r="AX602" s="76"/>
      <c r="AY602" s="76"/>
      <c r="AZ602" s="76"/>
      <c r="BA602" s="76"/>
      <c r="BB602" s="76"/>
      <c r="BC602" s="76"/>
      <c r="BD602" s="76"/>
      <c r="BE602" s="76"/>
      <c r="BF602" s="76"/>
      <c r="BG602" s="77"/>
      <c r="BH602" s="11"/>
      <c r="BI602" s="96"/>
      <c r="BR602" s="97"/>
      <c r="BS602" s="100"/>
      <c r="BX602" s="97"/>
    </row>
    <row r="603" spans="1:76" ht="12" customHeight="1">
      <c r="A603" s="120"/>
      <c r="B603" s="121"/>
      <c r="C603" s="121"/>
      <c r="D603" s="76"/>
      <c r="E603" s="76"/>
      <c r="F603" s="76"/>
      <c r="G603" s="76"/>
      <c r="H603" s="76"/>
      <c r="I603" s="76"/>
      <c r="J603" s="76"/>
      <c r="K603" s="76"/>
      <c r="L603" s="76"/>
      <c r="M603" s="76"/>
      <c r="N603" s="76"/>
      <c r="O603" s="77"/>
      <c r="P603" s="122"/>
      <c r="Q603" s="76"/>
      <c r="R603" s="76"/>
      <c r="S603" s="76"/>
      <c r="T603" s="76"/>
      <c r="U603" s="76"/>
      <c r="V603" s="76"/>
      <c r="W603" s="77"/>
      <c r="X603" s="123"/>
      <c r="Y603" s="123"/>
      <c r="Z603" s="144"/>
      <c r="AA603" s="303"/>
      <c r="AB603" s="303"/>
      <c r="AC603" s="303"/>
      <c r="AD603" s="303"/>
      <c r="AE603" s="303"/>
      <c r="AF603" s="303"/>
      <c r="AG603" s="303"/>
      <c r="AH603" s="303"/>
      <c r="AI603" s="303"/>
      <c r="AJ603" s="303"/>
      <c r="AK603" s="303"/>
      <c r="AL603" s="303"/>
      <c r="AM603" s="303"/>
      <c r="AN603" s="303"/>
      <c r="AO603" s="303"/>
      <c r="AP603" s="303"/>
      <c r="AQ603" s="303"/>
      <c r="AR603" s="303"/>
      <c r="AS603" s="303"/>
      <c r="AT603" s="303"/>
      <c r="AU603" s="303"/>
      <c r="AV603" s="303"/>
      <c r="AW603" s="303"/>
      <c r="AX603" s="303"/>
      <c r="AY603" s="303"/>
      <c r="AZ603" s="303"/>
      <c r="BA603" s="303"/>
      <c r="BB603" s="303"/>
      <c r="BC603" s="303"/>
      <c r="BD603" s="303"/>
      <c r="BE603" s="303"/>
      <c r="BF603" s="303"/>
      <c r="BG603" s="303"/>
      <c r="BH603" s="303"/>
      <c r="BI603" s="120"/>
      <c r="BJ603" s="76"/>
      <c r="BK603" s="76"/>
      <c r="BL603" s="76"/>
      <c r="BM603" s="76"/>
      <c r="BN603" s="76"/>
      <c r="BO603" s="76"/>
      <c r="BP603" s="76"/>
      <c r="BQ603" s="76"/>
      <c r="BR603" s="77"/>
      <c r="BS603" s="122"/>
      <c r="BT603" s="76"/>
      <c r="BU603" s="76"/>
      <c r="BV603" s="76"/>
      <c r="BW603" s="76"/>
      <c r="BX603" s="77"/>
    </row>
    <row r="604" spans="1:76" ht="12" customHeight="1">
      <c r="A604" s="96"/>
      <c r="O604" s="97"/>
      <c r="P604" s="100"/>
      <c r="W604" s="97"/>
      <c r="Y604" s="69"/>
      <c r="Z604" s="135"/>
      <c r="AA604" s="275"/>
      <c r="AB604" s="275"/>
      <c r="AC604" s="275"/>
      <c r="AD604" s="275"/>
      <c r="AE604" s="275"/>
      <c r="AF604" s="275"/>
      <c r="AG604" s="275"/>
      <c r="AH604" s="275"/>
      <c r="AI604" s="275"/>
      <c r="AJ604" s="275"/>
      <c r="AK604" s="275"/>
      <c r="AL604" s="275"/>
      <c r="AM604" s="275"/>
      <c r="AN604" s="275"/>
      <c r="AO604" s="275"/>
      <c r="AP604" s="275"/>
      <c r="AQ604" s="275"/>
      <c r="AR604" s="275"/>
      <c r="AS604" s="275"/>
      <c r="AT604" s="275"/>
      <c r="AU604" s="275"/>
      <c r="AV604" s="275"/>
      <c r="AW604" s="275"/>
      <c r="AX604" s="275"/>
      <c r="AY604" s="275"/>
      <c r="AZ604" s="275"/>
      <c r="BA604" s="275"/>
      <c r="BB604" s="275"/>
      <c r="BC604" s="275"/>
      <c r="BD604" s="275"/>
      <c r="BE604" s="275"/>
      <c r="BF604" s="275"/>
      <c r="BG604" s="275"/>
      <c r="BH604" s="275"/>
      <c r="BI604" s="96"/>
      <c r="BR604" s="97"/>
      <c r="BS604" s="100"/>
      <c r="BX604" s="97"/>
    </row>
    <row r="605" spans="1:76" ht="12" customHeight="1">
      <c r="A605" s="96"/>
      <c r="O605" s="97"/>
      <c r="P605" s="100"/>
      <c r="W605" s="97"/>
      <c r="X605" s="69" t="s">
        <v>960</v>
      </c>
      <c r="Y605" s="11" t="s">
        <v>692</v>
      </c>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96"/>
      <c r="BR605" s="97"/>
      <c r="BS605" s="100"/>
      <c r="BX605" s="97"/>
    </row>
    <row r="606" spans="1:76" ht="12" customHeight="1">
      <c r="A606" s="96"/>
      <c r="O606" s="97"/>
      <c r="P606" s="100"/>
      <c r="W606" s="97"/>
      <c r="Y606" s="11" t="s">
        <v>209</v>
      </c>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96"/>
      <c r="BR606" s="97"/>
      <c r="BS606" s="100"/>
      <c r="BX606" s="97"/>
    </row>
    <row r="607" spans="1:76" ht="12" customHeight="1">
      <c r="A607" s="96"/>
      <c r="O607" s="97"/>
      <c r="P607" s="100"/>
      <c r="W607" s="97"/>
      <c r="Y607" s="5"/>
      <c r="Z607" s="419" t="s">
        <v>61</v>
      </c>
      <c r="AA607" s="419"/>
      <c r="AB607" s="419"/>
      <c r="AC607" s="419"/>
      <c r="AD607" s="419"/>
      <c r="AE607" s="419"/>
      <c r="AF607" s="419"/>
      <c r="AG607" s="419"/>
      <c r="AH607" s="419"/>
      <c r="AI607" s="419"/>
      <c r="AJ607" s="419"/>
      <c r="AK607" s="419"/>
      <c r="AL607" s="419"/>
      <c r="AM607" s="419"/>
      <c r="AN607" s="419"/>
      <c r="AO607" s="419"/>
      <c r="AP607" s="419"/>
      <c r="AQ607" s="419"/>
      <c r="AR607" s="419"/>
      <c r="AS607" s="419"/>
      <c r="AT607" s="419"/>
      <c r="AU607" s="419"/>
      <c r="AV607" s="419"/>
      <c r="AW607" s="419"/>
      <c r="AX607" s="419"/>
      <c r="AY607" s="419"/>
      <c r="AZ607" s="419"/>
      <c r="BA607" s="419"/>
      <c r="BB607" s="419"/>
      <c r="BC607" s="419"/>
      <c r="BD607" s="419"/>
      <c r="BE607" s="419"/>
      <c r="BF607" s="419"/>
      <c r="BG607" s="419"/>
      <c r="BH607" s="420"/>
      <c r="BI607" s="96" t="s">
        <v>1137</v>
      </c>
      <c r="BR607" s="97"/>
      <c r="BS607" s="100"/>
      <c r="BX607" s="97"/>
    </row>
    <row r="608" spans="1:76" ht="12" customHeight="1">
      <c r="A608" s="96"/>
      <c r="O608" s="97"/>
      <c r="P608" s="100"/>
      <c r="W608" s="97"/>
      <c r="Y608" s="11"/>
      <c r="Z608" s="419"/>
      <c r="AA608" s="419"/>
      <c r="AB608" s="419"/>
      <c r="AC608" s="419"/>
      <c r="AD608" s="419"/>
      <c r="AE608" s="419"/>
      <c r="AF608" s="419"/>
      <c r="AG608" s="419"/>
      <c r="AH608" s="419"/>
      <c r="AI608" s="419"/>
      <c r="AJ608" s="419"/>
      <c r="AK608" s="419"/>
      <c r="AL608" s="419"/>
      <c r="AM608" s="419"/>
      <c r="AN608" s="419"/>
      <c r="AO608" s="419"/>
      <c r="AP608" s="419"/>
      <c r="AQ608" s="419"/>
      <c r="AR608" s="419"/>
      <c r="AS608" s="419"/>
      <c r="AT608" s="419"/>
      <c r="AU608" s="419"/>
      <c r="AV608" s="419"/>
      <c r="AW608" s="419"/>
      <c r="AX608" s="419"/>
      <c r="AY608" s="419"/>
      <c r="AZ608" s="419"/>
      <c r="BA608" s="419"/>
      <c r="BB608" s="419"/>
      <c r="BC608" s="419"/>
      <c r="BD608" s="419"/>
      <c r="BE608" s="419"/>
      <c r="BF608" s="419"/>
      <c r="BG608" s="419"/>
      <c r="BH608" s="420"/>
      <c r="BI608" s="96"/>
      <c r="BR608" s="97"/>
      <c r="BS608" s="100"/>
      <c r="BX608" s="97"/>
    </row>
    <row r="609" spans="1:76" s="5" customFormat="1" ht="12" customHeight="1">
      <c r="A609" s="70"/>
      <c r="B609" s="8"/>
      <c r="C609" s="8"/>
      <c r="O609" s="99"/>
      <c r="P609" s="98"/>
      <c r="W609" s="99"/>
      <c r="X609" s="69"/>
      <c r="Y609" s="5" t="s">
        <v>82</v>
      </c>
      <c r="BI609" s="70"/>
      <c r="BR609" s="99"/>
      <c r="BS609" s="98"/>
      <c r="BX609" s="99"/>
    </row>
    <row r="610" spans="1:76" ht="12" customHeight="1">
      <c r="A610" s="96"/>
      <c r="O610" s="97"/>
      <c r="P610" s="100"/>
      <c r="W610" s="97"/>
      <c r="Y610" s="5"/>
      <c r="Z610" s="11" t="s">
        <v>171</v>
      </c>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96" t="s">
        <v>1138</v>
      </c>
      <c r="BR610" s="97"/>
      <c r="BS610" s="100"/>
      <c r="BX610" s="97"/>
    </row>
    <row r="611" spans="1:76" ht="12" customHeight="1">
      <c r="A611" s="96"/>
      <c r="O611" s="97"/>
      <c r="P611" s="100"/>
      <c r="W611" s="97"/>
      <c r="Y611" s="5" t="s">
        <v>83</v>
      </c>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96"/>
      <c r="BR611" s="97"/>
      <c r="BS611" s="100"/>
      <c r="BX611" s="97"/>
    </row>
    <row r="612" spans="1:76" ht="12" customHeight="1">
      <c r="A612" s="96"/>
      <c r="O612" s="97"/>
      <c r="P612" s="100"/>
      <c r="W612" s="97"/>
      <c r="Y612" s="5"/>
      <c r="Z612" s="419" t="s">
        <v>693</v>
      </c>
      <c r="AA612" s="419"/>
      <c r="AB612" s="419"/>
      <c r="AC612" s="419"/>
      <c r="AD612" s="419"/>
      <c r="AE612" s="419"/>
      <c r="AF612" s="419"/>
      <c r="AG612" s="419"/>
      <c r="AH612" s="419"/>
      <c r="AI612" s="419"/>
      <c r="AJ612" s="419"/>
      <c r="AK612" s="419"/>
      <c r="AL612" s="419"/>
      <c r="AM612" s="419"/>
      <c r="AN612" s="419"/>
      <c r="AO612" s="419"/>
      <c r="AP612" s="419"/>
      <c r="AQ612" s="419"/>
      <c r="AR612" s="419"/>
      <c r="AS612" s="419"/>
      <c r="AT612" s="419"/>
      <c r="AU612" s="419"/>
      <c r="AV612" s="419"/>
      <c r="AW612" s="419"/>
      <c r="AX612" s="419"/>
      <c r="AY612" s="419"/>
      <c r="AZ612" s="419"/>
      <c r="BA612" s="419"/>
      <c r="BB612" s="419"/>
      <c r="BC612" s="419"/>
      <c r="BD612" s="419"/>
      <c r="BE612" s="419"/>
      <c r="BF612" s="419"/>
      <c r="BG612" s="419"/>
      <c r="BH612" s="420"/>
      <c r="BI612" s="96" t="s">
        <v>1139</v>
      </c>
      <c r="BR612" s="97"/>
      <c r="BS612" s="100"/>
      <c r="BX612" s="97"/>
    </row>
    <row r="613" spans="1:76" ht="12" customHeight="1">
      <c r="A613" s="96"/>
      <c r="O613" s="97"/>
      <c r="P613" s="100"/>
      <c r="W613" s="97"/>
      <c r="Y613" s="5"/>
      <c r="Z613" s="419"/>
      <c r="AA613" s="419"/>
      <c r="AB613" s="419"/>
      <c r="AC613" s="419"/>
      <c r="AD613" s="419"/>
      <c r="AE613" s="419"/>
      <c r="AF613" s="419"/>
      <c r="AG613" s="419"/>
      <c r="AH613" s="419"/>
      <c r="AI613" s="419"/>
      <c r="AJ613" s="419"/>
      <c r="AK613" s="419"/>
      <c r="AL613" s="419"/>
      <c r="AM613" s="419"/>
      <c r="AN613" s="419"/>
      <c r="AO613" s="419"/>
      <c r="AP613" s="419"/>
      <c r="AQ613" s="419"/>
      <c r="AR613" s="419"/>
      <c r="AS613" s="419"/>
      <c r="AT613" s="419"/>
      <c r="AU613" s="419"/>
      <c r="AV613" s="419"/>
      <c r="AW613" s="419"/>
      <c r="AX613" s="419"/>
      <c r="AY613" s="419"/>
      <c r="AZ613" s="419"/>
      <c r="BA613" s="419"/>
      <c r="BB613" s="419"/>
      <c r="BC613" s="419"/>
      <c r="BD613" s="419"/>
      <c r="BE613" s="419"/>
      <c r="BF613" s="419"/>
      <c r="BG613" s="419"/>
      <c r="BH613" s="420"/>
      <c r="BI613" s="96"/>
      <c r="BR613" s="97"/>
      <c r="BS613" s="100"/>
      <c r="BX613" s="97"/>
    </row>
    <row r="614" spans="1:76" s="5" customFormat="1" ht="12" customHeight="1">
      <c r="A614" s="70"/>
      <c r="B614" s="8"/>
      <c r="C614" s="8"/>
      <c r="O614" s="99"/>
      <c r="P614" s="98"/>
      <c r="W614" s="99"/>
      <c r="X614" s="69"/>
      <c r="Y614" s="5" t="s">
        <v>210</v>
      </c>
      <c r="BI614" s="70"/>
      <c r="BR614" s="99"/>
      <c r="BS614" s="98"/>
      <c r="BX614" s="99"/>
    </row>
    <row r="615" spans="1:76" ht="12" customHeight="1">
      <c r="A615" s="96"/>
      <c r="O615" s="97"/>
      <c r="P615" s="100"/>
      <c r="W615" s="97"/>
      <c r="Y615" s="5"/>
      <c r="Z615" s="419" t="s">
        <v>577</v>
      </c>
      <c r="AA615" s="419"/>
      <c r="AB615" s="419"/>
      <c r="AC615" s="419"/>
      <c r="AD615" s="419"/>
      <c r="AE615" s="419"/>
      <c r="AF615" s="419"/>
      <c r="AG615" s="419"/>
      <c r="AH615" s="419"/>
      <c r="AI615" s="419"/>
      <c r="AJ615" s="419"/>
      <c r="AK615" s="419"/>
      <c r="AL615" s="419"/>
      <c r="AM615" s="419"/>
      <c r="AN615" s="419"/>
      <c r="AO615" s="419"/>
      <c r="AP615" s="419"/>
      <c r="AQ615" s="419"/>
      <c r="AR615" s="419"/>
      <c r="AS615" s="419"/>
      <c r="AT615" s="419"/>
      <c r="AU615" s="419"/>
      <c r="AV615" s="419"/>
      <c r="AW615" s="419"/>
      <c r="AX615" s="419"/>
      <c r="AY615" s="419"/>
      <c r="AZ615" s="419"/>
      <c r="BA615" s="419"/>
      <c r="BB615" s="419"/>
      <c r="BC615" s="419"/>
      <c r="BD615" s="419"/>
      <c r="BE615" s="419"/>
      <c r="BF615" s="419"/>
      <c r="BG615" s="419"/>
      <c r="BH615" s="420"/>
      <c r="BI615" s="96" t="s">
        <v>1140</v>
      </c>
      <c r="BR615" s="97"/>
      <c r="BS615" s="100"/>
      <c r="BX615" s="97"/>
    </row>
    <row r="616" spans="1:76" ht="12" customHeight="1">
      <c r="A616" s="96"/>
      <c r="O616" s="97"/>
      <c r="P616" s="100"/>
      <c r="W616" s="97"/>
      <c r="Y616" s="11"/>
      <c r="Z616" s="419"/>
      <c r="AA616" s="419"/>
      <c r="AB616" s="419"/>
      <c r="AC616" s="419"/>
      <c r="AD616" s="419"/>
      <c r="AE616" s="419"/>
      <c r="AF616" s="419"/>
      <c r="AG616" s="419"/>
      <c r="AH616" s="419"/>
      <c r="AI616" s="419"/>
      <c r="AJ616" s="419"/>
      <c r="AK616" s="419"/>
      <c r="AL616" s="419"/>
      <c r="AM616" s="419"/>
      <c r="AN616" s="419"/>
      <c r="AO616" s="419"/>
      <c r="AP616" s="419"/>
      <c r="AQ616" s="419"/>
      <c r="AR616" s="419"/>
      <c r="AS616" s="419"/>
      <c r="AT616" s="419"/>
      <c r="AU616" s="419"/>
      <c r="AV616" s="419"/>
      <c r="AW616" s="419"/>
      <c r="AX616" s="419"/>
      <c r="AY616" s="419"/>
      <c r="AZ616" s="419"/>
      <c r="BA616" s="419"/>
      <c r="BB616" s="419"/>
      <c r="BC616" s="419"/>
      <c r="BD616" s="419"/>
      <c r="BE616" s="419"/>
      <c r="BF616" s="419"/>
      <c r="BG616" s="419"/>
      <c r="BH616" s="420"/>
      <c r="BI616" s="96"/>
      <c r="BR616" s="97"/>
      <c r="BS616" s="100"/>
      <c r="BX616" s="97"/>
    </row>
    <row r="617" spans="1:76" ht="12" customHeight="1">
      <c r="A617" s="96"/>
      <c r="O617" s="97"/>
      <c r="P617" s="100"/>
      <c r="W617" s="97"/>
      <c r="Y617" s="11"/>
      <c r="Z617" s="11"/>
      <c r="AA617" s="165" t="s">
        <v>59</v>
      </c>
      <c r="AB617" s="69" t="s">
        <v>961</v>
      </c>
      <c r="AC617" s="419" t="s">
        <v>60</v>
      </c>
      <c r="AD617" s="419"/>
      <c r="AE617" s="419"/>
      <c r="AF617" s="419"/>
      <c r="AG617" s="419"/>
      <c r="AH617" s="419"/>
      <c r="AI617" s="419"/>
      <c r="AJ617" s="419"/>
      <c r="AK617" s="419"/>
      <c r="AL617" s="419"/>
      <c r="AM617" s="419"/>
      <c r="AN617" s="419"/>
      <c r="AO617" s="419"/>
      <c r="AP617" s="419"/>
      <c r="AQ617" s="419"/>
      <c r="AR617" s="419"/>
      <c r="AS617" s="419"/>
      <c r="AT617" s="419"/>
      <c r="AU617" s="419"/>
      <c r="AV617" s="419"/>
      <c r="AW617" s="419"/>
      <c r="AX617" s="419"/>
      <c r="AY617" s="419"/>
      <c r="AZ617" s="419"/>
      <c r="BA617" s="419"/>
      <c r="BB617" s="419"/>
      <c r="BC617" s="419"/>
      <c r="BD617" s="419"/>
      <c r="BE617" s="419"/>
      <c r="BF617" s="419"/>
      <c r="BG617" s="419"/>
      <c r="BH617" s="420"/>
      <c r="BI617" s="96" t="s">
        <v>619</v>
      </c>
      <c r="BR617" s="97"/>
      <c r="BS617" s="100"/>
      <c r="BX617" s="97"/>
    </row>
    <row r="618" spans="1:76" ht="12" customHeight="1">
      <c r="A618" s="96"/>
      <c r="O618" s="97"/>
      <c r="P618" s="100"/>
      <c r="W618" s="97"/>
      <c r="Y618" s="11"/>
      <c r="Z618" s="11"/>
      <c r="AA618" s="11"/>
      <c r="AB618" s="11"/>
      <c r="AC618" s="419"/>
      <c r="AD618" s="419"/>
      <c r="AE618" s="419"/>
      <c r="AF618" s="419"/>
      <c r="AG618" s="419"/>
      <c r="AH618" s="419"/>
      <c r="AI618" s="419"/>
      <c r="AJ618" s="419"/>
      <c r="AK618" s="419"/>
      <c r="AL618" s="419"/>
      <c r="AM618" s="419"/>
      <c r="AN618" s="419"/>
      <c r="AO618" s="419"/>
      <c r="AP618" s="419"/>
      <c r="AQ618" s="419"/>
      <c r="AR618" s="419"/>
      <c r="AS618" s="419"/>
      <c r="AT618" s="419"/>
      <c r="AU618" s="419"/>
      <c r="AV618" s="419"/>
      <c r="AW618" s="419"/>
      <c r="AX618" s="419"/>
      <c r="AY618" s="419"/>
      <c r="AZ618" s="419"/>
      <c r="BA618" s="419"/>
      <c r="BB618" s="419"/>
      <c r="BC618" s="419"/>
      <c r="BD618" s="419"/>
      <c r="BE618" s="419"/>
      <c r="BF618" s="419"/>
      <c r="BG618" s="419"/>
      <c r="BH618" s="420"/>
      <c r="BI618" s="96"/>
      <c r="BR618" s="97"/>
      <c r="BS618" s="100"/>
      <c r="BX618" s="97"/>
    </row>
    <row r="619" spans="1:76" ht="12" customHeight="1">
      <c r="A619" s="96"/>
      <c r="O619" s="97"/>
      <c r="P619" s="100"/>
      <c r="W619" s="97"/>
      <c r="Y619" s="11"/>
      <c r="Z619" s="11"/>
      <c r="AA619" s="11"/>
      <c r="AB619" s="69" t="s">
        <v>961</v>
      </c>
      <c r="AC619" s="419" t="s">
        <v>117</v>
      </c>
      <c r="AD619" s="419"/>
      <c r="AE619" s="419"/>
      <c r="AF619" s="419"/>
      <c r="AG619" s="419"/>
      <c r="AH619" s="419"/>
      <c r="AI619" s="419"/>
      <c r="AJ619" s="419"/>
      <c r="AK619" s="419"/>
      <c r="AL619" s="419"/>
      <c r="AM619" s="419"/>
      <c r="AN619" s="419"/>
      <c r="AO619" s="419"/>
      <c r="AP619" s="419"/>
      <c r="AQ619" s="419"/>
      <c r="AR619" s="419"/>
      <c r="AS619" s="419"/>
      <c r="AT619" s="419"/>
      <c r="AU619" s="419"/>
      <c r="AV619" s="419"/>
      <c r="AW619" s="419"/>
      <c r="AX619" s="419"/>
      <c r="AY619" s="419"/>
      <c r="AZ619" s="419"/>
      <c r="BA619" s="419"/>
      <c r="BB619" s="419"/>
      <c r="BC619" s="419"/>
      <c r="BD619" s="419"/>
      <c r="BE619" s="419"/>
      <c r="BF619" s="419"/>
      <c r="BG619" s="419"/>
      <c r="BH619" s="420"/>
      <c r="BI619" s="96" t="s">
        <v>620</v>
      </c>
      <c r="BR619" s="97"/>
      <c r="BS619" s="100"/>
      <c r="BX619" s="97"/>
    </row>
    <row r="620" spans="1:76" ht="12" customHeight="1">
      <c r="A620" s="96"/>
      <c r="O620" s="97"/>
      <c r="P620" s="100"/>
      <c r="W620" s="97"/>
      <c r="Y620" s="11"/>
      <c r="Z620" s="11"/>
      <c r="AA620" s="11"/>
      <c r="AB620" s="11"/>
      <c r="AC620" s="419"/>
      <c r="AD620" s="419"/>
      <c r="AE620" s="419"/>
      <c r="AF620" s="419"/>
      <c r="AG620" s="419"/>
      <c r="AH620" s="419"/>
      <c r="AI620" s="419"/>
      <c r="AJ620" s="419"/>
      <c r="AK620" s="419"/>
      <c r="AL620" s="419"/>
      <c r="AM620" s="419"/>
      <c r="AN620" s="419"/>
      <c r="AO620" s="419"/>
      <c r="AP620" s="419"/>
      <c r="AQ620" s="419"/>
      <c r="AR620" s="419"/>
      <c r="AS620" s="419"/>
      <c r="AT620" s="419"/>
      <c r="AU620" s="419"/>
      <c r="AV620" s="419"/>
      <c r="AW620" s="419"/>
      <c r="AX620" s="419"/>
      <c r="AY620" s="419"/>
      <c r="AZ620" s="419"/>
      <c r="BA620" s="419"/>
      <c r="BB620" s="419"/>
      <c r="BC620" s="419"/>
      <c r="BD620" s="419"/>
      <c r="BE620" s="419"/>
      <c r="BF620" s="419"/>
      <c r="BG620" s="419"/>
      <c r="BH620" s="420"/>
      <c r="BI620" s="96"/>
      <c r="BR620" s="97"/>
      <c r="BS620" s="100"/>
      <c r="BX620" s="97"/>
    </row>
    <row r="621" spans="1:76" ht="12" customHeight="1">
      <c r="A621" s="96"/>
      <c r="O621" s="97"/>
      <c r="P621" s="100"/>
      <c r="W621" s="97"/>
      <c r="Y621" s="11"/>
      <c r="Z621" s="11"/>
      <c r="AA621" s="11"/>
      <c r="AB621" s="11"/>
      <c r="AC621" s="419"/>
      <c r="AD621" s="419"/>
      <c r="AE621" s="419"/>
      <c r="AF621" s="419"/>
      <c r="AG621" s="419"/>
      <c r="AH621" s="419"/>
      <c r="AI621" s="419"/>
      <c r="AJ621" s="419"/>
      <c r="AK621" s="419"/>
      <c r="AL621" s="419"/>
      <c r="AM621" s="419"/>
      <c r="AN621" s="419"/>
      <c r="AO621" s="419"/>
      <c r="AP621" s="419"/>
      <c r="AQ621" s="419"/>
      <c r="AR621" s="419"/>
      <c r="AS621" s="419"/>
      <c r="AT621" s="419"/>
      <c r="AU621" s="419"/>
      <c r="AV621" s="419"/>
      <c r="AW621" s="419"/>
      <c r="AX621" s="419"/>
      <c r="AY621" s="419"/>
      <c r="AZ621" s="419"/>
      <c r="BA621" s="419"/>
      <c r="BB621" s="419"/>
      <c r="BC621" s="419"/>
      <c r="BD621" s="419"/>
      <c r="BE621" s="419"/>
      <c r="BF621" s="419"/>
      <c r="BG621" s="419"/>
      <c r="BH621" s="420"/>
      <c r="BI621" s="96"/>
      <c r="BR621" s="97"/>
      <c r="BS621" s="100"/>
      <c r="BX621" s="97"/>
    </row>
    <row r="622" spans="1:76" ht="12" customHeight="1">
      <c r="A622" s="96"/>
      <c r="O622" s="97"/>
      <c r="P622" s="100"/>
      <c r="W622" s="97"/>
      <c r="Y622" s="11"/>
      <c r="Z622" s="11"/>
      <c r="AA622" s="11"/>
      <c r="AB622" s="69" t="s">
        <v>961</v>
      </c>
      <c r="AC622" s="419" t="s">
        <v>118</v>
      </c>
      <c r="AD622" s="419"/>
      <c r="AE622" s="419"/>
      <c r="AF622" s="419"/>
      <c r="AG622" s="419"/>
      <c r="AH622" s="419"/>
      <c r="AI622" s="419"/>
      <c r="AJ622" s="419"/>
      <c r="AK622" s="419"/>
      <c r="AL622" s="419"/>
      <c r="AM622" s="419"/>
      <c r="AN622" s="419"/>
      <c r="AO622" s="419"/>
      <c r="AP622" s="419"/>
      <c r="AQ622" s="419"/>
      <c r="AR622" s="419"/>
      <c r="AS622" s="419"/>
      <c r="AT622" s="419"/>
      <c r="AU622" s="419"/>
      <c r="AV622" s="419"/>
      <c r="AW622" s="419"/>
      <c r="AX622" s="419"/>
      <c r="AY622" s="419"/>
      <c r="AZ622" s="419"/>
      <c r="BA622" s="419"/>
      <c r="BB622" s="419"/>
      <c r="BC622" s="419"/>
      <c r="BD622" s="419"/>
      <c r="BE622" s="419"/>
      <c r="BF622" s="419"/>
      <c r="BG622" s="419"/>
      <c r="BH622" s="420"/>
      <c r="BI622" s="96" t="s">
        <v>621</v>
      </c>
      <c r="BR622" s="97"/>
      <c r="BS622" s="100"/>
      <c r="BX622" s="97"/>
    </row>
    <row r="623" spans="1:76" ht="12" customHeight="1">
      <c r="A623" s="96"/>
      <c r="O623" s="97"/>
      <c r="P623" s="100"/>
      <c r="W623" s="97"/>
      <c r="Y623" s="11"/>
      <c r="Z623" s="11"/>
      <c r="AA623" s="11"/>
      <c r="AB623" s="69" t="s">
        <v>961</v>
      </c>
      <c r="AC623" s="419" t="s">
        <v>578</v>
      </c>
      <c r="AD623" s="419"/>
      <c r="AE623" s="419"/>
      <c r="AF623" s="419"/>
      <c r="AG623" s="419"/>
      <c r="AH623" s="419"/>
      <c r="AI623" s="419"/>
      <c r="AJ623" s="419"/>
      <c r="AK623" s="419"/>
      <c r="AL623" s="419"/>
      <c r="AM623" s="419"/>
      <c r="AN623" s="419"/>
      <c r="AO623" s="419"/>
      <c r="AP623" s="419"/>
      <c r="AQ623" s="419"/>
      <c r="AR623" s="419"/>
      <c r="AS623" s="419"/>
      <c r="AT623" s="419"/>
      <c r="AU623" s="419"/>
      <c r="AV623" s="419"/>
      <c r="AW623" s="419"/>
      <c r="AX623" s="419"/>
      <c r="AY623" s="419"/>
      <c r="AZ623" s="419"/>
      <c r="BA623" s="419"/>
      <c r="BB623" s="419"/>
      <c r="BC623" s="419"/>
      <c r="BD623" s="419"/>
      <c r="BE623" s="419"/>
      <c r="BF623" s="419"/>
      <c r="BG623" s="419"/>
      <c r="BH623" s="420"/>
      <c r="BI623" s="96" t="s">
        <v>622</v>
      </c>
      <c r="BR623" s="97"/>
      <c r="BS623" s="100"/>
      <c r="BX623" s="97"/>
    </row>
    <row r="624" spans="1:76" ht="12" customHeight="1">
      <c r="A624" s="96"/>
      <c r="O624" s="97"/>
      <c r="P624" s="100"/>
      <c r="W624" s="97"/>
      <c r="Y624" s="11"/>
      <c r="Z624" s="11"/>
      <c r="AA624" s="11"/>
      <c r="AB624" s="11"/>
      <c r="AC624" s="419"/>
      <c r="AD624" s="419"/>
      <c r="AE624" s="419"/>
      <c r="AF624" s="419"/>
      <c r="AG624" s="419"/>
      <c r="AH624" s="419"/>
      <c r="AI624" s="419"/>
      <c r="AJ624" s="419"/>
      <c r="AK624" s="419"/>
      <c r="AL624" s="419"/>
      <c r="AM624" s="419"/>
      <c r="AN624" s="419"/>
      <c r="AO624" s="419"/>
      <c r="AP624" s="419"/>
      <c r="AQ624" s="419"/>
      <c r="AR624" s="419"/>
      <c r="AS624" s="419"/>
      <c r="AT624" s="419"/>
      <c r="AU624" s="419"/>
      <c r="AV624" s="419"/>
      <c r="AW624" s="419"/>
      <c r="AX624" s="419"/>
      <c r="AY624" s="419"/>
      <c r="AZ624" s="419"/>
      <c r="BA624" s="419"/>
      <c r="BB624" s="419"/>
      <c r="BC624" s="419"/>
      <c r="BD624" s="419"/>
      <c r="BE624" s="419"/>
      <c r="BF624" s="419"/>
      <c r="BG624" s="419"/>
      <c r="BH624" s="420"/>
      <c r="BI624" s="96"/>
      <c r="BR624" s="97"/>
      <c r="BS624" s="100"/>
      <c r="BX624" s="97"/>
    </row>
    <row r="625" spans="1:76" ht="12" customHeight="1">
      <c r="A625" s="96"/>
      <c r="O625" s="97"/>
      <c r="P625" s="100"/>
      <c r="W625" s="97"/>
      <c r="Y625" s="11"/>
      <c r="Z625" s="11"/>
      <c r="AA625" s="11"/>
      <c r="AB625" s="69" t="s">
        <v>961</v>
      </c>
      <c r="AC625" s="419" t="s">
        <v>248</v>
      </c>
      <c r="AD625" s="419"/>
      <c r="AE625" s="419"/>
      <c r="AF625" s="419"/>
      <c r="AG625" s="419"/>
      <c r="AH625" s="419"/>
      <c r="AI625" s="419"/>
      <c r="AJ625" s="419"/>
      <c r="AK625" s="419"/>
      <c r="AL625" s="419"/>
      <c r="AM625" s="419"/>
      <c r="AN625" s="419"/>
      <c r="AO625" s="419"/>
      <c r="AP625" s="419"/>
      <c r="AQ625" s="419"/>
      <c r="AR625" s="419"/>
      <c r="AS625" s="419"/>
      <c r="AT625" s="419"/>
      <c r="AU625" s="419"/>
      <c r="AV625" s="419"/>
      <c r="AW625" s="419"/>
      <c r="AX625" s="419"/>
      <c r="AY625" s="419"/>
      <c r="AZ625" s="419"/>
      <c r="BA625" s="419"/>
      <c r="BB625" s="419"/>
      <c r="BC625" s="419"/>
      <c r="BD625" s="419"/>
      <c r="BE625" s="419"/>
      <c r="BF625" s="419"/>
      <c r="BG625" s="419"/>
      <c r="BH625" s="420"/>
      <c r="BI625" s="96" t="s">
        <v>613</v>
      </c>
      <c r="BR625" s="97"/>
      <c r="BS625" s="100"/>
      <c r="BX625" s="97"/>
    </row>
    <row r="626" spans="1:76" ht="12" customHeight="1">
      <c r="A626" s="96"/>
      <c r="O626" s="97"/>
      <c r="P626" s="100"/>
      <c r="W626" s="97"/>
      <c r="Y626" s="11"/>
      <c r="Z626" s="11"/>
      <c r="AA626" s="11"/>
      <c r="AB626" s="11"/>
      <c r="AC626" s="419"/>
      <c r="AD626" s="419"/>
      <c r="AE626" s="419"/>
      <c r="AF626" s="419"/>
      <c r="AG626" s="419"/>
      <c r="AH626" s="419"/>
      <c r="AI626" s="419"/>
      <c r="AJ626" s="419"/>
      <c r="AK626" s="419"/>
      <c r="AL626" s="419"/>
      <c r="AM626" s="419"/>
      <c r="AN626" s="419"/>
      <c r="AO626" s="419"/>
      <c r="AP626" s="419"/>
      <c r="AQ626" s="419"/>
      <c r="AR626" s="419"/>
      <c r="AS626" s="419"/>
      <c r="AT626" s="419"/>
      <c r="AU626" s="419"/>
      <c r="AV626" s="419"/>
      <c r="AW626" s="419"/>
      <c r="AX626" s="419"/>
      <c r="AY626" s="419"/>
      <c r="AZ626" s="419"/>
      <c r="BA626" s="419"/>
      <c r="BB626" s="419"/>
      <c r="BC626" s="419"/>
      <c r="BD626" s="419"/>
      <c r="BE626" s="419"/>
      <c r="BF626" s="419"/>
      <c r="BG626" s="419"/>
      <c r="BH626" s="420"/>
      <c r="BI626" s="96"/>
      <c r="BR626" s="97"/>
      <c r="BS626" s="100"/>
      <c r="BX626" s="97"/>
    </row>
    <row r="627" spans="1:76" ht="12" customHeight="1">
      <c r="A627" s="96"/>
      <c r="O627" s="97"/>
      <c r="P627" s="100"/>
      <c r="W627" s="97"/>
      <c r="Y627" s="11"/>
      <c r="Z627" s="11"/>
      <c r="AA627" s="11"/>
      <c r="AB627" s="69" t="s">
        <v>961</v>
      </c>
      <c r="AC627" s="419" t="s">
        <v>249</v>
      </c>
      <c r="AD627" s="419"/>
      <c r="AE627" s="419"/>
      <c r="AF627" s="419"/>
      <c r="AG627" s="419"/>
      <c r="AH627" s="419"/>
      <c r="AI627" s="419"/>
      <c r="AJ627" s="419"/>
      <c r="AK627" s="419"/>
      <c r="AL627" s="419"/>
      <c r="AM627" s="419"/>
      <c r="AN627" s="419"/>
      <c r="AO627" s="419"/>
      <c r="AP627" s="419"/>
      <c r="AQ627" s="419"/>
      <c r="AR627" s="419"/>
      <c r="AS627" s="419"/>
      <c r="AT627" s="419"/>
      <c r="AU627" s="419"/>
      <c r="AV627" s="419"/>
      <c r="AW627" s="419"/>
      <c r="AX627" s="419"/>
      <c r="AY627" s="419"/>
      <c r="AZ627" s="419"/>
      <c r="BA627" s="419"/>
      <c r="BB627" s="419"/>
      <c r="BC627" s="419"/>
      <c r="BD627" s="419"/>
      <c r="BE627" s="419"/>
      <c r="BF627" s="419"/>
      <c r="BG627" s="419"/>
      <c r="BH627" s="420"/>
      <c r="BI627" s="96" t="s">
        <v>623</v>
      </c>
      <c r="BR627" s="97"/>
      <c r="BS627" s="100"/>
      <c r="BX627" s="97"/>
    </row>
    <row r="628" spans="1:76" ht="12" customHeight="1">
      <c r="A628" s="96"/>
      <c r="O628" s="97"/>
      <c r="P628" s="100"/>
      <c r="W628" s="97"/>
      <c r="Y628" s="11"/>
      <c r="Z628" s="11"/>
      <c r="AA628" s="11"/>
      <c r="AB628" s="11"/>
      <c r="AC628" s="419"/>
      <c r="AD628" s="419"/>
      <c r="AE628" s="419"/>
      <c r="AF628" s="419"/>
      <c r="AG628" s="419"/>
      <c r="AH628" s="419"/>
      <c r="AI628" s="419"/>
      <c r="AJ628" s="419"/>
      <c r="AK628" s="419"/>
      <c r="AL628" s="419"/>
      <c r="AM628" s="419"/>
      <c r="AN628" s="419"/>
      <c r="AO628" s="419"/>
      <c r="AP628" s="419"/>
      <c r="AQ628" s="419"/>
      <c r="AR628" s="419"/>
      <c r="AS628" s="419"/>
      <c r="AT628" s="419"/>
      <c r="AU628" s="419"/>
      <c r="AV628" s="419"/>
      <c r="AW628" s="419"/>
      <c r="AX628" s="419"/>
      <c r="AY628" s="419"/>
      <c r="AZ628" s="419"/>
      <c r="BA628" s="419"/>
      <c r="BB628" s="419"/>
      <c r="BC628" s="419"/>
      <c r="BD628" s="419"/>
      <c r="BE628" s="419"/>
      <c r="BF628" s="419"/>
      <c r="BG628" s="419"/>
      <c r="BH628" s="420"/>
      <c r="BI628" s="96"/>
      <c r="BR628" s="97"/>
      <c r="BS628" s="100"/>
      <c r="BX628" s="97"/>
    </row>
    <row r="629" spans="1:76" s="5" customFormat="1" ht="12" customHeight="1">
      <c r="A629" s="70"/>
      <c r="B629" s="8"/>
      <c r="C629" s="8"/>
      <c r="O629" s="99"/>
      <c r="P629" s="98"/>
      <c r="W629" s="99"/>
      <c r="X629" s="69"/>
      <c r="Z629" s="69" t="s">
        <v>962</v>
      </c>
      <c r="AA629" s="419" t="s">
        <v>116</v>
      </c>
      <c r="AB629" s="419"/>
      <c r="AC629" s="419"/>
      <c r="AD629" s="419"/>
      <c r="AE629" s="419"/>
      <c r="AF629" s="419"/>
      <c r="AG629" s="419"/>
      <c r="AH629" s="419"/>
      <c r="AI629" s="419"/>
      <c r="AJ629" s="419"/>
      <c r="AK629" s="419"/>
      <c r="AL629" s="419"/>
      <c r="AM629" s="419"/>
      <c r="AN629" s="419"/>
      <c r="AO629" s="419"/>
      <c r="AP629" s="419"/>
      <c r="AQ629" s="419"/>
      <c r="AR629" s="419"/>
      <c r="AS629" s="419"/>
      <c r="AT629" s="419"/>
      <c r="AU629" s="419"/>
      <c r="AV629" s="419"/>
      <c r="AW629" s="419"/>
      <c r="AX629" s="419"/>
      <c r="AY629" s="419"/>
      <c r="AZ629" s="419"/>
      <c r="BA629" s="419"/>
      <c r="BB629" s="419"/>
      <c r="BC629" s="419"/>
      <c r="BD629" s="419"/>
      <c r="BE629" s="419"/>
      <c r="BF629" s="419"/>
      <c r="BG629" s="419"/>
      <c r="BH629" s="420"/>
      <c r="BI629" s="98" t="s">
        <v>966</v>
      </c>
      <c r="BR629" s="99"/>
      <c r="BS629" s="98"/>
      <c r="BX629" s="99"/>
    </row>
    <row r="630" spans="1:76" s="5" customFormat="1" ht="12" customHeight="1">
      <c r="A630" s="70"/>
      <c r="B630" s="8"/>
      <c r="C630" s="8"/>
      <c r="O630" s="99"/>
      <c r="P630" s="98"/>
      <c r="W630" s="99"/>
      <c r="X630" s="69"/>
      <c r="Z630" s="128"/>
      <c r="AA630" s="419"/>
      <c r="AB630" s="419"/>
      <c r="AC630" s="419"/>
      <c r="AD630" s="419"/>
      <c r="AE630" s="419"/>
      <c r="AF630" s="419"/>
      <c r="AG630" s="419"/>
      <c r="AH630" s="419"/>
      <c r="AI630" s="419"/>
      <c r="AJ630" s="419"/>
      <c r="AK630" s="419"/>
      <c r="AL630" s="419"/>
      <c r="AM630" s="419"/>
      <c r="AN630" s="419"/>
      <c r="AO630" s="419"/>
      <c r="AP630" s="419"/>
      <c r="AQ630" s="419"/>
      <c r="AR630" s="419"/>
      <c r="AS630" s="419"/>
      <c r="AT630" s="419"/>
      <c r="AU630" s="419"/>
      <c r="AV630" s="419"/>
      <c r="AW630" s="419"/>
      <c r="AX630" s="419"/>
      <c r="AY630" s="419"/>
      <c r="AZ630" s="419"/>
      <c r="BA630" s="419"/>
      <c r="BB630" s="419"/>
      <c r="BC630" s="419"/>
      <c r="BD630" s="419"/>
      <c r="BE630" s="419"/>
      <c r="BF630" s="419"/>
      <c r="BG630" s="419"/>
      <c r="BH630" s="420"/>
      <c r="BI630" s="70" t="s">
        <v>967</v>
      </c>
      <c r="BR630" s="99"/>
      <c r="BS630" s="98"/>
      <c r="BX630" s="99"/>
    </row>
    <row r="631" spans="1:76" s="5" customFormat="1" ht="12" customHeight="1">
      <c r="A631" s="70"/>
      <c r="B631" s="8"/>
      <c r="C631" s="8"/>
      <c r="O631" s="99"/>
      <c r="P631" s="98"/>
      <c r="W631" s="99"/>
      <c r="X631" s="69"/>
      <c r="Z631" s="128"/>
      <c r="AA631" s="419"/>
      <c r="AB631" s="419"/>
      <c r="AC631" s="419"/>
      <c r="AD631" s="419"/>
      <c r="AE631" s="419"/>
      <c r="AF631" s="419"/>
      <c r="AG631" s="419"/>
      <c r="AH631" s="419"/>
      <c r="AI631" s="419"/>
      <c r="AJ631" s="419"/>
      <c r="AK631" s="419"/>
      <c r="AL631" s="419"/>
      <c r="AM631" s="419"/>
      <c r="AN631" s="419"/>
      <c r="AO631" s="419"/>
      <c r="AP631" s="419"/>
      <c r="AQ631" s="419"/>
      <c r="AR631" s="419"/>
      <c r="AS631" s="419"/>
      <c r="AT631" s="419"/>
      <c r="AU631" s="419"/>
      <c r="AV631" s="419"/>
      <c r="AW631" s="419"/>
      <c r="AX631" s="419"/>
      <c r="AY631" s="419"/>
      <c r="AZ631" s="419"/>
      <c r="BA631" s="419"/>
      <c r="BB631" s="419"/>
      <c r="BC631" s="419"/>
      <c r="BD631" s="419"/>
      <c r="BE631" s="419"/>
      <c r="BF631" s="419"/>
      <c r="BG631" s="419"/>
      <c r="BH631" s="420"/>
      <c r="BI631" s="70" t="s">
        <v>968</v>
      </c>
      <c r="BR631" s="99"/>
      <c r="BS631" s="98"/>
      <c r="BX631" s="99"/>
    </row>
    <row r="632" spans="1:76" s="5" customFormat="1" ht="12" customHeight="1">
      <c r="A632" s="70"/>
      <c r="B632" s="8"/>
      <c r="C632" s="8"/>
      <c r="O632" s="99"/>
      <c r="P632" s="98"/>
      <c r="W632" s="99"/>
      <c r="X632" s="69"/>
      <c r="BI632" s="70" t="s">
        <v>547</v>
      </c>
      <c r="BR632" s="99"/>
      <c r="BS632" s="98"/>
      <c r="BX632" s="99"/>
    </row>
    <row r="633" spans="1:76" s="5" customFormat="1" ht="12" customHeight="1">
      <c r="A633" s="70"/>
      <c r="B633" s="8"/>
      <c r="C633" s="8"/>
      <c r="O633" s="99"/>
      <c r="P633" s="98"/>
      <c r="W633" s="99"/>
      <c r="X633" s="69" t="s">
        <v>36</v>
      </c>
      <c r="Y633" s="11" t="s">
        <v>694</v>
      </c>
      <c r="BI633" s="96" t="s">
        <v>1141</v>
      </c>
      <c r="BR633" s="99"/>
      <c r="BS633" s="98"/>
      <c r="BX633" s="99"/>
    </row>
    <row r="634" spans="1:76" ht="12" customHeight="1">
      <c r="A634" s="96"/>
      <c r="O634" s="97"/>
      <c r="P634" s="100"/>
      <c r="W634" s="97"/>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96"/>
      <c r="BR634" s="97"/>
      <c r="BS634" s="100"/>
      <c r="BX634" s="97"/>
    </row>
    <row r="635" spans="1:76" ht="12" customHeight="1">
      <c r="A635" s="100"/>
      <c r="B635" s="101" t="s">
        <v>970</v>
      </c>
      <c r="C635" s="421" t="s">
        <v>971</v>
      </c>
      <c r="D635" s="422"/>
      <c r="E635" s="422"/>
      <c r="F635" s="422"/>
      <c r="G635" s="422"/>
      <c r="H635" s="422"/>
      <c r="I635" s="422"/>
      <c r="J635" s="422"/>
      <c r="K635" s="422"/>
      <c r="L635" s="422"/>
      <c r="M635" s="422"/>
      <c r="N635" s="422"/>
      <c r="O635" s="423"/>
      <c r="P635" s="98"/>
      <c r="Q635" s="5" t="s">
        <v>972</v>
      </c>
      <c r="R635" s="5"/>
      <c r="S635" s="69" t="s">
        <v>973</v>
      </c>
      <c r="T635" s="7"/>
      <c r="U635" s="440" t="s">
        <v>974</v>
      </c>
      <c r="V635" s="441"/>
      <c r="W635" s="442"/>
      <c r="X635" s="69" t="s">
        <v>969</v>
      </c>
      <c r="Y635" s="419" t="s">
        <v>187</v>
      </c>
      <c r="Z635" s="419"/>
      <c r="AA635" s="419"/>
      <c r="AB635" s="419"/>
      <c r="AC635" s="419"/>
      <c r="AD635" s="419"/>
      <c r="AE635" s="419"/>
      <c r="AF635" s="419"/>
      <c r="AG635" s="419"/>
      <c r="AH635" s="419"/>
      <c r="AI635" s="419"/>
      <c r="AJ635" s="419"/>
      <c r="AK635" s="419"/>
      <c r="AL635" s="419"/>
      <c r="AM635" s="419"/>
      <c r="AN635" s="419"/>
      <c r="AO635" s="419"/>
      <c r="AP635" s="419"/>
      <c r="AQ635" s="419"/>
      <c r="AR635" s="419"/>
      <c r="AS635" s="419"/>
      <c r="AT635" s="419"/>
      <c r="AU635" s="419"/>
      <c r="AV635" s="419"/>
      <c r="AW635" s="419"/>
      <c r="AX635" s="419"/>
      <c r="AY635" s="419"/>
      <c r="AZ635" s="419"/>
      <c r="BA635" s="419"/>
      <c r="BB635" s="419"/>
      <c r="BC635" s="419"/>
      <c r="BD635" s="419"/>
      <c r="BE635" s="419"/>
      <c r="BF635" s="419"/>
      <c r="BG635" s="419"/>
      <c r="BH635" s="420"/>
      <c r="BI635" s="427" t="s">
        <v>1142</v>
      </c>
      <c r="BJ635" s="428"/>
      <c r="BK635" s="428"/>
      <c r="BL635" s="428"/>
      <c r="BM635" s="428"/>
      <c r="BN635" s="428"/>
      <c r="BO635" s="428"/>
      <c r="BP635" s="428"/>
      <c r="BQ635" s="428"/>
      <c r="BR635" s="429"/>
      <c r="BS635" s="100"/>
      <c r="BX635" s="97"/>
    </row>
    <row r="636" spans="1:76" ht="12" customHeight="1">
      <c r="A636" s="100"/>
      <c r="C636" s="422"/>
      <c r="D636" s="422"/>
      <c r="E636" s="422"/>
      <c r="F636" s="422"/>
      <c r="G636" s="422"/>
      <c r="H636" s="422"/>
      <c r="I636" s="422"/>
      <c r="J636" s="422"/>
      <c r="K636" s="422"/>
      <c r="L636" s="422"/>
      <c r="M636" s="422"/>
      <c r="N636" s="422"/>
      <c r="O636" s="423"/>
      <c r="P636" s="98"/>
      <c r="Q636" s="5"/>
      <c r="R636" s="5"/>
      <c r="S636" s="5"/>
      <c r="T636" s="5"/>
      <c r="U636" s="5"/>
      <c r="V636" s="5"/>
      <c r="W636" s="99"/>
      <c r="Y636" s="419"/>
      <c r="Z636" s="419"/>
      <c r="AA636" s="419"/>
      <c r="AB636" s="419"/>
      <c r="AC636" s="419"/>
      <c r="AD636" s="419"/>
      <c r="AE636" s="419"/>
      <c r="AF636" s="419"/>
      <c r="AG636" s="419"/>
      <c r="AH636" s="419"/>
      <c r="AI636" s="419"/>
      <c r="AJ636" s="419"/>
      <c r="AK636" s="419"/>
      <c r="AL636" s="419"/>
      <c r="AM636" s="419"/>
      <c r="AN636" s="419"/>
      <c r="AO636" s="419"/>
      <c r="AP636" s="419"/>
      <c r="AQ636" s="419"/>
      <c r="AR636" s="419"/>
      <c r="AS636" s="419"/>
      <c r="AT636" s="419"/>
      <c r="AU636" s="419"/>
      <c r="AV636" s="419"/>
      <c r="AW636" s="419"/>
      <c r="AX636" s="419"/>
      <c r="AY636" s="419"/>
      <c r="AZ636" s="419"/>
      <c r="BA636" s="419"/>
      <c r="BB636" s="419"/>
      <c r="BC636" s="419"/>
      <c r="BD636" s="419"/>
      <c r="BE636" s="419"/>
      <c r="BF636" s="419"/>
      <c r="BG636" s="419"/>
      <c r="BH636" s="420"/>
      <c r="BI636" s="427"/>
      <c r="BJ636" s="428"/>
      <c r="BK636" s="428"/>
      <c r="BL636" s="428"/>
      <c r="BM636" s="428"/>
      <c r="BN636" s="428"/>
      <c r="BO636" s="428"/>
      <c r="BP636" s="428"/>
      <c r="BQ636" s="428"/>
      <c r="BR636" s="429"/>
      <c r="BS636" s="100"/>
      <c r="BX636" s="97"/>
    </row>
    <row r="637" spans="1:76" ht="12" customHeight="1">
      <c r="A637" s="100"/>
      <c r="C637" s="422"/>
      <c r="D637" s="422"/>
      <c r="E637" s="422"/>
      <c r="F637" s="422"/>
      <c r="G637" s="422"/>
      <c r="H637" s="422"/>
      <c r="I637" s="422"/>
      <c r="J637" s="422"/>
      <c r="K637" s="422"/>
      <c r="L637" s="422"/>
      <c r="M637" s="422"/>
      <c r="N637" s="422"/>
      <c r="O637" s="423"/>
      <c r="P637" s="100"/>
      <c r="W637" s="97"/>
      <c r="Y637" s="419"/>
      <c r="Z637" s="419"/>
      <c r="AA637" s="419"/>
      <c r="AB637" s="419"/>
      <c r="AC637" s="419"/>
      <c r="AD637" s="419"/>
      <c r="AE637" s="419"/>
      <c r="AF637" s="419"/>
      <c r="AG637" s="419"/>
      <c r="AH637" s="419"/>
      <c r="AI637" s="419"/>
      <c r="AJ637" s="419"/>
      <c r="AK637" s="419"/>
      <c r="AL637" s="419"/>
      <c r="AM637" s="419"/>
      <c r="AN637" s="419"/>
      <c r="AO637" s="419"/>
      <c r="AP637" s="419"/>
      <c r="AQ637" s="419"/>
      <c r="AR637" s="419"/>
      <c r="AS637" s="419"/>
      <c r="AT637" s="419"/>
      <c r="AU637" s="419"/>
      <c r="AV637" s="419"/>
      <c r="AW637" s="419"/>
      <c r="AX637" s="419"/>
      <c r="AY637" s="419"/>
      <c r="AZ637" s="419"/>
      <c r="BA637" s="419"/>
      <c r="BB637" s="419"/>
      <c r="BC637" s="419"/>
      <c r="BD637" s="419"/>
      <c r="BE637" s="419"/>
      <c r="BF637" s="419"/>
      <c r="BG637" s="419"/>
      <c r="BH637" s="420"/>
      <c r="BI637" s="96"/>
      <c r="BR637" s="97"/>
      <c r="BS637" s="100"/>
      <c r="BX637" s="97"/>
    </row>
    <row r="638" spans="1:76" ht="12" customHeight="1">
      <c r="A638" s="100"/>
      <c r="C638" s="422"/>
      <c r="D638" s="422"/>
      <c r="E638" s="422"/>
      <c r="F638" s="422"/>
      <c r="G638" s="422"/>
      <c r="H638" s="422"/>
      <c r="I638" s="422"/>
      <c r="J638" s="422"/>
      <c r="K638" s="422"/>
      <c r="L638" s="422"/>
      <c r="M638" s="422"/>
      <c r="N638" s="422"/>
      <c r="O638" s="423"/>
      <c r="P638" s="100"/>
      <c r="W638" s="97"/>
      <c r="Y638" s="69" t="s">
        <v>975</v>
      </c>
      <c r="Z638" s="11" t="s">
        <v>188</v>
      </c>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96" t="s">
        <v>976</v>
      </c>
      <c r="BR638" s="97"/>
      <c r="BS638" s="100"/>
      <c r="BX638" s="97"/>
    </row>
    <row r="639" spans="1:76" ht="12" customHeight="1">
      <c r="A639" s="100"/>
      <c r="C639" s="422"/>
      <c r="D639" s="422"/>
      <c r="E639" s="422"/>
      <c r="F639" s="422"/>
      <c r="G639" s="422"/>
      <c r="H639" s="422"/>
      <c r="I639" s="422"/>
      <c r="J639" s="422"/>
      <c r="K639" s="422"/>
      <c r="L639" s="422"/>
      <c r="M639" s="422"/>
      <c r="N639" s="422"/>
      <c r="O639" s="423"/>
      <c r="P639" s="100"/>
      <c r="W639" s="97"/>
      <c r="Y639" s="11"/>
      <c r="Z639" s="11" t="s">
        <v>189</v>
      </c>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96"/>
      <c r="BR639" s="97"/>
      <c r="BS639" s="100"/>
      <c r="BX639" s="97"/>
    </row>
    <row r="640" spans="1:76" ht="12" customHeight="1">
      <c r="A640" s="100"/>
      <c r="C640" s="422"/>
      <c r="D640" s="422"/>
      <c r="E640" s="422"/>
      <c r="F640" s="422"/>
      <c r="G640" s="422"/>
      <c r="H640" s="422"/>
      <c r="I640" s="422"/>
      <c r="J640" s="422"/>
      <c r="K640" s="422"/>
      <c r="L640" s="422"/>
      <c r="M640" s="422"/>
      <c r="N640" s="422"/>
      <c r="O640" s="423"/>
      <c r="P640" s="100"/>
      <c r="W640" s="97"/>
      <c r="Y640" s="11"/>
      <c r="Z640" s="69" t="s">
        <v>977</v>
      </c>
      <c r="AA640" s="11" t="s">
        <v>978</v>
      </c>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96"/>
      <c r="BR640" s="97"/>
      <c r="BS640" s="100"/>
      <c r="BX640" s="97"/>
    </row>
    <row r="641" spans="1:76" ht="12" customHeight="1">
      <c r="A641" s="100"/>
      <c r="C641" s="422"/>
      <c r="D641" s="422"/>
      <c r="E641" s="422"/>
      <c r="F641" s="422"/>
      <c r="G641" s="422"/>
      <c r="H641" s="422"/>
      <c r="I641" s="422"/>
      <c r="J641" s="422"/>
      <c r="K641" s="422"/>
      <c r="L641" s="422"/>
      <c r="M641" s="422"/>
      <c r="N641" s="422"/>
      <c r="O641" s="423"/>
      <c r="P641" s="100"/>
      <c r="W641" s="97"/>
      <c r="Y641" s="11"/>
      <c r="Z641" s="69" t="s">
        <v>977</v>
      </c>
      <c r="AA641" s="11" t="s">
        <v>979</v>
      </c>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96"/>
      <c r="BR641" s="97"/>
      <c r="BS641" s="100"/>
      <c r="BX641" s="97"/>
    </row>
    <row r="642" spans="1:76" ht="12" customHeight="1">
      <c r="A642" s="100"/>
      <c r="C642" s="422"/>
      <c r="D642" s="422"/>
      <c r="E642" s="422"/>
      <c r="F642" s="422"/>
      <c r="G642" s="422"/>
      <c r="H642" s="422"/>
      <c r="I642" s="422"/>
      <c r="J642" s="422"/>
      <c r="K642" s="422"/>
      <c r="L642" s="422"/>
      <c r="M642" s="422"/>
      <c r="N642" s="422"/>
      <c r="O642" s="423"/>
      <c r="P642" s="100"/>
      <c r="W642" s="97"/>
      <c r="Y642" s="11"/>
      <c r="Z642" s="69" t="s">
        <v>977</v>
      </c>
      <c r="AA642" s="11" t="s">
        <v>980</v>
      </c>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96"/>
      <c r="BR642" s="97"/>
      <c r="BS642" s="100"/>
      <c r="BX642" s="97"/>
    </row>
    <row r="643" spans="1:76" ht="12" customHeight="1">
      <c r="A643" s="100"/>
      <c r="O643" s="97"/>
      <c r="P643" s="100"/>
      <c r="W643" s="97"/>
      <c r="Y643" s="11"/>
      <c r="Z643" s="11" t="s">
        <v>190</v>
      </c>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96"/>
      <c r="BR643" s="97"/>
      <c r="BS643" s="100"/>
      <c r="BX643" s="97"/>
    </row>
    <row r="644" spans="1:76" ht="12" customHeight="1">
      <c r="A644" s="122"/>
      <c r="B644" s="121"/>
      <c r="C644" s="121"/>
      <c r="D644" s="76"/>
      <c r="E644" s="76"/>
      <c r="F644" s="76"/>
      <c r="G644" s="76"/>
      <c r="H644" s="76"/>
      <c r="I644" s="76"/>
      <c r="J644" s="76"/>
      <c r="K644" s="76"/>
      <c r="L644" s="76"/>
      <c r="M644" s="76"/>
      <c r="N644" s="76"/>
      <c r="O644" s="77"/>
      <c r="P644" s="122"/>
      <c r="Q644" s="76"/>
      <c r="R644" s="76"/>
      <c r="S644" s="76"/>
      <c r="T644" s="76"/>
      <c r="U644" s="76"/>
      <c r="V644" s="76"/>
      <c r="W644" s="77"/>
      <c r="X644" s="123"/>
      <c r="Y644" s="76"/>
      <c r="Z644" s="76"/>
      <c r="AA644" s="76"/>
      <c r="AB644" s="76"/>
      <c r="AC644" s="76"/>
      <c r="AD644" s="76"/>
      <c r="AE644" s="76"/>
      <c r="AF644" s="76"/>
      <c r="AG644" s="76"/>
      <c r="AH644" s="76"/>
      <c r="AI644" s="76"/>
      <c r="AJ644" s="76"/>
      <c r="AK644" s="76"/>
      <c r="AL644" s="76"/>
      <c r="AM644" s="76"/>
      <c r="AN644" s="76"/>
      <c r="AO644" s="76"/>
      <c r="AP644" s="76"/>
      <c r="AQ644" s="76"/>
      <c r="AR644" s="76"/>
      <c r="AS644" s="76"/>
      <c r="AT644" s="76"/>
      <c r="AU644" s="76"/>
      <c r="AV644" s="76"/>
      <c r="AW644" s="76"/>
      <c r="AX644" s="76"/>
      <c r="AY644" s="76"/>
      <c r="AZ644" s="76"/>
      <c r="BA644" s="76"/>
      <c r="BB644" s="76"/>
      <c r="BC644" s="76"/>
      <c r="BD644" s="76"/>
      <c r="BE644" s="76"/>
      <c r="BF644" s="76"/>
      <c r="BG644" s="76"/>
      <c r="BH644" s="76"/>
      <c r="BI644" s="120"/>
      <c r="BJ644" s="76"/>
      <c r="BK644" s="76"/>
      <c r="BL644" s="76"/>
      <c r="BM644" s="76"/>
      <c r="BN644" s="76"/>
      <c r="BO644" s="76"/>
      <c r="BP644" s="76"/>
      <c r="BQ644" s="76"/>
      <c r="BR644" s="77"/>
      <c r="BS644" s="122"/>
      <c r="BT644" s="76"/>
      <c r="BU644" s="76"/>
      <c r="BV644" s="76"/>
      <c r="BW644" s="76"/>
      <c r="BX644" s="77"/>
    </row>
    <row r="645" spans="1:76" ht="12" customHeight="1">
      <c r="A645" s="243"/>
      <c r="B645" s="240"/>
      <c r="C645" s="240"/>
      <c r="D645" s="241"/>
      <c r="E645" s="241"/>
      <c r="F645" s="241"/>
      <c r="G645" s="241"/>
      <c r="H645" s="241"/>
      <c r="I645" s="241"/>
      <c r="J645" s="241"/>
      <c r="K645" s="241"/>
      <c r="L645" s="241"/>
      <c r="M645" s="241"/>
      <c r="N645" s="241"/>
      <c r="O645" s="242"/>
      <c r="P645" s="243"/>
      <c r="Q645" s="241"/>
      <c r="R645" s="241"/>
      <c r="S645" s="241"/>
      <c r="T645" s="241"/>
      <c r="U645" s="241"/>
      <c r="V645" s="241"/>
      <c r="W645" s="242"/>
      <c r="X645" s="149"/>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241"/>
      <c r="AY645" s="241"/>
      <c r="AZ645" s="241"/>
      <c r="BA645" s="241"/>
      <c r="BB645" s="241"/>
      <c r="BC645" s="241"/>
      <c r="BD645" s="241"/>
      <c r="BE645" s="241"/>
      <c r="BF645" s="241"/>
      <c r="BG645" s="241"/>
      <c r="BH645" s="241"/>
      <c r="BI645" s="239"/>
      <c r="BJ645" s="241"/>
      <c r="BK645" s="241"/>
      <c r="BL645" s="241"/>
      <c r="BM645" s="241"/>
      <c r="BN645" s="241"/>
      <c r="BO645" s="241"/>
      <c r="BP645" s="241"/>
      <c r="BQ645" s="241"/>
      <c r="BR645" s="242"/>
      <c r="BS645" s="243"/>
      <c r="BT645" s="241"/>
      <c r="BU645" s="241"/>
      <c r="BV645" s="241"/>
      <c r="BW645" s="241"/>
      <c r="BX645" s="242"/>
    </row>
    <row r="646" spans="1:76" ht="12" customHeight="1">
      <c r="A646" s="100"/>
      <c r="O646" s="97"/>
      <c r="P646" s="100"/>
      <c r="W646" s="97"/>
      <c r="Y646" s="11"/>
      <c r="Z646" s="69" t="s">
        <v>977</v>
      </c>
      <c r="AA646" s="504" t="s">
        <v>981</v>
      </c>
      <c r="AB646" s="504"/>
      <c r="AC646" s="504"/>
      <c r="AD646" s="504"/>
      <c r="AE646" s="504"/>
      <c r="AF646" s="504"/>
      <c r="AG646" s="504"/>
      <c r="AH646" s="504"/>
      <c r="AI646" s="504"/>
      <c r="AJ646" s="504"/>
      <c r="AK646" s="504"/>
      <c r="AL646" s="504"/>
      <c r="AM646" s="504"/>
      <c r="AN646" s="504"/>
      <c r="AO646" s="504"/>
      <c r="AP646" s="504"/>
      <c r="AQ646" s="504"/>
      <c r="AR646" s="504"/>
      <c r="AS646" s="504"/>
      <c r="AT646" s="504"/>
      <c r="AU646" s="504"/>
      <c r="AV646" s="504"/>
      <c r="AW646" s="504"/>
      <c r="AX646" s="504"/>
      <c r="AY646" s="504"/>
      <c r="AZ646" s="504"/>
      <c r="BA646" s="504"/>
      <c r="BB646" s="504"/>
      <c r="BC646" s="504"/>
      <c r="BD646" s="504"/>
      <c r="BE646" s="504"/>
      <c r="BF646" s="504"/>
      <c r="BG646" s="504"/>
      <c r="BH646" s="505"/>
      <c r="BI646" s="96"/>
      <c r="BR646" s="97"/>
      <c r="BS646" s="100"/>
      <c r="BX646" s="97"/>
    </row>
    <row r="647" spans="1:76" ht="12" customHeight="1">
      <c r="A647" s="100"/>
      <c r="O647" s="97"/>
      <c r="P647" s="100"/>
      <c r="W647" s="97"/>
      <c r="Y647" s="11"/>
      <c r="Z647" s="69" t="s">
        <v>977</v>
      </c>
      <c r="AA647" s="416" t="s">
        <v>1207</v>
      </c>
      <c r="AB647" s="417"/>
      <c r="AC647" s="417"/>
      <c r="AD647" s="417"/>
      <c r="AE647" s="417"/>
      <c r="AF647" s="417"/>
      <c r="AG647" s="417"/>
      <c r="AH647" s="417"/>
      <c r="AI647" s="417"/>
      <c r="AJ647" s="417"/>
      <c r="AK647" s="417"/>
      <c r="AL647" s="417"/>
      <c r="AM647" s="417"/>
      <c r="AN647" s="417"/>
      <c r="AO647" s="417"/>
      <c r="AP647" s="417"/>
      <c r="AQ647" s="417"/>
      <c r="AR647" s="417"/>
      <c r="AS647" s="417"/>
      <c r="AT647" s="417"/>
      <c r="AU647" s="417"/>
      <c r="AV647" s="417"/>
      <c r="AW647" s="417"/>
      <c r="AX647" s="417"/>
      <c r="AY647" s="417"/>
      <c r="AZ647" s="417"/>
      <c r="BA647" s="417"/>
      <c r="BB647" s="417"/>
      <c r="BC647" s="417"/>
      <c r="BD647" s="417"/>
      <c r="BE647" s="417"/>
      <c r="BF647" s="417"/>
      <c r="BG647" s="417"/>
      <c r="BH647" s="418"/>
      <c r="BI647" s="96"/>
      <c r="BR647" s="97"/>
      <c r="BS647" s="100"/>
      <c r="BX647" s="97"/>
    </row>
    <row r="648" spans="1:76" ht="12" customHeight="1">
      <c r="A648" s="100"/>
      <c r="O648" s="97"/>
      <c r="P648" s="100"/>
      <c r="W648" s="97"/>
      <c r="Y648" s="11"/>
      <c r="Z648" s="11" t="s">
        <v>1208</v>
      </c>
      <c r="AA648" s="115"/>
      <c r="AB648" s="115"/>
      <c r="AC648" s="115"/>
      <c r="AD648" s="115"/>
      <c r="AE648" s="115"/>
      <c r="AF648" s="115"/>
      <c r="AG648" s="115"/>
      <c r="AH648" s="115"/>
      <c r="AI648" s="115"/>
      <c r="AJ648" s="115"/>
      <c r="AK648" s="115"/>
      <c r="AL648" s="115"/>
      <c r="AM648" s="115"/>
      <c r="AN648" s="115"/>
      <c r="AO648" s="115"/>
      <c r="AP648" s="115"/>
      <c r="AQ648" s="115"/>
      <c r="AR648" s="115"/>
      <c r="AS648" s="115"/>
      <c r="AT648" s="115"/>
      <c r="AU648" s="115"/>
      <c r="AV648" s="115"/>
      <c r="AW648" s="115"/>
      <c r="AX648" s="115"/>
      <c r="AY648" s="115"/>
      <c r="AZ648" s="115"/>
      <c r="BA648" s="115"/>
      <c r="BB648" s="115"/>
      <c r="BC648" s="115"/>
      <c r="BD648" s="115"/>
      <c r="BE648" s="115"/>
      <c r="BF648" s="115"/>
      <c r="BG648" s="115"/>
      <c r="BH648" s="116"/>
      <c r="BI648" s="96"/>
      <c r="BR648" s="97"/>
      <c r="BS648" s="100"/>
      <c r="BX648" s="97"/>
    </row>
    <row r="649" spans="1:76" ht="12" customHeight="1">
      <c r="A649" s="100"/>
      <c r="O649" s="97"/>
      <c r="P649" s="100"/>
      <c r="W649" s="97"/>
      <c r="Y649" s="11"/>
      <c r="Z649" s="69" t="s">
        <v>977</v>
      </c>
      <c r="AA649" s="11" t="s">
        <v>191</v>
      </c>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96"/>
      <c r="BR649" s="97"/>
      <c r="BS649" s="100"/>
      <c r="BX649" s="97"/>
    </row>
    <row r="650" spans="1:76" ht="12" customHeight="1">
      <c r="A650" s="100"/>
      <c r="O650" s="97"/>
      <c r="P650" s="100"/>
      <c r="W650" s="97"/>
      <c r="Y650" s="11"/>
      <c r="Z650" s="69" t="s">
        <v>977</v>
      </c>
      <c r="AA650" s="11" t="s">
        <v>192</v>
      </c>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96"/>
      <c r="BR650" s="97"/>
      <c r="BS650" s="100"/>
      <c r="BX650" s="97"/>
    </row>
    <row r="651" spans="1:76" ht="12" customHeight="1">
      <c r="A651" s="100"/>
      <c r="O651" s="97"/>
      <c r="P651" s="100"/>
      <c r="W651" s="97"/>
      <c r="Y651" s="11"/>
      <c r="Z651" s="69" t="s">
        <v>977</v>
      </c>
      <c r="AA651" s="11" t="s">
        <v>695</v>
      </c>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96"/>
      <c r="BR651" s="97"/>
      <c r="BS651" s="100"/>
      <c r="BX651" s="97"/>
    </row>
    <row r="652" spans="1:76" ht="12" customHeight="1">
      <c r="A652" s="100"/>
      <c r="O652" s="97"/>
      <c r="P652" s="100"/>
      <c r="W652" s="97"/>
      <c r="Y652" s="11"/>
      <c r="Z652" s="500" t="s">
        <v>193</v>
      </c>
      <c r="AA652" s="500"/>
      <c r="AB652" s="500"/>
      <c r="AC652" s="500"/>
      <c r="AD652" s="500"/>
      <c r="AE652" s="500"/>
      <c r="AF652" s="500"/>
      <c r="AG652" s="500"/>
      <c r="AH652" s="500"/>
      <c r="AI652" s="500"/>
      <c r="AJ652" s="500"/>
      <c r="AK652" s="500"/>
      <c r="AL652" s="500"/>
      <c r="AM652" s="500"/>
      <c r="AN652" s="500"/>
      <c r="AO652" s="500"/>
      <c r="AP652" s="500"/>
      <c r="AQ652" s="500"/>
      <c r="AR652" s="500"/>
      <c r="AS652" s="500"/>
      <c r="AT652" s="500"/>
      <c r="AU652" s="500"/>
      <c r="AV652" s="500"/>
      <c r="AW652" s="500"/>
      <c r="AX652" s="500"/>
      <c r="AY652" s="500"/>
      <c r="AZ652" s="500"/>
      <c r="BA652" s="500"/>
      <c r="BB652" s="500"/>
      <c r="BC652" s="500"/>
      <c r="BD652" s="500"/>
      <c r="BE652" s="500"/>
      <c r="BF652" s="500"/>
      <c r="BG652" s="500"/>
      <c r="BH652" s="501"/>
      <c r="BI652" s="96" t="s">
        <v>982</v>
      </c>
      <c r="BR652" s="97"/>
      <c r="BS652" s="100"/>
      <c r="BX652" s="97"/>
    </row>
    <row r="653" spans="1:76" ht="12" customHeight="1">
      <c r="A653" s="100"/>
      <c r="O653" s="97"/>
      <c r="P653" s="100"/>
      <c r="W653" s="97"/>
      <c r="Y653" s="11"/>
      <c r="Z653" s="500"/>
      <c r="AA653" s="500"/>
      <c r="AB653" s="500"/>
      <c r="AC653" s="500"/>
      <c r="AD653" s="500"/>
      <c r="AE653" s="500"/>
      <c r="AF653" s="500"/>
      <c r="AG653" s="500"/>
      <c r="AH653" s="500"/>
      <c r="AI653" s="500"/>
      <c r="AJ653" s="500"/>
      <c r="AK653" s="500"/>
      <c r="AL653" s="500"/>
      <c r="AM653" s="500"/>
      <c r="AN653" s="500"/>
      <c r="AO653" s="500"/>
      <c r="AP653" s="500"/>
      <c r="AQ653" s="500"/>
      <c r="AR653" s="500"/>
      <c r="AS653" s="500"/>
      <c r="AT653" s="500"/>
      <c r="AU653" s="500"/>
      <c r="AV653" s="500"/>
      <c r="AW653" s="500"/>
      <c r="AX653" s="500"/>
      <c r="AY653" s="500"/>
      <c r="AZ653" s="500"/>
      <c r="BA653" s="500"/>
      <c r="BB653" s="500"/>
      <c r="BC653" s="500"/>
      <c r="BD653" s="500"/>
      <c r="BE653" s="500"/>
      <c r="BF653" s="500"/>
      <c r="BG653" s="500"/>
      <c r="BH653" s="501"/>
      <c r="BI653" s="96"/>
      <c r="BR653" s="97"/>
      <c r="BS653" s="100"/>
      <c r="BX653" s="97"/>
    </row>
    <row r="654" spans="1:76" ht="12" customHeight="1">
      <c r="A654" s="100"/>
      <c r="O654" s="97"/>
      <c r="P654" s="100"/>
      <c r="W654" s="97"/>
      <c r="Y654" s="11"/>
      <c r="Z654" s="498" t="s">
        <v>194</v>
      </c>
      <c r="AA654" s="498"/>
      <c r="AB654" s="498"/>
      <c r="AC654" s="498"/>
      <c r="AD654" s="498"/>
      <c r="AE654" s="498"/>
      <c r="AF654" s="498"/>
      <c r="AG654" s="498"/>
      <c r="AH654" s="498"/>
      <c r="AI654" s="498"/>
      <c r="AJ654" s="498"/>
      <c r="AK654" s="498"/>
      <c r="AL654" s="498"/>
      <c r="AM654" s="498"/>
      <c r="AN654" s="498"/>
      <c r="AO654" s="498"/>
      <c r="AP654" s="498"/>
      <c r="AQ654" s="498"/>
      <c r="AR654" s="498"/>
      <c r="AS654" s="498"/>
      <c r="AT654" s="498"/>
      <c r="AU654" s="498"/>
      <c r="AV654" s="498"/>
      <c r="AW654" s="498"/>
      <c r="AX654" s="498"/>
      <c r="AY654" s="498"/>
      <c r="AZ654" s="498"/>
      <c r="BA654" s="498"/>
      <c r="BB654" s="498"/>
      <c r="BC654" s="498"/>
      <c r="BD654" s="498"/>
      <c r="BE654" s="498"/>
      <c r="BF654" s="498"/>
      <c r="BG654" s="498"/>
      <c r="BH654" s="499"/>
      <c r="BI654" s="96"/>
      <c r="BR654" s="97"/>
      <c r="BS654" s="100"/>
      <c r="BX654" s="97"/>
    </row>
    <row r="655" spans="1:76" ht="12" customHeight="1">
      <c r="A655" s="100"/>
      <c r="O655" s="97"/>
      <c r="P655" s="100"/>
      <c r="W655" s="97"/>
      <c r="Y655" s="11"/>
      <c r="Z655" s="498"/>
      <c r="AA655" s="498"/>
      <c r="AB655" s="498"/>
      <c r="AC655" s="498"/>
      <c r="AD655" s="498"/>
      <c r="AE655" s="498"/>
      <c r="AF655" s="498"/>
      <c r="AG655" s="498"/>
      <c r="AH655" s="498"/>
      <c r="AI655" s="498"/>
      <c r="AJ655" s="498"/>
      <c r="AK655" s="498"/>
      <c r="AL655" s="498"/>
      <c r="AM655" s="498"/>
      <c r="AN655" s="498"/>
      <c r="AO655" s="498"/>
      <c r="AP655" s="498"/>
      <c r="AQ655" s="498"/>
      <c r="AR655" s="498"/>
      <c r="AS655" s="498"/>
      <c r="AT655" s="498"/>
      <c r="AU655" s="498"/>
      <c r="AV655" s="498"/>
      <c r="AW655" s="498"/>
      <c r="AX655" s="498"/>
      <c r="AY655" s="498"/>
      <c r="AZ655" s="498"/>
      <c r="BA655" s="498"/>
      <c r="BB655" s="498"/>
      <c r="BC655" s="498"/>
      <c r="BD655" s="498"/>
      <c r="BE655" s="498"/>
      <c r="BF655" s="498"/>
      <c r="BG655" s="498"/>
      <c r="BH655" s="499"/>
      <c r="BI655" s="96"/>
      <c r="BR655" s="97"/>
      <c r="BS655" s="100"/>
      <c r="BX655" s="97"/>
    </row>
    <row r="656" spans="1:76" ht="12" customHeight="1">
      <c r="A656" s="100"/>
      <c r="O656" s="97"/>
      <c r="P656" s="100"/>
      <c r="W656" s="97"/>
      <c r="Y656" s="11"/>
      <c r="Z656" s="498"/>
      <c r="AA656" s="498"/>
      <c r="AB656" s="498"/>
      <c r="AC656" s="498"/>
      <c r="AD656" s="498"/>
      <c r="AE656" s="498"/>
      <c r="AF656" s="498"/>
      <c r="AG656" s="498"/>
      <c r="AH656" s="498"/>
      <c r="AI656" s="498"/>
      <c r="AJ656" s="498"/>
      <c r="AK656" s="498"/>
      <c r="AL656" s="498"/>
      <c r="AM656" s="498"/>
      <c r="AN656" s="498"/>
      <c r="AO656" s="498"/>
      <c r="AP656" s="498"/>
      <c r="AQ656" s="498"/>
      <c r="AR656" s="498"/>
      <c r="AS656" s="498"/>
      <c r="AT656" s="498"/>
      <c r="AU656" s="498"/>
      <c r="AV656" s="498"/>
      <c r="AW656" s="498"/>
      <c r="AX656" s="498"/>
      <c r="AY656" s="498"/>
      <c r="AZ656" s="498"/>
      <c r="BA656" s="498"/>
      <c r="BB656" s="498"/>
      <c r="BC656" s="498"/>
      <c r="BD656" s="498"/>
      <c r="BE656" s="498"/>
      <c r="BF656" s="498"/>
      <c r="BG656" s="498"/>
      <c r="BH656" s="499"/>
      <c r="BI656" s="96"/>
      <c r="BR656" s="97"/>
      <c r="BS656" s="100"/>
      <c r="BX656" s="97"/>
    </row>
    <row r="657" spans="1:76" ht="12" customHeight="1">
      <c r="A657" s="100"/>
      <c r="O657" s="97"/>
      <c r="P657" s="100"/>
      <c r="W657" s="97"/>
      <c r="Y657" s="11"/>
      <c r="Z657" s="500" t="s">
        <v>195</v>
      </c>
      <c r="AA657" s="500"/>
      <c r="AB657" s="500"/>
      <c r="AC657" s="500"/>
      <c r="AD657" s="500"/>
      <c r="AE657" s="500"/>
      <c r="AF657" s="500"/>
      <c r="AG657" s="500"/>
      <c r="AH657" s="500"/>
      <c r="AI657" s="500"/>
      <c r="AJ657" s="500"/>
      <c r="AK657" s="500"/>
      <c r="AL657" s="500"/>
      <c r="AM657" s="500"/>
      <c r="AN657" s="500"/>
      <c r="AO657" s="500"/>
      <c r="AP657" s="500"/>
      <c r="AQ657" s="500"/>
      <c r="AR657" s="500"/>
      <c r="AS657" s="500"/>
      <c r="AT657" s="500"/>
      <c r="AU657" s="500"/>
      <c r="AV657" s="500"/>
      <c r="AW657" s="500"/>
      <c r="AX657" s="500"/>
      <c r="AY657" s="500"/>
      <c r="AZ657" s="500"/>
      <c r="BA657" s="500"/>
      <c r="BB657" s="500"/>
      <c r="BC657" s="500"/>
      <c r="BD657" s="500"/>
      <c r="BE657" s="500"/>
      <c r="BF657" s="500"/>
      <c r="BG657" s="500"/>
      <c r="BH657" s="501"/>
      <c r="BI657" s="96"/>
      <c r="BR657" s="97"/>
      <c r="BS657" s="100"/>
      <c r="BX657" s="97"/>
    </row>
    <row r="658" spans="1:76" ht="12" customHeight="1">
      <c r="A658" s="100"/>
      <c r="O658" s="97"/>
      <c r="P658" s="100"/>
      <c r="W658" s="97"/>
      <c r="Y658" s="11"/>
      <c r="Z658" s="500"/>
      <c r="AA658" s="500"/>
      <c r="AB658" s="500"/>
      <c r="AC658" s="500"/>
      <c r="AD658" s="500"/>
      <c r="AE658" s="500"/>
      <c r="AF658" s="500"/>
      <c r="AG658" s="500"/>
      <c r="AH658" s="500"/>
      <c r="AI658" s="500"/>
      <c r="AJ658" s="500"/>
      <c r="AK658" s="500"/>
      <c r="AL658" s="500"/>
      <c r="AM658" s="500"/>
      <c r="AN658" s="500"/>
      <c r="AO658" s="500"/>
      <c r="AP658" s="500"/>
      <c r="AQ658" s="500"/>
      <c r="AR658" s="500"/>
      <c r="AS658" s="500"/>
      <c r="AT658" s="500"/>
      <c r="AU658" s="500"/>
      <c r="AV658" s="500"/>
      <c r="AW658" s="500"/>
      <c r="AX658" s="500"/>
      <c r="AY658" s="500"/>
      <c r="AZ658" s="500"/>
      <c r="BA658" s="500"/>
      <c r="BB658" s="500"/>
      <c r="BC658" s="500"/>
      <c r="BD658" s="500"/>
      <c r="BE658" s="500"/>
      <c r="BF658" s="500"/>
      <c r="BG658" s="500"/>
      <c r="BH658" s="501"/>
      <c r="BI658" s="96"/>
      <c r="BR658" s="97"/>
      <c r="BS658" s="100"/>
      <c r="BX658" s="97"/>
    </row>
    <row r="659" spans="1:76" ht="12" customHeight="1">
      <c r="A659" s="100"/>
      <c r="O659" s="97"/>
      <c r="P659" s="100"/>
      <c r="W659" s="97"/>
      <c r="Y659" s="11"/>
      <c r="Z659" s="500"/>
      <c r="AA659" s="500"/>
      <c r="AB659" s="500"/>
      <c r="AC659" s="500"/>
      <c r="AD659" s="500"/>
      <c r="AE659" s="500"/>
      <c r="AF659" s="500"/>
      <c r="AG659" s="500"/>
      <c r="AH659" s="500"/>
      <c r="AI659" s="500"/>
      <c r="AJ659" s="500"/>
      <c r="AK659" s="500"/>
      <c r="AL659" s="500"/>
      <c r="AM659" s="500"/>
      <c r="AN659" s="500"/>
      <c r="AO659" s="500"/>
      <c r="AP659" s="500"/>
      <c r="AQ659" s="500"/>
      <c r="AR659" s="500"/>
      <c r="AS659" s="500"/>
      <c r="AT659" s="500"/>
      <c r="AU659" s="500"/>
      <c r="AV659" s="500"/>
      <c r="AW659" s="500"/>
      <c r="AX659" s="500"/>
      <c r="AY659" s="500"/>
      <c r="AZ659" s="500"/>
      <c r="BA659" s="500"/>
      <c r="BB659" s="500"/>
      <c r="BC659" s="500"/>
      <c r="BD659" s="500"/>
      <c r="BE659" s="500"/>
      <c r="BF659" s="500"/>
      <c r="BG659" s="500"/>
      <c r="BH659" s="501"/>
      <c r="BI659" s="96"/>
      <c r="BR659" s="97"/>
      <c r="BS659" s="100"/>
      <c r="BX659" s="97"/>
    </row>
    <row r="660" spans="1:76" ht="12" customHeight="1">
      <c r="A660" s="96"/>
      <c r="O660" s="97"/>
      <c r="P660" s="100"/>
      <c r="W660" s="97"/>
      <c r="X660" s="71" t="s">
        <v>983</v>
      </c>
      <c r="Y660" s="155" t="s">
        <v>1084</v>
      </c>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96"/>
      <c r="BR660" s="97"/>
      <c r="BS660" s="100"/>
      <c r="BX660" s="97"/>
    </row>
    <row r="661" spans="1:76" ht="12" customHeight="1">
      <c r="A661" s="96"/>
      <c r="O661" s="97"/>
      <c r="P661" s="100"/>
      <c r="W661" s="97"/>
      <c r="Y661" s="93" t="s">
        <v>790</v>
      </c>
      <c r="Z661" s="304" t="s">
        <v>203</v>
      </c>
      <c r="AA661" s="468">
        <f>$AB$528</f>
        <v>2</v>
      </c>
      <c r="AB661" s="468"/>
      <c r="AC661" s="241" t="s">
        <v>984</v>
      </c>
      <c r="AD661" s="241"/>
      <c r="AE661" s="241"/>
      <c r="AF661" s="241"/>
      <c r="AG661" s="241"/>
      <c r="AH661" s="241"/>
      <c r="AI661" s="241"/>
      <c r="AJ661" s="241"/>
      <c r="AK661" s="241"/>
      <c r="AL661" s="241"/>
      <c r="AM661" s="241"/>
      <c r="AN661" s="241"/>
      <c r="AO661" s="241"/>
      <c r="AP661" s="241"/>
      <c r="AQ661" s="241"/>
      <c r="AR661" s="241"/>
      <c r="AS661" s="241"/>
      <c r="AT661" s="241"/>
      <c r="AU661" s="241"/>
      <c r="AV661" s="241"/>
      <c r="AW661" s="241"/>
      <c r="AX661" s="241"/>
      <c r="AY661" s="241"/>
      <c r="AZ661" s="241"/>
      <c r="BA661" s="241"/>
      <c r="BB661" s="241"/>
      <c r="BC661" s="241"/>
      <c r="BD661" s="241"/>
      <c r="BE661" s="241"/>
      <c r="BF661" s="241"/>
      <c r="BG661" s="242"/>
      <c r="BH661" s="11"/>
      <c r="BI661" s="96"/>
      <c r="BR661" s="97"/>
      <c r="BS661" s="100"/>
      <c r="BX661" s="97"/>
    </row>
    <row r="662" spans="1:76" ht="12" customHeight="1">
      <c r="A662" s="96"/>
      <c r="O662" s="97"/>
      <c r="P662" s="100"/>
      <c r="W662" s="97"/>
      <c r="Y662" s="100" t="s">
        <v>196</v>
      </c>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97"/>
      <c r="BH662" s="11"/>
      <c r="BI662" s="96"/>
      <c r="BR662" s="97"/>
      <c r="BS662" s="100"/>
      <c r="BX662" s="97"/>
    </row>
    <row r="663" spans="1:76" ht="12" customHeight="1">
      <c r="A663" s="96"/>
      <c r="O663" s="97"/>
      <c r="P663" s="100"/>
      <c r="W663" s="97"/>
      <c r="Y663" s="133" t="s">
        <v>41</v>
      </c>
      <c r="Z663" s="11" t="s">
        <v>197</v>
      </c>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97"/>
      <c r="BH663" s="11"/>
      <c r="BI663" s="96"/>
      <c r="BR663" s="97"/>
      <c r="BS663" s="100"/>
      <c r="BX663" s="97"/>
    </row>
    <row r="664" spans="1:76" ht="12" customHeight="1">
      <c r="A664" s="96"/>
      <c r="O664" s="97"/>
      <c r="P664" s="100"/>
      <c r="W664" s="97"/>
      <c r="Y664" s="100"/>
      <c r="Z664" s="11"/>
      <c r="AA664" s="461"/>
      <c r="AB664" s="462"/>
      <c r="AC664" s="462"/>
      <c r="AD664" s="462"/>
      <c r="AE664" s="462"/>
      <c r="AF664" s="462"/>
      <c r="AG664" s="462"/>
      <c r="AH664" s="462"/>
      <c r="AI664" s="305"/>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97"/>
      <c r="BH664" s="11"/>
      <c r="BI664" s="96"/>
      <c r="BR664" s="97"/>
      <c r="BS664" s="100"/>
      <c r="BX664" s="97"/>
    </row>
    <row r="665" spans="1:76" ht="12" customHeight="1">
      <c r="A665" s="96"/>
      <c r="O665" s="97"/>
      <c r="P665" s="100"/>
      <c r="W665" s="97"/>
      <c r="Y665" s="100"/>
      <c r="Z665" s="11"/>
      <c r="AA665" s="463"/>
      <c r="AB665" s="464"/>
      <c r="AC665" s="464"/>
      <c r="AD665" s="464"/>
      <c r="AE665" s="464"/>
      <c r="AF665" s="464"/>
      <c r="AG665" s="464"/>
      <c r="AH665" s="464"/>
      <c r="AI665" s="306" t="s">
        <v>126</v>
      </c>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97"/>
      <c r="BH665" s="11"/>
      <c r="BI665" s="96"/>
      <c r="BR665" s="97"/>
      <c r="BS665" s="100"/>
      <c r="BX665" s="97"/>
    </row>
    <row r="666" spans="1:76" ht="12" customHeight="1">
      <c r="A666" s="96"/>
      <c r="O666" s="97"/>
      <c r="P666" s="100"/>
      <c r="W666" s="97"/>
      <c r="Y666" s="100" t="s">
        <v>198</v>
      </c>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97"/>
      <c r="BH666" s="11"/>
      <c r="BI666" s="96"/>
      <c r="BR666" s="97"/>
      <c r="BS666" s="100"/>
      <c r="BX666" s="97"/>
    </row>
    <row r="667" spans="1:76" ht="12" customHeight="1">
      <c r="A667" s="96"/>
      <c r="O667" s="97"/>
      <c r="P667" s="100"/>
      <c r="W667" s="97"/>
      <c r="Y667" s="133" t="s">
        <v>985</v>
      </c>
      <c r="Z667" s="11" t="s">
        <v>199</v>
      </c>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97"/>
      <c r="BH667" s="11"/>
      <c r="BI667" s="96"/>
      <c r="BR667" s="97"/>
      <c r="BS667" s="100"/>
      <c r="BX667" s="97"/>
    </row>
    <row r="668" spans="1:76" ht="12" customHeight="1">
      <c r="A668" s="96"/>
      <c r="O668" s="97"/>
      <c r="P668" s="100"/>
      <c r="W668" s="97"/>
      <c r="Y668" s="100"/>
      <c r="Z668" s="11"/>
      <c r="AA668" s="461"/>
      <c r="AB668" s="462"/>
      <c r="AC668" s="462"/>
      <c r="AD668" s="462"/>
      <c r="AE668" s="462"/>
      <c r="AF668" s="462"/>
      <c r="AG668" s="462"/>
      <c r="AH668" s="462"/>
      <c r="AI668" s="305"/>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97"/>
      <c r="BH668" s="11"/>
      <c r="BI668" s="96"/>
      <c r="BR668" s="97"/>
      <c r="BS668" s="100"/>
      <c r="BX668" s="97"/>
    </row>
    <row r="669" spans="1:76" ht="12" customHeight="1">
      <c r="A669" s="96"/>
      <c r="O669" s="97"/>
      <c r="P669" s="100"/>
      <c r="W669" s="97"/>
      <c r="Y669" s="100"/>
      <c r="Z669" s="11"/>
      <c r="AA669" s="463"/>
      <c r="AB669" s="464"/>
      <c r="AC669" s="464"/>
      <c r="AD669" s="464"/>
      <c r="AE669" s="464"/>
      <c r="AF669" s="464"/>
      <c r="AG669" s="464"/>
      <c r="AH669" s="464"/>
      <c r="AI669" s="306" t="s">
        <v>126</v>
      </c>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97"/>
      <c r="BH669" s="11"/>
      <c r="BI669" s="96"/>
      <c r="BR669" s="97"/>
      <c r="BS669" s="100"/>
      <c r="BX669" s="97"/>
    </row>
    <row r="670" spans="1:76" ht="12" customHeight="1">
      <c r="A670" s="96"/>
      <c r="O670" s="97"/>
      <c r="P670" s="100"/>
      <c r="W670" s="97"/>
      <c r="Y670" s="100"/>
      <c r="Z670" s="11"/>
      <c r="AA670" s="11" t="s">
        <v>122</v>
      </c>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97"/>
      <c r="BH670" s="11"/>
      <c r="BI670" s="96"/>
      <c r="BR670" s="97"/>
      <c r="BS670" s="100"/>
      <c r="BX670" s="97"/>
    </row>
    <row r="671" spans="1:76" ht="12" customHeight="1">
      <c r="A671" s="96"/>
      <c r="O671" s="97"/>
      <c r="P671" s="100"/>
      <c r="W671" s="97"/>
      <c r="Y671" s="100"/>
      <c r="Z671" s="11"/>
      <c r="AA671" s="11"/>
      <c r="AB671" s="461"/>
      <c r="AC671" s="462"/>
      <c r="AD671" s="462"/>
      <c r="AE671" s="462"/>
      <c r="AF671" s="462"/>
      <c r="AG671" s="462"/>
      <c r="AH671" s="462"/>
      <c r="AI671" s="462"/>
      <c r="AJ671" s="305"/>
      <c r="AK671" s="11"/>
      <c r="AL671" s="11" t="s">
        <v>151</v>
      </c>
      <c r="AM671" s="11"/>
      <c r="AN671" s="69"/>
      <c r="AO671" s="11"/>
      <c r="AP671" s="11"/>
      <c r="AQ671" s="11"/>
      <c r="AR671" s="11"/>
      <c r="AS671" s="11"/>
      <c r="AT671" s="11"/>
      <c r="AU671" s="11"/>
      <c r="AV671" s="11"/>
      <c r="AW671" s="11"/>
      <c r="AX671" s="11"/>
      <c r="AY671" s="11"/>
      <c r="AZ671" s="11"/>
      <c r="BA671" s="11"/>
      <c r="BB671" s="11"/>
      <c r="BC671" s="11"/>
      <c r="BD671" s="11"/>
      <c r="BE671" s="11"/>
      <c r="BF671" s="11"/>
      <c r="BG671" s="97"/>
      <c r="BH671" s="11"/>
      <c r="BI671" s="96"/>
      <c r="BR671" s="97"/>
      <c r="BS671" s="100"/>
      <c r="BX671" s="97"/>
    </row>
    <row r="672" spans="1:76" ht="12" customHeight="1">
      <c r="A672" s="96"/>
      <c r="O672" s="97"/>
      <c r="P672" s="100"/>
      <c r="W672" s="97"/>
      <c r="Y672" s="100"/>
      <c r="Z672" s="11"/>
      <c r="AA672" s="11"/>
      <c r="AB672" s="463"/>
      <c r="AC672" s="464"/>
      <c r="AD672" s="464"/>
      <c r="AE672" s="464"/>
      <c r="AF672" s="464"/>
      <c r="AG672" s="464"/>
      <c r="AH672" s="464"/>
      <c r="AI672" s="464"/>
      <c r="AJ672" s="306" t="s">
        <v>126</v>
      </c>
      <c r="AK672" s="11"/>
      <c r="AL672" s="192" t="s">
        <v>986</v>
      </c>
      <c r="AM672" s="502" t="s">
        <v>987</v>
      </c>
      <c r="AN672" s="502"/>
      <c r="AO672" s="502"/>
      <c r="AP672" s="502"/>
      <c r="AQ672" s="502"/>
      <c r="AR672" s="502"/>
      <c r="AS672" s="502"/>
      <c r="AT672" s="502"/>
      <c r="AU672" s="502"/>
      <c r="AV672" s="502"/>
      <c r="AW672" s="502"/>
      <c r="AX672" s="502"/>
      <c r="AY672" s="502"/>
      <c r="AZ672" s="502"/>
      <c r="BA672" s="502"/>
      <c r="BB672" s="502"/>
      <c r="BC672" s="502"/>
      <c r="BD672" s="502"/>
      <c r="BE672" s="502"/>
      <c r="BF672" s="502"/>
      <c r="BG672" s="503"/>
      <c r="BH672" s="11"/>
      <c r="BI672" s="96"/>
      <c r="BR672" s="97"/>
      <c r="BS672" s="100"/>
      <c r="BX672" s="97"/>
    </row>
    <row r="673" spans="1:76" ht="12" customHeight="1">
      <c r="A673" s="96"/>
      <c r="O673" s="97"/>
      <c r="P673" s="100"/>
      <c r="W673" s="97"/>
      <c r="Y673" s="133" t="s">
        <v>985</v>
      </c>
      <c r="Z673" s="11" t="s">
        <v>123</v>
      </c>
      <c r="AA673" s="11"/>
      <c r="AB673" s="11"/>
      <c r="AC673" s="11"/>
      <c r="AD673" s="11"/>
      <c r="AE673" s="11"/>
      <c r="AF673" s="11"/>
      <c r="AG673" s="11"/>
      <c r="AH673" s="11"/>
      <c r="AI673" s="11"/>
      <c r="AJ673" s="11"/>
      <c r="AK673" s="11"/>
      <c r="AL673" s="11"/>
      <c r="AM673" s="502"/>
      <c r="AN673" s="502"/>
      <c r="AO673" s="502"/>
      <c r="AP673" s="502"/>
      <c r="AQ673" s="502"/>
      <c r="AR673" s="502"/>
      <c r="AS673" s="502"/>
      <c r="AT673" s="502"/>
      <c r="AU673" s="502"/>
      <c r="AV673" s="502"/>
      <c r="AW673" s="502"/>
      <c r="AX673" s="502"/>
      <c r="AY673" s="502"/>
      <c r="AZ673" s="502"/>
      <c r="BA673" s="502"/>
      <c r="BB673" s="502"/>
      <c r="BC673" s="502"/>
      <c r="BD673" s="502"/>
      <c r="BE673" s="502"/>
      <c r="BF673" s="502"/>
      <c r="BG673" s="503"/>
      <c r="BH673" s="11"/>
      <c r="BI673" s="96"/>
      <c r="BR673" s="97"/>
      <c r="BS673" s="100"/>
      <c r="BX673" s="97"/>
    </row>
    <row r="674" spans="1:76" ht="12" customHeight="1">
      <c r="A674" s="96"/>
      <c r="O674" s="97"/>
      <c r="P674" s="100"/>
      <c r="W674" s="97"/>
      <c r="Y674" s="100"/>
      <c r="Z674" s="11"/>
      <c r="AA674" s="461"/>
      <c r="AB674" s="462"/>
      <c r="AC674" s="462"/>
      <c r="AD674" s="462"/>
      <c r="AE674" s="462"/>
      <c r="AF674" s="462"/>
      <c r="AG674" s="462"/>
      <c r="AH674" s="462"/>
      <c r="AI674" s="305"/>
      <c r="AJ674" s="11"/>
      <c r="AK674" s="11"/>
      <c r="AL674" s="11"/>
      <c r="AM674" s="502"/>
      <c r="AN674" s="502"/>
      <c r="AO674" s="502"/>
      <c r="AP674" s="502"/>
      <c r="AQ674" s="502"/>
      <c r="AR674" s="502"/>
      <c r="AS674" s="502"/>
      <c r="AT674" s="502"/>
      <c r="AU674" s="502"/>
      <c r="AV674" s="502"/>
      <c r="AW674" s="502"/>
      <c r="AX674" s="502"/>
      <c r="AY674" s="502"/>
      <c r="AZ674" s="502"/>
      <c r="BA674" s="502"/>
      <c r="BB674" s="502"/>
      <c r="BC674" s="502"/>
      <c r="BD674" s="502"/>
      <c r="BE674" s="502"/>
      <c r="BF674" s="502"/>
      <c r="BG674" s="503"/>
      <c r="BH674" s="11"/>
      <c r="BI674" s="96"/>
      <c r="BR674" s="97"/>
      <c r="BS674" s="100"/>
      <c r="BX674" s="97"/>
    </row>
    <row r="675" spans="1:76" ht="12" customHeight="1">
      <c r="A675" s="96"/>
      <c r="O675" s="97"/>
      <c r="P675" s="100"/>
      <c r="W675" s="97"/>
      <c r="Y675" s="100"/>
      <c r="Z675" s="11"/>
      <c r="AA675" s="463"/>
      <c r="AB675" s="464"/>
      <c r="AC675" s="464"/>
      <c r="AD675" s="464"/>
      <c r="AE675" s="464"/>
      <c r="AF675" s="464"/>
      <c r="AG675" s="464"/>
      <c r="AH675" s="464"/>
      <c r="AI675" s="306" t="s">
        <v>126</v>
      </c>
      <c r="AJ675" s="11"/>
      <c r="AK675" s="11"/>
      <c r="AL675" s="11"/>
      <c r="AM675" s="502"/>
      <c r="AN675" s="502"/>
      <c r="AO675" s="502"/>
      <c r="AP675" s="502"/>
      <c r="AQ675" s="502"/>
      <c r="AR675" s="502"/>
      <c r="AS675" s="502"/>
      <c r="AT675" s="502"/>
      <c r="AU675" s="502"/>
      <c r="AV675" s="502"/>
      <c r="AW675" s="502"/>
      <c r="AX675" s="502"/>
      <c r="AY675" s="502"/>
      <c r="AZ675" s="502"/>
      <c r="BA675" s="502"/>
      <c r="BB675" s="502"/>
      <c r="BC675" s="502"/>
      <c r="BD675" s="502"/>
      <c r="BE675" s="502"/>
      <c r="BF675" s="502"/>
      <c r="BG675" s="503"/>
      <c r="BH675" s="11"/>
      <c r="BI675" s="96"/>
      <c r="BR675" s="97"/>
      <c r="BS675" s="100"/>
      <c r="BX675" s="97"/>
    </row>
    <row r="676" spans="1:76" ht="12" customHeight="1">
      <c r="A676" s="96"/>
      <c r="O676" s="97"/>
      <c r="P676" s="100"/>
      <c r="W676" s="97"/>
      <c r="Y676" s="100"/>
      <c r="Z676" s="11"/>
      <c r="AA676" s="11"/>
      <c r="AB676" s="11"/>
      <c r="AC676" s="11"/>
      <c r="AD676" s="11"/>
      <c r="AE676" s="11"/>
      <c r="AF676" s="11"/>
      <c r="AG676" s="11"/>
      <c r="AH676" s="11"/>
      <c r="AI676" s="11"/>
      <c r="AJ676" s="11"/>
      <c r="AK676" s="11"/>
      <c r="AL676" s="11"/>
      <c r="AM676" s="502"/>
      <c r="AN676" s="502"/>
      <c r="AO676" s="502"/>
      <c r="AP676" s="502"/>
      <c r="AQ676" s="502"/>
      <c r="AR676" s="502"/>
      <c r="AS676" s="502"/>
      <c r="AT676" s="502"/>
      <c r="AU676" s="502"/>
      <c r="AV676" s="502"/>
      <c r="AW676" s="502"/>
      <c r="AX676" s="502"/>
      <c r="AY676" s="502"/>
      <c r="AZ676" s="502"/>
      <c r="BA676" s="502"/>
      <c r="BB676" s="502"/>
      <c r="BC676" s="502"/>
      <c r="BD676" s="502"/>
      <c r="BE676" s="502"/>
      <c r="BF676" s="502"/>
      <c r="BG676" s="503"/>
      <c r="BH676" s="11"/>
      <c r="BI676" s="96"/>
      <c r="BR676" s="97"/>
      <c r="BS676" s="100"/>
      <c r="BX676" s="97"/>
    </row>
    <row r="677" spans="1:76" ht="12" customHeight="1">
      <c r="A677" s="96"/>
      <c r="O677" s="97"/>
      <c r="P677" s="100"/>
      <c r="W677" s="97"/>
      <c r="Y677" s="100"/>
      <c r="Z677" s="11"/>
      <c r="AA677" s="11" t="s">
        <v>124</v>
      </c>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97"/>
      <c r="BH677" s="11"/>
      <c r="BI677" s="96"/>
      <c r="BR677" s="97"/>
      <c r="BS677" s="100"/>
      <c r="BX677" s="97"/>
    </row>
    <row r="678" spans="1:76" ht="12" customHeight="1">
      <c r="A678" s="96"/>
      <c r="O678" s="97"/>
      <c r="P678" s="100"/>
      <c r="W678" s="97"/>
      <c r="Y678" s="100"/>
      <c r="Z678" s="11"/>
      <c r="AA678" s="11"/>
      <c r="AB678" s="461"/>
      <c r="AC678" s="462"/>
      <c r="AD678" s="462"/>
      <c r="AE678" s="462"/>
      <c r="AF678" s="462"/>
      <c r="AG678" s="462"/>
      <c r="AH678" s="462"/>
      <c r="AI678" s="462"/>
      <c r="AJ678" s="305"/>
      <c r="AK678" s="11"/>
      <c r="AL678" s="11" t="s">
        <v>152</v>
      </c>
      <c r="AM678" s="11"/>
      <c r="AN678" s="11"/>
      <c r="AO678" s="11"/>
      <c r="AP678" s="11"/>
      <c r="AQ678" s="11"/>
      <c r="AR678" s="11"/>
      <c r="AS678" s="11"/>
      <c r="AT678" s="11"/>
      <c r="AU678" s="11"/>
      <c r="AV678" s="11"/>
      <c r="AW678" s="11"/>
      <c r="AX678" s="11"/>
      <c r="AY678" s="11"/>
      <c r="AZ678" s="11"/>
      <c r="BA678" s="11"/>
      <c r="BB678" s="11"/>
      <c r="BC678" s="11"/>
      <c r="BD678" s="11"/>
      <c r="BE678" s="11"/>
      <c r="BF678" s="11"/>
      <c r="BG678" s="97"/>
      <c r="BH678" s="11"/>
      <c r="BI678" s="96"/>
      <c r="BR678" s="97"/>
      <c r="BS678" s="100"/>
      <c r="BX678" s="97"/>
    </row>
    <row r="679" spans="1:76" ht="12" customHeight="1">
      <c r="A679" s="96"/>
      <c r="O679" s="97"/>
      <c r="P679" s="100"/>
      <c r="W679" s="97"/>
      <c r="Y679" s="100"/>
      <c r="Z679" s="11"/>
      <c r="AA679" s="11"/>
      <c r="AB679" s="463"/>
      <c r="AC679" s="464"/>
      <c r="AD679" s="464"/>
      <c r="AE679" s="464"/>
      <c r="AF679" s="464"/>
      <c r="AG679" s="464"/>
      <c r="AH679" s="464"/>
      <c r="AI679" s="464"/>
      <c r="AJ679" s="306" t="s">
        <v>126</v>
      </c>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97"/>
      <c r="BH679" s="11"/>
      <c r="BI679" s="96"/>
      <c r="BR679" s="97"/>
      <c r="BS679" s="100"/>
      <c r="BX679" s="97"/>
    </row>
    <row r="680" spans="1:76" ht="12" customHeight="1">
      <c r="A680" s="96"/>
      <c r="O680" s="97"/>
      <c r="P680" s="100"/>
      <c r="W680" s="97"/>
      <c r="Y680" s="133" t="s">
        <v>986</v>
      </c>
      <c r="Z680" s="11" t="s">
        <v>125</v>
      </c>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97"/>
      <c r="BH680" s="11"/>
      <c r="BI680" s="96"/>
      <c r="BR680" s="97"/>
      <c r="BS680" s="100"/>
      <c r="BX680" s="97"/>
    </row>
    <row r="681" spans="1:76" ht="12" customHeight="1">
      <c r="A681" s="96"/>
      <c r="O681" s="97"/>
      <c r="P681" s="100"/>
      <c r="W681" s="97"/>
      <c r="Y681" s="100"/>
      <c r="Z681" s="11"/>
      <c r="AA681" s="805">
        <f>(AA668-AB671)-(AA674-AB678)</f>
        <v>0</v>
      </c>
      <c r="AB681" s="806"/>
      <c r="AC681" s="806"/>
      <c r="AD681" s="806"/>
      <c r="AE681" s="806"/>
      <c r="AF681" s="806"/>
      <c r="AG681" s="806"/>
      <c r="AH681" s="806"/>
      <c r="AI681" s="305"/>
      <c r="AJ681" s="11"/>
      <c r="AK681" s="11"/>
      <c r="AL681" s="495" t="str">
        <f>IF(AA664=AA681,"　","※当期末支払資金残高が流動資産・流動負債における資金の範囲と一致しない。要確認！")</f>
        <v>　</v>
      </c>
      <c r="AM681" s="496"/>
      <c r="AN681" s="496"/>
      <c r="AO681" s="496"/>
      <c r="AP681" s="496"/>
      <c r="AQ681" s="496"/>
      <c r="AR681" s="496"/>
      <c r="AS681" s="496"/>
      <c r="AT681" s="496"/>
      <c r="AU681" s="496"/>
      <c r="AV681" s="496"/>
      <c r="AW681" s="496"/>
      <c r="AX681" s="496"/>
      <c r="AY681" s="496"/>
      <c r="AZ681" s="497"/>
      <c r="BA681" s="497"/>
      <c r="BB681" s="497"/>
      <c r="BC681" s="497"/>
      <c r="BD681" s="497"/>
      <c r="BE681" s="497"/>
      <c r="BF681" s="497"/>
      <c r="BG681" s="97"/>
      <c r="BH681" s="11"/>
      <c r="BI681" s="96"/>
      <c r="BR681" s="97"/>
      <c r="BS681" s="100"/>
      <c r="BX681" s="97"/>
    </row>
    <row r="682" spans="1:76" ht="12" customHeight="1">
      <c r="A682" s="96"/>
      <c r="O682" s="97"/>
      <c r="P682" s="100"/>
      <c r="W682" s="97"/>
      <c r="Y682" s="100"/>
      <c r="Z682" s="11"/>
      <c r="AA682" s="807"/>
      <c r="AB682" s="808"/>
      <c r="AC682" s="808"/>
      <c r="AD682" s="808"/>
      <c r="AE682" s="808"/>
      <c r="AF682" s="808"/>
      <c r="AG682" s="808"/>
      <c r="AH682" s="808"/>
      <c r="AI682" s="306" t="s">
        <v>126</v>
      </c>
      <c r="AJ682" s="11"/>
      <c r="AK682" s="11"/>
      <c r="AL682" s="496"/>
      <c r="AM682" s="496"/>
      <c r="AN682" s="496"/>
      <c r="AO682" s="496"/>
      <c r="AP682" s="496"/>
      <c r="AQ682" s="496"/>
      <c r="AR682" s="496"/>
      <c r="AS682" s="496"/>
      <c r="AT682" s="496"/>
      <c r="AU682" s="496"/>
      <c r="AV682" s="496"/>
      <c r="AW682" s="496"/>
      <c r="AX682" s="496"/>
      <c r="AY682" s="496"/>
      <c r="AZ682" s="497"/>
      <c r="BA682" s="497"/>
      <c r="BB682" s="497"/>
      <c r="BC682" s="497"/>
      <c r="BD682" s="497"/>
      <c r="BE682" s="497"/>
      <c r="BF682" s="497"/>
      <c r="BG682" s="97"/>
      <c r="BH682" s="11"/>
      <c r="BI682" s="96"/>
      <c r="BR682" s="97"/>
      <c r="BS682" s="100"/>
      <c r="BX682" s="97"/>
    </row>
    <row r="683" spans="1:76" ht="12" customHeight="1">
      <c r="A683" s="96"/>
      <c r="O683" s="97"/>
      <c r="P683" s="100"/>
      <c r="W683" s="97"/>
      <c r="Y683" s="122"/>
      <c r="Z683" s="76"/>
      <c r="AA683" s="809" t="s">
        <v>1226</v>
      </c>
      <c r="AB683" s="810"/>
      <c r="AC683" s="810"/>
      <c r="AD683" s="810"/>
      <c r="AE683" s="810"/>
      <c r="AF683" s="810"/>
      <c r="AG683" s="810"/>
      <c r="AH683" s="810"/>
      <c r="AI683" s="810"/>
      <c r="AJ683" s="76"/>
      <c r="AK683" s="76"/>
      <c r="AL683" s="76"/>
      <c r="AM683" s="76"/>
      <c r="AN683" s="76"/>
      <c r="AO683" s="76"/>
      <c r="AP683" s="76"/>
      <c r="AQ683" s="76"/>
      <c r="AR683" s="76"/>
      <c r="AS683" s="76"/>
      <c r="AT683" s="76"/>
      <c r="AU683" s="76"/>
      <c r="AV683" s="76"/>
      <c r="AW683" s="76"/>
      <c r="AX683" s="76"/>
      <c r="AY683" s="76"/>
      <c r="AZ683" s="76"/>
      <c r="BA683" s="76"/>
      <c r="BB683" s="76"/>
      <c r="BC683" s="76"/>
      <c r="BD683" s="76"/>
      <c r="BE683" s="76"/>
      <c r="BF683" s="76"/>
      <c r="BG683" s="77"/>
      <c r="BH683" s="11"/>
      <c r="BI683" s="96"/>
      <c r="BR683" s="97"/>
      <c r="BS683" s="100"/>
      <c r="BX683" s="97"/>
    </row>
    <row r="684" spans="1:76" ht="12" customHeight="1">
      <c r="A684" s="120"/>
      <c r="B684" s="121"/>
      <c r="C684" s="121"/>
      <c r="D684" s="76"/>
      <c r="E684" s="76"/>
      <c r="F684" s="76"/>
      <c r="G684" s="76"/>
      <c r="H684" s="76"/>
      <c r="I684" s="76"/>
      <c r="J684" s="76"/>
      <c r="K684" s="76"/>
      <c r="L684" s="76"/>
      <c r="M684" s="76"/>
      <c r="N684" s="76"/>
      <c r="O684" s="77"/>
      <c r="P684" s="122"/>
      <c r="Q684" s="76"/>
      <c r="R684" s="76"/>
      <c r="S684" s="76"/>
      <c r="T684" s="76"/>
      <c r="U684" s="76"/>
      <c r="V684" s="76"/>
      <c r="W684" s="77"/>
      <c r="X684" s="123"/>
      <c r="Y684" s="76"/>
      <c r="Z684" s="76"/>
      <c r="AA684" s="76"/>
      <c r="AB684" s="76"/>
      <c r="AC684" s="76"/>
      <c r="AD684" s="76"/>
      <c r="AE684" s="76"/>
      <c r="AF684" s="76"/>
      <c r="AG684" s="76"/>
      <c r="AH684" s="76"/>
      <c r="AI684" s="76"/>
      <c r="AJ684" s="76"/>
      <c r="AK684" s="76"/>
      <c r="AL684" s="76"/>
      <c r="AM684" s="76"/>
      <c r="AN684" s="76"/>
      <c r="AO684" s="76"/>
      <c r="AP684" s="76"/>
      <c r="AQ684" s="76"/>
      <c r="AR684" s="76"/>
      <c r="AS684" s="76"/>
      <c r="AT684" s="76"/>
      <c r="AU684" s="76"/>
      <c r="AV684" s="76"/>
      <c r="AW684" s="76"/>
      <c r="AX684" s="76"/>
      <c r="AY684" s="76"/>
      <c r="AZ684" s="76"/>
      <c r="BA684" s="76"/>
      <c r="BB684" s="76"/>
      <c r="BC684" s="76"/>
      <c r="BD684" s="76"/>
      <c r="BE684" s="76"/>
      <c r="BF684" s="76"/>
      <c r="BG684" s="76"/>
      <c r="BH684" s="76"/>
      <c r="BI684" s="120"/>
      <c r="BJ684" s="76"/>
      <c r="BK684" s="76"/>
      <c r="BL684" s="76"/>
      <c r="BM684" s="76"/>
      <c r="BN684" s="76"/>
      <c r="BO684" s="76"/>
      <c r="BP684" s="76"/>
      <c r="BQ684" s="76"/>
      <c r="BR684" s="77"/>
      <c r="BS684" s="122"/>
      <c r="BT684" s="76"/>
      <c r="BU684" s="76"/>
      <c r="BV684" s="76"/>
      <c r="BW684" s="76"/>
      <c r="BX684" s="77"/>
    </row>
    <row r="685" spans="1:76" ht="12" customHeight="1">
      <c r="A685" s="96"/>
      <c r="O685" s="97"/>
      <c r="P685" s="100"/>
      <c r="W685" s="97"/>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96"/>
      <c r="BR685" s="97"/>
      <c r="BS685" s="100"/>
      <c r="BX685" s="97"/>
    </row>
    <row r="686" spans="1:76" s="5" customFormat="1" ht="12" customHeight="1">
      <c r="A686" s="70"/>
      <c r="B686" s="101" t="s">
        <v>988</v>
      </c>
      <c r="C686" s="419" t="s">
        <v>47</v>
      </c>
      <c r="D686" s="458"/>
      <c r="E686" s="458"/>
      <c r="F686" s="458"/>
      <c r="G686" s="458"/>
      <c r="H686" s="458"/>
      <c r="I686" s="458"/>
      <c r="J686" s="458"/>
      <c r="K686" s="458"/>
      <c r="L686" s="458"/>
      <c r="M686" s="458"/>
      <c r="N686" s="458"/>
      <c r="O686" s="459"/>
      <c r="P686" s="98"/>
      <c r="Q686" s="5" t="s">
        <v>989</v>
      </c>
      <c r="S686" s="69" t="s">
        <v>843</v>
      </c>
      <c r="T686" s="7"/>
      <c r="U686" s="440" t="s">
        <v>990</v>
      </c>
      <c r="V686" s="441"/>
      <c r="W686" s="442"/>
      <c r="X686" s="69" t="s">
        <v>991</v>
      </c>
      <c r="Y686" s="443" t="s">
        <v>48</v>
      </c>
      <c r="Z686" s="443"/>
      <c r="AA686" s="443"/>
      <c r="AB686" s="443"/>
      <c r="AC686" s="443"/>
      <c r="AD686" s="443"/>
      <c r="AE686" s="443"/>
      <c r="AF686" s="443"/>
      <c r="AG686" s="443"/>
      <c r="AH686" s="443"/>
      <c r="AI686" s="443"/>
      <c r="AJ686" s="443"/>
      <c r="AK686" s="443"/>
      <c r="AL686" s="443"/>
      <c r="AM686" s="443"/>
      <c r="AN686" s="443"/>
      <c r="AO686" s="443"/>
      <c r="AP686" s="443"/>
      <c r="AQ686" s="443"/>
      <c r="AR686" s="443"/>
      <c r="AS686" s="443"/>
      <c r="AT686" s="443"/>
      <c r="AU686" s="443"/>
      <c r="AV686" s="443"/>
      <c r="AW686" s="443"/>
      <c r="AX686" s="443"/>
      <c r="AY686" s="443"/>
      <c r="AZ686" s="443"/>
      <c r="BA686" s="443"/>
      <c r="BB686" s="443"/>
      <c r="BC686" s="443"/>
      <c r="BD686" s="443"/>
      <c r="BE686" s="443"/>
      <c r="BF686" s="443"/>
      <c r="BG686" s="443"/>
      <c r="BH686" s="420"/>
      <c r="BI686" s="70" t="s">
        <v>1143</v>
      </c>
      <c r="BR686" s="99"/>
      <c r="BS686" s="98"/>
      <c r="BX686" s="99"/>
    </row>
    <row r="687" spans="1:76" s="5" customFormat="1" ht="12" customHeight="1">
      <c r="A687" s="70"/>
      <c r="B687" s="8"/>
      <c r="C687" s="458"/>
      <c r="D687" s="458"/>
      <c r="E687" s="458"/>
      <c r="F687" s="458"/>
      <c r="G687" s="458"/>
      <c r="H687" s="458"/>
      <c r="I687" s="458"/>
      <c r="J687" s="458"/>
      <c r="K687" s="458"/>
      <c r="L687" s="458"/>
      <c r="M687" s="458"/>
      <c r="N687" s="458"/>
      <c r="O687" s="459"/>
      <c r="P687" s="98"/>
      <c r="W687" s="99"/>
      <c r="X687" s="69"/>
      <c r="Y687" s="443"/>
      <c r="Z687" s="443"/>
      <c r="AA687" s="443"/>
      <c r="AB687" s="443"/>
      <c r="AC687" s="443"/>
      <c r="AD687" s="443"/>
      <c r="AE687" s="443"/>
      <c r="AF687" s="443"/>
      <c r="AG687" s="443"/>
      <c r="AH687" s="443"/>
      <c r="AI687" s="443"/>
      <c r="AJ687" s="443"/>
      <c r="AK687" s="443"/>
      <c r="AL687" s="443"/>
      <c r="AM687" s="443"/>
      <c r="AN687" s="443"/>
      <c r="AO687" s="443"/>
      <c r="AP687" s="443"/>
      <c r="AQ687" s="443"/>
      <c r="AR687" s="443"/>
      <c r="AS687" s="443"/>
      <c r="AT687" s="443"/>
      <c r="AU687" s="443"/>
      <c r="AV687" s="443"/>
      <c r="AW687" s="443"/>
      <c r="AX687" s="443"/>
      <c r="AY687" s="443"/>
      <c r="AZ687" s="443"/>
      <c r="BA687" s="443"/>
      <c r="BB687" s="443"/>
      <c r="BC687" s="443"/>
      <c r="BD687" s="443"/>
      <c r="BE687" s="443"/>
      <c r="BF687" s="443"/>
      <c r="BG687" s="443"/>
      <c r="BH687" s="420"/>
      <c r="BI687" s="70"/>
      <c r="BR687" s="99"/>
      <c r="BS687" s="98"/>
      <c r="BX687" s="99"/>
    </row>
    <row r="688" spans="1:76" s="5" customFormat="1" ht="12" customHeight="1">
      <c r="A688" s="70"/>
      <c r="B688" s="8"/>
      <c r="C688" s="458"/>
      <c r="D688" s="458"/>
      <c r="E688" s="458"/>
      <c r="F688" s="458"/>
      <c r="G688" s="458"/>
      <c r="H688" s="458"/>
      <c r="I688" s="458"/>
      <c r="J688" s="458"/>
      <c r="K688" s="458"/>
      <c r="L688" s="458"/>
      <c r="M688" s="458"/>
      <c r="N688" s="458"/>
      <c r="O688" s="459"/>
      <c r="P688" s="98"/>
      <c r="W688" s="99"/>
      <c r="X688" s="71" t="s">
        <v>992</v>
      </c>
      <c r="Y688" s="155" t="s">
        <v>1085</v>
      </c>
      <c r="Z688" s="307"/>
      <c r="AA688" s="307"/>
      <c r="AB688" s="307"/>
      <c r="AC688" s="307"/>
      <c r="AD688" s="307"/>
      <c r="AE688" s="307"/>
      <c r="AF688" s="307"/>
      <c r="AG688" s="307"/>
      <c r="AH688" s="307"/>
      <c r="AI688" s="307"/>
      <c r="AJ688" s="307"/>
      <c r="AK688" s="307"/>
      <c r="AL688" s="307"/>
      <c r="AM688" s="307"/>
      <c r="AN688" s="307"/>
      <c r="AO688" s="307"/>
      <c r="AP688" s="307"/>
      <c r="AQ688" s="307"/>
      <c r="AR688" s="307"/>
      <c r="AS688" s="307"/>
      <c r="AT688" s="307"/>
      <c r="AU688" s="307"/>
      <c r="AV688" s="307"/>
      <c r="AW688" s="307"/>
      <c r="AX688" s="307"/>
      <c r="AY688" s="307"/>
      <c r="AZ688" s="307"/>
      <c r="BA688" s="307"/>
      <c r="BB688" s="307"/>
      <c r="BC688" s="307"/>
      <c r="BD688" s="307"/>
      <c r="BE688" s="307"/>
      <c r="BF688" s="307"/>
      <c r="BG688" s="307"/>
      <c r="BH688" s="135"/>
      <c r="BI688" s="70"/>
      <c r="BR688" s="99"/>
      <c r="BS688" s="98"/>
      <c r="BX688" s="99"/>
    </row>
    <row r="689" spans="1:76" s="5" customFormat="1" ht="12" customHeight="1">
      <c r="A689" s="70"/>
      <c r="B689" s="8"/>
      <c r="C689" s="458"/>
      <c r="D689" s="458"/>
      <c r="E689" s="458"/>
      <c r="F689" s="458"/>
      <c r="G689" s="458"/>
      <c r="H689" s="458"/>
      <c r="I689" s="458"/>
      <c r="J689" s="458"/>
      <c r="K689" s="458"/>
      <c r="L689" s="458"/>
      <c r="M689" s="458"/>
      <c r="N689" s="458"/>
      <c r="O689" s="459"/>
      <c r="P689" s="98"/>
      <c r="W689" s="99"/>
      <c r="X689" s="69"/>
      <c r="Y689" s="93" t="s">
        <v>790</v>
      </c>
      <c r="Z689" s="304" t="s">
        <v>203</v>
      </c>
      <c r="AA689" s="468">
        <f>$AA$661</f>
        <v>2</v>
      </c>
      <c r="AB689" s="468"/>
      <c r="AC689" s="241" t="s">
        <v>453</v>
      </c>
      <c r="AD689" s="241"/>
      <c r="AE689" s="241"/>
      <c r="AF689" s="241"/>
      <c r="AG689" s="241"/>
      <c r="AH689" s="241"/>
      <c r="AI689" s="241"/>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5"/>
      <c r="BI689" s="70"/>
      <c r="BR689" s="99"/>
      <c r="BS689" s="98"/>
      <c r="BX689" s="99"/>
    </row>
    <row r="690" spans="1:76" s="5" customFormat="1" ht="12" customHeight="1">
      <c r="A690" s="70"/>
      <c r="B690" s="8"/>
      <c r="O690" s="99"/>
      <c r="P690" s="98"/>
      <c r="W690" s="99"/>
      <c r="X690" s="69"/>
      <c r="Y690" s="131" t="s">
        <v>12</v>
      </c>
      <c r="Z690" s="135"/>
      <c r="AA690" s="135"/>
      <c r="AB690" s="135"/>
      <c r="AC690" s="135"/>
      <c r="AD690" s="135"/>
      <c r="AE690" s="135"/>
      <c r="AF690" s="135"/>
      <c r="AG690" s="135"/>
      <c r="AH690" s="135"/>
      <c r="AI690" s="135"/>
      <c r="AJ690" s="135"/>
      <c r="AK690" s="135" t="s">
        <v>198</v>
      </c>
      <c r="AL690" s="135"/>
      <c r="AM690" s="135"/>
      <c r="AN690" s="135"/>
      <c r="AO690" s="135"/>
      <c r="AP690" s="135"/>
      <c r="AQ690" s="135"/>
      <c r="AR690" s="135"/>
      <c r="AS690" s="135"/>
      <c r="AT690" s="135"/>
      <c r="AU690" s="135"/>
      <c r="BG690" s="99"/>
      <c r="BH690" s="135"/>
      <c r="BI690" s="70"/>
      <c r="BR690" s="99"/>
      <c r="BS690" s="98"/>
      <c r="BX690" s="99"/>
    </row>
    <row r="691" spans="1:76" s="5" customFormat="1" ht="12" customHeight="1">
      <c r="A691" s="70"/>
      <c r="B691" s="8"/>
      <c r="C691" s="8"/>
      <c r="O691" s="99"/>
      <c r="P691" s="98"/>
      <c r="W691" s="99"/>
      <c r="X691" s="69"/>
      <c r="Y691" s="98"/>
      <c r="Z691" s="11" t="s">
        <v>150</v>
      </c>
      <c r="AA691" s="135"/>
      <c r="AB691" s="135"/>
      <c r="AC691" s="135"/>
      <c r="AD691" s="135"/>
      <c r="AE691" s="135"/>
      <c r="AF691" s="135"/>
      <c r="AG691" s="135"/>
      <c r="AH691" s="135"/>
      <c r="AI691" s="135"/>
      <c r="AJ691" s="135"/>
      <c r="AK691" s="135"/>
      <c r="AL691" s="11" t="s">
        <v>150</v>
      </c>
      <c r="AM691" s="135"/>
      <c r="AN691" s="135"/>
      <c r="AO691" s="135"/>
      <c r="AP691" s="135"/>
      <c r="AQ691" s="135"/>
      <c r="AR691" s="135"/>
      <c r="AS691" s="135"/>
      <c r="AT691" s="135"/>
      <c r="AU691" s="135"/>
      <c r="BG691" s="99"/>
      <c r="BH691" s="135"/>
      <c r="BI691" s="70"/>
      <c r="BR691" s="99"/>
      <c r="BS691" s="98"/>
      <c r="BX691" s="99"/>
    </row>
    <row r="692" spans="1:76" s="5" customFormat="1" ht="12" customHeight="1">
      <c r="A692" s="70"/>
      <c r="B692" s="8"/>
      <c r="C692" s="8"/>
      <c r="O692" s="99"/>
      <c r="P692" s="98"/>
      <c r="W692" s="99"/>
      <c r="X692" s="69"/>
      <c r="Y692" s="131"/>
      <c r="Z692" s="135"/>
      <c r="AA692" s="461"/>
      <c r="AB692" s="462"/>
      <c r="AC692" s="462"/>
      <c r="AD692" s="462"/>
      <c r="AE692" s="462"/>
      <c r="AF692" s="462"/>
      <c r="AG692" s="462"/>
      <c r="AH692" s="462"/>
      <c r="AI692" s="305"/>
      <c r="AJ692" s="135"/>
      <c r="AK692" s="135"/>
      <c r="AL692" s="135"/>
      <c r="AM692" s="461"/>
      <c r="AN692" s="462"/>
      <c r="AO692" s="462"/>
      <c r="AP692" s="462"/>
      <c r="AQ692" s="462"/>
      <c r="AR692" s="462"/>
      <c r="AS692" s="462"/>
      <c r="AT692" s="462"/>
      <c r="AU692" s="305"/>
      <c r="AW692" s="493" t="str">
        <f>IF(AA692=AM692," ","※次期繰越活動増減差額が一致しない。要確認！")</f>
        <v> </v>
      </c>
      <c r="AX692" s="494"/>
      <c r="AY692" s="494"/>
      <c r="AZ692" s="494"/>
      <c r="BA692" s="494"/>
      <c r="BB692" s="494"/>
      <c r="BC692" s="494"/>
      <c r="BD692" s="494"/>
      <c r="BE692" s="494"/>
      <c r="BF692" s="494"/>
      <c r="BG692" s="99"/>
      <c r="BH692" s="135"/>
      <c r="BI692" s="70"/>
      <c r="BR692" s="99"/>
      <c r="BS692" s="98"/>
      <c r="BX692" s="99"/>
    </row>
    <row r="693" spans="1:76" s="5" customFormat="1" ht="12" customHeight="1">
      <c r="A693" s="70"/>
      <c r="B693" s="8"/>
      <c r="C693" s="8"/>
      <c r="O693" s="99"/>
      <c r="P693" s="98"/>
      <c r="W693" s="99"/>
      <c r="X693" s="69"/>
      <c r="Y693" s="131"/>
      <c r="Z693" s="135"/>
      <c r="AA693" s="463"/>
      <c r="AB693" s="464"/>
      <c r="AC693" s="464"/>
      <c r="AD693" s="464"/>
      <c r="AE693" s="464"/>
      <c r="AF693" s="464"/>
      <c r="AG693" s="464"/>
      <c r="AH693" s="464"/>
      <c r="AI693" s="306" t="s">
        <v>126</v>
      </c>
      <c r="AJ693" s="135"/>
      <c r="AK693" s="135"/>
      <c r="AL693" s="135"/>
      <c r="AM693" s="463"/>
      <c r="AN693" s="464"/>
      <c r="AO693" s="464"/>
      <c r="AP693" s="464"/>
      <c r="AQ693" s="464"/>
      <c r="AR693" s="464"/>
      <c r="AS693" s="464"/>
      <c r="AT693" s="464"/>
      <c r="AU693" s="306" t="s">
        <v>126</v>
      </c>
      <c r="AW693" s="494"/>
      <c r="AX693" s="494"/>
      <c r="AY693" s="494"/>
      <c r="AZ693" s="494"/>
      <c r="BA693" s="494"/>
      <c r="BB693" s="494"/>
      <c r="BC693" s="494"/>
      <c r="BD693" s="494"/>
      <c r="BE693" s="494"/>
      <c r="BF693" s="494"/>
      <c r="BG693" s="99"/>
      <c r="BH693" s="135"/>
      <c r="BI693" s="70"/>
      <c r="BR693" s="99"/>
      <c r="BS693" s="98"/>
      <c r="BX693" s="99"/>
    </row>
    <row r="694" spans="1:76" s="5" customFormat="1" ht="12" customHeight="1">
      <c r="A694" s="70"/>
      <c r="B694" s="8"/>
      <c r="C694" s="8"/>
      <c r="O694" s="99"/>
      <c r="P694" s="98"/>
      <c r="W694" s="99"/>
      <c r="X694" s="69"/>
      <c r="Y694" s="308"/>
      <c r="Z694" s="144"/>
      <c r="AA694" s="144"/>
      <c r="AB694" s="144"/>
      <c r="AC694" s="144"/>
      <c r="AD694" s="144"/>
      <c r="AE694" s="144"/>
      <c r="AF694" s="144"/>
      <c r="AG694" s="144"/>
      <c r="AH694" s="144"/>
      <c r="AI694" s="144"/>
      <c r="AJ694" s="144"/>
      <c r="AK694" s="144"/>
      <c r="AL694" s="144"/>
      <c r="AM694" s="144"/>
      <c r="AN694" s="144"/>
      <c r="AO694" s="144"/>
      <c r="AP694" s="144"/>
      <c r="AQ694" s="144"/>
      <c r="AR694" s="144"/>
      <c r="AS694" s="144"/>
      <c r="AT694" s="144"/>
      <c r="AU694" s="144"/>
      <c r="AV694" s="144"/>
      <c r="AW694" s="139"/>
      <c r="AX694" s="139"/>
      <c r="AY694" s="139"/>
      <c r="AZ694" s="139"/>
      <c r="BA694" s="139"/>
      <c r="BB694" s="139"/>
      <c r="BC694" s="139"/>
      <c r="BD694" s="139"/>
      <c r="BE694" s="139"/>
      <c r="BF694" s="139"/>
      <c r="BG694" s="143"/>
      <c r="BH694" s="135"/>
      <c r="BI694" s="70"/>
      <c r="BR694" s="99"/>
      <c r="BS694" s="98"/>
      <c r="BX694" s="99"/>
    </row>
    <row r="695" spans="1:76" s="5" customFormat="1" ht="12" customHeight="1">
      <c r="A695" s="70"/>
      <c r="B695" s="8"/>
      <c r="C695" s="8"/>
      <c r="O695" s="99"/>
      <c r="P695" s="98"/>
      <c r="W695" s="99"/>
      <c r="X695" s="69"/>
      <c r="BI695" s="70"/>
      <c r="BR695" s="99"/>
      <c r="BS695" s="98"/>
      <c r="BX695" s="99"/>
    </row>
    <row r="696" spans="1:76" ht="12" customHeight="1">
      <c r="A696" s="96"/>
      <c r="B696" s="101" t="s">
        <v>993</v>
      </c>
      <c r="C696" s="421" t="s">
        <v>994</v>
      </c>
      <c r="D696" s="419"/>
      <c r="E696" s="419"/>
      <c r="F696" s="419"/>
      <c r="G696" s="419"/>
      <c r="H696" s="419"/>
      <c r="I696" s="419"/>
      <c r="J696" s="419"/>
      <c r="K696" s="419"/>
      <c r="L696" s="419"/>
      <c r="M696" s="419"/>
      <c r="N696" s="419"/>
      <c r="O696" s="420"/>
      <c r="P696" s="98"/>
      <c r="Q696" s="5" t="s">
        <v>989</v>
      </c>
      <c r="R696" s="5"/>
      <c r="S696" s="69" t="s">
        <v>843</v>
      </c>
      <c r="T696" s="7"/>
      <c r="U696" s="440" t="s">
        <v>990</v>
      </c>
      <c r="V696" s="441"/>
      <c r="W696" s="442"/>
      <c r="X696" s="69" t="s">
        <v>991</v>
      </c>
      <c r="Y696" s="419" t="s">
        <v>669</v>
      </c>
      <c r="Z696" s="419"/>
      <c r="AA696" s="419"/>
      <c r="AB696" s="419"/>
      <c r="AC696" s="419"/>
      <c r="AD696" s="419"/>
      <c r="AE696" s="419"/>
      <c r="AF696" s="419"/>
      <c r="AG696" s="419"/>
      <c r="AH696" s="419"/>
      <c r="AI696" s="419"/>
      <c r="AJ696" s="419"/>
      <c r="AK696" s="419"/>
      <c r="AL696" s="419"/>
      <c r="AM696" s="419"/>
      <c r="AN696" s="419"/>
      <c r="AO696" s="419"/>
      <c r="AP696" s="419"/>
      <c r="AQ696" s="419"/>
      <c r="AR696" s="419"/>
      <c r="AS696" s="419"/>
      <c r="AT696" s="419"/>
      <c r="AU696" s="419"/>
      <c r="AV696" s="419"/>
      <c r="AW696" s="419"/>
      <c r="AX696" s="419"/>
      <c r="AY696" s="419"/>
      <c r="AZ696" s="419"/>
      <c r="BA696" s="419"/>
      <c r="BB696" s="419"/>
      <c r="BC696" s="419"/>
      <c r="BD696" s="419"/>
      <c r="BE696" s="419"/>
      <c r="BF696" s="419"/>
      <c r="BG696" s="419"/>
      <c r="BH696" s="420"/>
      <c r="BI696" s="96" t="s">
        <v>1144</v>
      </c>
      <c r="BR696" s="97"/>
      <c r="BS696" s="100"/>
      <c r="BX696" s="97"/>
    </row>
    <row r="697" spans="1:76" ht="12" customHeight="1">
      <c r="A697" s="96"/>
      <c r="C697" s="419"/>
      <c r="D697" s="419"/>
      <c r="E697" s="419"/>
      <c r="F697" s="419"/>
      <c r="G697" s="419"/>
      <c r="H697" s="419"/>
      <c r="I697" s="419"/>
      <c r="J697" s="419"/>
      <c r="K697" s="419"/>
      <c r="L697" s="419"/>
      <c r="M697" s="419"/>
      <c r="N697" s="419"/>
      <c r="O697" s="420"/>
      <c r="P697" s="98"/>
      <c r="Q697" s="5" t="s">
        <v>99</v>
      </c>
      <c r="R697" s="5"/>
      <c r="S697" s="69"/>
      <c r="T697" s="5"/>
      <c r="U697" s="5"/>
      <c r="V697" s="5"/>
      <c r="W697" s="9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19"/>
      <c r="AY697" s="419"/>
      <c r="AZ697" s="419"/>
      <c r="BA697" s="419"/>
      <c r="BB697" s="419"/>
      <c r="BC697" s="419"/>
      <c r="BD697" s="419"/>
      <c r="BE697" s="419"/>
      <c r="BF697" s="419"/>
      <c r="BG697" s="419"/>
      <c r="BH697" s="420"/>
      <c r="BI697" s="430" t="s">
        <v>624</v>
      </c>
      <c r="BJ697" s="431"/>
      <c r="BK697" s="431"/>
      <c r="BL697" s="431"/>
      <c r="BM697" s="431"/>
      <c r="BN697" s="431"/>
      <c r="BO697" s="431"/>
      <c r="BP697" s="431"/>
      <c r="BQ697" s="431"/>
      <c r="BR697" s="432"/>
      <c r="BS697" s="100"/>
      <c r="BX697" s="97"/>
    </row>
    <row r="698" spans="1:76" ht="12" customHeight="1">
      <c r="A698" s="96"/>
      <c r="C698" s="419"/>
      <c r="D698" s="419"/>
      <c r="E698" s="419"/>
      <c r="F698" s="419"/>
      <c r="G698" s="419"/>
      <c r="H698" s="419"/>
      <c r="I698" s="419"/>
      <c r="J698" s="419"/>
      <c r="K698" s="419"/>
      <c r="L698" s="419"/>
      <c r="M698" s="419"/>
      <c r="N698" s="419"/>
      <c r="O698" s="420"/>
      <c r="P698" s="98"/>
      <c r="Q698" s="5"/>
      <c r="R698" s="5"/>
      <c r="S698" s="5"/>
      <c r="T698" s="5"/>
      <c r="U698" s="5"/>
      <c r="V698" s="5"/>
      <c r="W698" s="99"/>
      <c r="Y698" s="419"/>
      <c r="Z698" s="419"/>
      <c r="AA698" s="419"/>
      <c r="AB698" s="419"/>
      <c r="AC698" s="419"/>
      <c r="AD698" s="419"/>
      <c r="AE698" s="419"/>
      <c r="AF698" s="419"/>
      <c r="AG698" s="419"/>
      <c r="AH698" s="419"/>
      <c r="AI698" s="419"/>
      <c r="AJ698" s="419"/>
      <c r="AK698" s="419"/>
      <c r="AL698" s="419"/>
      <c r="AM698" s="419"/>
      <c r="AN698" s="419"/>
      <c r="AO698" s="419"/>
      <c r="AP698" s="419"/>
      <c r="AQ698" s="419"/>
      <c r="AR698" s="419"/>
      <c r="AS698" s="419"/>
      <c r="AT698" s="419"/>
      <c r="AU698" s="419"/>
      <c r="AV698" s="419"/>
      <c r="AW698" s="419"/>
      <c r="AX698" s="419"/>
      <c r="AY698" s="419"/>
      <c r="AZ698" s="419"/>
      <c r="BA698" s="419"/>
      <c r="BB698" s="419"/>
      <c r="BC698" s="419"/>
      <c r="BD698" s="419"/>
      <c r="BE698" s="419"/>
      <c r="BF698" s="419"/>
      <c r="BG698" s="419"/>
      <c r="BH698" s="420"/>
      <c r="BI698" s="96" t="s">
        <v>995</v>
      </c>
      <c r="BR698" s="97"/>
      <c r="BS698" s="100"/>
      <c r="BX698" s="97"/>
    </row>
    <row r="699" spans="1:76" ht="12" customHeight="1">
      <c r="A699" s="96"/>
      <c r="C699" s="419"/>
      <c r="D699" s="419"/>
      <c r="E699" s="419"/>
      <c r="F699" s="419"/>
      <c r="G699" s="419"/>
      <c r="H699" s="419"/>
      <c r="I699" s="419"/>
      <c r="J699" s="419"/>
      <c r="K699" s="419"/>
      <c r="L699" s="419"/>
      <c r="M699" s="419"/>
      <c r="N699" s="419"/>
      <c r="O699" s="420"/>
      <c r="P699" s="100"/>
      <c r="W699" s="97"/>
      <c r="Y699" s="419" t="s">
        <v>78</v>
      </c>
      <c r="Z699" s="419"/>
      <c r="AA699" s="419"/>
      <c r="AB699" s="419"/>
      <c r="AC699" s="419"/>
      <c r="AD699" s="419"/>
      <c r="AE699" s="419"/>
      <c r="AF699" s="419"/>
      <c r="AG699" s="419"/>
      <c r="AH699" s="419"/>
      <c r="AI699" s="419"/>
      <c r="AJ699" s="419"/>
      <c r="AK699" s="419"/>
      <c r="AL699" s="419"/>
      <c r="AM699" s="419"/>
      <c r="AN699" s="419"/>
      <c r="AO699" s="419"/>
      <c r="AP699" s="419"/>
      <c r="AQ699" s="419"/>
      <c r="AR699" s="419"/>
      <c r="AS699" s="419"/>
      <c r="AT699" s="419"/>
      <c r="AU699" s="419"/>
      <c r="AV699" s="419"/>
      <c r="AW699" s="419"/>
      <c r="AX699" s="419"/>
      <c r="AY699" s="419"/>
      <c r="AZ699" s="419"/>
      <c r="BA699" s="419"/>
      <c r="BB699" s="419"/>
      <c r="BC699" s="419"/>
      <c r="BD699" s="419"/>
      <c r="BE699" s="419"/>
      <c r="BF699" s="419"/>
      <c r="BG699" s="419"/>
      <c r="BH699" s="420"/>
      <c r="BI699" s="96"/>
      <c r="BR699" s="97"/>
      <c r="BS699" s="100"/>
      <c r="BX699" s="97"/>
    </row>
    <row r="700" spans="1:76" ht="12" customHeight="1">
      <c r="A700" s="96"/>
      <c r="C700" s="419"/>
      <c r="D700" s="419"/>
      <c r="E700" s="419"/>
      <c r="F700" s="419"/>
      <c r="G700" s="419"/>
      <c r="H700" s="419"/>
      <c r="I700" s="419"/>
      <c r="J700" s="419"/>
      <c r="K700" s="419"/>
      <c r="L700" s="419"/>
      <c r="M700" s="419"/>
      <c r="N700" s="419"/>
      <c r="O700" s="420"/>
      <c r="P700" s="100"/>
      <c r="W700" s="97"/>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19"/>
      <c r="AY700" s="419"/>
      <c r="AZ700" s="419"/>
      <c r="BA700" s="419"/>
      <c r="BB700" s="419"/>
      <c r="BC700" s="419"/>
      <c r="BD700" s="419"/>
      <c r="BE700" s="419"/>
      <c r="BF700" s="419"/>
      <c r="BG700" s="419"/>
      <c r="BH700" s="420"/>
      <c r="BI700" s="96"/>
      <c r="BR700" s="97"/>
      <c r="BS700" s="100"/>
      <c r="BX700" s="97"/>
    </row>
    <row r="701" spans="1:76" ht="12" customHeight="1">
      <c r="A701" s="96"/>
      <c r="O701" s="97"/>
      <c r="P701" s="100"/>
      <c r="W701" s="97"/>
      <c r="Y701" s="419"/>
      <c r="Z701" s="419"/>
      <c r="AA701" s="419"/>
      <c r="AB701" s="419"/>
      <c r="AC701" s="419"/>
      <c r="AD701" s="419"/>
      <c r="AE701" s="419"/>
      <c r="AF701" s="419"/>
      <c r="AG701" s="419"/>
      <c r="AH701" s="419"/>
      <c r="AI701" s="419"/>
      <c r="AJ701" s="419"/>
      <c r="AK701" s="419"/>
      <c r="AL701" s="419"/>
      <c r="AM701" s="419"/>
      <c r="AN701" s="419"/>
      <c r="AO701" s="419"/>
      <c r="AP701" s="419"/>
      <c r="AQ701" s="419"/>
      <c r="AR701" s="419"/>
      <c r="AS701" s="419"/>
      <c r="AT701" s="419"/>
      <c r="AU701" s="419"/>
      <c r="AV701" s="419"/>
      <c r="AW701" s="419"/>
      <c r="AX701" s="419"/>
      <c r="AY701" s="419"/>
      <c r="AZ701" s="419"/>
      <c r="BA701" s="419"/>
      <c r="BB701" s="419"/>
      <c r="BC701" s="419"/>
      <c r="BD701" s="419"/>
      <c r="BE701" s="419"/>
      <c r="BF701" s="419"/>
      <c r="BG701" s="419"/>
      <c r="BH701" s="420"/>
      <c r="BI701" s="96"/>
      <c r="BR701" s="97"/>
      <c r="BS701" s="100"/>
      <c r="BX701" s="97"/>
    </row>
    <row r="702" spans="1:76" ht="12" customHeight="1">
      <c r="A702" s="96"/>
      <c r="O702" s="97"/>
      <c r="P702" s="100"/>
      <c r="W702" s="97"/>
      <c r="Y702" s="11" t="s">
        <v>79</v>
      </c>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96"/>
      <c r="BR702" s="97"/>
      <c r="BS702" s="100"/>
      <c r="BX702" s="97"/>
    </row>
    <row r="703" spans="1:76" ht="12" customHeight="1">
      <c r="A703" s="96"/>
      <c r="O703" s="97"/>
      <c r="P703" s="100"/>
      <c r="W703" s="97"/>
      <c r="Y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96"/>
      <c r="BR703" s="97"/>
      <c r="BS703" s="100"/>
      <c r="BX703" s="97"/>
    </row>
    <row r="704" spans="1:76" ht="12" customHeight="1">
      <c r="A704" s="96"/>
      <c r="O704" s="97"/>
      <c r="P704" s="100"/>
      <c r="W704" s="97"/>
      <c r="X704" s="69" t="s">
        <v>991</v>
      </c>
      <c r="Y704" s="419" t="s">
        <v>696</v>
      </c>
      <c r="Z704" s="419"/>
      <c r="AA704" s="419"/>
      <c r="AB704" s="419"/>
      <c r="AC704" s="419"/>
      <c r="AD704" s="419"/>
      <c r="AE704" s="419"/>
      <c r="AF704" s="419"/>
      <c r="AG704" s="419"/>
      <c r="AH704" s="419"/>
      <c r="AI704" s="419"/>
      <c r="AJ704" s="419"/>
      <c r="AK704" s="419"/>
      <c r="AL704" s="419"/>
      <c r="AM704" s="419"/>
      <c r="AN704" s="419"/>
      <c r="AO704" s="419"/>
      <c r="AP704" s="419"/>
      <c r="AQ704" s="419"/>
      <c r="AR704" s="419"/>
      <c r="AS704" s="419"/>
      <c r="AT704" s="419"/>
      <c r="AU704" s="419"/>
      <c r="AV704" s="419"/>
      <c r="AW704" s="419"/>
      <c r="AX704" s="419"/>
      <c r="AY704" s="419"/>
      <c r="AZ704" s="419"/>
      <c r="BA704" s="419"/>
      <c r="BB704" s="419"/>
      <c r="BC704" s="419"/>
      <c r="BD704" s="419"/>
      <c r="BE704" s="419"/>
      <c r="BF704" s="419"/>
      <c r="BG704" s="419"/>
      <c r="BH704" s="420"/>
      <c r="BI704" s="96" t="s">
        <v>625</v>
      </c>
      <c r="BR704" s="97"/>
      <c r="BS704" s="100"/>
      <c r="BX704" s="97"/>
    </row>
    <row r="705" spans="1:76" ht="12" customHeight="1">
      <c r="A705" s="96"/>
      <c r="O705" s="97"/>
      <c r="P705" s="100"/>
      <c r="W705" s="97"/>
      <c r="Y705" s="419"/>
      <c r="Z705" s="419"/>
      <c r="AA705" s="419"/>
      <c r="AB705" s="419"/>
      <c r="AC705" s="419"/>
      <c r="AD705" s="419"/>
      <c r="AE705" s="419"/>
      <c r="AF705" s="419"/>
      <c r="AG705" s="419"/>
      <c r="AH705" s="419"/>
      <c r="AI705" s="419"/>
      <c r="AJ705" s="419"/>
      <c r="AK705" s="419"/>
      <c r="AL705" s="419"/>
      <c r="AM705" s="419"/>
      <c r="AN705" s="419"/>
      <c r="AO705" s="419"/>
      <c r="AP705" s="419"/>
      <c r="AQ705" s="419"/>
      <c r="AR705" s="419"/>
      <c r="AS705" s="419"/>
      <c r="AT705" s="419"/>
      <c r="AU705" s="419"/>
      <c r="AV705" s="419"/>
      <c r="AW705" s="419"/>
      <c r="AX705" s="419"/>
      <c r="AY705" s="419"/>
      <c r="AZ705" s="419"/>
      <c r="BA705" s="419"/>
      <c r="BB705" s="419"/>
      <c r="BC705" s="419"/>
      <c r="BD705" s="419"/>
      <c r="BE705" s="419"/>
      <c r="BF705" s="419"/>
      <c r="BG705" s="419"/>
      <c r="BH705" s="420"/>
      <c r="BI705" s="96" t="s">
        <v>996</v>
      </c>
      <c r="BR705" s="97"/>
      <c r="BS705" s="100"/>
      <c r="BX705" s="97"/>
    </row>
    <row r="706" spans="1:76" ht="12" customHeight="1">
      <c r="A706" s="96"/>
      <c r="O706" s="97"/>
      <c r="P706" s="100"/>
      <c r="W706" s="97"/>
      <c r="Y706" s="419"/>
      <c r="Z706" s="419"/>
      <c r="AA706" s="419"/>
      <c r="AB706" s="419"/>
      <c r="AC706" s="419"/>
      <c r="AD706" s="419"/>
      <c r="AE706" s="419"/>
      <c r="AF706" s="419"/>
      <c r="AG706" s="419"/>
      <c r="AH706" s="419"/>
      <c r="AI706" s="419"/>
      <c r="AJ706" s="419"/>
      <c r="AK706" s="419"/>
      <c r="AL706" s="419"/>
      <c r="AM706" s="419"/>
      <c r="AN706" s="419"/>
      <c r="AO706" s="419"/>
      <c r="AP706" s="419"/>
      <c r="AQ706" s="419"/>
      <c r="AR706" s="419"/>
      <c r="AS706" s="419"/>
      <c r="AT706" s="419"/>
      <c r="AU706" s="419"/>
      <c r="AV706" s="419"/>
      <c r="AW706" s="419"/>
      <c r="AX706" s="419"/>
      <c r="AY706" s="419"/>
      <c r="AZ706" s="419"/>
      <c r="BA706" s="419"/>
      <c r="BB706" s="419"/>
      <c r="BC706" s="419"/>
      <c r="BD706" s="419"/>
      <c r="BE706" s="419"/>
      <c r="BF706" s="419"/>
      <c r="BG706" s="419"/>
      <c r="BH706" s="420"/>
      <c r="BI706" s="96"/>
      <c r="BR706" s="97"/>
      <c r="BS706" s="100"/>
      <c r="BX706" s="97"/>
    </row>
    <row r="707" spans="1:76" ht="12" customHeight="1">
      <c r="A707" s="96"/>
      <c r="O707" s="97"/>
      <c r="P707" s="100"/>
      <c r="W707" s="97"/>
      <c r="Y707" s="419"/>
      <c r="Z707" s="419"/>
      <c r="AA707" s="419"/>
      <c r="AB707" s="419"/>
      <c r="AC707" s="419"/>
      <c r="AD707" s="419"/>
      <c r="AE707" s="419"/>
      <c r="AF707" s="419"/>
      <c r="AG707" s="419"/>
      <c r="AH707" s="419"/>
      <c r="AI707" s="419"/>
      <c r="AJ707" s="419"/>
      <c r="AK707" s="419"/>
      <c r="AL707" s="419"/>
      <c r="AM707" s="419"/>
      <c r="AN707" s="419"/>
      <c r="AO707" s="419"/>
      <c r="AP707" s="419"/>
      <c r="AQ707" s="419"/>
      <c r="AR707" s="419"/>
      <c r="AS707" s="419"/>
      <c r="AT707" s="419"/>
      <c r="AU707" s="419"/>
      <c r="AV707" s="419"/>
      <c r="AW707" s="419"/>
      <c r="AX707" s="419"/>
      <c r="AY707" s="419"/>
      <c r="AZ707" s="419"/>
      <c r="BA707" s="419"/>
      <c r="BB707" s="419"/>
      <c r="BC707" s="419"/>
      <c r="BD707" s="419"/>
      <c r="BE707" s="419"/>
      <c r="BF707" s="419"/>
      <c r="BG707" s="419"/>
      <c r="BH707" s="420"/>
      <c r="BI707" s="96"/>
      <c r="BR707" s="97"/>
      <c r="BS707" s="100"/>
      <c r="BX707" s="97"/>
    </row>
    <row r="708" spans="1:76" ht="12" customHeight="1">
      <c r="A708" s="96"/>
      <c r="O708" s="97"/>
      <c r="P708" s="100"/>
      <c r="W708" s="97"/>
      <c r="Y708" s="11" t="s">
        <v>42</v>
      </c>
      <c r="AA708" s="109"/>
      <c r="AB708" s="109"/>
      <c r="AC708" s="109"/>
      <c r="AD708" s="109"/>
      <c r="AE708" s="109"/>
      <c r="AF708" s="109"/>
      <c r="AG708" s="109"/>
      <c r="AH708" s="109"/>
      <c r="AI708" s="109"/>
      <c r="AJ708" s="109"/>
      <c r="AK708" s="109"/>
      <c r="AL708" s="109"/>
      <c r="AM708" s="109"/>
      <c r="AN708" s="109"/>
      <c r="AO708" s="109"/>
      <c r="AP708" s="109"/>
      <c r="AQ708" s="109"/>
      <c r="AR708" s="109"/>
      <c r="AS708" s="109"/>
      <c r="AT708" s="109"/>
      <c r="AU708" s="109"/>
      <c r="AV708" s="109"/>
      <c r="AW708" s="109"/>
      <c r="AX708" s="109"/>
      <c r="AY708" s="109"/>
      <c r="AZ708" s="109"/>
      <c r="BA708" s="109"/>
      <c r="BB708" s="109"/>
      <c r="BC708" s="109"/>
      <c r="BD708" s="109"/>
      <c r="BE708" s="109"/>
      <c r="BF708" s="109"/>
      <c r="BG708" s="109"/>
      <c r="BH708" s="109"/>
      <c r="BI708" s="96"/>
      <c r="BR708" s="97"/>
      <c r="BS708" s="100"/>
      <c r="BX708" s="97"/>
    </row>
    <row r="709" spans="1:76" s="5" customFormat="1" ht="12" customHeight="1">
      <c r="A709" s="70"/>
      <c r="B709" s="8"/>
      <c r="C709" s="8"/>
      <c r="O709" s="99"/>
      <c r="P709" s="98"/>
      <c r="W709" s="99"/>
      <c r="X709" s="69"/>
      <c r="Y709" s="128"/>
      <c r="Z709" s="128"/>
      <c r="AA709" s="128"/>
      <c r="AB709" s="128"/>
      <c r="AC709" s="128"/>
      <c r="AD709" s="128"/>
      <c r="AE709" s="128"/>
      <c r="AF709" s="128"/>
      <c r="AG709" s="128"/>
      <c r="AH709" s="128"/>
      <c r="AI709" s="128"/>
      <c r="AJ709" s="128"/>
      <c r="AK709" s="128"/>
      <c r="AL709" s="128"/>
      <c r="AM709" s="128"/>
      <c r="AN709" s="128"/>
      <c r="AO709" s="128"/>
      <c r="AP709" s="128"/>
      <c r="AQ709" s="128"/>
      <c r="AR709" s="128"/>
      <c r="AS709" s="128"/>
      <c r="AT709" s="128"/>
      <c r="AU709" s="128"/>
      <c r="AV709" s="128"/>
      <c r="AW709" s="128"/>
      <c r="AX709" s="128"/>
      <c r="AY709" s="128"/>
      <c r="AZ709" s="128"/>
      <c r="BA709" s="128"/>
      <c r="BB709" s="128"/>
      <c r="BC709" s="128"/>
      <c r="BD709" s="128"/>
      <c r="BE709" s="128"/>
      <c r="BF709" s="128"/>
      <c r="BG709" s="128"/>
      <c r="BI709" s="70"/>
      <c r="BR709" s="99"/>
      <c r="BS709" s="98"/>
      <c r="BX709" s="99"/>
    </row>
    <row r="710" spans="1:76" ht="12" customHeight="1">
      <c r="A710" s="96"/>
      <c r="B710" s="101" t="s">
        <v>63</v>
      </c>
      <c r="C710" s="421" t="s">
        <v>1004</v>
      </c>
      <c r="D710" s="421"/>
      <c r="E710" s="421"/>
      <c r="F710" s="421"/>
      <c r="G710" s="421"/>
      <c r="H710" s="421"/>
      <c r="I710" s="421"/>
      <c r="J710" s="421"/>
      <c r="K710" s="421"/>
      <c r="L710" s="421"/>
      <c r="M710" s="421"/>
      <c r="N710" s="421"/>
      <c r="O710" s="473"/>
      <c r="P710" s="98"/>
      <c r="Q710" s="5" t="s">
        <v>989</v>
      </c>
      <c r="R710" s="5"/>
      <c r="S710" s="69" t="s">
        <v>843</v>
      </c>
      <c r="T710" s="7"/>
      <c r="U710" s="440" t="s">
        <v>990</v>
      </c>
      <c r="V710" s="440"/>
      <c r="W710" s="476"/>
      <c r="X710" s="69" t="s">
        <v>991</v>
      </c>
      <c r="Y710" s="419" t="s">
        <v>1005</v>
      </c>
      <c r="Z710" s="419"/>
      <c r="AA710" s="419"/>
      <c r="AB710" s="419"/>
      <c r="AC710" s="419"/>
      <c r="AD710" s="419"/>
      <c r="AE710" s="419"/>
      <c r="AF710" s="419"/>
      <c r="AG710" s="419"/>
      <c r="AH710" s="419"/>
      <c r="AI710" s="419"/>
      <c r="AJ710" s="419"/>
      <c r="AK710" s="419"/>
      <c r="AL710" s="419"/>
      <c r="AM710" s="419"/>
      <c r="AN710" s="419"/>
      <c r="AO710" s="419"/>
      <c r="AP710" s="419"/>
      <c r="AQ710" s="419"/>
      <c r="AR710" s="419"/>
      <c r="AS710" s="419"/>
      <c r="AT710" s="419"/>
      <c r="AU710" s="419"/>
      <c r="AV710" s="419"/>
      <c r="AW710" s="419"/>
      <c r="AX710" s="419"/>
      <c r="AY710" s="419"/>
      <c r="AZ710" s="419"/>
      <c r="BA710" s="419"/>
      <c r="BB710" s="419"/>
      <c r="BC710" s="419"/>
      <c r="BD710" s="419"/>
      <c r="BE710" s="419"/>
      <c r="BF710" s="419"/>
      <c r="BG710" s="419"/>
      <c r="BH710" s="420"/>
      <c r="BI710" s="96" t="s">
        <v>626</v>
      </c>
      <c r="BR710" s="97"/>
      <c r="BS710" s="100"/>
      <c r="BX710" s="97"/>
    </row>
    <row r="711" spans="1:76" ht="12" customHeight="1">
      <c r="A711" s="96"/>
      <c r="C711" s="421"/>
      <c r="D711" s="421"/>
      <c r="E711" s="421"/>
      <c r="F711" s="421"/>
      <c r="G711" s="421"/>
      <c r="H711" s="421"/>
      <c r="I711" s="421"/>
      <c r="J711" s="421"/>
      <c r="K711" s="421"/>
      <c r="L711" s="421"/>
      <c r="M711" s="421"/>
      <c r="N711" s="421"/>
      <c r="O711" s="473"/>
      <c r="P711" s="98"/>
      <c r="Q711" s="5"/>
      <c r="R711" s="5"/>
      <c r="S711" s="69"/>
      <c r="T711" s="5"/>
      <c r="U711" s="5"/>
      <c r="V711" s="5"/>
      <c r="W711" s="99"/>
      <c r="Y711" s="419"/>
      <c r="Z711" s="419"/>
      <c r="AA711" s="419"/>
      <c r="AB711" s="419"/>
      <c r="AC711" s="419"/>
      <c r="AD711" s="419"/>
      <c r="AE711" s="419"/>
      <c r="AF711" s="419"/>
      <c r="AG711" s="419"/>
      <c r="AH711" s="419"/>
      <c r="AI711" s="419"/>
      <c r="AJ711" s="419"/>
      <c r="AK711" s="419"/>
      <c r="AL711" s="419"/>
      <c r="AM711" s="419"/>
      <c r="AN711" s="419"/>
      <c r="AO711" s="419"/>
      <c r="AP711" s="419"/>
      <c r="AQ711" s="419"/>
      <c r="AR711" s="419"/>
      <c r="AS711" s="419"/>
      <c r="AT711" s="419"/>
      <c r="AU711" s="419"/>
      <c r="AV711" s="419"/>
      <c r="AW711" s="419"/>
      <c r="AX711" s="419"/>
      <c r="AY711" s="419"/>
      <c r="AZ711" s="419"/>
      <c r="BA711" s="419"/>
      <c r="BB711" s="419"/>
      <c r="BC711" s="419"/>
      <c r="BD711" s="419"/>
      <c r="BE711" s="419"/>
      <c r="BF711" s="419"/>
      <c r="BG711" s="419"/>
      <c r="BH711" s="420"/>
      <c r="BI711" s="96" t="s">
        <v>1006</v>
      </c>
      <c r="BR711" s="97"/>
      <c r="BS711" s="100"/>
      <c r="BX711" s="97"/>
    </row>
    <row r="712" spans="1:76" ht="12" customHeight="1">
      <c r="A712" s="96"/>
      <c r="C712" s="421"/>
      <c r="D712" s="421"/>
      <c r="E712" s="421"/>
      <c r="F712" s="421"/>
      <c r="G712" s="421"/>
      <c r="H712" s="421"/>
      <c r="I712" s="421"/>
      <c r="J712" s="421"/>
      <c r="K712" s="421"/>
      <c r="L712" s="421"/>
      <c r="M712" s="421"/>
      <c r="N712" s="421"/>
      <c r="O712" s="473"/>
      <c r="P712" s="98"/>
      <c r="Q712" s="5"/>
      <c r="R712" s="5"/>
      <c r="S712" s="5"/>
      <c r="T712" s="5"/>
      <c r="U712" s="5"/>
      <c r="V712" s="5"/>
      <c r="W712" s="99"/>
      <c r="Y712" s="108"/>
      <c r="Z712" s="110"/>
      <c r="AA712" s="118"/>
      <c r="AB712" s="118"/>
      <c r="AC712" s="118"/>
      <c r="AD712" s="118"/>
      <c r="AE712" s="118"/>
      <c r="AF712" s="118"/>
      <c r="AG712" s="118"/>
      <c r="AH712" s="118"/>
      <c r="AI712" s="118"/>
      <c r="AJ712" s="118"/>
      <c r="AK712" s="118"/>
      <c r="AL712" s="118"/>
      <c r="AM712" s="118"/>
      <c r="AN712" s="118"/>
      <c r="AO712" s="118"/>
      <c r="AP712" s="118"/>
      <c r="AQ712" s="118"/>
      <c r="AR712" s="118"/>
      <c r="AS712" s="118"/>
      <c r="AT712" s="118"/>
      <c r="AU712" s="118"/>
      <c r="AV712" s="118"/>
      <c r="AW712" s="118"/>
      <c r="AX712" s="118"/>
      <c r="AY712" s="118"/>
      <c r="AZ712" s="118"/>
      <c r="BA712" s="118"/>
      <c r="BB712" s="118"/>
      <c r="BC712" s="118"/>
      <c r="BD712" s="118"/>
      <c r="BE712" s="118"/>
      <c r="BF712" s="118"/>
      <c r="BG712" s="118"/>
      <c r="BH712" s="119"/>
      <c r="BI712" s="96"/>
      <c r="BR712" s="97"/>
      <c r="BS712" s="100"/>
      <c r="BX712" s="97"/>
    </row>
    <row r="713" spans="1:76" ht="12" customHeight="1">
      <c r="A713" s="96"/>
      <c r="O713" s="97"/>
      <c r="P713" s="100"/>
      <c r="W713" s="97"/>
      <c r="X713" s="69" t="s">
        <v>991</v>
      </c>
      <c r="Y713" s="11" t="s">
        <v>227</v>
      </c>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96" t="s">
        <v>626</v>
      </c>
      <c r="BR713" s="97"/>
      <c r="BS713" s="100"/>
      <c r="BX713" s="97"/>
    </row>
    <row r="714" spans="1:76" ht="12" customHeight="1">
      <c r="A714" s="96"/>
      <c r="O714" s="97"/>
      <c r="P714" s="100"/>
      <c r="W714" s="97"/>
      <c r="Y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96"/>
      <c r="BR714" s="97"/>
      <c r="BS714" s="100"/>
      <c r="BX714" s="97"/>
    </row>
    <row r="715" spans="1:76" ht="12" customHeight="1">
      <c r="A715" s="96"/>
      <c r="O715" s="97"/>
      <c r="P715" s="100"/>
      <c r="W715" s="97"/>
      <c r="X715" s="69" t="s">
        <v>991</v>
      </c>
      <c r="Y715" s="419" t="s">
        <v>226</v>
      </c>
      <c r="Z715" s="419"/>
      <c r="AA715" s="419"/>
      <c r="AB715" s="419"/>
      <c r="AC715" s="419"/>
      <c r="AD715" s="419"/>
      <c r="AE715" s="419"/>
      <c r="AF715" s="419"/>
      <c r="AG715" s="419"/>
      <c r="AH715" s="419"/>
      <c r="AI715" s="419"/>
      <c r="AJ715" s="419"/>
      <c r="AK715" s="419"/>
      <c r="AL715" s="419"/>
      <c r="AM715" s="419"/>
      <c r="AN715" s="419"/>
      <c r="AO715" s="419"/>
      <c r="AP715" s="419"/>
      <c r="AQ715" s="419"/>
      <c r="AR715" s="419"/>
      <c r="AS715" s="419"/>
      <c r="AT715" s="419"/>
      <c r="AU715" s="419"/>
      <c r="AV715" s="419"/>
      <c r="AW715" s="419"/>
      <c r="AX715" s="419"/>
      <c r="AY715" s="419"/>
      <c r="AZ715" s="419"/>
      <c r="BA715" s="419"/>
      <c r="BB715" s="419"/>
      <c r="BC715" s="419"/>
      <c r="BD715" s="419"/>
      <c r="BE715" s="419"/>
      <c r="BF715" s="419"/>
      <c r="BG715" s="419"/>
      <c r="BH715" s="420"/>
      <c r="BI715" s="96" t="s">
        <v>1006</v>
      </c>
      <c r="BR715" s="97"/>
      <c r="BS715" s="100"/>
      <c r="BX715" s="97"/>
    </row>
    <row r="716" spans="1:76" ht="12" customHeight="1">
      <c r="A716" s="96"/>
      <c r="O716" s="97"/>
      <c r="P716" s="100"/>
      <c r="W716" s="97"/>
      <c r="Y716" s="419"/>
      <c r="Z716" s="419"/>
      <c r="AA716" s="419"/>
      <c r="AB716" s="419"/>
      <c r="AC716" s="419"/>
      <c r="AD716" s="419"/>
      <c r="AE716" s="419"/>
      <c r="AF716" s="419"/>
      <c r="AG716" s="419"/>
      <c r="AH716" s="419"/>
      <c r="AI716" s="419"/>
      <c r="AJ716" s="419"/>
      <c r="AK716" s="419"/>
      <c r="AL716" s="419"/>
      <c r="AM716" s="419"/>
      <c r="AN716" s="419"/>
      <c r="AO716" s="419"/>
      <c r="AP716" s="419"/>
      <c r="AQ716" s="419"/>
      <c r="AR716" s="419"/>
      <c r="AS716" s="419"/>
      <c r="AT716" s="419"/>
      <c r="AU716" s="419"/>
      <c r="AV716" s="419"/>
      <c r="AW716" s="419"/>
      <c r="AX716" s="419"/>
      <c r="AY716" s="419"/>
      <c r="AZ716" s="419"/>
      <c r="BA716" s="419"/>
      <c r="BB716" s="419"/>
      <c r="BC716" s="419"/>
      <c r="BD716" s="419"/>
      <c r="BE716" s="419"/>
      <c r="BF716" s="419"/>
      <c r="BG716" s="419"/>
      <c r="BH716" s="420"/>
      <c r="BI716" s="96"/>
      <c r="BR716" s="97"/>
      <c r="BS716" s="100"/>
      <c r="BX716" s="97"/>
    </row>
    <row r="717" spans="1:76" ht="12" customHeight="1">
      <c r="A717" s="96"/>
      <c r="O717" s="97"/>
      <c r="P717" s="100"/>
      <c r="W717" s="97"/>
      <c r="X717" s="69" t="s">
        <v>991</v>
      </c>
      <c r="Y717" s="419" t="s">
        <v>228</v>
      </c>
      <c r="Z717" s="419"/>
      <c r="AA717" s="419"/>
      <c r="AB717" s="419"/>
      <c r="AC717" s="419"/>
      <c r="AD717" s="419"/>
      <c r="AE717" s="419"/>
      <c r="AF717" s="419"/>
      <c r="AG717" s="419"/>
      <c r="AH717" s="419"/>
      <c r="AI717" s="419"/>
      <c r="AJ717" s="419"/>
      <c r="AK717" s="419"/>
      <c r="AL717" s="419"/>
      <c r="AM717" s="419"/>
      <c r="AN717" s="419"/>
      <c r="AO717" s="419"/>
      <c r="AP717" s="419"/>
      <c r="AQ717" s="419"/>
      <c r="AR717" s="419"/>
      <c r="AS717" s="419"/>
      <c r="AT717" s="419"/>
      <c r="AU717" s="419"/>
      <c r="AV717" s="419"/>
      <c r="AW717" s="419"/>
      <c r="AX717" s="419"/>
      <c r="AY717" s="419"/>
      <c r="AZ717" s="419"/>
      <c r="BA717" s="419"/>
      <c r="BB717" s="419"/>
      <c r="BC717" s="419"/>
      <c r="BD717" s="419"/>
      <c r="BE717" s="419"/>
      <c r="BF717" s="419"/>
      <c r="BG717" s="419"/>
      <c r="BH717" s="420"/>
      <c r="BI717" s="96" t="s">
        <v>1006</v>
      </c>
      <c r="BR717" s="97"/>
      <c r="BS717" s="100"/>
      <c r="BX717" s="97"/>
    </row>
    <row r="718" spans="1:76" ht="12" customHeight="1">
      <c r="A718" s="96"/>
      <c r="O718" s="97"/>
      <c r="P718" s="100"/>
      <c r="W718" s="97"/>
      <c r="Y718" s="419"/>
      <c r="Z718" s="419"/>
      <c r="AA718" s="419"/>
      <c r="AB718" s="419"/>
      <c r="AC718" s="419"/>
      <c r="AD718" s="419"/>
      <c r="AE718" s="419"/>
      <c r="AF718" s="419"/>
      <c r="AG718" s="419"/>
      <c r="AH718" s="419"/>
      <c r="AI718" s="419"/>
      <c r="AJ718" s="419"/>
      <c r="AK718" s="419"/>
      <c r="AL718" s="419"/>
      <c r="AM718" s="419"/>
      <c r="AN718" s="419"/>
      <c r="AO718" s="419"/>
      <c r="AP718" s="419"/>
      <c r="AQ718" s="419"/>
      <c r="AR718" s="419"/>
      <c r="AS718" s="419"/>
      <c r="AT718" s="419"/>
      <c r="AU718" s="419"/>
      <c r="AV718" s="419"/>
      <c r="AW718" s="419"/>
      <c r="AX718" s="419"/>
      <c r="AY718" s="419"/>
      <c r="AZ718" s="419"/>
      <c r="BA718" s="419"/>
      <c r="BB718" s="419"/>
      <c r="BC718" s="419"/>
      <c r="BD718" s="419"/>
      <c r="BE718" s="419"/>
      <c r="BF718" s="419"/>
      <c r="BG718" s="419"/>
      <c r="BH718" s="420"/>
      <c r="BI718" s="96"/>
      <c r="BR718" s="97"/>
      <c r="BS718" s="100"/>
      <c r="BX718" s="97"/>
    </row>
    <row r="719" spans="1:76" ht="12" customHeight="1">
      <c r="A719" s="96"/>
      <c r="O719" s="97"/>
      <c r="P719" s="100"/>
      <c r="W719" s="97"/>
      <c r="Y719" s="11" t="s">
        <v>214</v>
      </c>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96"/>
      <c r="BR719" s="97"/>
      <c r="BS719" s="100"/>
      <c r="BX719" s="97"/>
    </row>
    <row r="720" spans="1:76" ht="12" customHeight="1">
      <c r="A720" s="96"/>
      <c r="O720" s="97"/>
      <c r="P720" s="100"/>
      <c r="W720" s="97"/>
      <c r="Y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96"/>
      <c r="BR720" s="97"/>
      <c r="BS720" s="100"/>
      <c r="BX720" s="97"/>
    </row>
    <row r="721" spans="1:76" ht="12" customHeight="1">
      <c r="A721" s="96"/>
      <c r="O721" s="97"/>
      <c r="P721" s="100"/>
      <c r="W721" s="97"/>
      <c r="X721" s="69" t="s">
        <v>991</v>
      </c>
      <c r="Y721" s="11" t="s">
        <v>230</v>
      </c>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96" t="s">
        <v>627</v>
      </c>
      <c r="BR721" s="97"/>
      <c r="BS721" s="100"/>
      <c r="BX721" s="97"/>
    </row>
    <row r="722" spans="1:76" ht="12" customHeight="1">
      <c r="A722" s="96"/>
      <c r="O722" s="97"/>
      <c r="P722" s="100"/>
      <c r="W722" s="97"/>
      <c r="Y722" s="11" t="s">
        <v>229</v>
      </c>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96"/>
      <c r="BR722" s="97"/>
      <c r="BS722" s="100"/>
      <c r="BX722" s="97"/>
    </row>
    <row r="723" spans="1:76" ht="12" customHeight="1">
      <c r="A723" s="96"/>
      <c r="O723" s="97"/>
      <c r="P723" s="100"/>
      <c r="W723" s="97"/>
      <c r="Y723" s="11"/>
      <c r="Z723" s="108" t="s">
        <v>985</v>
      </c>
      <c r="AA723" s="11" t="s">
        <v>231</v>
      </c>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96"/>
      <c r="BR723" s="97"/>
      <c r="BS723" s="100"/>
      <c r="BX723" s="97"/>
    </row>
    <row r="724" spans="1:76" ht="12" customHeight="1">
      <c r="A724" s="96"/>
      <c r="O724" s="97"/>
      <c r="P724" s="100"/>
      <c r="W724" s="97"/>
      <c r="Y724" s="11"/>
      <c r="Z724" s="69" t="s">
        <v>985</v>
      </c>
      <c r="AA724" s="419" t="s">
        <v>216</v>
      </c>
      <c r="AB724" s="419"/>
      <c r="AC724" s="419"/>
      <c r="AD724" s="419"/>
      <c r="AE724" s="419"/>
      <c r="AF724" s="419"/>
      <c r="AG724" s="419"/>
      <c r="AH724" s="419"/>
      <c r="AI724" s="419"/>
      <c r="AJ724" s="419"/>
      <c r="AK724" s="419"/>
      <c r="AL724" s="419"/>
      <c r="AM724" s="419"/>
      <c r="AN724" s="419"/>
      <c r="AO724" s="419"/>
      <c r="AP724" s="419"/>
      <c r="AQ724" s="419"/>
      <c r="AR724" s="419"/>
      <c r="AS724" s="419"/>
      <c r="AT724" s="419"/>
      <c r="AU724" s="419"/>
      <c r="AV724" s="419"/>
      <c r="AW724" s="419"/>
      <c r="AX724" s="419"/>
      <c r="AY724" s="419"/>
      <c r="AZ724" s="419"/>
      <c r="BA724" s="419"/>
      <c r="BB724" s="419"/>
      <c r="BC724" s="419"/>
      <c r="BD724" s="419"/>
      <c r="BE724" s="419"/>
      <c r="BF724" s="419"/>
      <c r="BG724" s="419"/>
      <c r="BH724" s="420"/>
      <c r="BI724" s="96"/>
      <c r="BR724" s="97"/>
      <c r="BS724" s="100"/>
      <c r="BX724" s="97"/>
    </row>
    <row r="725" spans="1:76" ht="12" customHeight="1">
      <c r="A725" s="96"/>
      <c r="O725" s="97"/>
      <c r="P725" s="100"/>
      <c r="W725" s="97"/>
      <c r="Y725" s="11"/>
      <c r="Z725" s="69"/>
      <c r="AA725" s="419"/>
      <c r="AB725" s="419"/>
      <c r="AC725" s="419"/>
      <c r="AD725" s="419"/>
      <c r="AE725" s="419"/>
      <c r="AF725" s="419"/>
      <c r="AG725" s="419"/>
      <c r="AH725" s="419"/>
      <c r="AI725" s="419"/>
      <c r="AJ725" s="419"/>
      <c r="AK725" s="419"/>
      <c r="AL725" s="419"/>
      <c r="AM725" s="419"/>
      <c r="AN725" s="419"/>
      <c r="AO725" s="419"/>
      <c r="AP725" s="419"/>
      <c r="AQ725" s="419"/>
      <c r="AR725" s="419"/>
      <c r="AS725" s="419"/>
      <c r="AT725" s="419"/>
      <c r="AU725" s="419"/>
      <c r="AV725" s="419"/>
      <c r="AW725" s="419"/>
      <c r="AX725" s="419"/>
      <c r="AY725" s="419"/>
      <c r="AZ725" s="419"/>
      <c r="BA725" s="419"/>
      <c r="BB725" s="419"/>
      <c r="BC725" s="419"/>
      <c r="BD725" s="419"/>
      <c r="BE725" s="419"/>
      <c r="BF725" s="419"/>
      <c r="BG725" s="419"/>
      <c r="BH725" s="420"/>
      <c r="BI725" s="96"/>
      <c r="BR725" s="97"/>
      <c r="BS725" s="100"/>
      <c r="BX725" s="97"/>
    </row>
    <row r="726" spans="1:76" ht="12" customHeight="1">
      <c r="A726" s="120"/>
      <c r="B726" s="121"/>
      <c r="C726" s="121"/>
      <c r="D726" s="76"/>
      <c r="E726" s="76"/>
      <c r="F726" s="76"/>
      <c r="G726" s="76"/>
      <c r="H726" s="76"/>
      <c r="I726" s="76"/>
      <c r="J726" s="76"/>
      <c r="K726" s="76"/>
      <c r="L726" s="76"/>
      <c r="M726" s="76"/>
      <c r="N726" s="76"/>
      <c r="O726" s="77"/>
      <c r="P726" s="122"/>
      <c r="Q726" s="76"/>
      <c r="R726" s="76"/>
      <c r="S726" s="76"/>
      <c r="T726" s="76"/>
      <c r="U726" s="76"/>
      <c r="V726" s="76"/>
      <c r="W726" s="77"/>
      <c r="X726" s="123"/>
      <c r="Y726" s="76"/>
      <c r="Z726" s="76"/>
      <c r="AA726" s="491"/>
      <c r="AB726" s="491"/>
      <c r="AC726" s="491"/>
      <c r="AD726" s="491"/>
      <c r="AE726" s="491"/>
      <c r="AF726" s="491"/>
      <c r="AG726" s="491"/>
      <c r="AH726" s="491"/>
      <c r="AI726" s="491"/>
      <c r="AJ726" s="491"/>
      <c r="AK726" s="491"/>
      <c r="AL726" s="491"/>
      <c r="AM726" s="491"/>
      <c r="AN726" s="491"/>
      <c r="AO726" s="491"/>
      <c r="AP726" s="491"/>
      <c r="AQ726" s="491"/>
      <c r="AR726" s="491"/>
      <c r="AS726" s="491"/>
      <c r="AT726" s="491"/>
      <c r="AU726" s="491"/>
      <c r="AV726" s="491"/>
      <c r="AW726" s="491"/>
      <c r="AX726" s="491"/>
      <c r="AY726" s="491"/>
      <c r="AZ726" s="491"/>
      <c r="BA726" s="491"/>
      <c r="BB726" s="491"/>
      <c r="BC726" s="491"/>
      <c r="BD726" s="491"/>
      <c r="BE726" s="491"/>
      <c r="BF726" s="491"/>
      <c r="BG726" s="491"/>
      <c r="BH726" s="492"/>
      <c r="BI726" s="120"/>
      <c r="BJ726" s="76"/>
      <c r="BK726" s="76"/>
      <c r="BL726" s="76"/>
      <c r="BM726" s="76"/>
      <c r="BN726" s="76"/>
      <c r="BO726" s="76"/>
      <c r="BP726" s="76"/>
      <c r="BQ726" s="76"/>
      <c r="BR726" s="77"/>
      <c r="BS726" s="122"/>
      <c r="BT726" s="76"/>
      <c r="BU726" s="76"/>
      <c r="BV726" s="76"/>
      <c r="BW726" s="76"/>
      <c r="BX726" s="77"/>
    </row>
    <row r="727" spans="1:76" ht="12" customHeight="1">
      <c r="A727" s="239"/>
      <c r="B727" s="240"/>
      <c r="C727" s="240"/>
      <c r="D727" s="241"/>
      <c r="E727" s="241"/>
      <c r="F727" s="241"/>
      <c r="G727" s="241"/>
      <c r="H727" s="241"/>
      <c r="I727" s="241"/>
      <c r="J727" s="241"/>
      <c r="K727" s="241"/>
      <c r="L727" s="241"/>
      <c r="M727" s="241"/>
      <c r="N727" s="241"/>
      <c r="O727" s="242"/>
      <c r="P727" s="243"/>
      <c r="Q727" s="241"/>
      <c r="R727" s="241"/>
      <c r="S727" s="241"/>
      <c r="T727" s="241"/>
      <c r="U727" s="241"/>
      <c r="V727" s="241"/>
      <c r="W727" s="242"/>
      <c r="X727" s="149"/>
      <c r="Y727" s="241"/>
      <c r="Z727" s="241"/>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c r="AW727" s="147"/>
      <c r="AX727" s="147"/>
      <c r="AY727" s="147"/>
      <c r="AZ727" s="147"/>
      <c r="BA727" s="147"/>
      <c r="BB727" s="147"/>
      <c r="BC727" s="147"/>
      <c r="BD727" s="147"/>
      <c r="BE727" s="147"/>
      <c r="BF727" s="147"/>
      <c r="BG727" s="147"/>
      <c r="BH727" s="148"/>
      <c r="BI727" s="239"/>
      <c r="BJ727" s="241"/>
      <c r="BK727" s="241"/>
      <c r="BL727" s="241"/>
      <c r="BM727" s="241"/>
      <c r="BN727" s="241"/>
      <c r="BO727" s="241"/>
      <c r="BP727" s="241"/>
      <c r="BQ727" s="241"/>
      <c r="BR727" s="242"/>
      <c r="BS727" s="243"/>
      <c r="BT727" s="241"/>
      <c r="BU727" s="241"/>
      <c r="BV727" s="241"/>
      <c r="BW727" s="241"/>
      <c r="BX727" s="242"/>
    </row>
    <row r="728" spans="1:76" s="5" customFormat="1" ht="12" customHeight="1">
      <c r="A728" s="70"/>
      <c r="B728" s="8"/>
      <c r="C728" s="8"/>
      <c r="O728" s="99"/>
      <c r="P728" s="98"/>
      <c r="W728" s="99"/>
      <c r="X728" s="69"/>
      <c r="AA728" s="165" t="s">
        <v>986</v>
      </c>
      <c r="AB728" s="419" t="s">
        <v>56</v>
      </c>
      <c r="AC728" s="419"/>
      <c r="AD728" s="419"/>
      <c r="AE728" s="419"/>
      <c r="AF728" s="419"/>
      <c r="AG728" s="419"/>
      <c r="AH728" s="419"/>
      <c r="AI728" s="419"/>
      <c r="AJ728" s="419"/>
      <c r="AK728" s="419"/>
      <c r="AL728" s="419"/>
      <c r="AM728" s="419"/>
      <c r="AN728" s="419"/>
      <c r="AO728" s="419"/>
      <c r="AP728" s="419"/>
      <c r="AQ728" s="419"/>
      <c r="AR728" s="419"/>
      <c r="AS728" s="419"/>
      <c r="AT728" s="419"/>
      <c r="AU728" s="419"/>
      <c r="AV728" s="419"/>
      <c r="AW728" s="419"/>
      <c r="AX728" s="419"/>
      <c r="AY728" s="419"/>
      <c r="AZ728" s="419"/>
      <c r="BA728" s="419"/>
      <c r="BB728" s="419"/>
      <c r="BC728" s="419"/>
      <c r="BD728" s="419"/>
      <c r="BE728" s="419"/>
      <c r="BF728" s="419"/>
      <c r="BG728" s="419"/>
      <c r="BH728" s="420"/>
      <c r="BI728" s="70" t="s">
        <v>1007</v>
      </c>
      <c r="BR728" s="99"/>
      <c r="BS728" s="98"/>
      <c r="BX728" s="99"/>
    </row>
    <row r="729" spans="1:76" s="5" customFormat="1" ht="12" customHeight="1">
      <c r="A729" s="70"/>
      <c r="B729" s="8"/>
      <c r="C729" s="8"/>
      <c r="O729" s="99"/>
      <c r="P729" s="98"/>
      <c r="W729" s="99"/>
      <c r="X729" s="69"/>
      <c r="AB729" s="419"/>
      <c r="AC729" s="419"/>
      <c r="AD729" s="419"/>
      <c r="AE729" s="419"/>
      <c r="AF729" s="419"/>
      <c r="AG729" s="419"/>
      <c r="AH729" s="419"/>
      <c r="AI729" s="419"/>
      <c r="AJ729" s="419"/>
      <c r="AK729" s="419"/>
      <c r="AL729" s="419"/>
      <c r="AM729" s="419"/>
      <c r="AN729" s="419"/>
      <c r="AO729" s="419"/>
      <c r="AP729" s="419"/>
      <c r="AQ729" s="419"/>
      <c r="AR729" s="419"/>
      <c r="AS729" s="419"/>
      <c r="AT729" s="419"/>
      <c r="AU729" s="419"/>
      <c r="AV729" s="419"/>
      <c r="AW729" s="419"/>
      <c r="AX729" s="419"/>
      <c r="AY729" s="419"/>
      <c r="AZ729" s="419"/>
      <c r="BA729" s="419"/>
      <c r="BB729" s="419"/>
      <c r="BC729" s="419"/>
      <c r="BD729" s="419"/>
      <c r="BE729" s="419"/>
      <c r="BF729" s="419"/>
      <c r="BG729" s="419"/>
      <c r="BH729" s="420"/>
      <c r="BI729" s="70"/>
      <c r="BR729" s="99"/>
      <c r="BS729" s="98"/>
      <c r="BX729" s="99"/>
    </row>
    <row r="730" spans="1:76" s="5" customFormat="1" ht="12" customHeight="1">
      <c r="A730" s="70"/>
      <c r="B730" s="8"/>
      <c r="C730" s="8"/>
      <c r="O730" s="99"/>
      <c r="P730" s="98"/>
      <c r="W730" s="99"/>
      <c r="X730" s="69"/>
      <c r="AB730" s="419"/>
      <c r="AC730" s="419"/>
      <c r="AD730" s="419"/>
      <c r="AE730" s="419"/>
      <c r="AF730" s="419"/>
      <c r="AG730" s="419"/>
      <c r="AH730" s="419"/>
      <c r="AI730" s="419"/>
      <c r="AJ730" s="419"/>
      <c r="AK730" s="419"/>
      <c r="AL730" s="419"/>
      <c r="AM730" s="419"/>
      <c r="AN730" s="419"/>
      <c r="AO730" s="419"/>
      <c r="AP730" s="419"/>
      <c r="AQ730" s="419"/>
      <c r="AR730" s="419"/>
      <c r="AS730" s="419"/>
      <c r="AT730" s="419"/>
      <c r="AU730" s="419"/>
      <c r="AV730" s="419"/>
      <c r="AW730" s="419"/>
      <c r="AX730" s="419"/>
      <c r="AY730" s="419"/>
      <c r="AZ730" s="419"/>
      <c r="BA730" s="419"/>
      <c r="BB730" s="419"/>
      <c r="BC730" s="419"/>
      <c r="BD730" s="419"/>
      <c r="BE730" s="419"/>
      <c r="BF730" s="419"/>
      <c r="BG730" s="419"/>
      <c r="BH730" s="420"/>
      <c r="BI730" s="70"/>
      <c r="BR730" s="99"/>
      <c r="BS730" s="98"/>
      <c r="BX730" s="99"/>
    </row>
    <row r="731" spans="1:76" s="5" customFormat="1" ht="12" customHeight="1">
      <c r="A731" s="70"/>
      <c r="B731" s="8"/>
      <c r="C731" s="8"/>
      <c r="O731" s="99"/>
      <c r="P731" s="98"/>
      <c r="W731" s="99"/>
      <c r="X731" s="69"/>
      <c r="AB731" s="419"/>
      <c r="AC731" s="419"/>
      <c r="AD731" s="419"/>
      <c r="AE731" s="419"/>
      <c r="AF731" s="419"/>
      <c r="AG731" s="419"/>
      <c r="AH731" s="419"/>
      <c r="AI731" s="419"/>
      <c r="AJ731" s="419"/>
      <c r="AK731" s="419"/>
      <c r="AL731" s="419"/>
      <c r="AM731" s="419"/>
      <c r="AN731" s="419"/>
      <c r="AO731" s="419"/>
      <c r="AP731" s="419"/>
      <c r="AQ731" s="419"/>
      <c r="AR731" s="419"/>
      <c r="AS731" s="419"/>
      <c r="AT731" s="419"/>
      <c r="AU731" s="419"/>
      <c r="AV731" s="419"/>
      <c r="AW731" s="419"/>
      <c r="AX731" s="419"/>
      <c r="AY731" s="419"/>
      <c r="AZ731" s="419"/>
      <c r="BA731" s="419"/>
      <c r="BB731" s="419"/>
      <c r="BC731" s="419"/>
      <c r="BD731" s="419"/>
      <c r="BE731" s="419"/>
      <c r="BF731" s="419"/>
      <c r="BG731" s="419"/>
      <c r="BH731" s="420"/>
      <c r="BI731" s="70"/>
      <c r="BR731" s="99"/>
      <c r="BS731" s="98"/>
      <c r="BX731" s="99"/>
    </row>
    <row r="732" spans="1:76" ht="12" customHeight="1">
      <c r="A732" s="96"/>
      <c r="O732" s="97"/>
      <c r="P732" s="100"/>
      <c r="W732" s="97"/>
      <c r="Y732" s="11" t="s">
        <v>232</v>
      </c>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96"/>
      <c r="BR732" s="97"/>
      <c r="BS732" s="100"/>
      <c r="BX732" s="97"/>
    </row>
    <row r="733" spans="1:76" ht="12" customHeight="1">
      <c r="A733" s="96"/>
      <c r="O733" s="97"/>
      <c r="P733" s="100"/>
      <c r="W733" s="97"/>
      <c r="Y733" s="11"/>
      <c r="Z733" s="69" t="s">
        <v>985</v>
      </c>
      <c r="AA733" s="419" t="s">
        <v>128</v>
      </c>
      <c r="AB733" s="419"/>
      <c r="AC733" s="419"/>
      <c r="AD733" s="419"/>
      <c r="AE733" s="419"/>
      <c r="AF733" s="419"/>
      <c r="AG733" s="419"/>
      <c r="AH733" s="419"/>
      <c r="AI733" s="419"/>
      <c r="AJ733" s="419"/>
      <c r="AK733" s="419"/>
      <c r="AL733" s="419"/>
      <c r="AM733" s="419"/>
      <c r="AN733" s="419"/>
      <c r="AO733" s="419"/>
      <c r="AP733" s="419"/>
      <c r="AQ733" s="419"/>
      <c r="AR733" s="419"/>
      <c r="AS733" s="419"/>
      <c r="AT733" s="419"/>
      <c r="AU733" s="419"/>
      <c r="AV733" s="419"/>
      <c r="AW733" s="419"/>
      <c r="AX733" s="419"/>
      <c r="AY733" s="419"/>
      <c r="AZ733" s="419"/>
      <c r="BA733" s="419"/>
      <c r="BB733" s="419"/>
      <c r="BC733" s="419"/>
      <c r="BD733" s="419"/>
      <c r="BE733" s="419"/>
      <c r="BF733" s="419"/>
      <c r="BG733" s="419"/>
      <c r="BH733" s="420"/>
      <c r="BI733" s="96"/>
      <c r="BR733" s="97"/>
      <c r="BS733" s="100"/>
      <c r="BX733" s="97"/>
    </row>
    <row r="734" spans="1:76" ht="12" customHeight="1">
      <c r="A734" s="96"/>
      <c r="O734" s="97"/>
      <c r="P734" s="100"/>
      <c r="W734" s="97"/>
      <c r="Y734" s="11"/>
      <c r="Z734" s="11"/>
      <c r="AA734" s="419"/>
      <c r="AB734" s="419"/>
      <c r="AC734" s="419"/>
      <c r="AD734" s="419"/>
      <c r="AE734" s="419"/>
      <c r="AF734" s="419"/>
      <c r="AG734" s="419"/>
      <c r="AH734" s="419"/>
      <c r="AI734" s="419"/>
      <c r="AJ734" s="419"/>
      <c r="AK734" s="419"/>
      <c r="AL734" s="419"/>
      <c r="AM734" s="419"/>
      <c r="AN734" s="419"/>
      <c r="AO734" s="419"/>
      <c r="AP734" s="419"/>
      <c r="AQ734" s="419"/>
      <c r="AR734" s="419"/>
      <c r="AS734" s="419"/>
      <c r="AT734" s="419"/>
      <c r="AU734" s="419"/>
      <c r="AV734" s="419"/>
      <c r="AW734" s="419"/>
      <c r="AX734" s="419"/>
      <c r="AY734" s="419"/>
      <c r="AZ734" s="419"/>
      <c r="BA734" s="419"/>
      <c r="BB734" s="419"/>
      <c r="BC734" s="419"/>
      <c r="BD734" s="419"/>
      <c r="BE734" s="419"/>
      <c r="BF734" s="419"/>
      <c r="BG734" s="419"/>
      <c r="BH734" s="420"/>
      <c r="BI734" s="96"/>
      <c r="BR734" s="97"/>
      <c r="BS734" s="100"/>
      <c r="BX734" s="97"/>
    </row>
    <row r="735" spans="1:76" ht="12" customHeight="1">
      <c r="A735" s="96"/>
      <c r="O735" s="97"/>
      <c r="P735" s="100"/>
      <c r="W735" s="97"/>
      <c r="Y735" s="11" t="s">
        <v>129</v>
      </c>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96"/>
      <c r="BR735" s="97"/>
      <c r="BS735" s="100"/>
      <c r="BX735" s="97"/>
    </row>
    <row r="736" spans="1:76" ht="12" customHeight="1">
      <c r="A736" s="96"/>
      <c r="O736" s="97"/>
      <c r="P736" s="100"/>
      <c r="W736" s="97"/>
      <c r="Y736" s="11"/>
      <c r="Z736" s="69" t="s">
        <v>985</v>
      </c>
      <c r="AA736" s="11" t="s">
        <v>130</v>
      </c>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96"/>
      <c r="BR736" s="97"/>
      <c r="BS736" s="100"/>
      <c r="BX736" s="97"/>
    </row>
    <row r="737" spans="1:76" ht="12" customHeight="1">
      <c r="A737" s="96"/>
      <c r="O737" s="97"/>
      <c r="P737" s="100"/>
      <c r="W737" s="97"/>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96"/>
      <c r="BR737" s="97"/>
      <c r="BS737" s="100"/>
      <c r="BX737" s="97"/>
    </row>
    <row r="738" spans="1:76" ht="12" customHeight="1">
      <c r="A738" s="96"/>
      <c r="O738" s="97"/>
      <c r="P738" s="100"/>
      <c r="W738" s="97"/>
      <c r="X738" s="69" t="s">
        <v>991</v>
      </c>
      <c r="Y738" s="419" t="s">
        <v>172</v>
      </c>
      <c r="Z738" s="419"/>
      <c r="AA738" s="419"/>
      <c r="AB738" s="419"/>
      <c r="AC738" s="419"/>
      <c r="AD738" s="419"/>
      <c r="AE738" s="419"/>
      <c r="AF738" s="419"/>
      <c r="AG738" s="419"/>
      <c r="AH738" s="419"/>
      <c r="AI738" s="419"/>
      <c r="AJ738" s="419"/>
      <c r="AK738" s="419"/>
      <c r="AL738" s="419"/>
      <c r="AM738" s="419"/>
      <c r="AN738" s="419"/>
      <c r="AO738" s="419"/>
      <c r="AP738" s="419"/>
      <c r="AQ738" s="419"/>
      <c r="AR738" s="419"/>
      <c r="AS738" s="419"/>
      <c r="AT738" s="419"/>
      <c r="AU738" s="419"/>
      <c r="AV738" s="419"/>
      <c r="AW738" s="419"/>
      <c r="AX738" s="419"/>
      <c r="AY738" s="419"/>
      <c r="AZ738" s="419"/>
      <c r="BA738" s="419"/>
      <c r="BB738" s="419"/>
      <c r="BC738" s="419"/>
      <c r="BD738" s="419"/>
      <c r="BE738" s="419"/>
      <c r="BF738" s="419"/>
      <c r="BG738" s="419"/>
      <c r="BH738" s="420"/>
      <c r="BI738" s="96" t="s">
        <v>628</v>
      </c>
      <c r="BR738" s="97"/>
      <c r="BS738" s="100"/>
      <c r="BX738" s="97"/>
    </row>
    <row r="739" spans="1:76" ht="12" customHeight="1">
      <c r="A739" s="96"/>
      <c r="O739" s="97"/>
      <c r="P739" s="100"/>
      <c r="W739" s="97"/>
      <c r="Y739" s="419"/>
      <c r="Z739" s="419"/>
      <c r="AA739" s="419"/>
      <c r="AB739" s="419"/>
      <c r="AC739" s="419"/>
      <c r="AD739" s="419"/>
      <c r="AE739" s="419"/>
      <c r="AF739" s="419"/>
      <c r="AG739" s="419"/>
      <c r="AH739" s="419"/>
      <c r="AI739" s="419"/>
      <c r="AJ739" s="419"/>
      <c r="AK739" s="419"/>
      <c r="AL739" s="419"/>
      <c r="AM739" s="419"/>
      <c r="AN739" s="419"/>
      <c r="AO739" s="419"/>
      <c r="AP739" s="419"/>
      <c r="AQ739" s="419"/>
      <c r="AR739" s="419"/>
      <c r="AS739" s="419"/>
      <c r="AT739" s="419"/>
      <c r="AU739" s="419"/>
      <c r="AV739" s="419"/>
      <c r="AW739" s="419"/>
      <c r="AX739" s="419"/>
      <c r="AY739" s="419"/>
      <c r="AZ739" s="419"/>
      <c r="BA739" s="419"/>
      <c r="BB739" s="419"/>
      <c r="BC739" s="419"/>
      <c r="BD739" s="419"/>
      <c r="BE739" s="419"/>
      <c r="BF739" s="419"/>
      <c r="BG739" s="419"/>
      <c r="BH739" s="420"/>
      <c r="BI739" s="96"/>
      <c r="BR739" s="97"/>
      <c r="BS739" s="100"/>
      <c r="BX739" s="97"/>
    </row>
    <row r="740" spans="1:76" ht="12" customHeight="1">
      <c r="A740" s="96"/>
      <c r="O740" s="97"/>
      <c r="P740" s="100"/>
      <c r="W740" s="97"/>
      <c r="Y740" s="419" t="s">
        <v>697</v>
      </c>
      <c r="Z740" s="419"/>
      <c r="AA740" s="419"/>
      <c r="AB740" s="419"/>
      <c r="AC740" s="419"/>
      <c r="AD740" s="419"/>
      <c r="AE740" s="419"/>
      <c r="AF740" s="419"/>
      <c r="AG740" s="419"/>
      <c r="AH740" s="419"/>
      <c r="AI740" s="419"/>
      <c r="AJ740" s="419"/>
      <c r="AK740" s="419"/>
      <c r="AL740" s="419"/>
      <c r="AM740" s="419"/>
      <c r="AN740" s="419"/>
      <c r="AO740" s="419"/>
      <c r="AP740" s="419"/>
      <c r="AQ740" s="419"/>
      <c r="AR740" s="419"/>
      <c r="AS740" s="419"/>
      <c r="AT740" s="419"/>
      <c r="AU740" s="419"/>
      <c r="AV740" s="419"/>
      <c r="AW740" s="419"/>
      <c r="AX740" s="419"/>
      <c r="AY740" s="419"/>
      <c r="AZ740" s="419"/>
      <c r="BA740" s="419"/>
      <c r="BB740" s="419"/>
      <c r="BC740" s="419"/>
      <c r="BD740" s="419"/>
      <c r="BE740" s="419"/>
      <c r="BF740" s="419"/>
      <c r="BG740" s="419"/>
      <c r="BH740" s="420"/>
      <c r="BI740" s="96"/>
      <c r="BR740" s="97"/>
      <c r="BS740" s="100"/>
      <c r="BX740" s="97"/>
    </row>
    <row r="741" spans="1:76" ht="12" customHeight="1">
      <c r="A741" s="96"/>
      <c r="O741" s="97"/>
      <c r="P741" s="100"/>
      <c r="W741" s="97"/>
      <c r="Y741" s="419"/>
      <c r="Z741" s="419"/>
      <c r="AA741" s="419"/>
      <c r="AB741" s="419"/>
      <c r="AC741" s="419"/>
      <c r="AD741" s="419"/>
      <c r="AE741" s="419"/>
      <c r="AF741" s="419"/>
      <c r="AG741" s="419"/>
      <c r="AH741" s="419"/>
      <c r="AI741" s="419"/>
      <c r="AJ741" s="419"/>
      <c r="AK741" s="419"/>
      <c r="AL741" s="419"/>
      <c r="AM741" s="419"/>
      <c r="AN741" s="419"/>
      <c r="AO741" s="419"/>
      <c r="AP741" s="419"/>
      <c r="AQ741" s="419"/>
      <c r="AR741" s="419"/>
      <c r="AS741" s="419"/>
      <c r="AT741" s="419"/>
      <c r="AU741" s="419"/>
      <c r="AV741" s="419"/>
      <c r="AW741" s="419"/>
      <c r="AX741" s="419"/>
      <c r="AY741" s="419"/>
      <c r="AZ741" s="419"/>
      <c r="BA741" s="419"/>
      <c r="BB741" s="419"/>
      <c r="BC741" s="419"/>
      <c r="BD741" s="419"/>
      <c r="BE741" s="419"/>
      <c r="BF741" s="419"/>
      <c r="BG741" s="419"/>
      <c r="BH741" s="420"/>
      <c r="BI741" s="96"/>
      <c r="BR741" s="97"/>
      <c r="BS741" s="100"/>
      <c r="BX741" s="97"/>
    </row>
    <row r="742" spans="1:76" ht="12" customHeight="1">
      <c r="A742" s="96"/>
      <c r="O742" s="97"/>
      <c r="P742" s="100"/>
      <c r="W742" s="97"/>
      <c r="Y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96"/>
      <c r="BR742" s="97"/>
      <c r="BS742" s="100"/>
      <c r="BX742" s="97"/>
    </row>
    <row r="743" spans="1:76" ht="12" customHeight="1">
      <c r="A743" s="96"/>
      <c r="O743" s="97"/>
      <c r="P743" s="100"/>
      <c r="W743" s="97"/>
      <c r="X743" s="69" t="s">
        <v>991</v>
      </c>
      <c r="Y743" s="419" t="s">
        <v>173</v>
      </c>
      <c r="Z743" s="419"/>
      <c r="AA743" s="419"/>
      <c r="AB743" s="419"/>
      <c r="AC743" s="419"/>
      <c r="AD743" s="419"/>
      <c r="AE743" s="419"/>
      <c r="AF743" s="419"/>
      <c r="AG743" s="419"/>
      <c r="AH743" s="419"/>
      <c r="AI743" s="419"/>
      <c r="AJ743" s="419"/>
      <c r="AK743" s="419"/>
      <c r="AL743" s="419"/>
      <c r="AM743" s="419"/>
      <c r="AN743" s="419"/>
      <c r="AO743" s="419"/>
      <c r="AP743" s="419"/>
      <c r="AQ743" s="419"/>
      <c r="AR743" s="419"/>
      <c r="AS743" s="419"/>
      <c r="AT743" s="419"/>
      <c r="AU743" s="419"/>
      <c r="AV743" s="419"/>
      <c r="AW743" s="419"/>
      <c r="AX743" s="419"/>
      <c r="AY743" s="419"/>
      <c r="AZ743" s="419"/>
      <c r="BA743" s="419"/>
      <c r="BB743" s="419"/>
      <c r="BC743" s="419"/>
      <c r="BD743" s="419"/>
      <c r="BE743" s="419"/>
      <c r="BF743" s="419"/>
      <c r="BG743" s="419"/>
      <c r="BH743" s="420"/>
      <c r="BI743" s="96" t="s">
        <v>629</v>
      </c>
      <c r="BR743" s="97"/>
      <c r="BS743" s="100"/>
      <c r="BX743" s="97"/>
    </row>
    <row r="744" spans="1:76" ht="12" customHeight="1">
      <c r="A744" s="96"/>
      <c r="O744" s="97"/>
      <c r="P744" s="100"/>
      <c r="W744" s="97"/>
      <c r="Y744" s="419"/>
      <c r="Z744" s="419"/>
      <c r="AA744" s="419"/>
      <c r="AB744" s="419"/>
      <c r="AC744" s="419"/>
      <c r="AD744" s="419"/>
      <c r="AE744" s="419"/>
      <c r="AF744" s="419"/>
      <c r="AG744" s="419"/>
      <c r="AH744" s="419"/>
      <c r="AI744" s="419"/>
      <c r="AJ744" s="419"/>
      <c r="AK744" s="419"/>
      <c r="AL744" s="419"/>
      <c r="AM744" s="419"/>
      <c r="AN744" s="419"/>
      <c r="AO744" s="419"/>
      <c r="AP744" s="419"/>
      <c r="AQ744" s="419"/>
      <c r="AR744" s="419"/>
      <c r="AS744" s="419"/>
      <c r="AT744" s="419"/>
      <c r="AU744" s="419"/>
      <c r="AV744" s="419"/>
      <c r="AW744" s="419"/>
      <c r="AX744" s="419"/>
      <c r="AY744" s="419"/>
      <c r="AZ744" s="419"/>
      <c r="BA744" s="419"/>
      <c r="BB744" s="419"/>
      <c r="BC744" s="419"/>
      <c r="BD744" s="419"/>
      <c r="BE744" s="419"/>
      <c r="BF744" s="419"/>
      <c r="BG744" s="419"/>
      <c r="BH744" s="420"/>
      <c r="BI744" s="96"/>
      <c r="BR744" s="97"/>
      <c r="BS744" s="100"/>
      <c r="BX744" s="97"/>
    </row>
    <row r="745" spans="1:76" ht="12" customHeight="1">
      <c r="A745" s="96"/>
      <c r="O745" s="97"/>
      <c r="P745" s="100"/>
      <c r="W745" s="97"/>
      <c r="Y745" s="419"/>
      <c r="Z745" s="419"/>
      <c r="AA745" s="419"/>
      <c r="AB745" s="419"/>
      <c r="AC745" s="419"/>
      <c r="AD745" s="419"/>
      <c r="AE745" s="419"/>
      <c r="AF745" s="419"/>
      <c r="AG745" s="419"/>
      <c r="AH745" s="419"/>
      <c r="AI745" s="419"/>
      <c r="AJ745" s="419"/>
      <c r="AK745" s="419"/>
      <c r="AL745" s="419"/>
      <c r="AM745" s="419"/>
      <c r="AN745" s="419"/>
      <c r="AO745" s="419"/>
      <c r="AP745" s="419"/>
      <c r="AQ745" s="419"/>
      <c r="AR745" s="419"/>
      <c r="AS745" s="419"/>
      <c r="AT745" s="419"/>
      <c r="AU745" s="419"/>
      <c r="AV745" s="419"/>
      <c r="AW745" s="419"/>
      <c r="AX745" s="419"/>
      <c r="AY745" s="419"/>
      <c r="AZ745" s="419"/>
      <c r="BA745" s="419"/>
      <c r="BB745" s="419"/>
      <c r="BC745" s="419"/>
      <c r="BD745" s="419"/>
      <c r="BE745" s="419"/>
      <c r="BF745" s="419"/>
      <c r="BG745" s="419"/>
      <c r="BH745" s="420"/>
      <c r="BI745" s="96"/>
      <c r="BR745" s="97"/>
      <c r="BS745" s="100"/>
      <c r="BX745" s="97"/>
    </row>
    <row r="746" spans="1:76" ht="12" customHeight="1">
      <c r="A746" s="100"/>
      <c r="O746" s="97"/>
      <c r="P746" s="100"/>
      <c r="W746" s="97"/>
      <c r="X746" s="69" t="s">
        <v>991</v>
      </c>
      <c r="Y746" s="419" t="s">
        <v>57</v>
      </c>
      <c r="Z746" s="419"/>
      <c r="AA746" s="419"/>
      <c r="AB746" s="419"/>
      <c r="AC746" s="419"/>
      <c r="AD746" s="419"/>
      <c r="AE746" s="419"/>
      <c r="AF746" s="419"/>
      <c r="AG746" s="419"/>
      <c r="AH746" s="419"/>
      <c r="AI746" s="419"/>
      <c r="AJ746" s="419"/>
      <c r="AK746" s="419"/>
      <c r="AL746" s="419"/>
      <c r="AM746" s="419"/>
      <c r="AN746" s="419"/>
      <c r="AO746" s="419"/>
      <c r="AP746" s="419"/>
      <c r="AQ746" s="419"/>
      <c r="AR746" s="419"/>
      <c r="AS746" s="419"/>
      <c r="AT746" s="419"/>
      <c r="AU746" s="419"/>
      <c r="AV746" s="419"/>
      <c r="AW746" s="419"/>
      <c r="AX746" s="419"/>
      <c r="AY746" s="419"/>
      <c r="AZ746" s="419"/>
      <c r="BA746" s="419"/>
      <c r="BB746" s="419"/>
      <c r="BC746" s="419"/>
      <c r="BD746" s="419"/>
      <c r="BE746" s="419"/>
      <c r="BF746" s="419"/>
      <c r="BG746" s="419"/>
      <c r="BH746" s="420"/>
      <c r="BI746" s="96" t="s">
        <v>630</v>
      </c>
      <c r="BR746" s="97"/>
      <c r="BS746" s="100"/>
      <c r="BX746" s="97"/>
    </row>
    <row r="747" spans="1:76" ht="12" customHeight="1">
      <c r="A747" s="100"/>
      <c r="O747" s="97"/>
      <c r="P747" s="100"/>
      <c r="W747" s="97"/>
      <c r="Y747" s="419"/>
      <c r="Z747" s="419"/>
      <c r="AA747" s="419"/>
      <c r="AB747" s="419"/>
      <c r="AC747" s="419"/>
      <c r="AD747" s="419"/>
      <c r="AE747" s="419"/>
      <c r="AF747" s="419"/>
      <c r="AG747" s="419"/>
      <c r="AH747" s="419"/>
      <c r="AI747" s="419"/>
      <c r="AJ747" s="419"/>
      <c r="AK747" s="419"/>
      <c r="AL747" s="419"/>
      <c r="AM747" s="419"/>
      <c r="AN747" s="419"/>
      <c r="AO747" s="419"/>
      <c r="AP747" s="419"/>
      <c r="AQ747" s="419"/>
      <c r="AR747" s="419"/>
      <c r="AS747" s="419"/>
      <c r="AT747" s="419"/>
      <c r="AU747" s="419"/>
      <c r="AV747" s="419"/>
      <c r="AW747" s="419"/>
      <c r="AX747" s="419"/>
      <c r="AY747" s="419"/>
      <c r="AZ747" s="419"/>
      <c r="BA747" s="419"/>
      <c r="BB747" s="419"/>
      <c r="BC747" s="419"/>
      <c r="BD747" s="419"/>
      <c r="BE747" s="419"/>
      <c r="BF747" s="419"/>
      <c r="BG747" s="419"/>
      <c r="BH747" s="420"/>
      <c r="BI747" s="96"/>
      <c r="BR747" s="97"/>
      <c r="BS747" s="100"/>
      <c r="BX747" s="97"/>
    </row>
    <row r="748" spans="1:76" ht="12" customHeight="1">
      <c r="A748" s="100"/>
      <c r="O748" s="97"/>
      <c r="P748" s="100"/>
      <c r="W748" s="97"/>
      <c r="Y748" s="419"/>
      <c r="Z748" s="419"/>
      <c r="AA748" s="419"/>
      <c r="AB748" s="419"/>
      <c r="AC748" s="419"/>
      <c r="AD748" s="419"/>
      <c r="AE748" s="419"/>
      <c r="AF748" s="419"/>
      <c r="AG748" s="419"/>
      <c r="AH748" s="419"/>
      <c r="AI748" s="419"/>
      <c r="AJ748" s="419"/>
      <c r="AK748" s="419"/>
      <c r="AL748" s="419"/>
      <c r="AM748" s="419"/>
      <c r="AN748" s="419"/>
      <c r="AO748" s="419"/>
      <c r="AP748" s="419"/>
      <c r="AQ748" s="419"/>
      <c r="AR748" s="419"/>
      <c r="AS748" s="419"/>
      <c r="AT748" s="419"/>
      <c r="AU748" s="419"/>
      <c r="AV748" s="419"/>
      <c r="AW748" s="419"/>
      <c r="AX748" s="419"/>
      <c r="AY748" s="419"/>
      <c r="AZ748" s="419"/>
      <c r="BA748" s="419"/>
      <c r="BB748" s="419"/>
      <c r="BC748" s="419"/>
      <c r="BD748" s="419"/>
      <c r="BE748" s="419"/>
      <c r="BF748" s="419"/>
      <c r="BG748" s="419"/>
      <c r="BH748" s="420"/>
      <c r="BI748" s="96"/>
      <c r="BR748" s="97"/>
      <c r="BS748" s="100"/>
      <c r="BX748" s="97"/>
    </row>
    <row r="749" spans="1:76" ht="12" customHeight="1">
      <c r="A749" s="100"/>
      <c r="O749" s="97"/>
      <c r="P749" s="100"/>
      <c r="W749" s="97"/>
      <c r="Y749" s="419" t="s">
        <v>81</v>
      </c>
      <c r="Z749" s="419"/>
      <c r="AA749" s="419"/>
      <c r="AB749" s="419"/>
      <c r="AC749" s="419"/>
      <c r="AD749" s="419"/>
      <c r="AE749" s="419"/>
      <c r="AF749" s="419"/>
      <c r="AG749" s="419"/>
      <c r="AH749" s="419"/>
      <c r="AI749" s="419"/>
      <c r="AJ749" s="419"/>
      <c r="AK749" s="419"/>
      <c r="AL749" s="419"/>
      <c r="AM749" s="419"/>
      <c r="AN749" s="419"/>
      <c r="AO749" s="419"/>
      <c r="AP749" s="419"/>
      <c r="AQ749" s="419"/>
      <c r="AR749" s="419"/>
      <c r="AS749" s="419"/>
      <c r="AT749" s="419"/>
      <c r="AU749" s="419"/>
      <c r="AV749" s="419"/>
      <c r="AW749" s="419"/>
      <c r="AX749" s="419"/>
      <c r="AY749" s="419"/>
      <c r="AZ749" s="419"/>
      <c r="BA749" s="419"/>
      <c r="BB749" s="419"/>
      <c r="BC749" s="419"/>
      <c r="BD749" s="419"/>
      <c r="BE749" s="419"/>
      <c r="BF749" s="419"/>
      <c r="BG749" s="419"/>
      <c r="BH749" s="420"/>
      <c r="BI749" s="96" t="s">
        <v>625</v>
      </c>
      <c r="BR749" s="97"/>
      <c r="BS749" s="100"/>
      <c r="BX749" s="97"/>
    </row>
    <row r="750" spans="1:76" ht="12" customHeight="1">
      <c r="A750" s="100"/>
      <c r="O750" s="97"/>
      <c r="P750" s="100"/>
      <c r="W750" s="97"/>
      <c r="Y750" s="419"/>
      <c r="Z750" s="419"/>
      <c r="AA750" s="419"/>
      <c r="AB750" s="419"/>
      <c r="AC750" s="419"/>
      <c r="AD750" s="419"/>
      <c r="AE750" s="419"/>
      <c r="AF750" s="419"/>
      <c r="AG750" s="419"/>
      <c r="AH750" s="419"/>
      <c r="AI750" s="419"/>
      <c r="AJ750" s="419"/>
      <c r="AK750" s="419"/>
      <c r="AL750" s="419"/>
      <c r="AM750" s="419"/>
      <c r="AN750" s="419"/>
      <c r="AO750" s="419"/>
      <c r="AP750" s="419"/>
      <c r="AQ750" s="419"/>
      <c r="AR750" s="419"/>
      <c r="AS750" s="419"/>
      <c r="AT750" s="419"/>
      <c r="AU750" s="419"/>
      <c r="AV750" s="419"/>
      <c r="AW750" s="419"/>
      <c r="AX750" s="419"/>
      <c r="AY750" s="419"/>
      <c r="AZ750" s="419"/>
      <c r="BA750" s="419"/>
      <c r="BB750" s="419"/>
      <c r="BC750" s="419"/>
      <c r="BD750" s="419"/>
      <c r="BE750" s="419"/>
      <c r="BF750" s="419"/>
      <c r="BG750" s="419"/>
      <c r="BH750" s="420"/>
      <c r="BI750" s="96" t="s">
        <v>1008</v>
      </c>
      <c r="BR750" s="97"/>
      <c r="BS750" s="100"/>
      <c r="BX750" s="97"/>
    </row>
    <row r="751" spans="1:76" ht="12" customHeight="1">
      <c r="A751" s="100"/>
      <c r="O751" s="97"/>
      <c r="P751" s="100"/>
      <c r="W751" s="97"/>
      <c r="Y751" s="419"/>
      <c r="Z751" s="419"/>
      <c r="AA751" s="419"/>
      <c r="AB751" s="419"/>
      <c r="AC751" s="419"/>
      <c r="AD751" s="419"/>
      <c r="AE751" s="419"/>
      <c r="AF751" s="419"/>
      <c r="AG751" s="419"/>
      <c r="AH751" s="419"/>
      <c r="AI751" s="419"/>
      <c r="AJ751" s="419"/>
      <c r="AK751" s="419"/>
      <c r="AL751" s="419"/>
      <c r="AM751" s="419"/>
      <c r="AN751" s="419"/>
      <c r="AO751" s="419"/>
      <c r="AP751" s="419"/>
      <c r="AQ751" s="419"/>
      <c r="AR751" s="419"/>
      <c r="AS751" s="419"/>
      <c r="AT751" s="419"/>
      <c r="AU751" s="419"/>
      <c r="AV751" s="419"/>
      <c r="AW751" s="419"/>
      <c r="AX751" s="419"/>
      <c r="AY751" s="419"/>
      <c r="AZ751" s="419"/>
      <c r="BA751" s="419"/>
      <c r="BB751" s="419"/>
      <c r="BC751" s="419"/>
      <c r="BD751" s="419"/>
      <c r="BE751" s="419"/>
      <c r="BF751" s="419"/>
      <c r="BG751" s="419"/>
      <c r="BH751" s="420"/>
      <c r="BI751" s="96"/>
      <c r="BR751" s="97"/>
      <c r="BS751" s="100"/>
      <c r="BX751" s="97"/>
    </row>
    <row r="752" spans="1:76" ht="12" customHeight="1">
      <c r="A752" s="100"/>
      <c r="O752" s="97"/>
      <c r="P752" s="100"/>
      <c r="W752" s="97"/>
      <c r="X752" s="69" t="s">
        <v>991</v>
      </c>
      <c r="Y752" s="11" t="s">
        <v>185</v>
      </c>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96" t="s">
        <v>1009</v>
      </c>
      <c r="BR752" s="97"/>
      <c r="BS752" s="100"/>
      <c r="BX752" s="97"/>
    </row>
    <row r="753" spans="1:76" ht="12" customHeight="1">
      <c r="A753" s="100"/>
      <c r="O753" s="97"/>
      <c r="P753" s="100"/>
      <c r="W753" s="97"/>
      <c r="Y753" s="419" t="s">
        <v>698</v>
      </c>
      <c r="Z753" s="419"/>
      <c r="AA753" s="419"/>
      <c r="AB753" s="419"/>
      <c r="AC753" s="419"/>
      <c r="AD753" s="419"/>
      <c r="AE753" s="419"/>
      <c r="AF753" s="419"/>
      <c r="AG753" s="419"/>
      <c r="AH753" s="419"/>
      <c r="AI753" s="419"/>
      <c r="AJ753" s="419"/>
      <c r="AK753" s="419"/>
      <c r="AL753" s="419"/>
      <c r="AM753" s="419"/>
      <c r="AN753" s="419"/>
      <c r="AO753" s="419"/>
      <c r="AP753" s="419"/>
      <c r="AQ753" s="419"/>
      <c r="AR753" s="419"/>
      <c r="AS753" s="419"/>
      <c r="AT753" s="419"/>
      <c r="AU753" s="419"/>
      <c r="AV753" s="419"/>
      <c r="AW753" s="419"/>
      <c r="AX753" s="419"/>
      <c r="AY753" s="419"/>
      <c r="AZ753" s="419"/>
      <c r="BA753" s="419"/>
      <c r="BB753" s="419"/>
      <c r="BC753" s="419"/>
      <c r="BD753" s="419"/>
      <c r="BE753" s="419"/>
      <c r="BF753" s="419"/>
      <c r="BG753" s="419"/>
      <c r="BH753" s="420"/>
      <c r="BI753" s="96" t="s">
        <v>1010</v>
      </c>
      <c r="BR753" s="97"/>
      <c r="BS753" s="100"/>
      <c r="BX753" s="97"/>
    </row>
    <row r="754" spans="1:76" ht="12" customHeight="1">
      <c r="A754" s="100"/>
      <c r="O754" s="97"/>
      <c r="P754" s="100"/>
      <c r="W754" s="97"/>
      <c r="Y754" s="419"/>
      <c r="Z754" s="419"/>
      <c r="AA754" s="419"/>
      <c r="AB754" s="419"/>
      <c r="AC754" s="419"/>
      <c r="AD754" s="419"/>
      <c r="AE754" s="419"/>
      <c r="AF754" s="419"/>
      <c r="AG754" s="419"/>
      <c r="AH754" s="419"/>
      <c r="AI754" s="419"/>
      <c r="AJ754" s="419"/>
      <c r="AK754" s="419"/>
      <c r="AL754" s="419"/>
      <c r="AM754" s="419"/>
      <c r="AN754" s="419"/>
      <c r="AO754" s="419"/>
      <c r="AP754" s="419"/>
      <c r="AQ754" s="419"/>
      <c r="AR754" s="419"/>
      <c r="AS754" s="419"/>
      <c r="AT754" s="419"/>
      <c r="AU754" s="419"/>
      <c r="AV754" s="419"/>
      <c r="AW754" s="419"/>
      <c r="AX754" s="419"/>
      <c r="AY754" s="419"/>
      <c r="AZ754" s="419"/>
      <c r="BA754" s="419"/>
      <c r="BB754" s="419"/>
      <c r="BC754" s="419"/>
      <c r="BD754" s="419"/>
      <c r="BE754" s="419"/>
      <c r="BF754" s="419"/>
      <c r="BG754" s="419"/>
      <c r="BH754" s="420"/>
      <c r="BI754" s="96"/>
      <c r="BR754" s="97"/>
      <c r="BS754" s="100"/>
      <c r="BX754" s="97"/>
    </row>
    <row r="755" spans="1:76" ht="12" customHeight="1">
      <c r="A755" s="100"/>
      <c r="O755" s="97"/>
      <c r="P755" s="100"/>
      <c r="W755" s="97"/>
      <c r="Y755" s="109"/>
      <c r="Z755" s="109"/>
      <c r="AA755" s="109"/>
      <c r="AB755" s="109"/>
      <c r="AC755" s="109"/>
      <c r="AD755" s="109"/>
      <c r="AE755" s="109"/>
      <c r="AF755" s="109"/>
      <c r="AG755" s="109"/>
      <c r="AH755" s="109"/>
      <c r="AI755" s="109"/>
      <c r="AJ755" s="109"/>
      <c r="AK755" s="109"/>
      <c r="AL755" s="109"/>
      <c r="AM755" s="109"/>
      <c r="AN755" s="109"/>
      <c r="AO755" s="109"/>
      <c r="AP755" s="109"/>
      <c r="AQ755" s="109"/>
      <c r="AR755" s="109"/>
      <c r="AS755" s="109"/>
      <c r="AT755" s="109"/>
      <c r="AU755" s="109"/>
      <c r="AV755" s="109"/>
      <c r="AW755" s="109"/>
      <c r="AX755" s="109"/>
      <c r="AY755" s="109"/>
      <c r="AZ755" s="109"/>
      <c r="BA755" s="109"/>
      <c r="BB755" s="109"/>
      <c r="BC755" s="109"/>
      <c r="BD755" s="109"/>
      <c r="BE755" s="109"/>
      <c r="BF755" s="109"/>
      <c r="BG755" s="109"/>
      <c r="BH755" s="109"/>
      <c r="BI755" s="96"/>
      <c r="BR755" s="97"/>
      <c r="BS755" s="100"/>
      <c r="BX755" s="97"/>
    </row>
    <row r="756" spans="1:76" ht="12" customHeight="1">
      <c r="A756" s="100"/>
      <c r="B756" s="101" t="s">
        <v>903</v>
      </c>
      <c r="C756" s="421" t="s">
        <v>1012</v>
      </c>
      <c r="D756" s="422"/>
      <c r="E756" s="422"/>
      <c r="F756" s="422"/>
      <c r="G756" s="422"/>
      <c r="H756" s="422"/>
      <c r="I756" s="422"/>
      <c r="J756" s="422"/>
      <c r="K756" s="422"/>
      <c r="L756" s="422"/>
      <c r="M756" s="422"/>
      <c r="N756" s="422"/>
      <c r="O756" s="423"/>
      <c r="P756" s="98"/>
      <c r="Q756" s="5" t="s">
        <v>989</v>
      </c>
      <c r="R756" s="5"/>
      <c r="S756" s="69" t="s">
        <v>843</v>
      </c>
      <c r="T756" s="7"/>
      <c r="U756" s="440" t="s">
        <v>990</v>
      </c>
      <c r="V756" s="441"/>
      <c r="W756" s="442"/>
      <c r="X756" s="71" t="s">
        <v>992</v>
      </c>
      <c r="Y756" s="155" t="s">
        <v>1013</v>
      </c>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35"/>
      <c r="BH756" s="135"/>
      <c r="BI756" s="96"/>
      <c r="BR756" s="97"/>
      <c r="BS756" s="100"/>
      <c r="BX756" s="97"/>
    </row>
    <row r="757" spans="1:76" ht="12" customHeight="1">
      <c r="A757" s="100"/>
      <c r="C757" s="422"/>
      <c r="D757" s="422"/>
      <c r="E757" s="422"/>
      <c r="F757" s="422"/>
      <c r="G757" s="422"/>
      <c r="H757" s="422"/>
      <c r="I757" s="422"/>
      <c r="J757" s="422"/>
      <c r="K757" s="422"/>
      <c r="L757" s="422"/>
      <c r="M757" s="422"/>
      <c r="N757" s="422"/>
      <c r="O757" s="423"/>
      <c r="P757" s="100"/>
      <c r="W757" s="97"/>
      <c r="Y757" s="93"/>
      <c r="Z757" s="304" t="s">
        <v>790</v>
      </c>
      <c r="AA757" s="468">
        <f>'表紙及び記載上の注意'!BJ2-1</f>
        <v>2</v>
      </c>
      <c r="AB757" s="468"/>
      <c r="AC757" s="241" t="s">
        <v>453</v>
      </c>
      <c r="AD757" s="241"/>
      <c r="AE757" s="241"/>
      <c r="AF757" s="241"/>
      <c r="AG757" s="241"/>
      <c r="AH757" s="241"/>
      <c r="AI757" s="241"/>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5"/>
      <c r="BH757" s="5"/>
      <c r="BI757" s="96"/>
      <c r="BR757" s="97"/>
      <c r="BS757" s="100"/>
      <c r="BX757" s="97"/>
    </row>
    <row r="758" spans="1:76" ht="12" customHeight="1">
      <c r="A758" s="100"/>
      <c r="C758" s="422"/>
      <c r="D758" s="422"/>
      <c r="E758" s="422"/>
      <c r="F758" s="422"/>
      <c r="G758" s="422"/>
      <c r="H758" s="422"/>
      <c r="I758" s="422"/>
      <c r="J758" s="422"/>
      <c r="K758" s="422"/>
      <c r="L758" s="422"/>
      <c r="M758" s="422"/>
      <c r="N758" s="422"/>
      <c r="O758" s="423"/>
      <c r="P758" s="100"/>
      <c r="W758" s="97"/>
      <c r="Y758" s="131" t="s">
        <v>1014</v>
      </c>
      <c r="Z758" s="135"/>
      <c r="AA758" s="135"/>
      <c r="AB758" s="135"/>
      <c r="AC758" s="135"/>
      <c r="AD758" s="135"/>
      <c r="AE758" s="135"/>
      <c r="AF758" s="135"/>
      <c r="AG758" s="135"/>
      <c r="AH758" s="135"/>
      <c r="AI758" s="135"/>
      <c r="AJ758" s="135"/>
      <c r="AK758" s="11"/>
      <c r="AL758" s="135"/>
      <c r="AM758" s="135"/>
      <c r="AN758" s="135"/>
      <c r="AO758" s="135"/>
      <c r="AP758" s="135"/>
      <c r="AQ758" s="135"/>
      <c r="AR758" s="135"/>
      <c r="AS758" s="135"/>
      <c r="AT758" s="135"/>
      <c r="AU758" s="135"/>
      <c r="AV758" s="5"/>
      <c r="AW758" s="5"/>
      <c r="AX758" s="5"/>
      <c r="AY758" s="5"/>
      <c r="AZ758" s="5"/>
      <c r="BA758" s="5"/>
      <c r="BB758" s="5"/>
      <c r="BC758" s="5"/>
      <c r="BD758" s="5"/>
      <c r="BE758" s="5"/>
      <c r="BF758" s="5"/>
      <c r="BG758" s="99"/>
      <c r="BH758" s="135"/>
      <c r="BI758" s="96"/>
      <c r="BR758" s="97"/>
      <c r="BS758" s="100"/>
      <c r="BX758" s="97"/>
    </row>
    <row r="759" spans="1:76" ht="12" customHeight="1">
      <c r="A759" s="100"/>
      <c r="C759" s="113"/>
      <c r="D759" s="113"/>
      <c r="E759" s="113"/>
      <c r="F759" s="113"/>
      <c r="G759" s="113"/>
      <c r="H759" s="113"/>
      <c r="I759" s="113"/>
      <c r="J759" s="113"/>
      <c r="K759" s="113"/>
      <c r="L759" s="113"/>
      <c r="M759" s="113"/>
      <c r="N759" s="113"/>
      <c r="O759" s="114"/>
      <c r="P759" s="100"/>
      <c r="W759" s="97"/>
      <c r="Y759" s="131"/>
      <c r="Z759" s="135"/>
      <c r="AA759" s="135"/>
      <c r="AB759" s="135"/>
      <c r="AC759" s="135"/>
      <c r="AD759" s="135"/>
      <c r="AE759" s="135"/>
      <c r="AF759" s="135"/>
      <c r="AG759" s="135" t="s">
        <v>1015</v>
      </c>
      <c r="AH759" s="135"/>
      <c r="AI759" s="135"/>
      <c r="AJ759" s="135"/>
      <c r="AK759" s="135"/>
      <c r="AL759" s="135"/>
      <c r="AM759" s="135"/>
      <c r="AN759" s="135"/>
      <c r="AO759" s="135"/>
      <c r="AP759" s="135"/>
      <c r="AQ759" s="135"/>
      <c r="AR759" s="11"/>
      <c r="AS759" s="461"/>
      <c r="AT759" s="462"/>
      <c r="AU759" s="462"/>
      <c r="AV759" s="462"/>
      <c r="AW759" s="462"/>
      <c r="AX759" s="462"/>
      <c r="AY759" s="462"/>
      <c r="AZ759" s="462"/>
      <c r="BA759" s="305"/>
      <c r="BB759" s="5"/>
      <c r="BC759" s="5"/>
      <c r="BD759" s="5"/>
      <c r="BE759" s="5"/>
      <c r="BF759" s="5"/>
      <c r="BG759" s="99"/>
      <c r="BH759" s="135"/>
      <c r="BI759" s="96"/>
      <c r="BR759" s="97"/>
      <c r="BS759" s="100"/>
      <c r="BX759" s="97"/>
    </row>
    <row r="760" spans="1:76" ht="12" customHeight="1">
      <c r="A760" s="100"/>
      <c r="C760" s="113"/>
      <c r="D760" s="113"/>
      <c r="E760" s="113"/>
      <c r="F760" s="113"/>
      <c r="G760" s="113"/>
      <c r="H760" s="113"/>
      <c r="I760" s="113"/>
      <c r="J760" s="113"/>
      <c r="K760" s="113"/>
      <c r="L760" s="113"/>
      <c r="M760" s="113"/>
      <c r="N760" s="113"/>
      <c r="O760" s="114"/>
      <c r="P760" s="100"/>
      <c r="W760" s="97"/>
      <c r="Y760" s="131"/>
      <c r="Z760" s="135"/>
      <c r="AA760" s="135"/>
      <c r="AB760" s="135"/>
      <c r="AC760" s="135"/>
      <c r="AD760" s="135"/>
      <c r="AE760" s="135"/>
      <c r="AF760" s="135"/>
      <c r="AG760" s="135"/>
      <c r="AH760" s="135"/>
      <c r="AI760" s="135"/>
      <c r="AJ760" s="135"/>
      <c r="AK760" s="135"/>
      <c r="AL760" s="135"/>
      <c r="AM760" s="135"/>
      <c r="AN760" s="135"/>
      <c r="AO760" s="135"/>
      <c r="AP760" s="135"/>
      <c r="AQ760" s="135"/>
      <c r="AR760" s="135"/>
      <c r="AS760" s="463"/>
      <c r="AT760" s="464"/>
      <c r="AU760" s="464"/>
      <c r="AV760" s="464"/>
      <c r="AW760" s="464"/>
      <c r="AX760" s="464"/>
      <c r="AY760" s="464"/>
      <c r="AZ760" s="464"/>
      <c r="BA760" s="306" t="s">
        <v>126</v>
      </c>
      <c r="BB760" s="5"/>
      <c r="BC760" s="5"/>
      <c r="BD760" s="5"/>
      <c r="BE760" s="5"/>
      <c r="BF760" s="5"/>
      <c r="BG760" s="99"/>
      <c r="BH760" s="135"/>
      <c r="BI760" s="96"/>
      <c r="BR760" s="97"/>
      <c r="BS760" s="100"/>
      <c r="BX760" s="97"/>
    </row>
    <row r="761" spans="1:76" ht="12" customHeight="1">
      <c r="A761" s="100"/>
      <c r="C761" s="113"/>
      <c r="D761" s="113"/>
      <c r="E761" s="113"/>
      <c r="F761" s="113"/>
      <c r="G761" s="113"/>
      <c r="H761" s="113"/>
      <c r="I761" s="113"/>
      <c r="J761" s="113"/>
      <c r="K761" s="113"/>
      <c r="L761" s="113"/>
      <c r="M761" s="113"/>
      <c r="N761" s="113"/>
      <c r="O761" s="114"/>
      <c r="P761" s="100"/>
      <c r="W761" s="97"/>
      <c r="Y761" s="131" t="s">
        <v>1016</v>
      </c>
      <c r="Z761" s="135"/>
      <c r="AA761" s="135"/>
      <c r="AB761" s="135"/>
      <c r="AC761" s="135"/>
      <c r="AD761" s="135"/>
      <c r="AE761" s="135"/>
      <c r="AF761" s="135"/>
      <c r="AG761" s="135"/>
      <c r="AH761" s="135"/>
      <c r="AI761" s="135"/>
      <c r="AJ761" s="135"/>
      <c r="AK761" s="11"/>
      <c r="AL761" s="135"/>
      <c r="AM761" s="135"/>
      <c r="AN761" s="135"/>
      <c r="AO761" s="135"/>
      <c r="AP761" s="135"/>
      <c r="AQ761" s="135"/>
      <c r="AR761" s="135"/>
      <c r="AS761" s="135"/>
      <c r="AT761" s="135"/>
      <c r="AU761" s="135"/>
      <c r="AV761" s="5"/>
      <c r="AW761" s="5"/>
      <c r="AX761" s="5"/>
      <c r="AY761" s="5"/>
      <c r="AZ761" s="5"/>
      <c r="BA761" s="5"/>
      <c r="BB761" s="5"/>
      <c r="BC761" s="5"/>
      <c r="BD761" s="5"/>
      <c r="BE761" s="5"/>
      <c r="BF761" s="5"/>
      <c r="BG761" s="99"/>
      <c r="BH761" s="135"/>
      <c r="BI761" s="96"/>
      <c r="BR761" s="97"/>
      <c r="BS761" s="100"/>
      <c r="BX761" s="97"/>
    </row>
    <row r="762" spans="1:76" ht="12" customHeight="1">
      <c r="A762" s="100"/>
      <c r="C762" s="113"/>
      <c r="D762" s="113"/>
      <c r="E762" s="113"/>
      <c r="F762" s="113"/>
      <c r="G762" s="113"/>
      <c r="H762" s="113"/>
      <c r="I762" s="113"/>
      <c r="J762" s="113"/>
      <c r="K762" s="113"/>
      <c r="L762" s="113"/>
      <c r="M762" s="113"/>
      <c r="N762" s="113"/>
      <c r="O762" s="114"/>
      <c r="P762" s="100"/>
      <c r="W762" s="97"/>
      <c r="Y762" s="131"/>
      <c r="Z762" s="135"/>
      <c r="AA762" s="135"/>
      <c r="AB762" s="135"/>
      <c r="AC762" s="135"/>
      <c r="AD762" s="135"/>
      <c r="AE762" s="135"/>
      <c r="AF762" s="135"/>
      <c r="AG762" s="135" t="s">
        <v>1015</v>
      </c>
      <c r="AH762" s="135"/>
      <c r="AI762" s="135"/>
      <c r="AJ762" s="135"/>
      <c r="AK762" s="135"/>
      <c r="AL762" s="135"/>
      <c r="AM762" s="135"/>
      <c r="AN762" s="135"/>
      <c r="AO762" s="135"/>
      <c r="AP762" s="135"/>
      <c r="AQ762" s="135"/>
      <c r="AR762" s="11"/>
      <c r="AS762" s="461"/>
      <c r="AT762" s="462"/>
      <c r="AU762" s="462"/>
      <c r="AV762" s="462"/>
      <c r="AW762" s="462"/>
      <c r="AX762" s="462"/>
      <c r="AY762" s="462"/>
      <c r="AZ762" s="462"/>
      <c r="BA762" s="305"/>
      <c r="BB762" s="5"/>
      <c r="BC762" s="5"/>
      <c r="BD762" s="5"/>
      <c r="BE762" s="5"/>
      <c r="BF762" s="5"/>
      <c r="BG762" s="99"/>
      <c r="BH762" s="135"/>
      <c r="BI762" s="96"/>
      <c r="BR762" s="97"/>
      <c r="BS762" s="100"/>
      <c r="BX762" s="97"/>
    </row>
    <row r="763" spans="1:76" ht="12" customHeight="1">
      <c r="A763" s="100"/>
      <c r="C763" s="113"/>
      <c r="D763" s="113"/>
      <c r="E763" s="113"/>
      <c r="F763" s="113"/>
      <c r="G763" s="113"/>
      <c r="H763" s="113"/>
      <c r="I763" s="113"/>
      <c r="J763" s="113"/>
      <c r="K763" s="113"/>
      <c r="L763" s="113"/>
      <c r="M763" s="113"/>
      <c r="N763" s="113"/>
      <c r="O763" s="114"/>
      <c r="P763" s="100"/>
      <c r="W763" s="97"/>
      <c r="Y763" s="131"/>
      <c r="Z763" s="135"/>
      <c r="AA763" s="135"/>
      <c r="AB763" s="135"/>
      <c r="AC763" s="135"/>
      <c r="AD763" s="135"/>
      <c r="AE763" s="135"/>
      <c r="AF763" s="135"/>
      <c r="AG763" s="135"/>
      <c r="AH763" s="135"/>
      <c r="AI763" s="135"/>
      <c r="AJ763" s="135"/>
      <c r="AK763" s="135"/>
      <c r="AL763" s="135"/>
      <c r="AM763" s="135"/>
      <c r="AN763" s="135"/>
      <c r="AO763" s="135"/>
      <c r="AP763" s="135"/>
      <c r="AQ763" s="135"/>
      <c r="AR763" s="135"/>
      <c r="AS763" s="463"/>
      <c r="AT763" s="464"/>
      <c r="AU763" s="464"/>
      <c r="AV763" s="464"/>
      <c r="AW763" s="464"/>
      <c r="AX763" s="464"/>
      <c r="AY763" s="464"/>
      <c r="AZ763" s="464"/>
      <c r="BA763" s="306" t="s">
        <v>126</v>
      </c>
      <c r="BB763" s="5"/>
      <c r="BC763" s="5"/>
      <c r="BD763" s="5"/>
      <c r="BE763" s="5"/>
      <c r="BF763" s="5"/>
      <c r="BG763" s="99"/>
      <c r="BH763" s="135"/>
      <c r="BI763" s="96"/>
      <c r="BR763" s="97"/>
      <c r="BS763" s="100"/>
      <c r="BX763" s="97"/>
    </row>
    <row r="764" spans="1:76" ht="12" customHeight="1">
      <c r="A764" s="100"/>
      <c r="C764" s="113"/>
      <c r="D764" s="113"/>
      <c r="E764" s="113"/>
      <c r="F764" s="113"/>
      <c r="G764" s="113"/>
      <c r="H764" s="113"/>
      <c r="I764" s="113"/>
      <c r="J764" s="113"/>
      <c r="K764" s="113"/>
      <c r="L764" s="113"/>
      <c r="M764" s="113"/>
      <c r="N764" s="113"/>
      <c r="O764" s="114"/>
      <c r="P764" s="100"/>
      <c r="W764" s="97"/>
      <c r="Y764" s="131" t="s">
        <v>198</v>
      </c>
      <c r="Z764" s="135"/>
      <c r="AA764" s="135"/>
      <c r="AB764" s="135"/>
      <c r="AC764" s="135"/>
      <c r="AD764" s="135"/>
      <c r="AE764" s="135"/>
      <c r="AF764" s="135"/>
      <c r="AG764" s="135"/>
      <c r="AH764" s="135"/>
      <c r="AI764" s="135"/>
      <c r="AJ764" s="135"/>
      <c r="AK764" s="11"/>
      <c r="AL764" s="135"/>
      <c r="AM764" s="135"/>
      <c r="AN764" s="135"/>
      <c r="AO764" s="135"/>
      <c r="AP764" s="135"/>
      <c r="AQ764" s="135"/>
      <c r="AR764" s="135"/>
      <c r="AS764" s="135"/>
      <c r="AT764" s="135"/>
      <c r="AU764" s="135"/>
      <c r="AV764" s="5"/>
      <c r="AW764" s="5"/>
      <c r="AX764" s="5"/>
      <c r="AY764" s="5"/>
      <c r="AZ764" s="5"/>
      <c r="BA764" s="5"/>
      <c r="BB764" s="5"/>
      <c r="BC764" s="5"/>
      <c r="BD764" s="5"/>
      <c r="BE764" s="5"/>
      <c r="BF764" s="5"/>
      <c r="BG764" s="99"/>
      <c r="BH764" s="135"/>
      <c r="BI764" s="96"/>
      <c r="BR764" s="97"/>
      <c r="BS764" s="100"/>
      <c r="BX764" s="97"/>
    </row>
    <row r="765" spans="1:76" ht="12" customHeight="1">
      <c r="A765" s="100"/>
      <c r="C765" s="113"/>
      <c r="D765" s="113"/>
      <c r="E765" s="113"/>
      <c r="F765" s="113"/>
      <c r="G765" s="113"/>
      <c r="H765" s="113"/>
      <c r="I765" s="113"/>
      <c r="J765" s="113"/>
      <c r="K765" s="113"/>
      <c r="L765" s="113"/>
      <c r="M765" s="113"/>
      <c r="N765" s="113"/>
      <c r="O765" s="114"/>
      <c r="P765" s="100"/>
      <c r="W765" s="97"/>
      <c r="Y765" s="131"/>
      <c r="Z765" s="465" t="s">
        <v>1017</v>
      </c>
      <c r="AA765" s="466"/>
      <c r="AB765" s="466"/>
      <c r="AC765" s="466"/>
      <c r="AD765" s="466"/>
      <c r="AE765" s="466"/>
      <c r="AF765" s="466"/>
      <c r="AG765" s="466"/>
      <c r="AH765" s="466"/>
      <c r="AI765" s="466"/>
      <c r="AJ765" s="466"/>
      <c r="AK765" s="466"/>
      <c r="AL765" s="466"/>
      <c r="AM765" s="466"/>
      <c r="AN765" s="466"/>
      <c r="AO765" s="466"/>
      <c r="AP765" s="466"/>
      <c r="AQ765" s="466"/>
      <c r="AR765" s="467"/>
      <c r="AS765" s="461"/>
      <c r="AT765" s="462"/>
      <c r="AU765" s="462"/>
      <c r="AV765" s="462"/>
      <c r="AW765" s="462"/>
      <c r="AX765" s="462"/>
      <c r="AY765" s="462"/>
      <c r="AZ765" s="462"/>
      <c r="BA765" s="305"/>
      <c r="BB765" s="5"/>
      <c r="BC765" s="5"/>
      <c r="BD765" s="5"/>
      <c r="BE765" s="5"/>
      <c r="BF765" s="5"/>
      <c r="BG765" s="99"/>
      <c r="BH765" s="135"/>
      <c r="BI765" s="96"/>
      <c r="BR765" s="97"/>
      <c r="BS765" s="100"/>
      <c r="BX765" s="97"/>
    </row>
    <row r="766" spans="1:76" ht="12" customHeight="1">
      <c r="A766" s="100"/>
      <c r="C766" s="113"/>
      <c r="D766" s="113"/>
      <c r="E766" s="113"/>
      <c r="F766" s="113"/>
      <c r="G766" s="113"/>
      <c r="H766" s="113"/>
      <c r="I766" s="113"/>
      <c r="J766" s="113"/>
      <c r="K766" s="113"/>
      <c r="L766" s="113"/>
      <c r="M766" s="113"/>
      <c r="N766" s="113"/>
      <c r="O766" s="114"/>
      <c r="P766" s="100"/>
      <c r="W766" s="97"/>
      <c r="Y766" s="131"/>
      <c r="Z766" s="466"/>
      <c r="AA766" s="466"/>
      <c r="AB766" s="466"/>
      <c r="AC766" s="466"/>
      <c r="AD766" s="466"/>
      <c r="AE766" s="466"/>
      <c r="AF766" s="466"/>
      <c r="AG766" s="466"/>
      <c r="AH766" s="466"/>
      <c r="AI766" s="466"/>
      <c r="AJ766" s="466"/>
      <c r="AK766" s="466"/>
      <c r="AL766" s="466"/>
      <c r="AM766" s="466"/>
      <c r="AN766" s="466"/>
      <c r="AO766" s="466"/>
      <c r="AP766" s="466"/>
      <c r="AQ766" s="466"/>
      <c r="AR766" s="467"/>
      <c r="AS766" s="463"/>
      <c r="AT766" s="464"/>
      <c r="AU766" s="464"/>
      <c r="AV766" s="464"/>
      <c r="AW766" s="464"/>
      <c r="AX766" s="464"/>
      <c r="AY766" s="464"/>
      <c r="AZ766" s="464"/>
      <c r="BA766" s="306" t="s">
        <v>126</v>
      </c>
      <c r="BB766" s="5"/>
      <c r="BC766" s="5"/>
      <c r="BD766" s="5"/>
      <c r="BE766" s="5"/>
      <c r="BF766" s="5"/>
      <c r="BG766" s="99"/>
      <c r="BH766" s="135"/>
      <c r="BI766" s="96"/>
      <c r="BR766" s="97"/>
      <c r="BS766" s="100"/>
      <c r="BX766" s="97"/>
    </row>
    <row r="767" spans="1:76" ht="12" customHeight="1">
      <c r="A767" s="100"/>
      <c r="C767" s="113"/>
      <c r="D767" s="113"/>
      <c r="E767" s="113"/>
      <c r="F767" s="113"/>
      <c r="G767" s="113"/>
      <c r="H767" s="113"/>
      <c r="I767" s="113"/>
      <c r="J767" s="113"/>
      <c r="K767" s="113"/>
      <c r="L767" s="113"/>
      <c r="M767" s="113"/>
      <c r="N767" s="113"/>
      <c r="O767" s="114"/>
      <c r="P767" s="100"/>
      <c r="W767" s="97"/>
      <c r="Y767" s="315"/>
      <c r="Z767" s="316"/>
      <c r="AA767" s="636" t="str">
        <f>IF(AS759+AS762=AS765*2,"　　　","期末帳簿価額が一致しない。要確認！")</f>
        <v>　　　</v>
      </c>
      <c r="AB767" s="636"/>
      <c r="AC767" s="636"/>
      <c r="AD767" s="636"/>
      <c r="AE767" s="636"/>
      <c r="AF767" s="636"/>
      <c r="AG767" s="636"/>
      <c r="AH767" s="636"/>
      <c r="AI767" s="636"/>
      <c r="AJ767" s="636"/>
      <c r="AK767" s="636"/>
      <c r="AL767" s="636"/>
      <c r="AM767" s="636"/>
      <c r="AN767" s="636"/>
      <c r="AO767" s="636"/>
      <c r="AP767" s="636"/>
      <c r="AQ767" s="636"/>
      <c r="AR767" s="636"/>
      <c r="AS767" s="636"/>
      <c r="AT767" s="636"/>
      <c r="AU767" s="636"/>
      <c r="AV767" s="636"/>
      <c r="AW767" s="636"/>
      <c r="AX767" s="636"/>
      <c r="AY767" s="636"/>
      <c r="AZ767" s="636"/>
      <c r="BA767" s="636"/>
      <c r="BB767" s="636"/>
      <c r="BC767" s="636"/>
      <c r="BD767" s="636"/>
      <c r="BE767" s="636"/>
      <c r="BF767" s="636"/>
      <c r="BG767" s="637"/>
      <c r="BH767" s="135"/>
      <c r="BI767" s="96"/>
      <c r="BR767" s="97"/>
      <c r="BS767" s="100"/>
      <c r="BX767" s="97"/>
    </row>
    <row r="768" spans="1:76" ht="12" customHeight="1">
      <c r="A768" s="122"/>
      <c r="B768" s="121"/>
      <c r="C768" s="201"/>
      <c r="D768" s="201"/>
      <c r="E768" s="201"/>
      <c r="F768" s="201"/>
      <c r="G768" s="201"/>
      <c r="H768" s="201"/>
      <c r="I768" s="201"/>
      <c r="J768" s="201"/>
      <c r="K768" s="201"/>
      <c r="L768" s="201"/>
      <c r="M768" s="201"/>
      <c r="N768" s="201"/>
      <c r="O768" s="202"/>
      <c r="P768" s="122"/>
      <c r="Q768" s="76"/>
      <c r="R768" s="76"/>
      <c r="S768" s="76"/>
      <c r="T768" s="76"/>
      <c r="U768" s="76"/>
      <c r="V768" s="76"/>
      <c r="W768" s="77"/>
      <c r="X768" s="123"/>
      <c r="Y768" s="317"/>
      <c r="Z768" s="316"/>
      <c r="AA768" s="316"/>
      <c r="AB768" s="316"/>
      <c r="AC768" s="316"/>
      <c r="AD768" s="316"/>
      <c r="AE768" s="316"/>
      <c r="AF768" s="316"/>
      <c r="AG768" s="316"/>
      <c r="AH768" s="316"/>
      <c r="AI768" s="316"/>
      <c r="AJ768" s="316"/>
      <c r="AK768" s="316"/>
      <c r="AL768" s="316"/>
      <c r="AM768" s="316"/>
      <c r="AN768" s="316"/>
      <c r="AO768" s="316"/>
      <c r="AP768" s="316"/>
      <c r="AQ768" s="316"/>
      <c r="AR768" s="316"/>
      <c r="AS768" s="318"/>
      <c r="AT768" s="318"/>
      <c r="AU768" s="318"/>
      <c r="AV768" s="318"/>
      <c r="AW768" s="318"/>
      <c r="AX768" s="318"/>
      <c r="AY768" s="318"/>
      <c r="AZ768" s="318"/>
      <c r="BA768" s="319"/>
      <c r="BB768" s="274"/>
      <c r="BC768" s="139"/>
      <c r="BD768" s="139"/>
      <c r="BE768" s="139"/>
      <c r="BF768" s="139"/>
      <c r="BG768" s="139"/>
      <c r="BH768" s="144"/>
      <c r="BI768" s="120"/>
      <c r="BJ768" s="76"/>
      <c r="BK768" s="76"/>
      <c r="BL768" s="76"/>
      <c r="BM768" s="76"/>
      <c r="BN768" s="76"/>
      <c r="BO768" s="76"/>
      <c r="BP768" s="76"/>
      <c r="BQ768" s="76"/>
      <c r="BR768" s="77"/>
      <c r="BS768" s="122"/>
      <c r="BT768" s="76"/>
      <c r="BU768" s="76"/>
      <c r="BV768" s="76"/>
      <c r="BW768" s="76"/>
      <c r="BX768" s="77"/>
    </row>
    <row r="769" spans="1:76" ht="12" customHeight="1">
      <c r="A769" s="100"/>
      <c r="C769" s="113"/>
      <c r="D769" s="113"/>
      <c r="E769" s="113"/>
      <c r="F769" s="113"/>
      <c r="G769" s="113"/>
      <c r="H769" s="113"/>
      <c r="I769" s="113"/>
      <c r="J769" s="113"/>
      <c r="K769" s="113"/>
      <c r="L769" s="113"/>
      <c r="M769" s="113"/>
      <c r="N769" s="113"/>
      <c r="O769" s="114"/>
      <c r="P769" s="100"/>
      <c r="W769" s="97"/>
      <c r="Y769" s="320"/>
      <c r="Z769" s="212"/>
      <c r="AA769" s="212"/>
      <c r="AB769" s="212"/>
      <c r="AC769" s="212"/>
      <c r="AD769" s="212"/>
      <c r="AE769" s="212"/>
      <c r="AF769" s="212"/>
      <c r="AG769" s="212"/>
      <c r="AH769" s="212"/>
      <c r="AI769" s="212"/>
      <c r="AJ769" s="212"/>
      <c r="AK769" s="212"/>
      <c r="AL769" s="212"/>
      <c r="AM769" s="212"/>
      <c r="AN769" s="212"/>
      <c r="AO769" s="212"/>
      <c r="AP769" s="212"/>
      <c r="AQ769" s="212"/>
      <c r="AR769" s="212"/>
      <c r="AS769" s="321"/>
      <c r="AT769" s="321"/>
      <c r="AU769" s="321"/>
      <c r="AV769" s="321"/>
      <c r="AW769" s="321"/>
      <c r="AX769" s="321"/>
      <c r="AY769" s="321"/>
      <c r="AZ769" s="321"/>
      <c r="BA769" s="322"/>
      <c r="BB769" s="155"/>
      <c r="BC769" s="5"/>
      <c r="BD769" s="5"/>
      <c r="BE769" s="5"/>
      <c r="BF769" s="5"/>
      <c r="BG769" s="5"/>
      <c r="BH769" s="135"/>
      <c r="BI769" s="96"/>
      <c r="BR769" s="97"/>
      <c r="BS769" s="100"/>
      <c r="BX769" s="97"/>
    </row>
    <row r="770" spans="1:76" ht="12" customHeight="1">
      <c r="A770" s="100"/>
      <c r="B770" s="101" t="s">
        <v>1011</v>
      </c>
      <c r="C770" s="421" t="s">
        <v>225</v>
      </c>
      <c r="D770" s="419"/>
      <c r="E770" s="419"/>
      <c r="F770" s="419"/>
      <c r="G770" s="419"/>
      <c r="H770" s="419"/>
      <c r="I770" s="419"/>
      <c r="J770" s="419"/>
      <c r="K770" s="419"/>
      <c r="L770" s="419"/>
      <c r="M770" s="419"/>
      <c r="N770" s="419"/>
      <c r="O770" s="420"/>
      <c r="P770" s="98"/>
      <c r="Q770" s="5" t="s">
        <v>989</v>
      </c>
      <c r="R770" s="5"/>
      <c r="S770" s="69" t="s">
        <v>843</v>
      </c>
      <c r="T770" s="7"/>
      <c r="U770" s="440" t="s">
        <v>990</v>
      </c>
      <c r="V770" s="441"/>
      <c r="W770" s="442"/>
      <c r="X770" s="69" t="s">
        <v>991</v>
      </c>
      <c r="Y770" s="443" t="s">
        <v>77</v>
      </c>
      <c r="Z770" s="443"/>
      <c r="AA770" s="443"/>
      <c r="AB770" s="443"/>
      <c r="AC770" s="443"/>
      <c r="AD770" s="443"/>
      <c r="AE770" s="443"/>
      <c r="AF770" s="443"/>
      <c r="AG770" s="443"/>
      <c r="AH770" s="443"/>
      <c r="AI770" s="443"/>
      <c r="AJ770" s="443"/>
      <c r="AK770" s="443"/>
      <c r="AL770" s="443"/>
      <c r="AM770" s="443"/>
      <c r="AN770" s="443"/>
      <c r="AO770" s="443"/>
      <c r="AP770" s="443"/>
      <c r="AQ770" s="443"/>
      <c r="AR770" s="443"/>
      <c r="AS770" s="443"/>
      <c r="AT770" s="443"/>
      <c r="AU770" s="443"/>
      <c r="AV770" s="443"/>
      <c r="AW770" s="443"/>
      <c r="AX770" s="443"/>
      <c r="AY770" s="443"/>
      <c r="AZ770" s="443"/>
      <c r="BA770" s="443"/>
      <c r="BB770" s="443"/>
      <c r="BC770" s="443"/>
      <c r="BD770" s="443"/>
      <c r="BE770" s="443"/>
      <c r="BF770" s="443"/>
      <c r="BG770" s="443"/>
      <c r="BH770" s="420"/>
      <c r="BI770" s="96" t="s">
        <v>1019</v>
      </c>
      <c r="BR770" s="97"/>
      <c r="BS770" s="100"/>
      <c r="BX770" s="97"/>
    </row>
    <row r="771" spans="1:76" ht="12" customHeight="1">
      <c r="A771" s="100"/>
      <c r="C771" s="419"/>
      <c r="D771" s="419"/>
      <c r="E771" s="419"/>
      <c r="F771" s="419"/>
      <c r="G771" s="419"/>
      <c r="H771" s="419"/>
      <c r="I771" s="419"/>
      <c r="J771" s="419"/>
      <c r="K771" s="419"/>
      <c r="L771" s="419"/>
      <c r="M771" s="419"/>
      <c r="N771" s="419"/>
      <c r="O771" s="420"/>
      <c r="P771" s="98"/>
      <c r="Q771" s="5" t="s">
        <v>99</v>
      </c>
      <c r="R771" s="5"/>
      <c r="S771" s="69"/>
      <c r="T771" s="5"/>
      <c r="U771" s="5"/>
      <c r="V771" s="5"/>
      <c r="W771" s="99"/>
      <c r="Y771" s="443"/>
      <c r="Z771" s="443"/>
      <c r="AA771" s="443"/>
      <c r="AB771" s="443"/>
      <c r="AC771" s="443"/>
      <c r="AD771" s="443"/>
      <c r="AE771" s="443"/>
      <c r="AF771" s="443"/>
      <c r="AG771" s="443"/>
      <c r="AH771" s="443"/>
      <c r="AI771" s="443"/>
      <c r="AJ771" s="443"/>
      <c r="AK771" s="443"/>
      <c r="AL771" s="443"/>
      <c r="AM771" s="443"/>
      <c r="AN771" s="443"/>
      <c r="AO771" s="443"/>
      <c r="AP771" s="443"/>
      <c r="AQ771" s="443"/>
      <c r="AR771" s="443"/>
      <c r="AS771" s="443"/>
      <c r="AT771" s="443"/>
      <c r="AU771" s="443"/>
      <c r="AV771" s="443"/>
      <c r="AW771" s="443"/>
      <c r="AX771" s="443"/>
      <c r="AY771" s="443"/>
      <c r="AZ771" s="443"/>
      <c r="BA771" s="443"/>
      <c r="BB771" s="443"/>
      <c r="BC771" s="443"/>
      <c r="BD771" s="443"/>
      <c r="BE771" s="443"/>
      <c r="BF771" s="443"/>
      <c r="BG771" s="443"/>
      <c r="BH771" s="420"/>
      <c r="BI771" s="96"/>
      <c r="BR771" s="97"/>
      <c r="BS771" s="100"/>
      <c r="BX771" s="97"/>
    </row>
    <row r="772" spans="1:76" ht="12" customHeight="1">
      <c r="A772" s="100"/>
      <c r="C772" s="419"/>
      <c r="D772" s="419"/>
      <c r="E772" s="419"/>
      <c r="F772" s="419"/>
      <c r="G772" s="419"/>
      <c r="H772" s="419"/>
      <c r="I772" s="419"/>
      <c r="J772" s="419"/>
      <c r="K772" s="419"/>
      <c r="L772" s="419"/>
      <c r="M772" s="419"/>
      <c r="N772" s="419"/>
      <c r="O772" s="420"/>
      <c r="P772" s="98"/>
      <c r="Q772" s="5"/>
      <c r="R772" s="5"/>
      <c r="S772" s="5"/>
      <c r="T772" s="5"/>
      <c r="U772" s="5"/>
      <c r="V772" s="5"/>
      <c r="W772" s="99"/>
      <c r="Y772" s="443"/>
      <c r="Z772" s="443"/>
      <c r="AA772" s="443"/>
      <c r="AB772" s="443"/>
      <c r="AC772" s="443"/>
      <c r="AD772" s="443"/>
      <c r="AE772" s="443"/>
      <c r="AF772" s="443"/>
      <c r="AG772" s="443"/>
      <c r="AH772" s="443"/>
      <c r="AI772" s="443"/>
      <c r="AJ772" s="443"/>
      <c r="AK772" s="443"/>
      <c r="AL772" s="443"/>
      <c r="AM772" s="443"/>
      <c r="AN772" s="443"/>
      <c r="AO772" s="443"/>
      <c r="AP772" s="443"/>
      <c r="AQ772" s="443"/>
      <c r="AR772" s="443"/>
      <c r="AS772" s="443"/>
      <c r="AT772" s="443"/>
      <c r="AU772" s="443"/>
      <c r="AV772" s="443"/>
      <c r="AW772" s="443"/>
      <c r="AX772" s="443"/>
      <c r="AY772" s="443"/>
      <c r="AZ772" s="443"/>
      <c r="BA772" s="443"/>
      <c r="BB772" s="443"/>
      <c r="BC772" s="443"/>
      <c r="BD772" s="443"/>
      <c r="BE772" s="443"/>
      <c r="BF772" s="443"/>
      <c r="BG772" s="443"/>
      <c r="BH772" s="420"/>
      <c r="BI772" s="96"/>
      <c r="BR772" s="97"/>
      <c r="BS772" s="100"/>
      <c r="BX772" s="97"/>
    </row>
    <row r="773" spans="1:76" ht="12" customHeight="1">
      <c r="A773" s="100"/>
      <c r="C773" s="419"/>
      <c r="D773" s="419"/>
      <c r="E773" s="419"/>
      <c r="F773" s="419"/>
      <c r="G773" s="419"/>
      <c r="H773" s="419"/>
      <c r="I773" s="419"/>
      <c r="J773" s="419"/>
      <c r="K773" s="419"/>
      <c r="L773" s="419"/>
      <c r="M773" s="419"/>
      <c r="N773" s="419"/>
      <c r="O773" s="420"/>
      <c r="P773" s="100"/>
      <c r="W773" s="97"/>
      <c r="Y773" s="443" t="s">
        <v>699</v>
      </c>
      <c r="Z773" s="443"/>
      <c r="AA773" s="443"/>
      <c r="AB773" s="443"/>
      <c r="AC773" s="443"/>
      <c r="AD773" s="443"/>
      <c r="AE773" s="443"/>
      <c r="AF773" s="443"/>
      <c r="AG773" s="443"/>
      <c r="AH773" s="443"/>
      <c r="AI773" s="443"/>
      <c r="AJ773" s="443"/>
      <c r="AK773" s="443"/>
      <c r="AL773" s="443"/>
      <c r="AM773" s="443"/>
      <c r="AN773" s="443"/>
      <c r="AO773" s="443"/>
      <c r="AP773" s="443"/>
      <c r="AQ773" s="443"/>
      <c r="AR773" s="443"/>
      <c r="AS773" s="443"/>
      <c r="AT773" s="443"/>
      <c r="AU773" s="443"/>
      <c r="AV773" s="443"/>
      <c r="AW773" s="443"/>
      <c r="AX773" s="443"/>
      <c r="AY773" s="443"/>
      <c r="AZ773" s="443"/>
      <c r="BA773" s="443"/>
      <c r="BB773" s="443"/>
      <c r="BC773" s="443"/>
      <c r="BD773" s="443"/>
      <c r="BE773" s="443"/>
      <c r="BF773" s="443"/>
      <c r="BG773" s="443"/>
      <c r="BH773" s="420"/>
      <c r="BI773" s="96"/>
      <c r="BR773" s="97"/>
      <c r="BS773" s="100"/>
      <c r="BX773" s="97"/>
    </row>
    <row r="774" spans="1:76" ht="12" customHeight="1">
      <c r="A774" s="96"/>
      <c r="C774" s="422"/>
      <c r="D774" s="422"/>
      <c r="E774" s="422"/>
      <c r="F774" s="422"/>
      <c r="G774" s="422"/>
      <c r="H774" s="422"/>
      <c r="I774" s="422"/>
      <c r="J774" s="422"/>
      <c r="K774" s="422"/>
      <c r="L774" s="422"/>
      <c r="M774" s="422"/>
      <c r="N774" s="422"/>
      <c r="O774" s="423"/>
      <c r="P774" s="100"/>
      <c r="W774" s="97"/>
      <c r="Y774" s="443"/>
      <c r="Z774" s="443"/>
      <c r="AA774" s="443"/>
      <c r="AB774" s="443"/>
      <c r="AC774" s="443"/>
      <c r="AD774" s="443"/>
      <c r="AE774" s="443"/>
      <c r="AF774" s="443"/>
      <c r="AG774" s="443"/>
      <c r="AH774" s="443"/>
      <c r="AI774" s="443"/>
      <c r="AJ774" s="443"/>
      <c r="AK774" s="443"/>
      <c r="AL774" s="443"/>
      <c r="AM774" s="443"/>
      <c r="AN774" s="443"/>
      <c r="AO774" s="443"/>
      <c r="AP774" s="443"/>
      <c r="AQ774" s="443"/>
      <c r="AR774" s="443"/>
      <c r="AS774" s="443"/>
      <c r="AT774" s="443"/>
      <c r="AU774" s="443"/>
      <c r="AV774" s="443"/>
      <c r="AW774" s="443"/>
      <c r="AX774" s="443"/>
      <c r="AY774" s="443"/>
      <c r="AZ774" s="443"/>
      <c r="BA774" s="443"/>
      <c r="BB774" s="443"/>
      <c r="BC774" s="443"/>
      <c r="BD774" s="443"/>
      <c r="BE774" s="443"/>
      <c r="BF774" s="443"/>
      <c r="BG774" s="443"/>
      <c r="BH774" s="420"/>
      <c r="BI774" s="96"/>
      <c r="BR774" s="97"/>
      <c r="BS774" s="100"/>
      <c r="BX774" s="97"/>
    </row>
    <row r="775" spans="1:76" s="5" customFormat="1" ht="12" customHeight="1">
      <c r="A775" s="70"/>
      <c r="B775" s="8"/>
      <c r="C775" s="8"/>
      <c r="O775" s="99"/>
      <c r="P775" s="98"/>
      <c r="W775" s="99"/>
      <c r="X775" s="69"/>
      <c r="Y775" s="128"/>
      <c r="Z775" s="128"/>
      <c r="AA775" s="128"/>
      <c r="AB775" s="128"/>
      <c r="AC775" s="128"/>
      <c r="AD775" s="128"/>
      <c r="AE775" s="128"/>
      <c r="AF775" s="128"/>
      <c r="AG775" s="128"/>
      <c r="AH775" s="128"/>
      <c r="AI775" s="128"/>
      <c r="AJ775" s="128"/>
      <c r="AK775" s="128"/>
      <c r="AL775" s="128"/>
      <c r="AM775" s="128"/>
      <c r="AN775" s="128"/>
      <c r="AO775" s="128"/>
      <c r="AP775" s="128"/>
      <c r="AQ775" s="128"/>
      <c r="AR775" s="128"/>
      <c r="AS775" s="128"/>
      <c r="AT775" s="128"/>
      <c r="AU775" s="128"/>
      <c r="AV775" s="128"/>
      <c r="AW775" s="128"/>
      <c r="AX775" s="128"/>
      <c r="AY775" s="128"/>
      <c r="AZ775" s="128"/>
      <c r="BA775" s="128"/>
      <c r="BB775" s="128"/>
      <c r="BC775" s="128"/>
      <c r="BD775" s="128"/>
      <c r="BE775" s="128"/>
      <c r="BF775" s="128"/>
      <c r="BG775" s="128"/>
      <c r="BI775" s="70"/>
      <c r="BR775" s="99"/>
      <c r="BS775" s="98"/>
      <c r="BX775" s="99"/>
    </row>
    <row r="776" spans="1:76" s="5" customFormat="1" ht="12" customHeight="1">
      <c r="A776" s="70"/>
      <c r="B776" s="101" t="s">
        <v>1018</v>
      </c>
      <c r="C776" s="421" t="s">
        <v>49</v>
      </c>
      <c r="D776" s="422"/>
      <c r="E776" s="422"/>
      <c r="F776" s="422"/>
      <c r="G776" s="422"/>
      <c r="H776" s="422"/>
      <c r="I776" s="422"/>
      <c r="J776" s="422"/>
      <c r="K776" s="422"/>
      <c r="L776" s="422"/>
      <c r="M776" s="422"/>
      <c r="N776" s="422"/>
      <c r="O776" s="423"/>
      <c r="P776" s="98"/>
      <c r="Q776" s="5" t="s">
        <v>989</v>
      </c>
      <c r="S776" s="69" t="s">
        <v>843</v>
      </c>
      <c r="T776" s="7"/>
      <c r="U776" s="440" t="s">
        <v>990</v>
      </c>
      <c r="V776" s="441"/>
      <c r="W776" s="442"/>
      <c r="X776" s="69" t="s">
        <v>991</v>
      </c>
      <c r="Y776" s="128" t="s">
        <v>142</v>
      </c>
      <c r="Z776" s="128"/>
      <c r="AA776" s="128"/>
      <c r="AB776" s="128"/>
      <c r="AC776" s="128"/>
      <c r="AD776" s="128"/>
      <c r="AE776" s="128"/>
      <c r="AF776" s="128"/>
      <c r="AG776" s="128"/>
      <c r="AH776" s="128"/>
      <c r="AI776" s="128"/>
      <c r="AJ776" s="128"/>
      <c r="AK776" s="128"/>
      <c r="AL776" s="128"/>
      <c r="AM776" s="128"/>
      <c r="AN776" s="128"/>
      <c r="AO776" s="128"/>
      <c r="AP776" s="128"/>
      <c r="AQ776" s="128"/>
      <c r="AR776" s="128"/>
      <c r="AS776" s="128"/>
      <c r="AT776" s="128"/>
      <c r="AU776" s="128"/>
      <c r="AV776" s="128"/>
      <c r="AW776" s="128"/>
      <c r="AX776" s="128"/>
      <c r="AY776" s="128"/>
      <c r="AZ776" s="128"/>
      <c r="BA776" s="128"/>
      <c r="BB776" s="128"/>
      <c r="BC776" s="128"/>
      <c r="BD776" s="128"/>
      <c r="BE776" s="128"/>
      <c r="BF776" s="128"/>
      <c r="BG776" s="128"/>
      <c r="BI776" s="70" t="s">
        <v>631</v>
      </c>
      <c r="BR776" s="99"/>
      <c r="BS776" s="98"/>
      <c r="BX776" s="99"/>
    </row>
    <row r="777" spans="1:76" s="5" customFormat="1" ht="12" customHeight="1">
      <c r="A777" s="70"/>
      <c r="B777" s="8"/>
      <c r="C777" s="422"/>
      <c r="D777" s="422"/>
      <c r="E777" s="422"/>
      <c r="F777" s="422"/>
      <c r="G777" s="422"/>
      <c r="H777" s="422"/>
      <c r="I777" s="422"/>
      <c r="J777" s="422"/>
      <c r="K777" s="422"/>
      <c r="L777" s="422"/>
      <c r="M777" s="422"/>
      <c r="N777" s="422"/>
      <c r="O777" s="423"/>
      <c r="P777" s="98"/>
      <c r="Q777" s="5" t="s">
        <v>99</v>
      </c>
      <c r="S777" s="69"/>
      <c r="W777" s="99"/>
      <c r="X777" s="69"/>
      <c r="Y777" s="128" t="s">
        <v>143</v>
      </c>
      <c r="Z777" s="128"/>
      <c r="AA777" s="128"/>
      <c r="AB777" s="128"/>
      <c r="AC777" s="128"/>
      <c r="AD777" s="128"/>
      <c r="AE777" s="128"/>
      <c r="AF777" s="128"/>
      <c r="AG777" s="128"/>
      <c r="AH777" s="128"/>
      <c r="AI777" s="128"/>
      <c r="AJ777" s="128"/>
      <c r="AK777" s="128"/>
      <c r="AL777" s="128"/>
      <c r="AM777" s="128"/>
      <c r="AN777" s="128"/>
      <c r="AO777" s="128"/>
      <c r="AP777" s="128"/>
      <c r="AQ777" s="128"/>
      <c r="AR777" s="128"/>
      <c r="AS777" s="128"/>
      <c r="AT777" s="128"/>
      <c r="AU777" s="128"/>
      <c r="AV777" s="128"/>
      <c r="AW777" s="128"/>
      <c r="AX777" s="128"/>
      <c r="AY777" s="128"/>
      <c r="AZ777" s="128"/>
      <c r="BA777" s="128"/>
      <c r="BB777" s="128"/>
      <c r="BC777" s="128"/>
      <c r="BD777" s="128"/>
      <c r="BE777" s="128"/>
      <c r="BF777" s="128"/>
      <c r="BG777" s="128"/>
      <c r="BI777" s="70"/>
      <c r="BR777" s="99"/>
      <c r="BS777" s="98"/>
      <c r="BX777" s="99"/>
    </row>
    <row r="778" spans="1:76" s="5" customFormat="1" ht="12" customHeight="1">
      <c r="A778" s="70"/>
      <c r="B778" s="8"/>
      <c r="C778" s="422"/>
      <c r="D778" s="422"/>
      <c r="E778" s="422"/>
      <c r="F778" s="422"/>
      <c r="G778" s="422"/>
      <c r="H778" s="422"/>
      <c r="I778" s="422"/>
      <c r="J778" s="422"/>
      <c r="K778" s="422"/>
      <c r="L778" s="422"/>
      <c r="M778" s="422"/>
      <c r="N778" s="422"/>
      <c r="O778" s="423"/>
      <c r="P778" s="98"/>
      <c r="W778" s="99"/>
      <c r="X778" s="69"/>
      <c r="Y778" s="128"/>
      <c r="Z778" s="108" t="s">
        <v>985</v>
      </c>
      <c r="AA778" s="443" t="s">
        <v>127</v>
      </c>
      <c r="AB778" s="443"/>
      <c r="AC778" s="443"/>
      <c r="AD778" s="443"/>
      <c r="AE778" s="443"/>
      <c r="AF778" s="443"/>
      <c r="AG778" s="443"/>
      <c r="AH778" s="443"/>
      <c r="AI778" s="443"/>
      <c r="AJ778" s="443"/>
      <c r="AK778" s="443"/>
      <c r="AL778" s="443"/>
      <c r="AM778" s="443"/>
      <c r="AN778" s="443"/>
      <c r="AO778" s="443"/>
      <c r="AP778" s="443"/>
      <c r="AQ778" s="443"/>
      <c r="AR778" s="443"/>
      <c r="AS778" s="443"/>
      <c r="AT778" s="443"/>
      <c r="AU778" s="443"/>
      <c r="AV778" s="443"/>
      <c r="AW778" s="443"/>
      <c r="AX778" s="443"/>
      <c r="AY778" s="443"/>
      <c r="AZ778" s="443"/>
      <c r="BA778" s="443"/>
      <c r="BB778" s="443"/>
      <c r="BC778" s="443"/>
      <c r="BD778" s="443"/>
      <c r="BE778" s="443"/>
      <c r="BF778" s="443"/>
      <c r="BG778" s="443"/>
      <c r="BH778" s="420"/>
      <c r="BI778" s="70"/>
      <c r="BR778" s="99"/>
      <c r="BS778" s="98"/>
      <c r="BX778" s="99"/>
    </row>
    <row r="779" spans="1:76" s="5" customFormat="1" ht="12" customHeight="1">
      <c r="A779" s="70"/>
      <c r="B779" s="8"/>
      <c r="C779" s="8"/>
      <c r="O779" s="99"/>
      <c r="P779" s="98"/>
      <c r="W779" s="99"/>
      <c r="X779" s="69"/>
      <c r="Y779" s="128"/>
      <c r="Z779" s="128"/>
      <c r="AA779" s="443"/>
      <c r="AB779" s="443"/>
      <c r="AC779" s="443"/>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3"/>
      <c r="AY779" s="443"/>
      <c r="AZ779" s="443"/>
      <c r="BA779" s="443"/>
      <c r="BB779" s="443"/>
      <c r="BC779" s="443"/>
      <c r="BD779" s="443"/>
      <c r="BE779" s="443"/>
      <c r="BF779" s="443"/>
      <c r="BG779" s="443"/>
      <c r="BH779" s="420"/>
      <c r="BI779" s="70"/>
      <c r="BR779" s="99"/>
      <c r="BS779" s="98"/>
      <c r="BX779" s="99"/>
    </row>
    <row r="780" spans="1:76" s="5" customFormat="1" ht="12" customHeight="1">
      <c r="A780" s="70"/>
      <c r="B780" s="8"/>
      <c r="C780" s="8"/>
      <c r="O780" s="99"/>
      <c r="P780" s="98"/>
      <c r="W780" s="99"/>
      <c r="X780" s="69"/>
      <c r="Y780" s="128" t="s">
        <v>144</v>
      </c>
      <c r="Z780" s="128"/>
      <c r="AA780" s="128"/>
      <c r="AB780" s="128"/>
      <c r="AC780" s="128"/>
      <c r="AD780" s="128"/>
      <c r="AE780" s="128"/>
      <c r="AF780" s="128"/>
      <c r="AG780" s="128"/>
      <c r="AH780" s="128"/>
      <c r="AI780" s="128"/>
      <c r="AJ780" s="128"/>
      <c r="AK780" s="128"/>
      <c r="AL780" s="128"/>
      <c r="AM780" s="128"/>
      <c r="AN780" s="128"/>
      <c r="AO780" s="128"/>
      <c r="AP780" s="128"/>
      <c r="AQ780" s="128"/>
      <c r="AR780" s="128"/>
      <c r="AS780" s="128"/>
      <c r="AT780" s="128"/>
      <c r="AU780" s="128"/>
      <c r="AV780" s="128"/>
      <c r="AW780" s="128"/>
      <c r="AX780" s="128"/>
      <c r="AY780" s="128"/>
      <c r="AZ780" s="128"/>
      <c r="BA780" s="128"/>
      <c r="BB780" s="128"/>
      <c r="BC780" s="128"/>
      <c r="BD780" s="128"/>
      <c r="BE780" s="128"/>
      <c r="BF780" s="128"/>
      <c r="BG780" s="128"/>
      <c r="BI780" s="70"/>
      <c r="BR780" s="99"/>
      <c r="BS780" s="98"/>
      <c r="BX780" s="99"/>
    </row>
    <row r="781" spans="1:76" s="5" customFormat="1" ht="12" customHeight="1">
      <c r="A781" s="70"/>
      <c r="B781" s="8"/>
      <c r="C781" s="8"/>
      <c r="O781" s="99"/>
      <c r="P781" s="98"/>
      <c r="W781" s="99"/>
      <c r="X781" s="69"/>
      <c r="Y781" s="128"/>
      <c r="Z781" s="108" t="s">
        <v>985</v>
      </c>
      <c r="AA781" s="128" t="s">
        <v>145</v>
      </c>
      <c r="AB781" s="128"/>
      <c r="AC781" s="128"/>
      <c r="AD781" s="128"/>
      <c r="AE781" s="128"/>
      <c r="AF781" s="128"/>
      <c r="AG781" s="128"/>
      <c r="AH781" s="128"/>
      <c r="AI781" s="128"/>
      <c r="AJ781" s="128"/>
      <c r="AK781" s="128"/>
      <c r="AL781" s="128"/>
      <c r="AM781" s="128"/>
      <c r="AN781" s="128"/>
      <c r="AO781" s="128"/>
      <c r="AP781" s="128"/>
      <c r="AQ781" s="128"/>
      <c r="AR781" s="128"/>
      <c r="AS781" s="128"/>
      <c r="AT781" s="128"/>
      <c r="AU781" s="128"/>
      <c r="AV781" s="128"/>
      <c r="AW781" s="128"/>
      <c r="AX781" s="128"/>
      <c r="AY781" s="128"/>
      <c r="AZ781" s="128"/>
      <c r="BA781" s="128"/>
      <c r="BB781" s="128"/>
      <c r="BC781" s="128"/>
      <c r="BD781" s="128"/>
      <c r="BE781" s="128"/>
      <c r="BF781" s="128"/>
      <c r="BG781" s="128"/>
      <c r="BI781" s="70"/>
      <c r="BR781" s="99"/>
      <c r="BS781" s="98"/>
      <c r="BX781" s="99"/>
    </row>
    <row r="782" spans="1:76" s="5" customFormat="1" ht="12" customHeight="1">
      <c r="A782" s="70"/>
      <c r="B782" s="8"/>
      <c r="C782" s="8"/>
      <c r="O782" s="99"/>
      <c r="P782" s="98"/>
      <c r="W782" s="99"/>
      <c r="X782" s="69"/>
      <c r="Y782" s="128" t="s">
        <v>146</v>
      </c>
      <c r="Z782" s="128"/>
      <c r="AA782" s="128"/>
      <c r="AB782" s="128"/>
      <c r="AC782" s="128"/>
      <c r="AD782" s="128"/>
      <c r="AE782" s="128"/>
      <c r="AF782" s="128"/>
      <c r="AG782" s="128"/>
      <c r="AH782" s="128"/>
      <c r="AI782" s="128"/>
      <c r="AJ782" s="128"/>
      <c r="AK782" s="128"/>
      <c r="AL782" s="128"/>
      <c r="AM782" s="128"/>
      <c r="AN782" s="128"/>
      <c r="AO782" s="128"/>
      <c r="AP782" s="128"/>
      <c r="AQ782" s="128"/>
      <c r="AR782" s="128"/>
      <c r="AS782" s="128"/>
      <c r="AT782" s="128"/>
      <c r="AU782" s="128"/>
      <c r="AV782" s="128"/>
      <c r="AW782" s="128"/>
      <c r="AX782" s="128"/>
      <c r="AY782" s="128"/>
      <c r="AZ782" s="128"/>
      <c r="BA782" s="128"/>
      <c r="BB782" s="128"/>
      <c r="BC782" s="128"/>
      <c r="BD782" s="128"/>
      <c r="BE782" s="128"/>
      <c r="BF782" s="128"/>
      <c r="BG782" s="128"/>
      <c r="BI782" s="70"/>
      <c r="BR782" s="99"/>
      <c r="BS782" s="98"/>
      <c r="BX782" s="99"/>
    </row>
    <row r="783" spans="1:76" s="5" customFormat="1" ht="12" customHeight="1">
      <c r="A783" s="70"/>
      <c r="B783" s="8"/>
      <c r="C783" s="8"/>
      <c r="O783" s="99"/>
      <c r="P783" s="98"/>
      <c r="W783" s="99"/>
      <c r="X783" s="69"/>
      <c r="Y783" s="128"/>
      <c r="Z783" s="108" t="s">
        <v>985</v>
      </c>
      <c r="AA783" s="443" t="s">
        <v>147</v>
      </c>
      <c r="AB783" s="443"/>
      <c r="AC783" s="443"/>
      <c r="AD783" s="443"/>
      <c r="AE783" s="443"/>
      <c r="AF783" s="443"/>
      <c r="AG783" s="443"/>
      <c r="AH783" s="443"/>
      <c r="AI783" s="443"/>
      <c r="AJ783" s="443"/>
      <c r="AK783" s="443"/>
      <c r="AL783" s="443"/>
      <c r="AM783" s="443"/>
      <c r="AN783" s="443"/>
      <c r="AO783" s="443"/>
      <c r="AP783" s="443"/>
      <c r="AQ783" s="443"/>
      <c r="AR783" s="443"/>
      <c r="AS783" s="443"/>
      <c r="AT783" s="443"/>
      <c r="AU783" s="443"/>
      <c r="AV783" s="443"/>
      <c r="AW783" s="443"/>
      <c r="AX783" s="443"/>
      <c r="AY783" s="443"/>
      <c r="AZ783" s="443"/>
      <c r="BA783" s="443"/>
      <c r="BB783" s="443"/>
      <c r="BC783" s="443"/>
      <c r="BD783" s="443"/>
      <c r="BE783" s="443"/>
      <c r="BF783" s="443"/>
      <c r="BG783" s="443"/>
      <c r="BH783" s="420"/>
      <c r="BI783" s="70"/>
      <c r="BR783" s="99"/>
      <c r="BS783" s="98"/>
      <c r="BX783" s="99"/>
    </row>
    <row r="784" spans="1:76" s="5" customFormat="1" ht="12" customHeight="1">
      <c r="A784" s="70"/>
      <c r="B784" s="8"/>
      <c r="C784" s="8"/>
      <c r="O784" s="99"/>
      <c r="P784" s="98"/>
      <c r="W784" s="99"/>
      <c r="X784" s="69"/>
      <c r="Y784" s="128"/>
      <c r="Z784" s="128"/>
      <c r="AA784" s="443"/>
      <c r="AB784" s="443"/>
      <c r="AC784" s="443"/>
      <c r="AD784" s="443"/>
      <c r="AE784" s="443"/>
      <c r="AF784" s="443"/>
      <c r="AG784" s="443"/>
      <c r="AH784" s="443"/>
      <c r="AI784" s="443"/>
      <c r="AJ784" s="443"/>
      <c r="AK784" s="443"/>
      <c r="AL784" s="443"/>
      <c r="AM784" s="443"/>
      <c r="AN784" s="443"/>
      <c r="AO784" s="443"/>
      <c r="AP784" s="443"/>
      <c r="AQ784" s="443"/>
      <c r="AR784" s="443"/>
      <c r="AS784" s="443"/>
      <c r="AT784" s="443"/>
      <c r="AU784" s="443"/>
      <c r="AV784" s="443"/>
      <c r="AW784" s="443"/>
      <c r="AX784" s="443"/>
      <c r="AY784" s="443"/>
      <c r="AZ784" s="443"/>
      <c r="BA784" s="443"/>
      <c r="BB784" s="443"/>
      <c r="BC784" s="443"/>
      <c r="BD784" s="443"/>
      <c r="BE784" s="443"/>
      <c r="BF784" s="443"/>
      <c r="BG784" s="443"/>
      <c r="BH784" s="420"/>
      <c r="BI784" s="70"/>
      <c r="BR784" s="99"/>
      <c r="BS784" s="98"/>
      <c r="BX784" s="99"/>
    </row>
    <row r="785" spans="1:76" s="5" customFormat="1" ht="12" customHeight="1">
      <c r="A785" s="70"/>
      <c r="B785" s="8"/>
      <c r="C785" s="8"/>
      <c r="O785" s="99"/>
      <c r="P785" s="98"/>
      <c r="W785" s="99"/>
      <c r="X785" s="69"/>
      <c r="Y785" s="128" t="s">
        <v>148</v>
      </c>
      <c r="Z785" s="128"/>
      <c r="AA785" s="128"/>
      <c r="AB785" s="128"/>
      <c r="AC785" s="128"/>
      <c r="AD785" s="128"/>
      <c r="AE785" s="128"/>
      <c r="AF785" s="128"/>
      <c r="AG785" s="128"/>
      <c r="AH785" s="128"/>
      <c r="AI785" s="128"/>
      <c r="AJ785" s="128"/>
      <c r="AK785" s="128"/>
      <c r="AL785" s="128"/>
      <c r="AM785" s="128"/>
      <c r="AN785" s="128"/>
      <c r="AO785" s="128"/>
      <c r="AP785" s="128"/>
      <c r="AQ785" s="128"/>
      <c r="AR785" s="128"/>
      <c r="AS785" s="128"/>
      <c r="AT785" s="128"/>
      <c r="AU785" s="128"/>
      <c r="AV785" s="128"/>
      <c r="AW785" s="128"/>
      <c r="AX785" s="128"/>
      <c r="AY785" s="128"/>
      <c r="AZ785" s="128"/>
      <c r="BA785" s="128"/>
      <c r="BB785" s="128"/>
      <c r="BC785" s="128"/>
      <c r="BD785" s="128"/>
      <c r="BE785" s="128"/>
      <c r="BF785" s="128"/>
      <c r="BG785" s="128"/>
      <c r="BI785" s="70"/>
      <c r="BR785" s="99"/>
      <c r="BS785" s="98"/>
      <c r="BX785" s="99"/>
    </row>
    <row r="786" spans="1:76" s="5" customFormat="1" ht="12" customHeight="1">
      <c r="A786" s="70"/>
      <c r="B786" s="8"/>
      <c r="C786" s="8"/>
      <c r="O786" s="99"/>
      <c r="P786" s="98"/>
      <c r="W786" s="99"/>
      <c r="X786" s="69"/>
      <c r="Y786" s="128"/>
      <c r="Z786" s="108" t="s">
        <v>985</v>
      </c>
      <c r="AA786" s="128" t="s">
        <v>149</v>
      </c>
      <c r="AB786" s="128"/>
      <c r="AC786" s="128"/>
      <c r="AD786" s="128"/>
      <c r="AE786" s="128"/>
      <c r="AF786" s="128"/>
      <c r="AG786" s="128"/>
      <c r="AH786" s="128"/>
      <c r="AI786" s="128"/>
      <c r="AJ786" s="128"/>
      <c r="AK786" s="128"/>
      <c r="AL786" s="128"/>
      <c r="AM786" s="128"/>
      <c r="AN786" s="128"/>
      <c r="AO786" s="128"/>
      <c r="AP786" s="128"/>
      <c r="AQ786" s="128"/>
      <c r="AR786" s="128"/>
      <c r="AS786" s="128"/>
      <c r="AT786" s="128"/>
      <c r="AU786" s="128"/>
      <c r="AV786" s="128"/>
      <c r="AW786" s="128"/>
      <c r="AX786" s="128"/>
      <c r="AY786" s="128"/>
      <c r="AZ786" s="128"/>
      <c r="BA786" s="128"/>
      <c r="BB786" s="128"/>
      <c r="BC786" s="128"/>
      <c r="BD786" s="128"/>
      <c r="BE786" s="128"/>
      <c r="BF786" s="128"/>
      <c r="BG786" s="128"/>
      <c r="BI786" s="70"/>
      <c r="BR786" s="99"/>
      <c r="BS786" s="98"/>
      <c r="BX786" s="99"/>
    </row>
    <row r="787" spans="1:76" s="5" customFormat="1" ht="8.25" customHeight="1">
      <c r="A787" s="70"/>
      <c r="B787" s="8"/>
      <c r="C787" s="8"/>
      <c r="O787" s="99"/>
      <c r="P787" s="98"/>
      <c r="W787" s="99"/>
      <c r="X787" s="69"/>
      <c r="BI787" s="70"/>
      <c r="BR787" s="99"/>
      <c r="BS787" s="98"/>
      <c r="BX787" s="99"/>
    </row>
    <row r="788" spans="1:76" s="5" customFormat="1" ht="12" customHeight="1">
      <c r="A788" s="70"/>
      <c r="B788" s="101" t="s">
        <v>1020</v>
      </c>
      <c r="C788" s="421" t="s">
        <v>112</v>
      </c>
      <c r="D788" s="422"/>
      <c r="E788" s="422"/>
      <c r="F788" s="422"/>
      <c r="G788" s="422"/>
      <c r="H788" s="422"/>
      <c r="I788" s="422"/>
      <c r="J788" s="422"/>
      <c r="K788" s="422"/>
      <c r="L788" s="422"/>
      <c r="M788" s="422"/>
      <c r="N788" s="422"/>
      <c r="O788" s="423"/>
      <c r="P788" s="98"/>
      <c r="Q788" s="5" t="s">
        <v>989</v>
      </c>
      <c r="S788" s="69" t="s">
        <v>843</v>
      </c>
      <c r="T788" s="7"/>
      <c r="U788" s="440" t="s">
        <v>990</v>
      </c>
      <c r="V788" s="441"/>
      <c r="W788" s="442"/>
      <c r="X788" s="69" t="s">
        <v>991</v>
      </c>
      <c r="Y788" s="5" t="s">
        <v>223</v>
      </c>
      <c r="BI788" s="98"/>
      <c r="BR788" s="99"/>
      <c r="BS788" s="98"/>
      <c r="BX788" s="99"/>
    </row>
    <row r="789" spans="1:76" s="5" customFormat="1" ht="12" customHeight="1">
      <c r="A789" s="70"/>
      <c r="B789" s="68"/>
      <c r="C789" s="422"/>
      <c r="D789" s="422"/>
      <c r="E789" s="422"/>
      <c r="F789" s="422"/>
      <c r="G789" s="422"/>
      <c r="H789" s="422"/>
      <c r="I789" s="422"/>
      <c r="J789" s="422"/>
      <c r="K789" s="422"/>
      <c r="L789" s="422"/>
      <c r="M789" s="422"/>
      <c r="N789" s="422"/>
      <c r="O789" s="423"/>
      <c r="P789" s="98"/>
      <c r="Q789" s="5" t="s">
        <v>99</v>
      </c>
      <c r="S789" s="69"/>
      <c r="W789" s="99"/>
      <c r="X789" s="69"/>
      <c r="Y789" s="69" t="s">
        <v>985</v>
      </c>
      <c r="Z789" s="419" t="s">
        <v>221</v>
      </c>
      <c r="AA789" s="460"/>
      <c r="AB789" s="460"/>
      <c r="AC789" s="460"/>
      <c r="AD789" s="460"/>
      <c r="AE789" s="460"/>
      <c r="AF789" s="460"/>
      <c r="AG789" s="460"/>
      <c r="AH789" s="460"/>
      <c r="AI789" s="460"/>
      <c r="AJ789" s="460"/>
      <c r="AK789" s="460"/>
      <c r="AL789" s="460"/>
      <c r="AM789" s="460"/>
      <c r="AN789" s="460"/>
      <c r="AO789" s="460"/>
      <c r="AP789" s="460"/>
      <c r="AQ789" s="460"/>
      <c r="AR789" s="460"/>
      <c r="AS789" s="460"/>
      <c r="AT789" s="460"/>
      <c r="AU789" s="460"/>
      <c r="AV789" s="460"/>
      <c r="AW789" s="460"/>
      <c r="AX789" s="460"/>
      <c r="AY789" s="460"/>
      <c r="AZ789" s="460"/>
      <c r="BA789" s="460"/>
      <c r="BB789" s="460"/>
      <c r="BC789" s="460"/>
      <c r="BD789" s="460"/>
      <c r="BE789" s="460"/>
      <c r="BF789" s="460"/>
      <c r="BG789" s="460"/>
      <c r="BH789" s="455"/>
      <c r="BI789" s="96" t="s">
        <v>1145</v>
      </c>
      <c r="BR789" s="99"/>
      <c r="BS789" s="98"/>
      <c r="BX789" s="99"/>
    </row>
    <row r="790" spans="1:76" s="5" customFormat="1" ht="12" customHeight="1">
      <c r="A790" s="70"/>
      <c r="B790" s="68"/>
      <c r="C790" s="422"/>
      <c r="D790" s="422"/>
      <c r="E790" s="422"/>
      <c r="F790" s="422"/>
      <c r="G790" s="422"/>
      <c r="H790" s="422"/>
      <c r="I790" s="422"/>
      <c r="J790" s="422"/>
      <c r="K790" s="422"/>
      <c r="L790" s="422"/>
      <c r="M790" s="422"/>
      <c r="N790" s="422"/>
      <c r="O790" s="423"/>
      <c r="P790" s="98"/>
      <c r="W790" s="99"/>
      <c r="X790" s="69"/>
      <c r="Z790" s="460"/>
      <c r="AA790" s="460"/>
      <c r="AB790" s="460"/>
      <c r="AC790" s="460"/>
      <c r="AD790" s="460"/>
      <c r="AE790" s="460"/>
      <c r="AF790" s="460"/>
      <c r="AG790" s="460"/>
      <c r="AH790" s="460"/>
      <c r="AI790" s="460"/>
      <c r="AJ790" s="460"/>
      <c r="AK790" s="460"/>
      <c r="AL790" s="460"/>
      <c r="AM790" s="460"/>
      <c r="AN790" s="460"/>
      <c r="AO790" s="460"/>
      <c r="AP790" s="460"/>
      <c r="AQ790" s="460"/>
      <c r="AR790" s="460"/>
      <c r="AS790" s="460"/>
      <c r="AT790" s="460"/>
      <c r="AU790" s="460"/>
      <c r="AV790" s="460"/>
      <c r="AW790" s="460"/>
      <c r="AX790" s="460"/>
      <c r="AY790" s="460"/>
      <c r="AZ790" s="460"/>
      <c r="BA790" s="460"/>
      <c r="BB790" s="460"/>
      <c r="BC790" s="460"/>
      <c r="BD790" s="460"/>
      <c r="BE790" s="460"/>
      <c r="BF790" s="460"/>
      <c r="BG790" s="460"/>
      <c r="BH790" s="455"/>
      <c r="BI790" s="96" t="s">
        <v>1022</v>
      </c>
      <c r="BR790" s="99"/>
      <c r="BS790" s="98"/>
      <c r="BX790" s="99"/>
    </row>
    <row r="791" spans="1:76" s="5" customFormat="1" ht="12" customHeight="1">
      <c r="A791" s="70"/>
      <c r="B791" s="8"/>
      <c r="C791" s="8"/>
      <c r="O791" s="99"/>
      <c r="P791" s="98"/>
      <c r="W791" s="99"/>
      <c r="X791" s="69"/>
      <c r="Y791" s="69" t="s">
        <v>985</v>
      </c>
      <c r="Z791" s="419" t="s">
        <v>244</v>
      </c>
      <c r="AA791" s="419"/>
      <c r="AB791" s="419"/>
      <c r="AC791" s="419"/>
      <c r="AD791" s="419"/>
      <c r="AE791" s="419"/>
      <c r="AF791" s="419"/>
      <c r="AG791" s="419"/>
      <c r="AH791" s="419"/>
      <c r="AI791" s="419"/>
      <c r="AJ791" s="419"/>
      <c r="AK791" s="419"/>
      <c r="AL791" s="419"/>
      <c r="AM791" s="419"/>
      <c r="AN791" s="419"/>
      <c r="AO791" s="419"/>
      <c r="AP791" s="419"/>
      <c r="AQ791" s="419"/>
      <c r="AR791" s="419"/>
      <c r="AS791" s="419"/>
      <c r="AT791" s="419"/>
      <c r="AU791" s="419"/>
      <c r="AV791" s="419"/>
      <c r="AW791" s="419"/>
      <c r="AX791" s="419"/>
      <c r="AY791" s="419"/>
      <c r="AZ791" s="419"/>
      <c r="BA791" s="419"/>
      <c r="BB791" s="419"/>
      <c r="BC791" s="419"/>
      <c r="BD791" s="419"/>
      <c r="BE791" s="419"/>
      <c r="BF791" s="419"/>
      <c r="BG791" s="419"/>
      <c r="BH791" s="420"/>
      <c r="BI791" s="70" t="s">
        <v>632</v>
      </c>
      <c r="BR791" s="99"/>
      <c r="BS791" s="98"/>
      <c r="BX791" s="99"/>
    </row>
    <row r="792" spans="1:76" s="5" customFormat="1" ht="12" customHeight="1">
      <c r="A792" s="70"/>
      <c r="B792" s="8"/>
      <c r="C792" s="8"/>
      <c r="O792" s="99"/>
      <c r="P792" s="98"/>
      <c r="W792" s="99"/>
      <c r="X792" s="69"/>
      <c r="Z792" s="419"/>
      <c r="AA792" s="419"/>
      <c r="AB792" s="419"/>
      <c r="AC792" s="419"/>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19"/>
      <c r="AY792" s="419"/>
      <c r="AZ792" s="419"/>
      <c r="BA792" s="419"/>
      <c r="BB792" s="419"/>
      <c r="BC792" s="419"/>
      <c r="BD792" s="419"/>
      <c r="BE792" s="419"/>
      <c r="BF792" s="419"/>
      <c r="BG792" s="419"/>
      <c r="BH792" s="420"/>
      <c r="BI792" s="70"/>
      <c r="BR792" s="99"/>
      <c r="BS792" s="98"/>
      <c r="BX792" s="99"/>
    </row>
    <row r="793" spans="1:76" s="5" customFormat="1" ht="12" customHeight="1">
      <c r="A793" s="70"/>
      <c r="B793" s="8"/>
      <c r="C793" s="8"/>
      <c r="O793" s="99"/>
      <c r="P793" s="98"/>
      <c r="W793" s="99"/>
      <c r="X793" s="69"/>
      <c r="Z793" s="419"/>
      <c r="AA793" s="419"/>
      <c r="AB793" s="419"/>
      <c r="AC793" s="419"/>
      <c r="AD793" s="419"/>
      <c r="AE793" s="419"/>
      <c r="AF793" s="419"/>
      <c r="AG793" s="419"/>
      <c r="AH793" s="419"/>
      <c r="AI793" s="419"/>
      <c r="AJ793" s="419"/>
      <c r="AK793" s="419"/>
      <c r="AL793" s="419"/>
      <c r="AM793" s="419"/>
      <c r="AN793" s="419"/>
      <c r="AO793" s="419"/>
      <c r="AP793" s="419"/>
      <c r="AQ793" s="419"/>
      <c r="AR793" s="419"/>
      <c r="AS793" s="419"/>
      <c r="AT793" s="419"/>
      <c r="AU793" s="419"/>
      <c r="AV793" s="419"/>
      <c r="AW793" s="419"/>
      <c r="AX793" s="419"/>
      <c r="AY793" s="419"/>
      <c r="AZ793" s="419"/>
      <c r="BA793" s="419"/>
      <c r="BB793" s="419"/>
      <c r="BC793" s="419"/>
      <c r="BD793" s="419"/>
      <c r="BE793" s="419"/>
      <c r="BF793" s="419"/>
      <c r="BG793" s="419"/>
      <c r="BH793" s="420"/>
      <c r="BI793" s="70"/>
      <c r="BR793" s="99"/>
      <c r="BS793" s="98"/>
      <c r="BX793" s="99"/>
    </row>
    <row r="794" spans="1:76" s="5" customFormat="1" ht="12" customHeight="1">
      <c r="A794" s="70"/>
      <c r="B794" s="8"/>
      <c r="C794" s="8"/>
      <c r="O794" s="99"/>
      <c r="P794" s="98"/>
      <c r="W794" s="99"/>
      <c r="X794" s="69"/>
      <c r="Y794" s="108" t="s">
        <v>985</v>
      </c>
      <c r="Z794" s="443" t="s">
        <v>784</v>
      </c>
      <c r="AA794" s="460"/>
      <c r="AB794" s="460"/>
      <c r="AC794" s="460"/>
      <c r="AD794" s="460"/>
      <c r="AE794" s="460"/>
      <c r="AF794" s="460"/>
      <c r="AG794" s="460"/>
      <c r="AH794" s="460"/>
      <c r="AI794" s="460"/>
      <c r="AJ794" s="460"/>
      <c r="AK794" s="460"/>
      <c r="AL794" s="460"/>
      <c r="AM794" s="460"/>
      <c r="AN794" s="460"/>
      <c r="AO794" s="460"/>
      <c r="AP794" s="460"/>
      <c r="AQ794" s="460"/>
      <c r="AR794" s="460"/>
      <c r="AS794" s="460"/>
      <c r="AT794" s="460"/>
      <c r="AU794" s="460"/>
      <c r="AV794" s="460"/>
      <c r="AW794" s="460"/>
      <c r="AX794" s="460"/>
      <c r="AY794" s="460"/>
      <c r="AZ794" s="460"/>
      <c r="BA794" s="460"/>
      <c r="BB794" s="460"/>
      <c r="BC794" s="460"/>
      <c r="BD794" s="460"/>
      <c r="BE794" s="460"/>
      <c r="BF794" s="460"/>
      <c r="BG794" s="460"/>
      <c r="BH794" s="455"/>
      <c r="BI794" s="70" t="s">
        <v>1023</v>
      </c>
      <c r="BR794" s="99"/>
      <c r="BS794" s="98"/>
      <c r="BX794" s="99"/>
    </row>
    <row r="795" spans="1:76" s="5" customFormat="1" ht="12" customHeight="1">
      <c r="A795" s="70"/>
      <c r="B795" s="8"/>
      <c r="C795" s="8"/>
      <c r="O795" s="99"/>
      <c r="P795" s="98"/>
      <c r="W795" s="99"/>
      <c r="X795" s="69"/>
      <c r="Y795" s="128"/>
      <c r="Z795" s="460"/>
      <c r="AA795" s="460"/>
      <c r="AB795" s="460"/>
      <c r="AC795" s="460"/>
      <c r="AD795" s="460"/>
      <c r="AE795" s="460"/>
      <c r="AF795" s="460"/>
      <c r="AG795" s="460"/>
      <c r="AH795" s="460"/>
      <c r="AI795" s="460"/>
      <c r="AJ795" s="460"/>
      <c r="AK795" s="460"/>
      <c r="AL795" s="460"/>
      <c r="AM795" s="460"/>
      <c r="AN795" s="460"/>
      <c r="AO795" s="460"/>
      <c r="AP795" s="460"/>
      <c r="AQ795" s="460"/>
      <c r="AR795" s="460"/>
      <c r="AS795" s="460"/>
      <c r="AT795" s="460"/>
      <c r="AU795" s="460"/>
      <c r="AV795" s="460"/>
      <c r="AW795" s="460"/>
      <c r="AX795" s="460"/>
      <c r="AY795" s="460"/>
      <c r="AZ795" s="460"/>
      <c r="BA795" s="460"/>
      <c r="BB795" s="460"/>
      <c r="BC795" s="460"/>
      <c r="BD795" s="460"/>
      <c r="BE795" s="460"/>
      <c r="BF795" s="460"/>
      <c r="BG795" s="460"/>
      <c r="BH795" s="455"/>
      <c r="BI795" s="70" t="s">
        <v>1024</v>
      </c>
      <c r="BR795" s="99"/>
      <c r="BS795" s="98"/>
      <c r="BX795" s="99"/>
    </row>
    <row r="796" spans="1:76" s="5" customFormat="1" ht="12" customHeight="1">
      <c r="A796" s="70"/>
      <c r="B796" s="8"/>
      <c r="C796" s="8"/>
      <c r="O796" s="99"/>
      <c r="P796" s="98"/>
      <c r="W796" s="99"/>
      <c r="X796" s="69"/>
      <c r="Y796" s="128"/>
      <c r="Z796" s="460"/>
      <c r="AA796" s="460"/>
      <c r="AB796" s="460"/>
      <c r="AC796" s="460"/>
      <c r="AD796" s="460"/>
      <c r="AE796" s="460"/>
      <c r="AF796" s="460"/>
      <c r="AG796" s="460"/>
      <c r="AH796" s="460"/>
      <c r="AI796" s="460"/>
      <c r="AJ796" s="460"/>
      <c r="AK796" s="460"/>
      <c r="AL796" s="460"/>
      <c r="AM796" s="460"/>
      <c r="AN796" s="460"/>
      <c r="AO796" s="460"/>
      <c r="AP796" s="460"/>
      <c r="AQ796" s="460"/>
      <c r="AR796" s="460"/>
      <c r="AS796" s="460"/>
      <c r="AT796" s="460"/>
      <c r="AU796" s="460"/>
      <c r="AV796" s="460"/>
      <c r="AW796" s="460"/>
      <c r="AX796" s="460"/>
      <c r="AY796" s="460"/>
      <c r="AZ796" s="460"/>
      <c r="BA796" s="460"/>
      <c r="BB796" s="460"/>
      <c r="BC796" s="460"/>
      <c r="BD796" s="460"/>
      <c r="BE796" s="460"/>
      <c r="BF796" s="460"/>
      <c r="BG796" s="460"/>
      <c r="BH796" s="455"/>
      <c r="BI796" s="70" t="s">
        <v>1025</v>
      </c>
      <c r="BR796" s="99"/>
      <c r="BS796" s="98"/>
      <c r="BX796" s="99"/>
    </row>
    <row r="797" spans="1:76" s="5" customFormat="1" ht="12" customHeight="1">
      <c r="A797" s="70"/>
      <c r="B797" s="8"/>
      <c r="C797" s="8"/>
      <c r="O797" s="99"/>
      <c r="P797" s="98"/>
      <c r="W797" s="99"/>
      <c r="X797" s="69"/>
      <c r="Y797" s="69" t="s">
        <v>985</v>
      </c>
      <c r="Z797" s="419" t="s">
        <v>1026</v>
      </c>
      <c r="AA797" s="460"/>
      <c r="AB797" s="460"/>
      <c r="AC797" s="460"/>
      <c r="AD797" s="460"/>
      <c r="AE797" s="460"/>
      <c r="AF797" s="460"/>
      <c r="AG797" s="460"/>
      <c r="AH797" s="460"/>
      <c r="AI797" s="460"/>
      <c r="AJ797" s="460"/>
      <c r="AK797" s="460"/>
      <c r="AL797" s="460"/>
      <c r="AM797" s="460"/>
      <c r="AN797" s="460"/>
      <c r="AO797" s="460"/>
      <c r="AP797" s="460"/>
      <c r="AQ797" s="460"/>
      <c r="AR797" s="460"/>
      <c r="AS797" s="460"/>
      <c r="AT797" s="460"/>
      <c r="AU797" s="460"/>
      <c r="AV797" s="460"/>
      <c r="AW797" s="460"/>
      <c r="AX797" s="460"/>
      <c r="AY797" s="460"/>
      <c r="AZ797" s="460"/>
      <c r="BA797" s="460"/>
      <c r="BB797" s="460"/>
      <c r="BC797" s="460"/>
      <c r="BD797" s="460"/>
      <c r="BE797" s="460"/>
      <c r="BF797" s="460"/>
      <c r="BG797" s="460"/>
      <c r="BH797" s="455"/>
      <c r="BI797" s="96" t="s">
        <v>1022</v>
      </c>
      <c r="BR797" s="99"/>
      <c r="BS797" s="98"/>
      <c r="BX797" s="99"/>
    </row>
    <row r="798" spans="1:76" s="5" customFormat="1" ht="12" customHeight="1">
      <c r="A798" s="70"/>
      <c r="B798" s="8"/>
      <c r="C798" s="8"/>
      <c r="O798" s="99"/>
      <c r="P798" s="98"/>
      <c r="W798" s="99"/>
      <c r="X798" s="69"/>
      <c r="Z798" s="460"/>
      <c r="AA798" s="460"/>
      <c r="AB798" s="460"/>
      <c r="AC798" s="460"/>
      <c r="AD798" s="460"/>
      <c r="AE798" s="460"/>
      <c r="AF798" s="460"/>
      <c r="AG798" s="460"/>
      <c r="AH798" s="460"/>
      <c r="AI798" s="460"/>
      <c r="AJ798" s="460"/>
      <c r="AK798" s="460"/>
      <c r="AL798" s="460"/>
      <c r="AM798" s="460"/>
      <c r="AN798" s="460"/>
      <c r="AO798" s="460"/>
      <c r="AP798" s="460"/>
      <c r="AQ798" s="460"/>
      <c r="AR798" s="460"/>
      <c r="AS798" s="460"/>
      <c r="AT798" s="460"/>
      <c r="AU798" s="460"/>
      <c r="AV798" s="460"/>
      <c r="AW798" s="460"/>
      <c r="AX798" s="460"/>
      <c r="AY798" s="460"/>
      <c r="AZ798" s="460"/>
      <c r="BA798" s="460"/>
      <c r="BB798" s="460"/>
      <c r="BC798" s="460"/>
      <c r="BD798" s="460"/>
      <c r="BE798" s="460"/>
      <c r="BF798" s="460"/>
      <c r="BG798" s="460"/>
      <c r="BH798" s="455"/>
      <c r="BI798" s="70"/>
      <c r="BR798" s="99"/>
      <c r="BS798" s="98"/>
      <c r="BX798" s="99"/>
    </row>
    <row r="799" spans="1:76" s="5" customFormat="1" ht="12" customHeight="1">
      <c r="A799" s="70"/>
      <c r="B799" s="8"/>
      <c r="C799" s="8"/>
      <c r="O799" s="99"/>
      <c r="P799" s="98"/>
      <c r="W799" s="99"/>
      <c r="X799" s="69"/>
      <c r="Z799" s="460"/>
      <c r="AA799" s="460"/>
      <c r="AB799" s="460"/>
      <c r="AC799" s="460"/>
      <c r="AD799" s="460"/>
      <c r="AE799" s="460"/>
      <c r="AF799" s="460"/>
      <c r="AG799" s="460"/>
      <c r="AH799" s="460"/>
      <c r="AI799" s="460"/>
      <c r="AJ799" s="460"/>
      <c r="AK799" s="460"/>
      <c r="AL799" s="460"/>
      <c r="AM799" s="460"/>
      <c r="AN799" s="460"/>
      <c r="AO799" s="460"/>
      <c r="AP799" s="460"/>
      <c r="AQ799" s="460"/>
      <c r="AR799" s="460"/>
      <c r="AS799" s="460"/>
      <c r="AT799" s="460"/>
      <c r="AU799" s="460"/>
      <c r="AV799" s="460"/>
      <c r="AW799" s="460"/>
      <c r="AX799" s="460"/>
      <c r="AY799" s="460"/>
      <c r="AZ799" s="460"/>
      <c r="BA799" s="460"/>
      <c r="BB799" s="460"/>
      <c r="BC799" s="460"/>
      <c r="BD799" s="460"/>
      <c r="BE799" s="460"/>
      <c r="BF799" s="460"/>
      <c r="BG799" s="460"/>
      <c r="BH799" s="455"/>
      <c r="BI799" s="70"/>
      <c r="BR799" s="99"/>
      <c r="BS799" s="98"/>
      <c r="BX799" s="99"/>
    </row>
    <row r="800" spans="1:76" s="5" customFormat="1" ht="12" customHeight="1">
      <c r="A800" s="70"/>
      <c r="B800" s="8"/>
      <c r="C800" s="8"/>
      <c r="O800" s="99"/>
      <c r="P800" s="98"/>
      <c r="W800" s="99"/>
      <c r="X800" s="69"/>
      <c r="Z800" s="419" t="s">
        <v>1093</v>
      </c>
      <c r="AA800" s="454"/>
      <c r="AB800" s="454"/>
      <c r="AC800" s="454"/>
      <c r="AD800" s="454"/>
      <c r="AE800" s="454"/>
      <c r="AF800" s="454"/>
      <c r="AG800" s="454"/>
      <c r="AH800" s="454"/>
      <c r="AI800" s="454"/>
      <c r="AJ800" s="454"/>
      <c r="AK800" s="454"/>
      <c r="AL800" s="454"/>
      <c r="AM800" s="454"/>
      <c r="AN800" s="454"/>
      <c r="AO800" s="454"/>
      <c r="AP800" s="454"/>
      <c r="AQ800" s="454"/>
      <c r="AR800" s="454"/>
      <c r="AS800" s="454"/>
      <c r="AT800" s="454"/>
      <c r="AU800" s="454"/>
      <c r="AV800" s="454"/>
      <c r="AW800" s="454"/>
      <c r="AX800" s="454"/>
      <c r="AY800" s="454"/>
      <c r="AZ800" s="454"/>
      <c r="BA800" s="454"/>
      <c r="BB800" s="454"/>
      <c r="BC800" s="454"/>
      <c r="BD800" s="454"/>
      <c r="BE800" s="454"/>
      <c r="BF800" s="454"/>
      <c r="BG800" s="454"/>
      <c r="BH800" s="455"/>
      <c r="BI800" s="70" t="s">
        <v>632</v>
      </c>
      <c r="BR800" s="99"/>
      <c r="BS800" s="98"/>
      <c r="BX800" s="99"/>
    </row>
    <row r="801" spans="1:76" s="5" customFormat="1" ht="12" customHeight="1">
      <c r="A801" s="70"/>
      <c r="B801" s="8"/>
      <c r="C801" s="8"/>
      <c r="O801" s="99"/>
      <c r="P801" s="98"/>
      <c r="W801" s="99"/>
      <c r="X801" s="69"/>
      <c r="Z801" s="419" t="s">
        <v>179</v>
      </c>
      <c r="AA801" s="419"/>
      <c r="AB801" s="419"/>
      <c r="AC801" s="419"/>
      <c r="AD801" s="419"/>
      <c r="AE801" s="419"/>
      <c r="AF801" s="419"/>
      <c r="AG801" s="419"/>
      <c r="AH801" s="419"/>
      <c r="AI801" s="419"/>
      <c r="AJ801" s="419"/>
      <c r="AK801" s="419"/>
      <c r="AL801" s="419"/>
      <c r="AM801" s="419"/>
      <c r="AN801" s="419"/>
      <c r="AO801" s="419"/>
      <c r="AP801" s="419"/>
      <c r="AQ801" s="419"/>
      <c r="AR801" s="419"/>
      <c r="AS801" s="419"/>
      <c r="AT801" s="419"/>
      <c r="AU801" s="419"/>
      <c r="AV801" s="419"/>
      <c r="AW801" s="419"/>
      <c r="AX801" s="419"/>
      <c r="AY801" s="419"/>
      <c r="AZ801" s="419"/>
      <c r="BA801" s="419"/>
      <c r="BB801" s="419"/>
      <c r="BC801" s="419"/>
      <c r="BD801" s="419"/>
      <c r="BE801" s="419"/>
      <c r="BF801" s="419"/>
      <c r="BG801" s="419"/>
      <c r="BH801" s="420"/>
      <c r="BI801" s="70"/>
      <c r="BR801" s="99"/>
      <c r="BS801" s="98"/>
      <c r="BX801" s="99"/>
    </row>
    <row r="802" spans="1:76" s="5" customFormat="1" ht="12" customHeight="1">
      <c r="A802" s="70"/>
      <c r="B802" s="8"/>
      <c r="C802" s="8"/>
      <c r="O802" s="99"/>
      <c r="P802" s="98"/>
      <c r="W802" s="99"/>
      <c r="X802" s="69"/>
      <c r="Z802" s="419"/>
      <c r="AA802" s="419"/>
      <c r="AB802" s="419"/>
      <c r="AC802" s="419"/>
      <c r="AD802" s="419"/>
      <c r="AE802" s="419"/>
      <c r="AF802" s="419"/>
      <c r="AG802" s="419"/>
      <c r="AH802" s="419"/>
      <c r="AI802" s="419"/>
      <c r="AJ802" s="419"/>
      <c r="AK802" s="419"/>
      <c r="AL802" s="419"/>
      <c r="AM802" s="419"/>
      <c r="AN802" s="419"/>
      <c r="AO802" s="419"/>
      <c r="AP802" s="419"/>
      <c r="AQ802" s="419"/>
      <c r="AR802" s="419"/>
      <c r="AS802" s="419"/>
      <c r="AT802" s="419"/>
      <c r="AU802" s="419"/>
      <c r="AV802" s="419"/>
      <c r="AW802" s="419"/>
      <c r="AX802" s="419"/>
      <c r="AY802" s="419"/>
      <c r="AZ802" s="419"/>
      <c r="BA802" s="419"/>
      <c r="BB802" s="419"/>
      <c r="BC802" s="419"/>
      <c r="BD802" s="419"/>
      <c r="BE802" s="419"/>
      <c r="BF802" s="419"/>
      <c r="BG802" s="419"/>
      <c r="BH802" s="420"/>
      <c r="BI802" s="70"/>
      <c r="BR802" s="99"/>
      <c r="BS802" s="98"/>
      <c r="BX802" s="99"/>
    </row>
    <row r="803" spans="1:76" s="5" customFormat="1" ht="12" customHeight="1">
      <c r="A803" s="70"/>
      <c r="B803" s="8"/>
      <c r="C803" s="8"/>
      <c r="O803" s="99"/>
      <c r="P803" s="98"/>
      <c r="W803" s="99"/>
      <c r="X803" s="69"/>
      <c r="Z803" s="419"/>
      <c r="AA803" s="419"/>
      <c r="AB803" s="419"/>
      <c r="AC803" s="419"/>
      <c r="AD803" s="419"/>
      <c r="AE803" s="419"/>
      <c r="AF803" s="419"/>
      <c r="AG803" s="419"/>
      <c r="AH803" s="419"/>
      <c r="AI803" s="419"/>
      <c r="AJ803" s="419"/>
      <c r="AK803" s="419"/>
      <c r="AL803" s="419"/>
      <c r="AM803" s="419"/>
      <c r="AN803" s="419"/>
      <c r="AO803" s="419"/>
      <c r="AP803" s="419"/>
      <c r="AQ803" s="419"/>
      <c r="AR803" s="419"/>
      <c r="AS803" s="419"/>
      <c r="AT803" s="419"/>
      <c r="AU803" s="419"/>
      <c r="AV803" s="419"/>
      <c r="AW803" s="419"/>
      <c r="AX803" s="419"/>
      <c r="AY803" s="419"/>
      <c r="AZ803" s="419"/>
      <c r="BA803" s="419"/>
      <c r="BB803" s="419"/>
      <c r="BC803" s="419"/>
      <c r="BD803" s="419"/>
      <c r="BE803" s="419"/>
      <c r="BF803" s="419"/>
      <c r="BG803" s="419"/>
      <c r="BH803" s="420"/>
      <c r="BI803" s="70"/>
      <c r="BR803" s="99"/>
      <c r="BS803" s="98"/>
      <c r="BX803" s="99"/>
    </row>
    <row r="804" spans="1:76" s="5" customFormat="1" ht="12" customHeight="1">
      <c r="A804" s="70"/>
      <c r="B804" s="8"/>
      <c r="C804" s="8"/>
      <c r="O804" s="99"/>
      <c r="P804" s="98"/>
      <c r="W804" s="99"/>
      <c r="X804" s="69"/>
      <c r="Z804" s="419" t="s">
        <v>180</v>
      </c>
      <c r="AA804" s="419"/>
      <c r="AB804" s="419"/>
      <c r="AC804" s="419"/>
      <c r="AD804" s="419"/>
      <c r="AE804" s="419"/>
      <c r="AF804" s="419"/>
      <c r="AG804" s="419"/>
      <c r="AH804" s="419"/>
      <c r="AI804" s="419"/>
      <c r="AJ804" s="419"/>
      <c r="AK804" s="419"/>
      <c r="AL804" s="419"/>
      <c r="AM804" s="419"/>
      <c r="AN804" s="419"/>
      <c r="AO804" s="419"/>
      <c r="AP804" s="419"/>
      <c r="AQ804" s="419"/>
      <c r="AR804" s="419"/>
      <c r="AS804" s="419"/>
      <c r="AT804" s="419"/>
      <c r="AU804" s="419"/>
      <c r="AV804" s="419"/>
      <c r="AW804" s="419"/>
      <c r="AX804" s="419"/>
      <c r="AY804" s="419"/>
      <c r="AZ804" s="419"/>
      <c r="BA804" s="419"/>
      <c r="BB804" s="419"/>
      <c r="BC804" s="419"/>
      <c r="BD804" s="419"/>
      <c r="BE804" s="419"/>
      <c r="BF804" s="419"/>
      <c r="BG804" s="419"/>
      <c r="BH804" s="420"/>
      <c r="BI804" s="70"/>
      <c r="BR804" s="99"/>
      <c r="BS804" s="98"/>
      <c r="BX804" s="99"/>
    </row>
    <row r="805" spans="1:76" s="5" customFormat="1" ht="12" customHeight="1">
      <c r="A805" s="70"/>
      <c r="B805" s="8"/>
      <c r="C805" s="8"/>
      <c r="O805" s="99"/>
      <c r="P805" s="98"/>
      <c r="W805" s="99"/>
      <c r="X805" s="69"/>
      <c r="Z805" s="419"/>
      <c r="AA805" s="419"/>
      <c r="AB805" s="419"/>
      <c r="AC805" s="419"/>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19"/>
      <c r="AY805" s="419"/>
      <c r="AZ805" s="419"/>
      <c r="BA805" s="419"/>
      <c r="BB805" s="419"/>
      <c r="BC805" s="419"/>
      <c r="BD805" s="419"/>
      <c r="BE805" s="419"/>
      <c r="BF805" s="419"/>
      <c r="BG805" s="419"/>
      <c r="BH805" s="420"/>
      <c r="BI805" s="70"/>
      <c r="BR805" s="99"/>
      <c r="BS805" s="98"/>
      <c r="BX805" s="99"/>
    </row>
    <row r="806" spans="1:76" s="5" customFormat="1" ht="12" customHeight="1">
      <c r="A806" s="70"/>
      <c r="B806" s="8"/>
      <c r="C806" s="8"/>
      <c r="O806" s="99"/>
      <c r="P806" s="98"/>
      <c r="W806" s="99"/>
      <c r="X806" s="69"/>
      <c r="Z806" s="419"/>
      <c r="AA806" s="419"/>
      <c r="AB806" s="419"/>
      <c r="AC806" s="419"/>
      <c r="AD806" s="419"/>
      <c r="AE806" s="419"/>
      <c r="AF806" s="419"/>
      <c r="AG806" s="419"/>
      <c r="AH806" s="419"/>
      <c r="AI806" s="419"/>
      <c r="AJ806" s="419"/>
      <c r="AK806" s="419"/>
      <c r="AL806" s="419"/>
      <c r="AM806" s="419"/>
      <c r="AN806" s="419"/>
      <c r="AO806" s="419"/>
      <c r="AP806" s="419"/>
      <c r="AQ806" s="419"/>
      <c r="AR806" s="419"/>
      <c r="AS806" s="419"/>
      <c r="AT806" s="419"/>
      <c r="AU806" s="419"/>
      <c r="AV806" s="419"/>
      <c r="AW806" s="419"/>
      <c r="AX806" s="419"/>
      <c r="AY806" s="419"/>
      <c r="AZ806" s="419"/>
      <c r="BA806" s="419"/>
      <c r="BB806" s="419"/>
      <c r="BC806" s="419"/>
      <c r="BD806" s="419"/>
      <c r="BE806" s="419"/>
      <c r="BF806" s="419"/>
      <c r="BG806" s="419"/>
      <c r="BH806" s="420"/>
      <c r="BI806" s="70"/>
      <c r="BR806" s="99"/>
      <c r="BS806" s="98"/>
      <c r="BX806" s="99"/>
    </row>
    <row r="807" spans="1:76" s="5" customFormat="1" ht="12" customHeight="1">
      <c r="A807" s="70"/>
      <c r="B807" s="8"/>
      <c r="C807" s="8"/>
      <c r="O807" s="99"/>
      <c r="P807" s="98"/>
      <c r="W807" s="99"/>
      <c r="X807" s="69"/>
      <c r="Z807" s="419"/>
      <c r="AA807" s="419"/>
      <c r="AB807" s="419"/>
      <c r="AC807" s="419"/>
      <c r="AD807" s="419"/>
      <c r="AE807" s="419"/>
      <c r="AF807" s="419"/>
      <c r="AG807" s="419"/>
      <c r="AH807" s="419"/>
      <c r="AI807" s="419"/>
      <c r="AJ807" s="419"/>
      <c r="AK807" s="419"/>
      <c r="AL807" s="419"/>
      <c r="AM807" s="419"/>
      <c r="AN807" s="419"/>
      <c r="AO807" s="419"/>
      <c r="AP807" s="419"/>
      <c r="AQ807" s="419"/>
      <c r="AR807" s="419"/>
      <c r="AS807" s="419"/>
      <c r="AT807" s="419"/>
      <c r="AU807" s="419"/>
      <c r="AV807" s="419"/>
      <c r="AW807" s="419"/>
      <c r="AX807" s="419"/>
      <c r="AY807" s="419"/>
      <c r="AZ807" s="419"/>
      <c r="BA807" s="419"/>
      <c r="BB807" s="419"/>
      <c r="BC807" s="419"/>
      <c r="BD807" s="419"/>
      <c r="BE807" s="419"/>
      <c r="BF807" s="419"/>
      <c r="BG807" s="419"/>
      <c r="BH807" s="420"/>
      <c r="BI807" s="70"/>
      <c r="BR807" s="99"/>
      <c r="BS807" s="98"/>
      <c r="BX807" s="99"/>
    </row>
    <row r="808" spans="1:76" s="5" customFormat="1" ht="12" customHeight="1">
      <c r="A808" s="70"/>
      <c r="B808" s="8"/>
      <c r="C808" s="8"/>
      <c r="O808" s="99"/>
      <c r="P808" s="98"/>
      <c r="W808" s="99"/>
      <c r="X808" s="69"/>
      <c r="Y808" s="69" t="s">
        <v>985</v>
      </c>
      <c r="Z808" s="419" t="s">
        <v>23</v>
      </c>
      <c r="AA808" s="419"/>
      <c r="AB808" s="419"/>
      <c r="AC808" s="419"/>
      <c r="AD808" s="419"/>
      <c r="AE808" s="419"/>
      <c r="AF808" s="419"/>
      <c r="AG808" s="419"/>
      <c r="AH808" s="419"/>
      <c r="AI808" s="419"/>
      <c r="AJ808" s="419"/>
      <c r="AK808" s="419"/>
      <c r="AL808" s="419"/>
      <c r="AM808" s="419"/>
      <c r="AN808" s="419"/>
      <c r="AO808" s="419"/>
      <c r="AP808" s="419"/>
      <c r="AQ808" s="419"/>
      <c r="AR808" s="419"/>
      <c r="AS808" s="419"/>
      <c r="AT808" s="419"/>
      <c r="AU808" s="419"/>
      <c r="AV808" s="419"/>
      <c r="AW808" s="419"/>
      <c r="AX808" s="419"/>
      <c r="AY808" s="419"/>
      <c r="AZ808" s="419"/>
      <c r="BA808" s="419"/>
      <c r="BB808" s="419"/>
      <c r="BC808" s="419"/>
      <c r="BD808" s="419"/>
      <c r="BE808" s="419"/>
      <c r="BF808" s="419"/>
      <c r="BG808" s="419"/>
      <c r="BH808" s="420"/>
      <c r="BI808" s="70" t="s">
        <v>633</v>
      </c>
      <c r="BR808" s="99"/>
      <c r="BS808" s="98"/>
      <c r="BX808" s="99"/>
    </row>
    <row r="809" spans="1:76" s="5" customFormat="1" ht="12" customHeight="1">
      <c r="A809" s="70"/>
      <c r="B809" s="8"/>
      <c r="C809" s="8"/>
      <c r="O809" s="99"/>
      <c r="P809" s="98"/>
      <c r="W809" s="99"/>
      <c r="X809" s="69"/>
      <c r="Z809" s="419"/>
      <c r="AA809" s="419"/>
      <c r="AB809" s="419"/>
      <c r="AC809" s="419"/>
      <c r="AD809" s="419"/>
      <c r="AE809" s="419"/>
      <c r="AF809" s="419"/>
      <c r="AG809" s="419"/>
      <c r="AH809" s="419"/>
      <c r="AI809" s="419"/>
      <c r="AJ809" s="419"/>
      <c r="AK809" s="419"/>
      <c r="AL809" s="419"/>
      <c r="AM809" s="419"/>
      <c r="AN809" s="419"/>
      <c r="AO809" s="419"/>
      <c r="AP809" s="419"/>
      <c r="AQ809" s="419"/>
      <c r="AR809" s="419"/>
      <c r="AS809" s="419"/>
      <c r="AT809" s="419"/>
      <c r="AU809" s="419"/>
      <c r="AV809" s="419"/>
      <c r="AW809" s="419"/>
      <c r="AX809" s="419"/>
      <c r="AY809" s="419"/>
      <c r="AZ809" s="419"/>
      <c r="BA809" s="419"/>
      <c r="BB809" s="419"/>
      <c r="BC809" s="419"/>
      <c r="BD809" s="419"/>
      <c r="BE809" s="419"/>
      <c r="BF809" s="419"/>
      <c r="BG809" s="419"/>
      <c r="BH809" s="420"/>
      <c r="BI809" s="70"/>
      <c r="BR809" s="99"/>
      <c r="BS809" s="98"/>
      <c r="BX809" s="99"/>
    </row>
    <row r="810" spans="1:76" s="5" customFormat="1" ht="12" customHeight="1">
      <c r="A810" s="138"/>
      <c r="B810" s="324"/>
      <c r="C810" s="324"/>
      <c r="D810" s="139"/>
      <c r="E810" s="139"/>
      <c r="F810" s="139"/>
      <c r="G810" s="139"/>
      <c r="H810" s="139"/>
      <c r="I810" s="139"/>
      <c r="J810" s="139"/>
      <c r="K810" s="139"/>
      <c r="L810" s="139"/>
      <c r="M810" s="139"/>
      <c r="N810" s="139"/>
      <c r="O810" s="143"/>
      <c r="P810" s="142"/>
      <c r="Q810" s="139"/>
      <c r="R810" s="139"/>
      <c r="S810" s="139"/>
      <c r="T810" s="139"/>
      <c r="U810" s="139"/>
      <c r="V810" s="139"/>
      <c r="W810" s="143"/>
      <c r="X810" s="123"/>
      <c r="Y810" s="139"/>
      <c r="Z810" s="236"/>
      <c r="AA810" s="236"/>
      <c r="AB810" s="236"/>
      <c r="AC810" s="236"/>
      <c r="AD810" s="236"/>
      <c r="AE810" s="236"/>
      <c r="AF810" s="236"/>
      <c r="AG810" s="236"/>
      <c r="AH810" s="236"/>
      <c r="AI810" s="236"/>
      <c r="AJ810" s="236"/>
      <c r="AK810" s="236"/>
      <c r="AL810" s="236"/>
      <c r="AM810" s="236"/>
      <c r="AN810" s="236"/>
      <c r="AO810" s="236"/>
      <c r="AP810" s="236"/>
      <c r="AQ810" s="236"/>
      <c r="AR810" s="236"/>
      <c r="AS810" s="236"/>
      <c r="AT810" s="236"/>
      <c r="AU810" s="236"/>
      <c r="AV810" s="236"/>
      <c r="AW810" s="236"/>
      <c r="AX810" s="236"/>
      <c r="AY810" s="236"/>
      <c r="AZ810" s="236"/>
      <c r="BA810" s="236"/>
      <c r="BB810" s="236"/>
      <c r="BC810" s="236"/>
      <c r="BD810" s="236"/>
      <c r="BE810" s="236"/>
      <c r="BF810" s="236"/>
      <c r="BG810" s="236"/>
      <c r="BH810" s="237"/>
      <c r="BI810" s="138"/>
      <c r="BJ810" s="139"/>
      <c r="BK810" s="139"/>
      <c r="BL810" s="139"/>
      <c r="BM810" s="139"/>
      <c r="BN810" s="139"/>
      <c r="BO810" s="139"/>
      <c r="BP810" s="139"/>
      <c r="BQ810" s="139"/>
      <c r="BR810" s="143"/>
      <c r="BS810" s="142"/>
      <c r="BT810" s="139"/>
      <c r="BU810" s="139"/>
      <c r="BV810" s="139"/>
      <c r="BW810" s="139"/>
      <c r="BX810" s="143"/>
    </row>
    <row r="811" spans="1:76" s="5" customFormat="1" ht="12" customHeight="1">
      <c r="A811" s="146"/>
      <c r="B811" s="325"/>
      <c r="C811" s="325"/>
      <c r="D811" s="94"/>
      <c r="E811" s="94"/>
      <c r="F811" s="94"/>
      <c r="G811" s="94"/>
      <c r="H811" s="94"/>
      <c r="I811" s="94"/>
      <c r="J811" s="94"/>
      <c r="K811" s="94"/>
      <c r="L811" s="94"/>
      <c r="M811" s="94"/>
      <c r="N811" s="94"/>
      <c r="O811" s="95"/>
      <c r="P811" s="93"/>
      <c r="Q811" s="94"/>
      <c r="R811" s="94"/>
      <c r="S811" s="94"/>
      <c r="T811" s="94"/>
      <c r="U811" s="94"/>
      <c r="V811" s="94"/>
      <c r="W811" s="95"/>
      <c r="X811" s="149"/>
      <c r="Y811" s="94"/>
      <c r="Z811" s="147"/>
      <c r="AA811" s="147"/>
      <c r="AB811" s="147"/>
      <c r="AC811" s="147"/>
      <c r="AD811" s="147"/>
      <c r="AE811" s="147"/>
      <c r="AF811" s="147"/>
      <c r="AG811" s="147"/>
      <c r="AH811" s="147"/>
      <c r="AI811" s="147"/>
      <c r="AJ811" s="147"/>
      <c r="AK811" s="147"/>
      <c r="AL811" s="147"/>
      <c r="AM811" s="147"/>
      <c r="AN811" s="147"/>
      <c r="AO811" s="147"/>
      <c r="AP811" s="147"/>
      <c r="AQ811" s="147"/>
      <c r="AR811" s="147"/>
      <c r="AS811" s="147"/>
      <c r="AT811" s="147"/>
      <c r="AU811" s="147"/>
      <c r="AV811" s="147"/>
      <c r="AW811" s="147"/>
      <c r="AX811" s="147"/>
      <c r="AY811" s="147"/>
      <c r="AZ811" s="147"/>
      <c r="BA811" s="147"/>
      <c r="BB811" s="147"/>
      <c r="BC811" s="147"/>
      <c r="BD811" s="147"/>
      <c r="BE811" s="147"/>
      <c r="BF811" s="147"/>
      <c r="BG811" s="147"/>
      <c r="BH811" s="148"/>
      <c r="BI811" s="146"/>
      <c r="BJ811" s="94"/>
      <c r="BK811" s="94"/>
      <c r="BL811" s="94"/>
      <c r="BM811" s="94"/>
      <c r="BN811" s="94"/>
      <c r="BO811" s="94"/>
      <c r="BP811" s="94"/>
      <c r="BQ811" s="94"/>
      <c r="BR811" s="95"/>
      <c r="BS811" s="93"/>
      <c r="BT811" s="94"/>
      <c r="BU811" s="94"/>
      <c r="BV811" s="94"/>
      <c r="BW811" s="94"/>
      <c r="BX811" s="95"/>
    </row>
    <row r="812" spans="1:76" s="5" customFormat="1" ht="12" customHeight="1">
      <c r="A812" s="70"/>
      <c r="B812" s="8"/>
      <c r="C812" s="8"/>
      <c r="O812" s="99"/>
      <c r="P812" s="98"/>
      <c r="W812" s="99"/>
      <c r="X812" s="69"/>
      <c r="Y812" s="69" t="s">
        <v>985</v>
      </c>
      <c r="Z812" s="419" t="s">
        <v>119</v>
      </c>
      <c r="AA812" s="419"/>
      <c r="AB812" s="419"/>
      <c r="AC812" s="419"/>
      <c r="AD812" s="419"/>
      <c r="AE812" s="419"/>
      <c r="AF812" s="419"/>
      <c r="AG812" s="419"/>
      <c r="AH812" s="419"/>
      <c r="AI812" s="419"/>
      <c r="AJ812" s="419"/>
      <c r="AK812" s="419"/>
      <c r="AL812" s="419"/>
      <c r="AM812" s="419"/>
      <c r="AN812" s="419"/>
      <c r="AO812" s="419"/>
      <c r="AP812" s="419"/>
      <c r="AQ812" s="419"/>
      <c r="AR812" s="419"/>
      <c r="AS812" s="419"/>
      <c r="AT812" s="419"/>
      <c r="AU812" s="419"/>
      <c r="AV812" s="419"/>
      <c r="AW812" s="419"/>
      <c r="AX812" s="419"/>
      <c r="AY812" s="419"/>
      <c r="AZ812" s="419"/>
      <c r="BA812" s="419"/>
      <c r="BB812" s="419"/>
      <c r="BC812" s="419"/>
      <c r="BD812" s="419"/>
      <c r="BE812" s="419"/>
      <c r="BF812" s="419"/>
      <c r="BG812" s="419"/>
      <c r="BH812" s="420"/>
      <c r="BI812" s="70" t="s">
        <v>634</v>
      </c>
      <c r="BR812" s="99"/>
      <c r="BS812" s="98"/>
      <c r="BX812" s="99"/>
    </row>
    <row r="813" spans="1:76" s="5" customFormat="1" ht="12" customHeight="1">
      <c r="A813" s="70"/>
      <c r="B813" s="8"/>
      <c r="C813" s="8"/>
      <c r="O813" s="99"/>
      <c r="P813" s="98"/>
      <c r="W813" s="99"/>
      <c r="X813" s="69"/>
      <c r="Z813" s="419"/>
      <c r="AA813" s="419"/>
      <c r="AB813" s="419"/>
      <c r="AC813" s="419"/>
      <c r="AD813" s="419"/>
      <c r="AE813" s="419"/>
      <c r="AF813" s="419"/>
      <c r="AG813" s="419"/>
      <c r="AH813" s="419"/>
      <c r="AI813" s="419"/>
      <c r="AJ813" s="419"/>
      <c r="AK813" s="419"/>
      <c r="AL813" s="419"/>
      <c r="AM813" s="419"/>
      <c r="AN813" s="419"/>
      <c r="AO813" s="419"/>
      <c r="AP813" s="419"/>
      <c r="AQ813" s="419"/>
      <c r="AR813" s="419"/>
      <c r="AS813" s="419"/>
      <c r="AT813" s="419"/>
      <c r="AU813" s="419"/>
      <c r="AV813" s="419"/>
      <c r="AW813" s="419"/>
      <c r="AX813" s="419"/>
      <c r="AY813" s="419"/>
      <c r="AZ813" s="419"/>
      <c r="BA813" s="419"/>
      <c r="BB813" s="419"/>
      <c r="BC813" s="419"/>
      <c r="BD813" s="419"/>
      <c r="BE813" s="419"/>
      <c r="BF813" s="419"/>
      <c r="BG813" s="419"/>
      <c r="BH813" s="420"/>
      <c r="BI813" s="98"/>
      <c r="BR813" s="99"/>
      <c r="BS813" s="98"/>
      <c r="BX813" s="99"/>
    </row>
    <row r="814" spans="1:76" s="5" customFormat="1" ht="12" customHeight="1">
      <c r="A814" s="70"/>
      <c r="B814" s="8"/>
      <c r="C814" s="8"/>
      <c r="O814" s="99"/>
      <c r="P814" s="98"/>
      <c r="W814" s="99"/>
      <c r="X814" s="69"/>
      <c r="Z814" s="69" t="s">
        <v>986</v>
      </c>
      <c r="AA814" s="419" t="s">
        <v>120</v>
      </c>
      <c r="AB814" s="419"/>
      <c r="AC814" s="419"/>
      <c r="AD814" s="419"/>
      <c r="AE814" s="419"/>
      <c r="AF814" s="419"/>
      <c r="AG814" s="419"/>
      <c r="AH814" s="419"/>
      <c r="AI814" s="419"/>
      <c r="AJ814" s="419"/>
      <c r="AK814" s="419"/>
      <c r="AL814" s="419"/>
      <c r="AM814" s="419"/>
      <c r="AN814" s="419"/>
      <c r="AO814" s="419"/>
      <c r="AP814" s="419"/>
      <c r="AQ814" s="419"/>
      <c r="AR814" s="419"/>
      <c r="AS814" s="419"/>
      <c r="AT814" s="419"/>
      <c r="AU814" s="419"/>
      <c r="AV814" s="419"/>
      <c r="AW814" s="419"/>
      <c r="AX814" s="419"/>
      <c r="AY814" s="419"/>
      <c r="AZ814" s="419"/>
      <c r="BA814" s="419"/>
      <c r="BB814" s="419"/>
      <c r="BC814" s="419"/>
      <c r="BD814" s="419"/>
      <c r="BE814" s="419"/>
      <c r="BF814" s="419"/>
      <c r="BG814" s="419"/>
      <c r="BH814" s="420"/>
      <c r="BI814" s="98" t="s">
        <v>1027</v>
      </c>
      <c r="BR814" s="99"/>
      <c r="BS814" s="98"/>
      <c r="BX814" s="99"/>
    </row>
    <row r="815" spans="1:76" s="5" customFormat="1" ht="12" customHeight="1">
      <c r="A815" s="70"/>
      <c r="B815" s="8"/>
      <c r="C815" s="8"/>
      <c r="O815" s="99"/>
      <c r="P815" s="98"/>
      <c r="W815" s="99"/>
      <c r="X815" s="69"/>
      <c r="AA815" s="419"/>
      <c r="AB815" s="419"/>
      <c r="AC815" s="419"/>
      <c r="AD815" s="419"/>
      <c r="AE815" s="419"/>
      <c r="AF815" s="419"/>
      <c r="AG815" s="419"/>
      <c r="AH815" s="419"/>
      <c r="AI815" s="419"/>
      <c r="AJ815" s="419"/>
      <c r="AK815" s="419"/>
      <c r="AL815" s="419"/>
      <c r="AM815" s="419"/>
      <c r="AN815" s="419"/>
      <c r="AO815" s="419"/>
      <c r="AP815" s="419"/>
      <c r="AQ815" s="419"/>
      <c r="AR815" s="419"/>
      <c r="AS815" s="419"/>
      <c r="AT815" s="419"/>
      <c r="AU815" s="419"/>
      <c r="AV815" s="419"/>
      <c r="AW815" s="419"/>
      <c r="AX815" s="419"/>
      <c r="AY815" s="419"/>
      <c r="AZ815" s="419"/>
      <c r="BA815" s="419"/>
      <c r="BB815" s="419"/>
      <c r="BC815" s="419"/>
      <c r="BD815" s="419"/>
      <c r="BE815" s="419"/>
      <c r="BF815" s="419"/>
      <c r="BG815" s="419"/>
      <c r="BH815" s="420"/>
      <c r="BI815" s="98"/>
      <c r="BR815" s="99"/>
      <c r="BS815" s="98"/>
      <c r="BX815" s="99"/>
    </row>
    <row r="816" spans="1:76" s="5" customFormat="1" ht="12" customHeight="1">
      <c r="A816" s="70"/>
      <c r="B816" s="8"/>
      <c r="C816" s="8"/>
      <c r="O816" s="99"/>
      <c r="P816" s="98"/>
      <c r="W816" s="99"/>
      <c r="X816" s="69"/>
      <c r="Y816" s="108" t="s">
        <v>985</v>
      </c>
      <c r="Z816" s="443" t="s">
        <v>182</v>
      </c>
      <c r="AA816" s="443"/>
      <c r="AB816" s="443"/>
      <c r="AC816" s="443"/>
      <c r="AD816" s="443"/>
      <c r="AE816" s="443"/>
      <c r="AF816" s="443"/>
      <c r="AG816" s="443"/>
      <c r="AH816" s="443"/>
      <c r="AI816" s="443"/>
      <c r="AJ816" s="443"/>
      <c r="AK816" s="443"/>
      <c r="AL816" s="443"/>
      <c r="AM816" s="443"/>
      <c r="AN816" s="443"/>
      <c r="AO816" s="443"/>
      <c r="AP816" s="443"/>
      <c r="AQ816" s="443"/>
      <c r="AR816" s="443"/>
      <c r="AS816" s="443"/>
      <c r="AT816" s="443"/>
      <c r="AU816" s="443"/>
      <c r="AV816" s="443"/>
      <c r="AW816" s="443"/>
      <c r="AX816" s="443"/>
      <c r="AY816" s="443"/>
      <c r="AZ816" s="443"/>
      <c r="BA816" s="443"/>
      <c r="BB816" s="443"/>
      <c r="BC816" s="443"/>
      <c r="BD816" s="443"/>
      <c r="BE816" s="443"/>
      <c r="BF816" s="443"/>
      <c r="BG816" s="443"/>
      <c r="BH816" s="420"/>
      <c r="BI816" s="70" t="s">
        <v>634</v>
      </c>
      <c r="BR816" s="99"/>
      <c r="BS816" s="98"/>
      <c r="BX816" s="99"/>
    </row>
    <row r="817" spans="1:76" s="5" customFormat="1" ht="12" customHeight="1">
      <c r="A817" s="70"/>
      <c r="B817" s="8"/>
      <c r="C817" s="8"/>
      <c r="O817" s="99"/>
      <c r="P817" s="98"/>
      <c r="W817" s="99"/>
      <c r="X817" s="69"/>
      <c r="Y817" s="128"/>
      <c r="Z817" s="443"/>
      <c r="AA817" s="443"/>
      <c r="AB817" s="443"/>
      <c r="AC817" s="443"/>
      <c r="AD817" s="443"/>
      <c r="AE817" s="443"/>
      <c r="AF817" s="443"/>
      <c r="AG817" s="443"/>
      <c r="AH817" s="443"/>
      <c r="AI817" s="443"/>
      <c r="AJ817" s="443"/>
      <c r="AK817" s="443"/>
      <c r="AL817" s="443"/>
      <c r="AM817" s="443"/>
      <c r="AN817" s="443"/>
      <c r="AO817" s="443"/>
      <c r="AP817" s="443"/>
      <c r="AQ817" s="443"/>
      <c r="AR817" s="443"/>
      <c r="AS817" s="443"/>
      <c r="AT817" s="443"/>
      <c r="AU817" s="443"/>
      <c r="AV817" s="443"/>
      <c r="AW817" s="443"/>
      <c r="AX817" s="443"/>
      <c r="AY817" s="443"/>
      <c r="AZ817" s="443"/>
      <c r="BA817" s="443"/>
      <c r="BB817" s="443"/>
      <c r="BC817" s="443"/>
      <c r="BD817" s="443"/>
      <c r="BE817" s="443"/>
      <c r="BF817" s="443"/>
      <c r="BG817" s="443"/>
      <c r="BH817" s="420"/>
      <c r="BI817" s="70"/>
      <c r="BR817" s="99"/>
      <c r="BS817" s="98"/>
      <c r="BX817" s="99"/>
    </row>
    <row r="818" spans="1:76" s="5" customFormat="1" ht="6.75" customHeight="1">
      <c r="A818" s="70"/>
      <c r="B818" s="8"/>
      <c r="C818" s="8"/>
      <c r="O818" s="99"/>
      <c r="P818" s="98"/>
      <c r="W818" s="99"/>
      <c r="X818" s="69"/>
      <c r="Y818" s="128"/>
      <c r="Z818" s="128"/>
      <c r="AA818" s="128"/>
      <c r="AB818" s="128"/>
      <c r="AC818" s="128"/>
      <c r="AD818" s="128"/>
      <c r="AE818" s="128"/>
      <c r="AF818" s="128"/>
      <c r="AG818" s="128"/>
      <c r="AH818" s="128"/>
      <c r="AI818" s="128"/>
      <c r="AJ818" s="128"/>
      <c r="AK818" s="128"/>
      <c r="AL818" s="128"/>
      <c r="AM818" s="128"/>
      <c r="AN818" s="128"/>
      <c r="AO818" s="128"/>
      <c r="AP818" s="128"/>
      <c r="AQ818" s="128"/>
      <c r="AR818" s="128"/>
      <c r="AS818" s="128"/>
      <c r="AT818" s="128"/>
      <c r="AU818" s="128"/>
      <c r="AV818" s="128"/>
      <c r="AW818" s="128"/>
      <c r="AX818" s="128"/>
      <c r="AY818" s="128"/>
      <c r="AZ818" s="128"/>
      <c r="BA818" s="128"/>
      <c r="BB818" s="128"/>
      <c r="BC818" s="128"/>
      <c r="BD818" s="128"/>
      <c r="BE818" s="128"/>
      <c r="BF818" s="128"/>
      <c r="BG818" s="128"/>
      <c r="BI818" s="70"/>
      <c r="BR818" s="99"/>
      <c r="BS818" s="98"/>
      <c r="BX818" s="99"/>
    </row>
    <row r="819" spans="1:76" s="5" customFormat="1" ht="12" customHeight="1">
      <c r="A819" s="70"/>
      <c r="B819" s="8"/>
      <c r="C819" s="8"/>
      <c r="O819" s="99"/>
      <c r="P819" s="98"/>
      <c r="W819" s="99"/>
      <c r="X819" s="69" t="s">
        <v>991</v>
      </c>
      <c r="Y819" s="128" t="s">
        <v>222</v>
      </c>
      <c r="Z819" s="128"/>
      <c r="AA819" s="128"/>
      <c r="AB819" s="128"/>
      <c r="AC819" s="128"/>
      <c r="AD819" s="128"/>
      <c r="AE819" s="128"/>
      <c r="AF819" s="128"/>
      <c r="AG819" s="128"/>
      <c r="AH819" s="128"/>
      <c r="AI819" s="128"/>
      <c r="AJ819" s="128"/>
      <c r="AK819" s="128"/>
      <c r="AL819" s="128"/>
      <c r="AM819" s="128"/>
      <c r="AN819" s="128"/>
      <c r="AO819" s="128"/>
      <c r="AP819" s="128"/>
      <c r="AQ819" s="128"/>
      <c r="AR819" s="128"/>
      <c r="AS819" s="128"/>
      <c r="AT819" s="128"/>
      <c r="AU819" s="128"/>
      <c r="AV819" s="128"/>
      <c r="AW819" s="128"/>
      <c r="AX819" s="128"/>
      <c r="AY819" s="128"/>
      <c r="AZ819" s="128"/>
      <c r="BA819" s="128"/>
      <c r="BB819" s="128"/>
      <c r="BC819" s="128"/>
      <c r="BD819" s="128"/>
      <c r="BE819" s="128"/>
      <c r="BF819" s="128"/>
      <c r="BG819" s="128"/>
      <c r="BI819" s="70"/>
      <c r="BR819" s="99"/>
      <c r="BS819" s="98"/>
      <c r="BX819" s="99"/>
    </row>
    <row r="820" spans="1:76" s="5" customFormat="1" ht="12" customHeight="1">
      <c r="A820" s="70"/>
      <c r="B820" s="8"/>
      <c r="C820" s="8"/>
      <c r="O820" s="99"/>
      <c r="P820" s="98"/>
      <c r="W820" s="99"/>
      <c r="X820" s="69"/>
      <c r="Y820" s="108" t="s">
        <v>985</v>
      </c>
      <c r="Z820" s="443" t="s">
        <v>1028</v>
      </c>
      <c r="AA820" s="443"/>
      <c r="AB820" s="443"/>
      <c r="AC820" s="443"/>
      <c r="AD820" s="443"/>
      <c r="AE820" s="443"/>
      <c r="AF820" s="443"/>
      <c r="AG820" s="443"/>
      <c r="AH820" s="443"/>
      <c r="AI820" s="443"/>
      <c r="AJ820" s="443"/>
      <c r="AK820" s="443"/>
      <c r="AL820" s="443"/>
      <c r="AM820" s="443"/>
      <c r="AN820" s="443"/>
      <c r="AO820" s="443"/>
      <c r="AP820" s="443"/>
      <c r="AQ820" s="443"/>
      <c r="AR820" s="443"/>
      <c r="AS820" s="443"/>
      <c r="AT820" s="443"/>
      <c r="AU820" s="443"/>
      <c r="AV820" s="443"/>
      <c r="AW820" s="443"/>
      <c r="AX820" s="443"/>
      <c r="AY820" s="443"/>
      <c r="AZ820" s="443"/>
      <c r="BA820" s="443"/>
      <c r="BB820" s="443"/>
      <c r="BC820" s="443"/>
      <c r="BD820" s="443"/>
      <c r="BE820" s="443"/>
      <c r="BF820" s="443"/>
      <c r="BG820" s="443"/>
      <c r="BH820" s="420"/>
      <c r="BI820" s="96" t="s">
        <v>1029</v>
      </c>
      <c r="BR820" s="99"/>
      <c r="BS820" s="98"/>
      <c r="BX820" s="99"/>
    </row>
    <row r="821" spans="1:76" s="5" customFormat="1" ht="12" customHeight="1">
      <c r="A821" s="70"/>
      <c r="B821" s="8"/>
      <c r="C821" s="8"/>
      <c r="O821" s="99"/>
      <c r="P821" s="98"/>
      <c r="W821" s="99"/>
      <c r="X821" s="69"/>
      <c r="Y821" s="128"/>
      <c r="Z821" s="443"/>
      <c r="AA821" s="443"/>
      <c r="AB821" s="443"/>
      <c r="AC821" s="443"/>
      <c r="AD821" s="443"/>
      <c r="AE821" s="443"/>
      <c r="AF821" s="443"/>
      <c r="AG821" s="443"/>
      <c r="AH821" s="443"/>
      <c r="AI821" s="443"/>
      <c r="AJ821" s="443"/>
      <c r="AK821" s="443"/>
      <c r="AL821" s="443"/>
      <c r="AM821" s="443"/>
      <c r="AN821" s="443"/>
      <c r="AO821" s="443"/>
      <c r="AP821" s="443"/>
      <c r="AQ821" s="443"/>
      <c r="AR821" s="443"/>
      <c r="AS821" s="443"/>
      <c r="AT821" s="443"/>
      <c r="AU821" s="443"/>
      <c r="AV821" s="443"/>
      <c r="AW821" s="443"/>
      <c r="AX821" s="443"/>
      <c r="AY821" s="443"/>
      <c r="AZ821" s="443"/>
      <c r="BA821" s="443"/>
      <c r="BB821" s="443"/>
      <c r="BC821" s="443"/>
      <c r="BD821" s="443"/>
      <c r="BE821" s="443"/>
      <c r="BF821" s="443"/>
      <c r="BG821" s="443"/>
      <c r="BH821" s="420"/>
      <c r="BI821" s="70"/>
      <c r="BR821" s="99"/>
      <c r="BS821" s="98"/>
      <c r="BX821" s="99"/>
    </row>
    <row r="822" spans="1:76" s="5" customFormat="1" ht="12" customHeight="1">
      <c r="A822" s="70"/>
      <c r="B822" s="8"/>
      <c r="C822" s="8"/>
      <c r="O822" s="99"/>
      <c r="P822" s="98"/>
      <c r="W822" s="99"/>
      <c r="X822" s="69"/>
      <c r="Y822" s="128"/>
      <c r="Z822" s="443"/>
      <c r="AA822" s="443"/>
      <c r="AB822" s="443"/>
      <c r="AC822" s="443"/>
      <c r="AD822" s="443"/>
      <c r="AE822" s="443"/>
      <c r="AF822" s="443"/>
      <c r="AG822" s="443"/>
      <c r="AH822" s="443"/>
      <c r="AI822" s="443"/>
      <c r="AJ822" s="443"/>
      <c r="AK822" s="443"/>
      <c r="AL822" s="443"/>
      <c r="AM822" s="443"/>
      <c r="AN822" s="443"/>
      <c r="AO822" s="443"/>
      <c r="AP822" s="443"/>
      <c r="AQ822" s="443"/>
      <c r="AR822" s="443"/>
      <c r="AS822" s="443"/>
      <c r="AT822" s="443"/>
      <c r="AU822" s="443"/>
      <c r="AV822" s="443"/>
      <c r="AW822" s="443"/>
      <c r="AX822" s="443"/>
      <c r="AY822" s="443"/>
      <c r="AZ822" s="443"/>
      <c r="BA822" s="443"/>
      <c r="BB822" s="443"/>
      <c r="BC822" s="443"/>
      <c r="BD822" s="443"/>
      <c r="BE822" s="443"/>
      <c r="BF822" s="443"/>
      <c r="BG822" s="443"/>
      <c r="BH822" s="420"/>
      <c r="BI822" s="70"/>
      <c r="BR822" s="99"/>
      <c r="BS822" s="98"/>
      <c r="BX822" s="99"/>
    </row>
    <row r="823" spans="1:76" s="5" customFormat="1" ht="12" customHeight="1">
      <c r="A823" s="70"/>
      <c r="B823" s="8"/>
      <c r="C823" s="8"/>
      <c r="O823" s="99"/>
      <c r="P823" s="98"/>
      <c r="W823" s="99"/>
      <c r="X823" s="69"/>
      <c r="Y823" s="128"/>
      <c r="Z823" s="108" t="s">
        <v>986</v>
      </c>
      <c r="AA823" s="443" t="s">
        <v>233</v>
      </c>
      <c r="AB823" s="443"/>
      <c r="AC823" s="443"/>
      <c r="AD823" s="443"/>
      <c r="AE823" s="443"/>
      <c r="AF823" s="443"/>
      <c r="AG823" s="443"/>
      <c r="AH823" s="443"/>
      <c r="AI823" s="443"/>
      <c r="AJ823" s="443"/>
      <c r="AK823" s="443"/>
      <c r="AL823" s="443"/>
      <c r="AM823" s="443"/>
      <c r="AN823" s="443"/>
      <c r="AO823" s="443"/>
      <c r="AP823" s="443"/>
      <c r="AQ823" s="443"/>
      <c r="AR823" s="443"/>
      <c r="AS823" s="443"/>
      <c r="AT823" s="443"/>
      <c r="AU823" s="443"/>
      <c r="AV823" s="443"/>
      <c r="AW823" s="443"/>
      <c r="AX823" s="443"/>
      <c r="AY823" s="443"/>
      <c r="AZ823" s="443"/>
      <c r="BA823" s="443"/>
      <c r="BB823" s="443"/>
      <c r="BC823" s="443"/>
      <c r="BD823" s="443"/>
      <c r="BE823" s="443"/>
      <c r="BF823" s="443"/>
      <c r="BG823" s="443"/>
      <c r="BH823" s="420"/>
      <c r="BI823" s="70" t="s">
        <v>1030</v>
      </c>
      <c r="BR823" s="99"/>
      <c r="BS823" s="98"/>
      <c r="BX823" s="99"/>
    </row>
    <row r="824" spans="1:76" s="5" customFormat="1" ht="12" customHeight="1">
      <c r="A824" s="70"/>
      <c r="B824" s="8"/>
      <c r="C824" s="8"/>
      <c r="O824" s="99"/>
      <c r="P824" s="98"/>
      <c r="W824" s="99"/>
      <c r="X824" s="69"/>
      <c r="Y824" s="128"/>
      <c r="Z824" s="128"/>
      <c r="AA824" s="443"/>
      <c r="AB824" s="443"/>
      <c r="AC824" s="443"/>
      <c r="AD824" s="443"/>
      <c r="AE824" s="443"/>
      <c r="AF824" s="443"/>
      <c r="AG824" s="443"/>
      <c r="AH824" s="443"/>
      <c r="AI824" s="443"/>
      <c r="AJ824" s="443"/>
      <c r="AK824" s="443"/>
      <c r="AL824" s="443"/>
      <c r="AM824" s="443"/>
      <c r="AN824" s="443"/>
      <c r="AO824" s="443"/>
      <c r="AP824" s="443"/>
      <c r="AQ824" s="443"/>
      <c r="AR824" s="443"/>
      <c r="AS824" s="443"/>
      <c r="AT824" s="443"/>
      <c r="AU824" s="443"/>
      <c r="AV824" s="443"/>
      <c r="AW824" s="443"/>
      <c r="AX824" s="443"/>
      <c r="AY824" s="443"/>
      <c r="AZ824" s="443"/>
      <c r="BA824" s="443"/>
      <c r="BB824" s="443"/>
      <c r="BC824" s="443"/>
      <c r="BD824" s="443"/>
      <c r="BE824" s="443"/>
      <c r="BF824" s="443"/>
      <c r="BG824" s="443"/>
      <c r="BH824" s="420"/>
      <c r="BI824" s="70"/>
      <c r="BR824" s="99"/>
      <c r="BS824" s="98"/>
      <c r="BX824" s="99"/>
    </row>
    <row r="825" spans="1:76" s="5" customFormat="1" ht="12" customHeight="1">
      <c r="A825" s="70"/>
      <c r="B825" s="8"/>
      <c r="C825" s="8"/>
      <c r="O825" s="99"/>
      <c r="P825" s="98"/>
      <c r="W825" s="99"/>
      <c r="X825" s="69"/>
      <c r="Y825" s="128"/>
      <c r="Z825" s="128"/>
      <c r="AA825" s="443"/>
      <c r="AB825" s="443"/>
      <c r="AC825" s="443"/>
      <c r="AD825" s="443"/>
      <c r="AE825" s="443"/>
      <c r="AF825" s="443"/>
      <c r="AG825" s="443"/>
      <c r="AH825" s="443"/>
      <c r="AI825" s="443"/>
      <c r="AJ825" s="443"/>
      <c r="AK825" s="443"/>
      <c r="AL825" s="443"/>
      <c r="AM825" s="443"/>
      <c r="AN825" s="443"/>
      <c r="AO825" s="443"/>
      <c r="AP825" s="443"/>
      <c r="AQ825" s="443"/>
      <c r="AR825" s="443"/>
      <c r="AS825" s="443"/>
      <c r="AT825" s="443"/>
      <c r="AU825" s="443"/>
      <c r="AV825" s="443"/>
      <c r="AW825" s="443"/>
      <c r="AX825" s="443"/>
      <c r="AY825" s="443"/>
      <c r="AZ825" s="443"/>
      <c r="BA825" s="443"/>
      <c r="BB825" s="443"/>
      <c r="BC825" s="443"/>
      <c r="BD825" s="443"/>
      <c r="BE825" s="443"/>
      <c r="BF825" s="443"/>
      <c r="BG825" s="443"/>
      <c r="BH825" s="420"/>
      <c r="BI825" s="70"/>
      <c r="BR825" s="99"/>
      <c r="BS825" s="98"/>
      <c r="BX825" s="99"/>
    </row>
    <row r="826" spans="1:76" s="5" customFormat="1" ht="12" customHeight="1">
      <c r="A826" s="70"/>
      <c r="B826" s="8"/>
      <c r="C826" s="8"/>
      <c r="O826" s="99"/>
      <c r="P826" s="98"/>
      <c r="W826" s="99"/>
      <c r="X826" s="69"/>
      <c r="Y826" s="128"/>
      <c r="Z826" s="128"/>
      <c r="AA826" s="443" t="s">
        <v>1181</v>
      </c>
      <c r="AB826" s="443"/>
      <c r="AC826" s="443"/>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3"/>
      <c r="AY826" s="443"/>
      <c r="AZ826" s="443"/>
      <c r="BA826" s="443"/>
      <c r="BB826" s="443"/>
      <c r="BC826" s="443"/>
      <c r="BD826" s="443"/>
      <c r="BE826" s="443"/>
      <c r="BF826" s="443"/>
      <c r="BG826" s="443"/>
      <c r="BH826" s="420"/>
      <c r="BI826" s="70" t="s">
        <v>107</v>
      </c>
      <c r="BR826" s="99"/>
      <c r="BS826" s="98"/>
      <c r="BX826" s="99"/>
    </row>
    <row r="827" spans="1:76" s="5" customFormat="1" ht="12" customHeight="1">
      <c r="A827" s="70"/>
      <c r="B827" s="8"/>
      <c r="C827" s="8"/>
      <c r="O827" s="99"/>
      <c r="P827" s="98"/>
      <c r="W827" s="99"/>
      <c r="X827" s="69"/>
      <c r="Y827" s="128"/>
      <c r="Z827" s="128"/>
      <c r="AA827" s="443"/>
      <c r="AB827" s="443"/>
      <c r="AC827" s="443"/>
      <c r="AD827" s="443"/>
      <c r="AE827" s="443"/>
      <c r="AF827" s="443"/>
      <c r="AG827" s="443"/>
      <c r="AH827" s="443"/>
      <c r="AI827" s="443"/>
      <c r="AJ827" s="443"/>
      <c r="AK827" s="443"/>
      <c r="AL827" s="443"/>
      <c r="AM827" s="443"/>
      <c r="AN827" s="443"/>
      <c r="AO827" s="443"/>
      <c r="AP827" s="443"/>
      <c r="AQ827" s="443"/>
      <c r="AR827" s="443"/>
      <c r="AS827" s="443"/>
      <c r="AT827" s="443"/>
      <c r="AU827" s="443"/>
      <c r="AV827" s="443"/>
      <c r="AW827" s="443"/>
      <c r="AX827" s="443"/>
      <c r="AY827" s="443"/>
      <c r="AZ827" s="443"/>
      <c r="BA827" s="443"/>
      <c r="BB827" s="443"/>
      <c r="BC827" s="443"/>
      <c r="BD827" s="443"/>
      <c r="BE827" s="443"/>
      <c r="BF827" s="443"/>
      <c r="BG827" s="443"/>
      <c r="BH827" s="420"/>
      <c r="BI827" s="70" t="s">
        <v>1031</v>
      </c>
      <c r="BR827" s="99"/>
      <c r="BS827" s="98"/>
      <c r="BX827" s="99"/>
    </row>
    <row r="828" spans="1:76" s="5" customFormat="1" ht="12" customHeight="1">
      <c r="A828" s="70"/>
      <c r="B828" s="8"/>
      <c r="C828" s="8"/>
      <c r="O828" s="99"/>
      <c r="P828" s="98"/>
      <c r="W828" s="99"/>
      <c r="X828" s="69"/>
      <c r="AA828" s="443"/>
      <c r="AB828" s="443"/>
      <c r="AC828" s="443"/>
      <c r="AD828" s="443"/>
      <c r="AE828" s="443"/>
      <c r="AF828" s="443"/>
      <c r="AG828" s="443"/>
      <c r="AH828" s="443"/>
      <c r="AI828" s="443"/>
      <c r="AJ828" s="443"/>
      <c r="AK828" s="443"/>
      <c r="AL828" s="443"/>
      <c r="AM828" s="443"/>
      <c r="AN828" s="443"/>
      <c r="AO828" s="443"/>
      <c r="AP828" s="443"/>
      <c r="AQ828" s="443"/>
      <c r="AR828" s="443"/>
      <c r="AS828" s="443"/>
      <c r="AT828" s="443"/>
      <c r="AU828" s="443"/>
      <c r="AV828" s="443"/>
      <c r="AW828" s="443"/>
      <c r="AX828" s="443"/>
      <c r="AY828" s="443"/>
      <c r="AZ828" s="443"/>
      <c r="BA828" s="443"/>
      <c r="BB828" s="443"/>
      <c r="BC828" s="443"/>
      <c r="BD828" s="443"/>
      <c r="BE828" s="443"/>
      <c r="BF828" s="443"/>
      <c r="BG828" s="443"/>
      <c r="BH828" s="420"/>
      <c r="BI828" s="70"/>
      <c r="BR828" s="99"/>
      <c r="BS828" s="98"/>
      <c r="BX828" s="99"/>
    </row>
    <row r="829" spans="1:76" s="5" customFormat="1" ht="12" customHeight="1">
      <c r="A829" s="70"/>
      <c r="B829" s="8"/>
      <c r="C829" s="8"/>
      <c r="O829" s="99"/>
      <c r="P829" s="98"/>
      <c r="W829" s="99"/>
      <c r="X829" s="69"/>
      <c r="Y829" s="69" t="s">
        <v>985</v>
      </c>
      <c r="Z829" s="5" t="s">
        <v>246</v>
      </c>
      <c r="BI829" s="70" t="s">
        <v>635</v>
      </c>
      <c r="BR829" s="99"/>
      <c r="BS829" s="98"/>
      <c r="BX829" s="99"/>
    </row>
    <row r="830" spans="1:76" s="5" customFormat="1" ht="12" customHeight="1">
      <c r="A830" s="70"/>
      <c r="B830" s="8"/>
      <c r="C830" s="8"/>
      <c r="O830" s="99"/>
      <c r="P830" s="98"/>
      <c r="W830" s="99"/>
      <c r="X830" s="69"/>
      <c r="Y830" s="69" t="s">
        <v>985</v>
      </c>
      <c r="Z830" s="433" t="s">
        <v>264</v>
      </c>
      <c r="AA830" s="433"/>
      <c r="AB830" s="433"/>
      <c r="AC830" s="433"/>
      <c r="AD830" s="433"/>
      <c r="AE830" s="433"/>
      <c r="AF830" s="433"/>
      <c r="AG830" s="433"/>
      <c r="AH830" s="433"/>
      <c r="AI830" s="433"/>
      <c r="AJ830" s="433"/>
      <c r="AK830" s="433"/>
      <c r="AL830" s="433"/>
      <c r="AM830" s="433"/>
      <c r="AN830" s="433"/>
      <c r="AO830" s="433"/>
      <c r="AP830" s="433"/>
      <c r="AQ830" s="433"/>
      <c r="AR830" s="433"/>
      <c r="AS830" s="433"/>
      <c r="AT830" s="433"/>
      <c r="AU830" s="433"/>
      <c r="AV830" s="433"/>
      <c r="AW830" s="433"/>
      <c r="AX830" s="433"/>
      <c r="AY830" s="433"/>
      <c r="AZ830" s="433"/>
      <c r="BA830" s="433"/>
      <c r="BB830" s="433"/>
      <c r="BC830" s="433"/>
      <c r="BD830" s="433"/>
      <c r="BE830" s="433"/>
      <c r="BF830" s="433"/>
      <c r="BG830" s="433"/>
      <c r="BH830" s="434"/>
      <c r="BI830" s="70" t="s">
        <v>635</v>
      </c>
      <c r="BR830" s="99"/>
      <c r="BS830" s="98"/>
      <c r="BX830" s="99"/>
    </row>
    <row r="831" spans="1:76" s="5" customFormat="1" ht="12" customHeight="1">
      <c r="A831" s="70"/>
      <c r="B831" s="8"/>
      <c r="C831" s="8"/>
      <c r="O831" s="99"/>
      <c r="P831" s="98"/>
      <c r="W831" s="99"/>
      <c r="X831" s="69"/>
      <c r="Z831" s="433"/>
      <c r="AA831" s="433"/>
      <c r="AB831" s="433"/>
      <c r="AC831" s="433"/>
      <c r="AD831" s="433"/>
      <c r="AE831" s="433"/>
      <c r="AF831" s="433"/>
      <c r="AG831" s="433"/>
      <c r="AH831" s="433"/>
      <c r="AI831" s="433"/>
      <c r="AJ831" s="433"/>
      <c r="AK831" s="433"/>
      <c r="AL831" s="433"/>
      <c r="AM831" s="433"/>
      <c r="AN831" s="433"/>
      <c r="AO831" s="433"/>
      <c r="AP831" s="433"/>
      <c r="AQ831" s="433"/>
      <c r="AR831" s="433"/>
      <c r="AS831" s="433"/>
      <c r="AT831" s="433"/>
      <c r="AU831" s="433"/>
      <c r="AV831" s="433"/>
      <c r="AW831" s="433"/>
      <c r="AX831" s="433"/>
      <c r="AY831" s="433"/>
      <c r="AZ831" s="433"/>
      <c r="BA831" s="433"/>
      <c r="BB831" s="433"/>
      <c r="BC831" s="433"/>
      <c r="BD831" s="433"/>
      <c r="BE831" s="433"/>
      <c r="BF831" s="433"/>
      <c r="BG831" s="433"/>
      <c r="BH831" s="434"/>
      <c r="BI831" s="70" t="s">
        <v>1032</v>
      </c>
      <c r="BR831" s="99"/>
      <c r="BS831" s="98"/>
      <c r="BX831" s="99"/>
    </row>
    <row r="832" spans="1:76" s="5" customFormat="1" ht="12" customHeight="1">
      <c r="A832" s="70"/>
      <c r="B832" s="8"/>
      <c r="C832" s="8"/>
      <c r="O832" s="99"/>
      <c r="P832" s="98"/>
      <c r="W832" s="99"/>
      <c r="X832" s="69"/>
      <c r="Z832" s="433"/>
      <c r="AA832" s="433"/>
      <c r="AB832" s="433"/>
      <c r="AC832" s="433"/>
      <c r="AD832" s="433"/>
      <c r="AE832" s="433"/>
      <c r="AF832" s="433"/>
      <c r="AG832" s="433"/>
      <c r="AH832" s="433"/>
      <c r="AI832" s="433"/>
      <c r="AJ832" s="433"/>
      <c r="AK832" s="433"/>
      <c r="AL832" s="433"/>
      <c r="AM832" s="433"/>
      <c r="AN832" s="433"/>
      <c r="AO832" s="433"/>
      <c r="AP832" s="433"/>
      <c r="AQ832" s="433"/>
      <c r="AR832" s="433"/>
      <c r="AS832" s="433"/>
      <c r="AT832" s="433"/>
      <c r="AU832" s="433"/>
      <c r="AV832" s="433"/>
      <c r="AW832" s="433"/>
      <c r="AX832" s="433"/>
      <c r="AY832" s="433"/>
      <c r="AZ832" s="433"/>
      <c r="BA832" s="433"/>
      <c r="BB832" s="433"/>
      <c r="BC832" s="433"/>
      <c r="BD832" s="433"/>
      <c r="BE832" s="433"/>
      <c r="BF832" s="433"/>
      <c r="BG832" s="433"/>
      <c r="BH832" s="434"/>
      <c r="BI832" s="70" t="s">
        <v>1033</v>
      </c>
      <c r="BR832" s="99"/>
      <c r="BS832" s="98"/>
      <c r="BX832" s="99"/>
    </row>
    <row r="833" spans="1:76" s="5" customFormat="1" ht="12" customHeight="1">
      <c r="A833" s="70"/>
      <c r="B833" s="8"/>
      <c r="C833" s="8"/>
      <c r="O833" s="99"/>
      <c r="P833" s="98"/>
      <c r="W833" s="99"/>
      <c r="X833" s="69"/>
      <c r="Z833" s="433"/>
      <c r="AA833" s="433"/>
      <c r="AB833" s="433"/>
      <c r="AC833" s="433"/>
      <c r="AD833" s="433"/>
      <c r="AE833" s="433"/>
      <c r="AF833" s="433"/>
      <c r="AG833" s="433"/>
      <c r="AH833" s="433"/>
      <c r="AI833" s="433"/>
      <c r="AJ833" s="433"/>
      <c r="AK833" s="433"/>
      <c r="AL833" s="433"/>
      <c r="AM833" s="433"/>
      <c r="AN833" s="433"/>
      <c r="AO833" s="433"/>
      <c r="AP833" s="433"/>
      <c r="AQ833" s="433"/>
      <c r="AR833" s="433"/>
      <c r="AS833" s="433"/>
      <c r="AT833" s="433"/>
      <c r="AU833" s="433"/>
      <c r="AV833" s="433"/>
      <c r="AW833" s="433"/>
      <c r="AX833" s="433"/>
      <c r="AY833" s="433"/>
      <c r="AZ833" s="433"/>
      <c r="BA833" s="433"/>
      <c r="BB833" s="433"/>
      <c r="BC833" s="433"/>
      <c r="BD833" s="433"/>
      <c r="BE833" s="433"/>
      <c r="BF833" s="433"/>
      <c r="BG833" s="433"/>
      <c r="BH833" s="434"/>
      <c r="BI833" s="70"/>
      <c r="BR833" s="99"/>
      <c r="BS833" s="98"/>
      <c r="BX833" s="99"/>
    </row>
    <row r="834" spans="1:76" s="5" customFormat="1" ht="12" customHeight="1">
      <c r="A834" s="70"/>
      <c r="B834" s="8"/>
      <c r="C834" s="8"/>
      <c r="O834" s="99"/>
      <c r="P834" s="98"/>
      <c r="W834" s="99"/>
      <c r="X834" s="69"/>
      <c r="Z834" s="433"/>
      <c r="AA834" s="433"/>
      <c r="AB834" s="433"/>
      <c r="AC834" s="433"/>
      <c r="AD834" s="433"/>
      <c r="AE834" s="433"/>
      <c r="AF834" s="433"/>
      <c r="AG834" s="433"/>
      <c r="AH834" s="433"/>
      <c r="AI834" s="433"/>
      <c r="AJ834" s="433"/>
      <c r="AK834" s="433"/>
      <c r="AL834" s="433"/>
      <c r="AM834" s="433"/>
      <c r="AN834" s="433"/>
      <c r="AO834" s="433"/>
      <c r="AP834" s="433"/>
      <c r="AQ834" s="433"/>
      <c r="AR834" s="433"/>
      <c r="AS834" s="433"/>
      <c r="AT834" s="433"/>
      <c r="AU834" s="433"/>
      <c r="AV834" s="433"/>
      <c r="AW834" s="433"/>
      <c r="AX834" s="433"/>
      <c r="AY834" s="433"/>
      <c r="AZ834" s="433"/>
      <c r="BA834" s="433"/>
      <c r="BB834" s="433"/>
      <c r="BC834" s="433"/>
      <c r="BD834" s="433"/>
      <c r="BE834" s="433"/>
      <c r="BF834" s="433"/>
      <c r="BG834" s="433"/>
      <c r="BH834" s="434"/>
      <c r="BI834" s="70"/>
      <c r="BR834" s="99"/>
      <c r="BS834" s="98"/>
      <c r="BX834" s="99"/>
    </row>
    <row r="835" spans="1:76" s="5" customFormat="1" ht="12" customHeight="1">
      <c r="A835" s="70"/>
      <c r="B835" s="8"/>
      <c r="C835" s="8"/>
      <c r="O835" s="99"/>
      <c r="P835" s="98"/>
      <c r="W835" s="99"/>
      <c r="Z835" s="69" t="s">
        <v>986</v>
      </c>
      <c r="AA835" s="419" t="s">
        <v>96</v>
      </c>
      <c r="AB835" s="419"/>
      <c r="AC835" s="419"/>
      <c r="AD835" s="419"/>
      <c r="AE835" s="419"/>
      <c r="AF835" s="419"/>
      <c r="AG835" s="419"/>
      <c r="AH835" s="419"/>
      <c r="AI835" s="419"/>
      <c r="AJ835" s="419"/>
      <c r="AK835" s="419"/>
      <c r="AL835" s="419"/>
      <c r="AM835" s="419"/>
      <c r="AN835" s="419"/>
      <c r="AO835" s="419"/>
      <c r="AP835" s="419"/>
      <c r="AQ835" s="419"/>
      <c r="AR835" s="419"/>
      <c r="AS835" s="419"/>
      <c r="AT835" s="419"/>
      <c r="AU835" s="419"/>
      <c r="AV835" s="419"/>
      <c r="AW835" s="419"/>
      <c r="AX835" s="419"/>
      <c r="AY835" s="419"/>
      <c r="AZ835" s="419"/>
      <c r="BA835" s="419"/>
      <c r="BB835" s="419"/>
      <c r="BC835" s="419"/>
      <c r="BD835" s="419"/>
      <c r="BE835" s="419"/>
      <c r="BF835" s="419"/>
      <c r="BG835" s="419"/>
      <c r="BH835" s="420"/>
      <c r="BI835" s="70"/>
      <c r="BR835" s="99"/>
      <c r="BS835" s="98"/>
      <c r="BX835" s="99"/>
    </row>
    <row r="836" spans="1:76" s="5" customFormat="1" ht="12" customHeight="1">
      <c r="A836" s="70"/>
      <c r="B836" s="8"/>
      <c r="C836" s="8"/>
      <c r="O836" s="99"/>
      <c r="P836" s="98"/>
      <c r="W836" s="99"/>
      <c r="AA836" s="419"/>
      <c r="AB836" s="419"/>
      <c r="AC836" s="419"/>
      <c r="AD836" s="419"/>
      <c r="AE836" s="419"/>
      <c r="AF836" s="419"/>
      <c r="AG836" s="419"/>
      <c r="AH836" s="419"/>
      <c r="AI836" s="419"/>
      <c r="AJ836" s="419"/>
      <c r="AK836" s="419"/>
      <c r="AL836" s="419"/>
      <c r="AM836" s="419"/>
      <c r="AN836" s="419"/>
      <c r="AO836" s="419"/>
      <c r="AP836" s="419"/>
      <c r="AQ836" s="419"/>
      <c r="AR836" s="419"/>
      <c r="AS836" s="419"/>
      <c r="AT836" s="419"/>
      <c r="AU836" s="419"/>
      <c r="AV836" s="419"/>
      <c r="AW836" s="419"/>
      <c r="AX836" s="419"/>
      <c r="AY836" s="419"/>
      <c r="AZ836" s="419"/>
      <c r="BA836" s="419"/>
      <c r="BB836" s="419"/>
      <c r="BC836" s="419"/>
      <c r="BD836" s="419"/>
      <c r="BE836" s="419"/>
      <c r="BF836" s="419"/>
      <c r="BG836" s="419"/>
      <c r="BH836" s="420"/>
      <c r="BI836" s="70"/>
      <c r="BR836" s="99"/>
      <c r="BS836" s="98"/>
      <c r="BX836" s="99"/>
    </row>
    <row r="837" spans="1:76" s="5" customFormat="1" ht="12" customHeight="1">
      <c r="A837" s="70"/>
      <c r="B837" s="8"/>
      <c r="C837" s="8"/>
      <c r="O837" s="99"/>
      <c r="P837" s="98"/>
      <c r="W837" s="99"/>
      <c r="AA837" s="419"/>
      <c r="AB837" s="419"/>
      <c r="AC837" s="419"/>
      <c r="AD837" s="419"/>
      <c r="AE837" s="419"/>
      <c r="AF837" s="419"/>
      <c r="AG837" s="419"/>
      <c r="AH837" s="419"/>
      <c r="AI837" s="419"/>
      <c r="AJ837" s="419"/>
      <c r="AK837" s="419"/>
      <c r="AL837" s="419"/>
      <c r="AM837" s="419"/>
      <c r="AN837" s="419"/>
      <c r="AO837" s="419"/>
      <c r="AP837" s="419"/>
      <c r="AQ837" s="419"/>
      <c r="AR837" s="419"/>
      <c r="AS837" s="419"/>
      <c r="AT837" s="419"/>
      <c r="AU837" s="419"/>
      <c r="AV837" s="419"/>
      <c r="AW837" s="419"/>
      <c r="AX837" s="419"/>
      <c r="AY837" s="419"/>
      <c r="AZ837" s="419"/>
      <c r="BA837" s="419"/>
      <c r="BB837" s="419"/>
      <c r="BC837" s="419"/>
      <c r="BD837" s="419"/>
      <c r="BE837" s="419"/>
      <c r="BF837" s="419"/>
      <c r="BG837" s="419"/>
      <c r="BH837" s="420"/>
      <c r="BI837" s="70"/>
      <c r="BR837" s="99"/>
      <c r="BS837" s="98"/>
      <c r="BX837" s="99"/>
    </row>
    <row r="838" spans="1:76" s="5" customFormat="1" ht="12" customHeight="1">
      <c r="A838" s="70"/>
      <c r="B838" s="8"/>
      <c r="C838" s="8"/>
      <c r="O838" s="99"/>
      <c r="P838" s="98"/>
      <c r="W838" s="99"/>
      <c r="X838" s="69"/>
      <c r="Y838" s="69" t="s">
        <v>985</v>
      </c>
      <c r="Z838" s="419" t="s">
        <v>1034</v>
      </c>
      <c r="AA838" s="419"/>
      <c r="AB838" s="419"/>
      <c r="AC838" s="419"/>
      <c r="AD838" s="419"/>
      <c r="AE838" s="419"/>
      <c r="AF838" s="419"/>
      <c r="AG838" s="419"/>
      <c r="AH838" s="419"/>
      <c r="AI838" s="419"/>
      <c r="AJ838" s="419"/>
      <c r="AK838" s="419"/>
      <c r="AL838" s="419"/>
      <c r="AM838" s="419"/>
      <c r="AN838" s="419"/>
      <c r="AO838" s="419"/>
      <c r="AP838" s="419"/>
      <c r="AQ838" s="419"/>
      <c r="AR838" s="419"/>
      <c r="AS838" s="419"/>
      <c r="AT838" s="419"/>
      <c r="AU838" s="419"/>
      <c r="AV838" s="419"/>
      <c r="AW838" s="419"/>
      <c r="AX838" s="419"/>
      <c r="AY838" s="419"/>
      <c r="AZ838" s="419"/>
      <c r="BA838" s="419"/>
      <c r="BB838" s="419"/>
      <c r="BC838" s="419"/>
      <c r="BD838" s="419"/>
      <c r="BE838" s="419"/>
      <c r="BF838" s="419"/>
      <c r="BG838" s="419"/>
      <c r="BH838" s="420"/>
      <c r="BI838" s="96" t="s">
        <v>1029</v>
      </c>
      <c r="BR838" s="99"/>
      <c r="BS838" s="98"/>
      <c r="BX838" s="99"/>
    </row>
    <row r="839" spans="1:76" s="5" customFormat="1" ht="12" customHeight="1">
      <c r="A839" s="70"/>
      <c r="B839" s="8"/>
      <c r="C839" s="8"/>
      <c r="O839" s="99"/>
      <c r="P839" s="98"/>
      <c r="W839" s="99"/>
      <c r="X839" s="69"/>
      <c r="Z839" s="419"/>
      <c r="AA839" s="419"/>
      <c r="AB839" s="419"/>
      <c r="AC839" s="419"/>
      <c r="AD839" s="419"/>
      <c r="AE839" s="419"/>
      <c r="AF839" s="419"/>
      <c r="AG839" s="419"/>
      <c r="AH839" s="419"/>
      <c r="AI839" s="419"/>
      <c r="AJ839" s="419"/>
      <c r="AK839" s="419"/>
      <c r="AL839" s="419"/>
      <c r="AM839" s="419"/>
      <c r="AN839" s="419"/>
      <c r="AO839" s="419"/>
      <c r="AP839" s="419"/>
      <c r="AQ839" s="419"/>
      <c r="AR839" s="419"/>
      <c r="AS839" s="419"/>
      <c r="AT839" s="419"/>
      <c r="AU839" s="419"/>
      <c r="AV839" s="419"/>
      <c r="AW839" s="419"/>
      <c r="AX839" s="419"/>
      <c r="AY839" s="419"/>
      <c r="AZ839" s="419"/>
      <c r="BA839" s="419"/>
      <c r="BB839" s="419"/>
      <c r="BC839" s="419"/>
      <c r="BD839" s="419"/>
      <c r="BE839" s="419"/>
      <c r="BF839" s="419"/>
      <c r="BG839" s="419"/>
      <c r="BH839" s="420"/>
      <c r="BI839" s="70"/>
      <c r="BR839" s="99"/>
      <c r="BS839" s="98"/>
      <c r="BX839" s="99"/>
    </row>
    <row r="840" spans="1:76" ht="12" customHeight="1">
      <c r="A840" s="96"/>
      <c r="O840" s="97"/>
      <c r="P840" s="100"/>
      <c r="W840" s="97"/>
      <c r="X840" s="69" t="s">
        <v>991</v>
      </c>
      <c r="Y840" s="419" t="s">
        <v>181</v>
      </c>
      <c r="Z840" s="419"/>
      <c r="AA840" s="419"/>
      <c r="AB840" s="419"/>
      <c r="AC840" s="419"/>
      <c r="AD840" s="419"/>
      <c r="AE840" s="419"/>
      <c r="AF840" s="419"/>
      <c r="AG840" s="419"/>
      <c r="AH840" s="419"/>
      <c r="AI840" s="419"/>
      <c r="AJ840" s="419"/>
      <c r="AK840" s="419"/>
      <c r="AL840" s="419"/>
      <c r="AM840" s="419"/>
      <c r="AN840" s="419"/>
      <c r="AO840" s="419"/>
      <c r="AP840" s="419"/>
      <c r="AQ840" s="419"/>
      <c r="AR840" s="419"/>
      <c r="AS840" s="419"/>
      <c r="AT840" s="419"/>
      <c r="AU840" s="419"/>
      <c r="AV840" s="419"/>
      <c r="AW840" s="419"/>
      <c r="AX840" s="419"/>
      <c r="AY840" s="419"/>
      <c r="AZ840" s="419"/>
      <c r="BA840" s="419"/>
      <c r="BB840" s="419"/>
      <c r="BC840" s="419"/>
      <c r="BD840" s="419"/>
      <c r="BE840" s="419"/>
      <c r="BF840" s="419"/>
      <c r="BG840" s="419"/>
      <c r="BH840" s="420"/>
      <c r="BI840" s="70" t="s">
        <v>635</v>
      </c>
      <c r="BR840" s="97"/>
      <c r="BS840" s="100"/>
      <c r="BX840" s="97"/>
    </row>
    <row r="841" spans="1:76" ht="12" customHeight="1">
      <c r="A841" s="96"/>
      <c r="O841" s="97"/>
      <c r="P841" s="100"/>
      <c r="W841" s="97"/>
      <c r="Y841" s="419"/>
      <c r="Z841" s="419"/>
      <c r="AA841" s="419"/>
      <c r="AB841" s="419"/>
      <c r="AC841" s="419"/>
      <c r="AD841" s="419"/>
      <c r="AE841" s="419"/>
      <c r="AF841" s="419"/>
      <c r="AG841" s="419"/>
      <c r="AH841" s="419"/>
      <c r="AI841" s="419"/>
      <c r="AJ841" s="419"/>
      <c r="AK841" s="419"/>
      <c r="AL841" s="419"/>
      <c r="AM841" s="419"/>
      <c r="AN841" s="419"/>
      <c r="AO841" s="419"/>
      <c r="AP841" s="419"/>
      <c r="AQ841" s="419"/>
      <c r="AR841" s="419"/>
      <c r="AS841" s="419"/>
      <c r="AT841" s="419"/>
      <c r="AU841" s="419"/>
      <c r="AV841" s="419"/>
      <c r="AW841" s="419"/>
      <c r="AX841" s="419"/>
      <c r="AY841" s="419"/>
      <c r="AZ841" s="419"/>
      <c r="BA841" s="419"/>
      <c r="BB841" s="419"/>
      <c r="BC841" s="419"/>
      <c r="BD841" s="419"/>
      <c r="BE841" s="419"/>
      <c r="BF841" s="419"/>
      <c r="BG841" s="419"/>
      <c r="BH841" s="420"/>
      <c r="BI841" s="96"/>
      <c r="BR841" s="97"/>
      <c r="BS841" s="100"/>
      <c r="BX841" s="97"/>
    </row>
    <row r="842" spans="1:76" ht="12" customHeight="1">
      <c r="A842" s="96"/>
      <c r="O842" s="97"/>
      <c r="P842" s="100"/>
      <c r="W842" s="97"/>
      <c r="X842" s="69" t="s">
        <v>991</v>
      </c>
      <c r="Y842" s="419" t="s">
        <v>1182</v>
      </c>
      <c r="Z842" s="419"/>
      <c r="AA842" s="419"/>
      <c r="AB842" s="419"/>
      <c r="AC842" s="419"/>
      <c r="AD842" s="419"/>
      <c r="AE842" s="419"/>
      <c r="AF842" s="419"/>
      <c r="AG842" s="419"/>
      <c r="AH842" s="419"/>
      <c r="AI842" s="419"/>
      <c r="AJ842" s="419"/>
      <c r="AK842" s="419"/>
      <c r="AL842" s="419"/>
      <c r="AM842" s="419"/>
      <c r="AN842" s="419"/>
      <c r="AO842" s="419"/>
      <c r="AP842" s="419"/>
      <c r="AQ842" s="419"/>
      <c r="AR842" s="419"/>
      <c r="AS842" s="419"/>
      <c r="AT842" s="419"/>
      <c r="AU842" s="419"/>
      <c r="AV842" s="419"/>
      <c r="AW842" s="419"/>
      <c r="AX842" s="419"/>
      <c r="AY842" s="419"/>
      <c r="AZ842" s="419"/>
      <c r="BA842" s="419"/>
      <c r="BB842" s="419"/>
      <c r="BC842" s="419"/>
      <c r="BD842" s="419"/>
      <c r="BE842" s="419"/>
      <c r="BF842" s="419"/>
      <c r="BG842" s="419"/>
      <c r="BH842" s="420"/>
      <c r="BI842" s="96" t="s">
        <v>636</v>
      </c>
      <c r="BR842" s="97"/>
      <c r="BS842" s="100"/>
      <c r="BX842" s="97"/>
    </row>
    <row r="843" spans="1:76" ht="12" customHeight="1">
      <c r="A843" s="96"/>
      <c r="O843" s="97"/>
      <c r="P843" s="100"/>
      <c r="W843" s="97"/>
      <c r="Y843" s="419"/>
      <c r="Z843" s="419"/>
      <c r="AA843" s="419"/>
      <c r="AB843" s="419"/>
      <c r="AC843" s="419"/>
      <c r="AD843" s="419"/>
      <c r="AE843" s="419"/>
      <c r="AF843" s="419"/>
      <c r="AG843" s="419"/>
      <c r="AH843" s="419"/>
      <c r="AI843" s="419"/>
      <c r="AJ843" s="419"/>
      <c r="AK843" s="419"/>
      <c r="AL843" s="419"/>
      <c r="AM843" s="419"/>
      <c r="AN843" s="419"/>
      <c r="AO843" s="419"/>
      <c r="AP843" s="419"/>
      <c r="AQ843" s="419"/>
      <c r="AR843" s="419"/>
      <c r="AS843" s="419"/>
      <c r="AT843" s="419"/>
      <c r="AU843" s="419"/>
      <c r="AV843" s="419"/>
      <c r="AW843" s="419"/>
      <c r="AX843" s="419"/>
      <c r="AY843" s="419"/>
      <c r="AZ843" s="419"/>
      <c r="BA843" s="419"/>
      <c r="BB843" s="419"/>
      <c r="BC843" s="419"/>
      <c r="BD843" s="419"/>
      <c r="BE843" s="419"/>
      <c r="BF843" s="419"/>
      <c r="BG843" s="419"/>
      <c r="BH843" s="420"/>
      <c r="BI843" s="96"/>
      <c r="BR843" s="97"/>
      <c r="BS843" s="100"/>
      <c r="BX843" s="97"/>
    </row>
    <row r="844" spans="1:76" s="5" customFormat="1" ht="12" customHeight="1">
      <c r="A844" s="70"/>
      <c r="B844" s="8"/>
      <c r="C844" s="8"/>
      <c r="O844" s="99"/>
      <c r="P844" s="98"/>
      <c r="W844" s="99"/>
      <c r="X844" s="69"/>
      <c r="BI844" s="70"/>
      <c r="BR844" s="99"/>
      <c r="BS844" s="98"/>
      <c r="BX844" s="99"/>
    </row>
    <row r="845" spans="1:76" ht="12" customHeight="1">
      <c r="A845" s="96"/>
      <c r="B845" s="101" t="s">
        <v>1224</v>
      </c>
      <c r="C845" s="421" t="s">
        <v>100</v>
      </c>
      <c r="D845" s="458"/>
      <c r="E845" s="458"/>
      <c r="F845" s="458"/>
      <c r="G845" s="458"/>
      <c r="H845" s="458"/>
      <c r="I845" s="458"/>
      <c r="J845" s="458"/>
      <c r="K845" s="458"/>
      <c r="L845" s="458"/>
      <c r="M845" s="458"/>
      <c r="N845" s="458"/>
      <c r="O845" s="459"/>
      <c r="P845" s="98"/>
      <c r="Q845" s="5" t="s">
        <v>989</v>
      </c>
      <c r="R845" s="5"/>
      <c r="S845" s="69" t="s">
        <v>843</v>
      </c>
      <c r="T845" s="7"/>
      <c r="U845" s="440" t="s">
        <v>990</v>
      </c>
      <c r="V845" s="441"/>
      <c r="W845" s="442"/>
      <c r="X845" s="69" t="s">
        <v>991</v>
      </c>
      <c r="Y845" s="11" t="s">
        <v>40</v>
      </c>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96" t="s">
        <v>1125</v>
      </c>
      <c r="BR845" s="97"/>
      <c r="BS845" s="100"/>
      <c r="BX845" s="97"/>
    </row>
    <row r="846" spans="1:76" ht="12" customHeight="1">
      <c r="A846" s="96"/>
      <c r="C846" s="458"/>
      <c r="D846" s="458"/>
      <c r="E846" s="458"/>
      <c r="F846" s="458"/>
      <c r="G846" s="458"/>
      <c r="H846" s="458"/>
      <c r="I846" s="458"/>
      <c r="J846" s="458"/>
      <c r="K846" s="458"/>
      <c r="L846" s="458"/>
      <c r="M846" s="458"/>
      <c r="N846" s="458"/>
      <c r="O846" s="459"/>
      <c r="P846" s="98"/>
      <c r="Q846" s="5" t="s">
        <v>99</v>
      </c>
      <c r="R846" s="5"/>
      <c r="S846" s="69"/>
      <c r="T846" s="5"/>
      <c r="U846" s="5"/>
      <c r="V846" s="5"/>
      <c r="W846" s="99"/>
      <c r="Y846" s="5" t="s">
        <v>170</v>
      </c>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96" t="s">
        <v>1035</v>
      </c>
      <c r="BR846" s="97"/>
      <c r="BS846" s="100"/>
      <c r="BX846" s="97"/>
    </row>
    <row r="847" spans="1:76" ht="12" customHeight="1">
      <c r="A847" s="96"/>
      <c r="C847" s="458"/>
      <c r="D847" s="458"/>
      <c r="E847" s="458"/>
      <c r="F847" s="458"/>
      <c r="G847" s="458"/>
      <c r="H847" s="458"/>
      <c r="I847" s="458"/>
      <c r="J847" s="458"/>
      <c r="K847" s="458"/>
      <c r="L847" s="458"/>
      <c r="M847" s="458"/>
      <c r="N847" s="458"/>
      <c r="O847" s="459"/>
      <c r="P847" s="100"/>
      <c r="W847" s="97"/>
      <c r="Y847" s="11"/>
      <c r="Z847" s="101" t="s">
        <v>1036</v>
      </c>
      <c r="AA847" s="419" t="s">
        <v>75</v>
      </c>
      <c r="AB847" s="419"/>
      <c r="AC847" s="419"/>
      <c r="AD847" s="419"/>
      <c r="AE847" s="419"/>
      <c r="AF847" s="419"/>
      <c r="AG847" s="419"/>
      <c r="AH847" s="419"/>
      <c r="AI847" s="419"/>
      <c r="AJ847" s="419"/>
      <c r="AK847" s="419"/>
      <c r="AL847" s="419"/>
      <c r="AM847" s="419"/>
      <c r="AN847" s="419"/>
      <c r="AO847" s="419"/>
      <c r="AP847" s="419"/>
      <c r="AQ847" s="419"/>
      <c r="AR847" s="419"/>
      <c r="AS847" s="419"/>
      <c r="AT847" s="419"/>
      <c r="AU847" s="419"/>
      <c r="AV847" s="419"/>
      <c r="AW847" s="419"/>
      <c r="AX847" s="419"/>
      <c r="AY847" s="419"/>
      <c r="AZ847" s="419"/>
      <c r="BA847" s="419"/>
      <c r="BB847" s="419"/>
      <c r="BC847" s="419"/>
      <c r="BD847" s="419"/>
      <c r="BE847" s="419"/>
      <c r="BF847" s="419"/>
      <c r="BG847" s="419"/>
      <c r="BH847" s="420"/>
      <c r="BI847" s="96"/>
      <c r="BR847" s="97"/>
      <c r="BS847" s="100"/>
      <c r="BX847" s="97"/>
    </row>
    <row r="848" spans="1:76" ht="12" customHeight="1">
      <c r="A848" s="96"/>
      <c r="O848" s="97"/>
      <c r="P848" s="100"/>
      <c r="W848" s="97"/>
      <c r="Y848" s="11"/>
      <c r="Z848" s="11"/>
      <c r="AA848" s="419"/>
      <c r="AB848" s="419"/>
      <c r="AC848" s="419"/>
      <c r="AD848" s="419"/>
      <c r="AE848" s="419"/>
      <c r="AF848" s="419"/>
      <c r="AG848" s="419"/>
      <c r="AH848" s="419"/>
      <c r="AI848" s="419"/>
      <c r="AJ848" s="419"/>
      <c r="AK848" s="419"/>
      <c r="AL848" s="419"/>
      <c r="AM848" s="419"/>
      <c r="AN848" s="419"/>
      <c r="AO848" s="419"/>
      <c r="AP848" s="419"/>
      <c r="AQ848" s="419"/>
      <c r="AR848" s="419"/>
      <c r="AS848" s="419"/>
      <c r="AT848" s="419"/>
      <c r="AU848" s="419"/>
      <c r="AV848" s="419"/>
      <c r="AW848" s="419"/>
      <c r="AX848" s="419"/>
      <c r="AY848" s="419"/>
      <c r="AZ848" s="419"/>
      <c r="BA848" s="419"/>
      <c r="BB848" s="419"/>
      <c r="BC848" s="419"/>
      <c r="BD848" s="419"/>
      <c r="BE848" s="419"/>
      <c r="BF848" s="419"/>
      <c r="BG848" s="419"/>
      <c r="BH848" s="420"/>
      <c r="BI848" s="96"/>
      <c r="BR848" s="97"/>
      <c r="BS848" s="100"/>
      <c r="BX848" s="97"/>
    </row>
    <row r="849" spans="1:76" s="5" customFormat="1" ht="12" customHeight="1">
      <c r="A849" s="70"/>
      <c r="B849" s="8"/>
      <c r="C849" s="8"/>
      <c r="O849" s="99"/>
      <c r="P849" s="98"/>
      <c r="W849" s="99"/>
      <c r="AA849" s="419" t="s">
        <v>166</v>
      </c>
      <c r="AB849" s="419"/>
      <c r="AC849" s="419"/>
      <c r="AD849" s="419"/>
      <c r="AE849" s="419"/>
      <c r="AF849" s="419"/>
      <c r="AG849" s="419"/>
      <c r="AH849" s="419"/>
      <c r="AI849" s="419"/>
      <c r="AJ849" s="419"/>
      <c r="AK849" s="419"/>
      <c r="AL849" s="419"/>
      <c r="AM849" s="419"/>
      <c r="AN849" s="419"/>
      <c r="AO849" s="419"/>
      <c r="AP849" s="419"/>
      <c r="AQ849" s="419"/>
      <c r="AR849" s="419"/>
      <c r="AS849" s="419"/>
      <c r="AT849" s="419"/>
      <c r="AU849" s="419"/>
      <c r="AV849" s="419"/>
      <c r="AW849" s="419"/>
      <c r="AX849" s="419"/>
      <c r="AY849" s="419"/>
      <c r="AZ849" s="419"/>
      <c r="BA849" s="419"/>
      <c r="BB849" s="419"/>
      <c r="BC849" s="419"/>
      <c r="BD849" s="419"/>
      <c r="BE849" s="419"/>
      <c r="BF849" s="419"/>
      <c r="BG849" s="419"/>
      <c r="BH849" s="420"/>
      <c r="BI849" s="70" t="s">
        <v>633</v>
      </c>
      <c r="BR849" s="99"/>
      <c r="BS849" s="98"/>
      <c r="BX849" s="99"/>
    </row>
    <row r="850" spans="1:76" s="5" customFormat="1" ht="12" customHeight="1">
      <c r="A850" s="70"/>
      <c r="B850" s="8"/>
      <c r="C850" s="8"/>
      <c r="O850" s="99"/>
      <c r="P850" s="98"/>
      <c r="W850" s="99"/>
      <c r="AA850" s="419"/>
      <c r="AB850" s="419"/>
      <c r="AC850" s="419"/>
      <c r="AD850" s="419"/>
      <c r="AE850" s="419"/>
      <c r="AF850" s="419"/>
      <c r="AG850" s="419"/>
      <c r="AH850" s="419"/>
      <c r="AI850" s="419"/>
      <c r="AJ850" s="419"/>
      <c r="AK850" s="419"/>
      <c r="AL850" s="419"/>
      <c r="AM850" s="419"/>
      <c r="AN850" s="419"/>
      <c r="AO850" s="419"/>
      <c r="AP850" s="419"/>
      <c r="AQ850" s="419"/>
      <c r="AR850" s="419"/>
      <c r="AS850" s="419"/>
      <c r="AT850" s="419"/>
      <c r="AU850" s="419"/>
      <c r="AV850" s="419"/>
      <c r="AW850" s="419"/>
      <c r="AX850" s="419"/>
      <c r="AY850" s="419"/>
      <c r="AZ850" s="419"/>
      <c r="BA850" s="419"/>
      <c r="BB850" s="419"/>
      <c r="BC850" s="419"/>
      <c r="BD850" s="419"/>
      <c r="BE850" s="419"/>
      <c r="BF850" s="419"/>
      <c r="BG850" s="419"/>
      <c r="BH850" s="420"/>
      <c r="BI850" s="70"/>
      <c r="BR850" s="99"/>
      <c r="BS850" s="98"/>
      <c r="BX850" s="99"/>
    </row>
    <row r="851" spans="1:76" s="5" customFormat="1" ht="12" customHeight="1">
      <c r="A851" s="70"/>
      <c r="B851" s="8"/>
      <c r="C851" s="8"/>
      <c r="O851" s="99"/>
      <c r="P851" s="98"/>
      <c r="W851" s="99"/>
      <c r="AA851" s="419"/>
      <c r="AB851" s="419"/>
      <c r="AC851" s="419"/>
      <c r="AD851" s="419"/>
      <c r="AE851" s="419"/>
      <c r="AF851" s="419"/>
      <c r="AG851" s="419"/>
      <c r="AH851" s="419"/>
      <c r="AI851" s="419"/>
      <c r="AJ851" s="419"/>
      <c r="AK851" s="419"/>
      <c r="AL851" s="419"/>
      <c r="AM851" s="419"/>
      <c r="AN851" s="419"/>
      <c r="AO851" s="419"/>
      <c r="AP851" s="419"/>
      <c r="AQ851" s="419"/>
      <c r="AR851" s="419"/>
      <c r="AS851" s="419"/>
      <c r="AT851" s="419"/>
      <c r="AU851" s="419"/>
      <c r="AV851" s="419"/>
      <c r="AW851" s="419"/>
      <c r="AX851" s="419"/>
      <c r="AY851" s="419"/>
      <c r="AZ851" s="419"/>
      <c r="BA851" s="419"/>
      <c r="BB851" s="419"/>
      <c r="BC851" s="419"/>
      <c r="BD851" s="419"/>
      <c r="BE851" s="419"/>
      <c r="BF851" s="419"/>
      <c r="BG851" s="419"/>
      <c r="BH851" s="420"/>
      <c r="BI851" s="70"/>
      <c r="BR851" s="99"/>
      <c r="BS851" s="98"/>
      <c r="BX851" s="99"/>
    </row>
    <row r="852" spans="1:76" s="5" customFormat="1" ht="12" customHeight="1">
      <c r="A852" s="138"/>
      <c r="B852" s="324"/>
      <c r="C852" s="324"/>
      <c r="D852" s="139"/>
      <c r="E852" s="139"/>
      <c r="F852" s="139"/>
      <c r="G852" s="139"/>
      <c r="H852" s="139"/>
      <c r="I852" s="139"/>
      <c r="J852" s="139"/>
      <c r="K852" s="139"/>
      <c r="L852" s="139"/>
      <c r="M852" s="139"/>
      <c r="N852" s="139"/>
      <c r="O852" s="143"/>
      <c r="P852" s="142"/>
      <c r="Q852" s="139"/>
      <c r="R852" s="139"/>
      <c r="S852" s="139"/>
      <c r="T852" s="139"/>
      <c r="U852" s="139"/>
      <c r="V852" s="139"/>
      <c r="W852" s="143"/>
      <c r="X852" s="139"/>
      <c r="Y852" s="139"/>
      <c r="Z852" s="139"/>
      <c r="AA852" s="236"/>
      <c r="AB852" s="236"/>
      <c r="AC852" s="236"/>
      <c r="AD852" s="236"/>
      <c r="AE852" s="236"/>
      <c r="AF852" s="236"/>
      <c r="AG852" s="236"/>
      <c r="AH852" s="236"/>
      <c r="AI852" s="236"/>
      <c r="AJ852" s="236"/>
      <c r="AK852" s="236"/>
      <c r="AL852" s="236"/>
      <c r="AM852" s="236"/>
      <c r="AN852" s="236"/>
      <c r="AO852" s="236"/>
      <c r="AP852" s="236"/>
      <c r="AQ852" s="236"/>
      <c r="AR852" s="236"/>
      <c r="AS852" s="236"/>
      <c r="AT852" s="236"/>
      <c r="AU852" s="236"/>
      <c r="AV852" s="236"/>
      <c r="AW852" s="236"/>
      <c r="AX852" s="236"/>
      <c r="AY852" s="236"/>
      <c r="AZ852" s="236"/>
      <c r="BA852" s="236"/>
      <c r="BB852" s="236"/>
      <c r="BC852" s="236"/>
      <c r="BD852" s="236"/>
      <c r="BE852" s="236"/>
      <c r="BF852" s="236"/>
      <c r="BG852" s="236"/>
      <c r="BH852" s="236"/>
      <c r="BI852" s="138"/>
      <c r="BJ852" s="139"/>
      <c r="BK852" s="139"/>
      <c r="BL852" s="139"/>
      <c r="BM852" s="139"/>
      <c r="BN852" s="139"/>
      <c r="BO852" s="139"/>
      <c r="BP852" s="139"/>
      <c r="BQ852" s="139"/>
      <c r="BR852" s="143"/>
      <c r="BS852" s="142"/>
      <c r="BT852" s="139"/>
      <c r="BU852" s="139"/>
      <c r="BV852" s="139"/>
      <c r="BW852" s="139"/>
      <c r="BX852" s="143"/>
    </row>
    <row r="853" spans="1:76" s="5" customFormat="1" ht="12" customHeight="1">
      <c r="A853" s="146"/>
      <c r="B853" s="325"/>
      <c r="C853" s="325"/>
      <c r="D853" s="94"/>
      <c r="E853" s="94"/>
      <c r="F853" s="94"/>
      <c r="G853" s="94"/>
      <c r="H853" s="94"/>
      <c r="I853" s="94"/>
      <c r="J853" s="94"/>
      <c r="K853" s="94"/>
      <c r="L853" s="94"/>
      <c r="M853" s="94"/>
      <c r="N853" s="94"/>
      <c r="O853" s="95"/>
      <c r="P853" s="93"/>
      <c r="Q853" s="94"/>
      <c r="R853" s="94"/>
      <c r="S853" s="94"/>
      <c r="T853" s="94"/>
      <c r="U853" s="94"/>
      <c r="V853" s="94"/>
      <c r="W853" s="95"/>
      <c r="X853" s="94"/>
      <c r="Y853" s="94"/>
      <c r="Z853" s="94"/>
      <c r="AA853" s="147"/>
      <c r="AB853" s="147"/>
      <c r="AC853" s="147"/>
      <c r="AD853" s="147"/>
      <c r="AE853" s="147"/>
      <c r="AF853" s="147"/>
      <c r="AG853" s="147"/>
      <c r="AH853" s="147"/>
      <c r="AI853" s="147"/>
      <c r="AJ853" s="147"/>
      <c r="AK853" s="147"/>
      <c r="AL853" s="147"/>
      <c r="AM853" s="147"/>
      <c r="AN853" s="147"/>
      <c r="AO853" s="147"/>
      <c r="AP853" s="147"/>
      <c r="AQ853" s="147"/>
      <c r="AR853" s="147"/>
      <c r="AS853" s="147"/>
      <c r="AT853" s="147"/>
      <c r="AU853" s="147"/>
      <c r="AV853" s="147"/>
      <c r="AW853" s="147"/>
      <c r="AX853" s="147"/>
      <c r="AY853" s="147"/>
      <c r="AZ853" s="147"/>
      <c r="BA853" s="147"/>
      <c r="BB853" s="147"/>
      <c r="BC853" s="147"/>
      <c r="BD853" s="147"/>
      <c r="BE853" s="147"/>
      <c r="BF853" s="147"/>
      <c r="BG853" s="147"/>
      <c r="BH853" s="147"/>
      <c r="BI853" s="146"/>
      <c r="BJ853" s="94"/>
      <c r="BK853" s="94"/>
      <c r="BL853" s="94"/>
      <c r="BM853" s="94"/>
      <c r="BN853" s="94"/>
      <c r="BO853" s="94"/>
      <c r="BP853" s="94"/>
      <c r="BQ853" s="94"/>
      <c r="BR853" s="95"/>
      <c r="BS853" s="93"/>
      <c r="BT853" s="94"/>
      <c r="BU853" s="94"/>
      <c r="BV853" s="94"/>
      <c r="BW853" s="94"/>
      <c r="BX853" s="95"/>
    </row>
    <row r="854" spans="1:76" s="5" customFormat="1" ht="12" customHeight="1">
      <c r="A854" s="70"/>
      <c r="B854" s="8"/>
      <c r="C854" s="8"/>
      <c r="O854" s="99"/>
      <c r="P854" s="98"/>
      <c r="W854" s="99"/>
      <c r="AA854" s="5" t="s">
        <v>167</v>
      </c>
      <c r="BI854" s="70"/>
      <c r="BR854" s="99"/>
      <c r="BS854" s="98"/>
      <c r="BX854" s="99"/>
    </row>
    <row r="855" spans="1:76" s="5" customFormat="1" ht="12" customHeight="1">
      <c r="A855" s="70"/>
      <c r="B855" s="8"/>
      <c r="C855" s="8"/>
      <c r="O855" s="99"/>
      <c r="P855" s="98"/>
      <c r="W855" s="99"/>
      <c r="AA855" s="419" t="s">
        <v>1037</v>
      </c>
      <c r="AB855" s="419"/>
      <c r="AC855" s="419"/>
      <c r="AD855" s="419"/>
      <c r="AE855" s="419"/>
      <c r="AF855" s="419"/>
      <c r="AG855" s="419"/>
      <c r="AH855" s="419"/>
      <c r="AI855" s="419"/>
      <c r="AJ855" s="419"/>
      <c r="AK855" s="419"/>
      <c r="AL855" s="419"/>
      <c r="AM855" s="419"/>
      <c r="AN855" s="419"/>
      <c r="AO855" s="419"/>
      <c r="AP855" s="419"/>
      <c r="AQ855" s="419"/>
      <c r="AR855" s="419"/>
      <c r="AS855" s="419"/>
      <c r="AT855" s="419"/>
      <c r="AU855" s="419"/>
      <c r="AV855" s="419"/>
      <c r="AW855" s="419"/>
      <c r="AX855" s="419"/>
      <c r="AY855" s="419"/>
      <c r="AZ855" s="419"/>
      <c r="BA855" s="419"/>
      <c r="BB855" s="419"/>
      <c r="BC855" s="419"/>
      <c r="BD855" s="419"/>
      <c r="BE855" s="419"/>
      <c r="BF855" s="419"/>
      <c r="BG855" s="419"/>
      <c r="BH855" s="420"/>
      <c r="BI855" s="70"/>
      <c r="BR855" s="99"/>
      <c r="BS855" s="98"/>
      <c r="BX855" s="99"/>
    </row>
    <row r="856" spans="1:76" s="5" customFormat="1" ht="12" customHeight="1">
      <c r="A856" s="70"/>
      <c r="B856" s="8"/>
      <c r="C856" s="8"/>
      <c r="O856" s="99"/>
      <c r="P856" s="98"/>
      <c r="W856" s="99"/>
      <c r="AA856" s="419"/>
      <c r="AB856" s="419"/>
      <c r="AC856" s="419"/>
      <c r="AD856" s="419"/>
      <c r="AE856" s="419"/>
      <c r="AF856" s="419"/>
      <c r="AG856" s="419"/>
      <c r="AH856" s="419"/>
      <c r="AI856" s="419"/>
      <c r="AJ856" s="419"/>
      <c r="AK856" s="419"/>
      <c r="AL856" s="419"/>
      <c r="AM856" s="419"/>
      <c r="AN856" s="419"/>
      <c r="AO856" s="419"/>
      <c r="AP856" s="419"/>
      <c r="AQ856" s="419"/>
      <c r="AR856" s="419"/>
      <c r="AS856" s="419"/>
      <c r="AT856" s="419"/>
      <c r="AU856" s="419"/>
      <c r="AV856" s="419"/>
      <c r="AW856" s="419"/>
      <c r="AX856" s="419"/>
      <c r="AY856" s="419"/>
      <c r="AZ856" s="419"/>
      <c r="BA856" s="419"/>
      <c r="BB856" s="419"/>
      <c r="BC856" s="419"/>
      <c r="BD856" s="419"/>
      <c r="BE856" s="419"/>
      <c r="BF856" s="419"/>
      <c r="BG856" s="419"/>
      <c r="BH856" s="420"/>
      <c r="BI856" s="98"/>
      <c r="BR856" s="99"/>
      <c r="BS856" s="98"/>
      <c r="BX856" s="99"/>
    </row>
    <row r="857" spans="1:76" ht="12" customHeight="1">
      <c r="A857" s="96"/>
      <c r="O857" s="97"/>
      <c r="P857" s="100"/>
      <c r="W857" s="97"/>
      <c r="Y857" s="11"/>
      <c r="Z857" s="101" t="s">
        <v>1038</v>
      </c>
      <c r="AA857" s="419" t="s">
        <v>169</v>
      </c>
      <c r="AB857" s="454"/>
      <c r="AC857" s="454"/>
      <c r="AD857" s="454"/>
      <c r="AE857" s="454"/>
      <c r="AF857" s="454"/>
      <c r="AG857" s="454"/>
      <c r="AH857" s="454"/>
      <c r="AI857" s="454"/>
      <c r="AJ857" s="454"/>
      <c r="AK857" s="454"/>
      <c r="AL857" s="454"/>
      <c r="AM857" s="454"/>
      <c r="AN857" s="454"/>
      <c r="AO857" s="454"/>
      <c r="AP857" s="454"/>
      <c r="AQ857" s="454"/>
      <c r="AR857" s="454"/>
      <c r="AS857" s="454"/>
      <c r="AT857" s="454"/>
      <c r="AU857" s="454"/>
      <c r="AV857" s="454"/>
      <c r="AW857" s="454"/>
      <c r="AX857" s="454"/>
      <c r="AY857" s="454"/>
      <c r="AZ857" s="454"/>
      <c r="BA857" s="454"/>
      <c r="BB857" s="454"/>
      <c r="BC857" s="454"/>
      <c r="BD857" s="454"/>
      <c r="BE857" s="454"/>
      <c r="BF857" s="454"/>
      <c r="BG857" s="454"/>
      <c r="BH857" s="455"/>
      <c r="BI857" s="96"/>
      <c r="BR857" s="97"/>
      <c r="BS857" s="100"/>
      <c r="BX857" s="97"/>
    </row>
    <row r="858" spans="1:76" s="5" customFormat="1" ht="12" customHeight="1">
      <c r="A858" s="70"/>
      <c r="B858" s="8"/>
      <c r="C858" s="8"/>
      <c r="O858" s="99"/>
      <c r="P858" s="98"/>
      <c r="W858" s="99"/>
      <c r="Z858" s="128"/>
      <c r="AA858" s="443" t="s">
        <v>168</v>
      </c>
      <c r="AB858" s="443"/>
      <c r="AC858" s="443"/>
      <c r="AD858" s="443"/>
      <c r="AE858" s="443"/>
      <c r="AF858" s="443"/>
      <c r="AG858" s="443"/>
      <c r="AH858" s="443"/>
      <c r="AI858" s="443"/>
      <c r="AJ858" s="443"/>
      <c r="AK858" s="443"/>
      <c r="AL858" s="443"/>
      <c r="AM858" s="443"/>
      <c r="AN858" s="443"/>
      <c r="AO858" s="443"/>
      <c r="AP858" s="443"/>
      <c r="AQ858" s="443"/>
      <c r="AR858" s="443"/>
      <c r="AS858" s="443"/>
      <c r="AT858" s="443"/>
      <c r="AU858" s="443"/>
      <c r="AV858" s="443"/>
      <c r="AW858" s="443"/>
      <c r="AX858" s="443"/>
      <c r="AY858" s="443"/>
      <c r="AZ858" s="443"/>
      <c r="BA858" s="443"/>
      <c r="BB858" s="443"/>
      <c r="BC858" s="443"/>
      <c r="BD858" s="443"/>
      <c r="BE858" s="443"/>
      <c r="BF858" s="443"/>
      <c r="BG858" s="443"/>
      <c r="BH858" s="420"/>
      <c r="BI858" s="70" t="s">
        <v>637</v>
      </c>
      <c r="BR858" s="99"/>
      <c r="BS858" s="98"/>
      <c r="BX858" s="99"/>
    </row>
    <row r="859" spans="1:76" s="5" customFormat="1" ht="12" customHeight="1">
      <c r="A859" s="70"/>
      <c r="B859" s="8"/>
      <c r="C859" s="8"/>
      <c r="O859" s="99"/>
      <c r="P859" s="98"/>
      <c r="W859" s="99"/>
      <c r="Z859" s="128"/>
      <c r="AA859" s="443"/>
      <c r="AB859" s="443"/>
      <c r="AC859" s="443"/>
      <c r="AD859" s="443"/>
      <c r="AE859" s="443"/>
      <c r="AF859" s="443"/>
      <c r="AG859" s="443"/>
      <c r="AH859" s="443"/>
      <c r="AI859" s="443"/>
      <c r="AJ859" s="443"/>
      <c r="AK859" s="443"/>
      <c r="AL859" s="443"/>
      <c r="AM859" s="443"/>
      <c r="AN859" s="443"/>
      <c r="AO859" s="443"/>
      <c r="AP859" s="443"/>
      <c r="AQ859" s="443"/>
      <c r="AR859" s="443"/>
      <c r="AS859" s="443"/>
      <c r="AT859" s="443"/>
      <c r="AU859" s="443"/>
      <c r="AV859" s="443"/>
      <c r="AW859" s="443"/>
      <c r="AX859" s="443"/>
      <c r="AY859" s="443"/>
      <c r="AZ859" s="443"/>
      <c r="BA859" s="443"/>
      <c r="BB859" s="443"/>
      <c r="BC859" s="443"/>
      <c r="BD859" s="443"/>
      <c r="BE859" s="443"/>
      <c r="BF859" s="443"/>
      <c r="BG859" s="443"/>
      <c r="BH859" s="420"/>
      <c r="BI859" s="70"/>
      <c r="BR859" s="99"/>
      <c r="BS859" s="98"/>
      <c r="BX859" s="99"/>
    </row>
    <row r="860" spans="1:76" ht="12" customHeight="1">
      <c r="A860" s="96"/>
      <c r="O860" s="97"/>
      <c r="P860" s="100"/>
      <c r="W860" s="97"/>
      <c r="Y860" s="11"/>
      <c r="Z860" s="101" t="s">
        <v>988</v>
      </c>
      <c r="AA860" s="11" t="s">
        <v>76</v>
      </c>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96"/>
      <c r="BR860" s="97"/>
      <c r="BS860" s="100"/>
      <c r="BX860" s="97"/>
    </row>
    <row r="861" spans="1:76" ht="12" customHeight="1">
      <c r="A861" s="96"/>
      <c r="O861" s="97"/>
      <c r="P861" s="100"/>
      <c r="W861" s="97"/>
      <c r="Y861" s="11"/>
      <c r="Z861" s="101"/>
      <c r="AA861" s="419" t="s">
        <v>217</v>
      </c>
      <c r="AB861" s="419"/>
      <c r="AC861" s="419"/>
      <c r="AD861" s="419"/>
      <c r="AE861" s="419"/>
      <c r="AF861" s="419"/>
      <c r="AG861" s="419"/>
      <c r="AH861" s="419"/>
      <c r="AI861" s="419"/>
      <c r="AJ861" s="419"/>
      <c r="AK861" s="419"/>
      <c r="AL861" s="419"/>
      <c r="AM861" s="419"/>
      <c r="AN861" s="419"/>
      <c r="AO861" s="419"/>
      <c r="AP861" s="419"/>
      <c r="AQ861" s="419"/>
      <c r="AR861" s="419"/>
      <c r="AS861" s="419"/>
      <c r="AT861" s="419"/>
      <c r="AU861" s="419"/>
      <c r="AV861" s="419"/>
      <c r="AW861" s="419"/>
      <c r="AX861" s="419"/>
      <c r="AY861" s="419"/>
      <c r="AZ861" s="419"/>
      <c r="BA861" s="419"/>
      <c r="BB861" s="419"/>
      <c r="BC861" s="419"/>
      <c r="BD861" s="419"/>
      <c r="BE861" s="419"/>
      <c r="BF861" s="419"/>
      <c r="BG861" s="419"/>
      <c r="BH861" s="420"/>
      <c r="BI861" s="70" t="s">
        <v>638</v>
      </c>
      <c r="BR861" s="97"/>
      <c r="BS861" s="100"/>
      <c r="BX861" s="97"/>
    </row>
    <row r="862" spans="1:76" ht="12" customHeight="1">
      <c r="A862" s="96"/>
      <c r="O862" s="97"/>
      <c r="P862" s="100"/>
      <c r="W862" s="97"/>
      <c r="Y862" s="11"/>
      <c r="Z862" s="101"/>
      <c r="AA862" s="419"/>
      <c r="AB862" s="419"/>
      <c r="AC862" s="419"/>
      <c r="AD862" s="419"/>
      <c r="AE862" s="419"/>
      <c r="AF862" s="419"/>
      <c r="AG862" s="419"/>
      <c r="AH862" s="419"/>
      <c r="AI862" s="419"/>
      <c r="AJ862" s="419"/>
      <c r="AK862" s="419"/>
      <c r="AL862" s="419"/>
      <c r="AM862" s="419"/>
      <c r="AN862" s="419"/>
      <c r="AO862" s="419"/>
      <c r="AP862" s="419"/>
      <c r="AQ862" s="419"/>
      <c r="AR862" s="419"/>
      <c r="AS862" s="419"/>
      <c r="AT862" s="419"/>
      <c r="AU862" s="419"/>
      <c r="AV862" s="419"/>
      <c r="AW862" s="419"/>
      <c r="AX862" s="419"/>
      <c r="AY862" s="419"/>
      <c r="AZ862" s="419"/>
      <c r="BA862" s="419"/>
      <c r="BB862" s="419"/>
      <c r="BC862" s="419"/>
      <c r="BD862" s="419"/>
      <c r="BE862" s="419"/>
      <c r="BF862" s="419"/>
      <c r="BG862" s="419"/>
      <c r="BH862" s="420"/>
      <c r="BI862" s="96"/>
      <c r="BR862" s="97"/>
      <c r="BS862" s="100"/>
      <c r="BX862" s="97"/>
    </row>
    <row r="863" spans="1:76" ht="12" customHeight="1">
      <c r="A863" s="96"/>
      <c r="O863" s="97"/>
      <c r="P863" s="100"/>
      <c r="W863" s="97"/>
      <c r="Y863" s="11"/>
      <c r="Z863" s="101"/>
      <c r="AA863" s="419"/>
      <c r="AB863" s="419"/>
      <c r="AC863" s="419"/>
      <c r="AD863" s="419"/>
      <c r="AE863" s="419"/>
      <c r="AF863" s="419"/>
      <c r="AG863" s="419"/>
      <c r="AH863" s="419"/>
      <c r="AI863" s="419"/>
      <c r="AJ863" s="419"/>
      <c r="AK863" s="419"/>
      <c r="AL863" s="419"/>
      <c r="AM863" s="419"/>
      <c r="AN863" s="419"/>
      <c r="AO863" s="419"/>
      <c r="AP863" s="419"/>
      <c r="AQ863" s="419"/>
      <c r="AR863" s="419"/>
      <c r="AS863" s="419"/>
      <c r="AT863" s="419"/>
      <c r="AU863" s="419"/>
      <c r="AV863" s="419"/>
      <c r="AW863" s="419"/>
      <c r="AX863" s="419"/>
      <c r="AY863" s="419"/>
      <c r="AZ863" s="419"/>
      <c r="BA863" s="419"/>
      <c r="BB863" s="419"/>
      <c r="BC863" s="419"/>
      <c r="BD863" s="419"/>
      <c r="BE863" s="419"/>
      <c r="BF863" s="419"/>
      <c r="BG863" s="419"/>
      <c r="BH863" s="420"/>
      <c r="BI863" s="96"/>
      <c r="BR863" s="97"/>
      <c r="BS863" s="100"/>
      <c r="BX863" s="97"/>
    </row>
    <row r="864" spans="1:76" ht="12" customHeight="1">
      <c r="A864" s="96"/>
      <c r="O864" s="97"/>
      <c r="P864" s="100"/>
      <c r="W864" s="97"/>
      <c r="Y864" s="11"/>
      <c r="Z864" s="168" t="s">
        <v>986</v>
      </c>
      <c r="AA864" s="419" t="s">
        <v>212</v>
      </c>
      <c r="AB864" s="419"/>
      <c r="AC864" s="419"/>
      <c r="AD864" s="419"/>
      <c r="AE864" s="419"/>
      <c r="AF864" s="419"/>
      <c r="AG864" s="419"/>
      <c r="AH864" s="419"/>
      <c r="AI864" s="419"/>
      <c r="AJ864" s="419"/>
      <c r="AK864" s="419"/>
      <c r="AL864" s="419"/>
      <c r="AM864" s="419"/>
      <c r="AN864" s="419"/>
      <c r="AO864" s="419"/>
      <c r="AP864" s="419"/>
      <c r="AQ864" s="419"/>
      <c r="AR864" s="419"/>
      <c r="AS864" s="419"/>
      <c r="AT864" s="419"/>
      <c r="AU864" s="419"/>
      <c r="AV864" s="419"/>
      <c r="AW864" s="419"/>
      <c r="AX864" s="419"/>
      <c r="AY864" s="419"/>
      <c r="AZ864" s="419"/>
      <c r="BA864" s="419"/>
      <c r="BB864" s="419"/>
      <c r="BC864" s="419"/>
      <c r="BD864" s="419"/>
      <c r="BE864" s="419"/>
      <c r="BF864" s="419"/>
      <c r="BG864" s="419"/>
      <c r="BH864" s="420"/>
      <c r="BI864" s="96" t="s">
        <v>1039</v>
      </c>
      <c r="BR864" s="97"/>
      <c r="BS864" s="100"/>
      <c r="BX864" s="97"/>
    </row>
    <row r="865" spans="1:76" ht="12" customHeight="1">
      <c r="A865" s="96"/>
      <c r="O865" s="97"/>
      <c r="P865" s="100"/>
      <c r="W865" s="97"/>
      <c r="Y865" s="11"/>
      <c r="Z865" s="101"/>
      <c r="AA865" s="419"/>
      <c r="AB865" s="419"/>
      <c r="AC865" s="419"/>
      <c r="AD865" s="419"/>
      <c r="AE865" s="419"/>
      <c r="AF865" s="419"/>
      <c r="AG865" s="419"/>
      <c r="AH865" s="419"/>
      <c r="AI865" s="419"/>
      <c r="AJ865" s="419"/>
      <c r="AK865" s="419"/>
      <c r="AL865" s="419"/>
      <c r="AM865" s="419"/>
      <c r="AN865" s="419"/>
      <c r="AO865" s="419"/>
      <c r="AP865" s="419"/>
      <c r="AQ865" s="419"/>
      <c r="AR865" s="419"/>
      <c r="AS865" s="419"/>
      <c r="AT865" s="419"/>
      <c r="AU865" s="419"/>
      <c r="AV865" s="419"/>
      <c r="AW865" s="419"/>
      <c r="AX865" s="419"/>
      <c r="AY865" s="419"/>
      <c r="AZ865" s="419"/>
      <c r="BA865" s="419"/>
      <c r="BB865" s="419"/>
      <c r="BC865" s="419"/>
      <c r="BD865" s="419"/>
      <c r="BE865" s="419"/>
      <c r="BF865" s="419"/>
      <c r="BG865" s="419"/>
      <c r="BH865" s="420"/>
      <c r="BI865" s="96" t="s">
        <v>1040</v>
      </c>
      <c r="BR865" s="97"/>
      <c r="BS865" s="100"/>
      <c r="BX865" s="97"/>
    </row>
    <row r="866" spans="1:76" s="5" customFormat="1" ht="12" customHeight="1">
      <c r="A866" s="70"/>
      <c r="B866" s="8"/>
      <c r="C866" s="8"/>
      <c r="O866" s="99"/>
      <c r="P866" s="98"/>
      <c r="W866" s="99"/>
      <c r="X866" s="69"/>
      <c r="Z866" s="101"/>
      <c r="AA866" s="5" t="s">
        <v>64</v>
      </c>
      <c r="BI866" s="70" t="s">
        <v>1041</v>
      </c>
      <c r="BR866" s="99"/>
      <c r="BS866" s="98"/>
      <c r="BX866" s="99"/>
    </row>
    <row r="867" spans="1:76" ht="6.75" customHeight="1">
      <c r="A867" s="96"/>
      <c r="O867" s="97"/>
      <c r="P867" s="100"/>
      <c r="W867" s="97"/>
      <c r="Y867" s="11"/>
      <c r="Z867" s="10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96"/>
      <c r="BR867" s="97"/>
      <c r="BS867" s="100"/>
      <c r="BX867" s="97"/>
    </row>
    <row r="868" spans="1:76" ht="12" customHeight="1">
      <c r="A868" s="96"/>
      <c r="O868" s="97"/>
      <c r="P868" s="100"/>
      <c r="W868" s="97"/>
      <c r="X868" s="69" t="s">
        <v>1042</v>
      </c>
      <c r="Y868" s="419" t="s">
        <v>218</v>
      </c>
      <c r="Z868" s="419"/>
      <c r="AA868" s="419"/>
      <c r="AB868" s="419"/>
      <c r="AC868" s="419"/>
      <c r="AD868" s="419"/>
      <c r="AE868" s="419"/>
      <c r="AF868" s="419"/>
      <c r="AG868" s="419"/>
      <c r="AH868" s="419"/>
      <c r="AI868" s="419"/>
      <c r="AJ868" s="419"/>
      <c r="AK868" s="419"/>
      <c r="AL868" s="419"/>
      <c r="AM868" s="419"/>
      <c r="AN868" s="419"/>
      <c r="AO868" s="419"/>
      <c r="AP868" s="419"/>
      <c r="AQ868" s="419"/>
      <c r="AR868" s="419"/>
      <c r="AS868" s="419"/>
      <c r="AT868" s="419"/>
      <c r="AU868" s="419"/>
      <c r="AV868" s="419"/>
      <c r="AW868" s="419"/>
      <c r="AX868" s="419"/>
      <c r="AY868" s="419"/>
      <c r="AZ868" s="419"/>
      <c r="BA868" s="419"/>
      <c r="BB868" s="419"/>
      <c r="BC868" s="419"/>
      <c r="BD868" s="419"/>
      <c r="BE868" s="419"/>
      <c r="BF868" s="419"/>
      <c r="BG868" s="419"/>
      <c r="BH868" s="420"/>
      <c r="BI868" s="70" t="s">
        <v>639</v>
      </c>
      <c r="BR868" s="97"/>
      <c r="BS868" s="100"/>
      <c r="BX868" s="97"/>
    </row>
    <row r="869" spans="1:76" ht="12" customHeight="1">
      <c r="A869" s="96"/>
      <c r="O869" s="97"/>
      <c r="P869" s="100"/>
      <c r="W869" s="97"/>
      <c r="Y869" s="419"/>
      <c r="Z869" s="419"/>
      <c r="AA869" s="419"/>
      <c r="AB869" s="419"/>
      <c r="AC869" s="419"/>
      <c r="AD869" s="419"/>
      <c r="AE869" s="419"/>
      <c r="AF869" s="419"/>
      <c r="AG869" s="419"/>
      <c r="AH869" s="419"/>
      <c r="AI869" s="419"/>
      <c r="AJ869" s="419"/>
      <c r="AK869" s="419"/>
      <c r="AL869" s="419"/>
      <c r="AM869" s="419"/>
      <c r="AN869" s="419"/>
      <c r="AO869" s="419"/>
      <c r="AP869" s="419"/>
      <c r="AQ869" s="419"/>
      <c r="AR869" s="419"/>
      <c r="AS869" s="419"/>
      <c r="AT869" s="419"/>
      <c r="AU869" s="419"/>
      <c r="AV869" s="419"/>
      <c r="AW869" s="419"/>
      <c r="AX869" s="419"/>
      <c r="AY869" s="419"/>
      <c r="AZ869" s="419"/>
      <c r="BA869" s="419"/>
      <c r="BB869" s="419"/>
      <c r="BC869" s="419"/>
      <c r="BD869" s="419"/>
      <c r="BE869" s="419"/>
      <c r="BF869" s="419"/>
      <c r="BG869" s="419"/>
      <c r="BH869" s="420"/>
      <c r="BI869" s="96"/>
      <c r="BR869" s="97"/>
      <c r="BS869" s="100"/>
      <c r="BX869" s="97"/>
    </row>
    <row r="870" spans="1:76" ht="12" customHeight="1">
      <c r="A870" s="96"/>
      <c r="O870" s="97"/>
      <c r="P870" s="100"/>
      <c r="W870" s="97"/>
      <c r="Y870" s="11" t="s">
        <v>219</v>
      </c>
      <c r="Z870" s="10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96"/>
      <c r="BR870" s="97"/>
      <c r="BS870" s="100"/>
      <c r="BX870" s="97"/>
    </row>
    <row r="871" spans="1:76" ht="12" customHeight="1">
      <c r="A871" s="96"/>
      <c r="O871" s="97"/>
      <c r="P871" s="100"/>
      <c r="W871" s="97"/>
      <c r="Y871" s="11"/>
      <c r="Z871" s="10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96"/>
      <c r="BR871" s="97"/>
      <c r="BS871" s="100"/>
      <c r="BX871" s="97"/>
    </row>
    <row r="872" spans="1:76" ht="12" customHeight="1">
      <c r="A872" s="96"/>
      <c r="O872" s="97"/>
      <c r="P872" s="100"/>
      <c r="W872" s="97"/>
      <c r="X872" s="69" t="s">
        <v>1042</v>
      </c>
      <c r="Y872" s="419" t="s">
        <v>580</v>
      </c>
      <c r="Z872" s="419"/>
      <c r="AA872" s="419"/>
      <c r="AB872" s="419"/>
      <c r="AC872" s="419"/>
      <c r="AD872" s="419"/>
      <c r="AE872" s="419"/>
      <c r="AF872" s="419"/>
      <c r="AG872" s="419"/>
      <c r="AH872" s="419"/>
      <c r="AI872" s="419"/>
      <c r="AJ872" s="419"/>
      <c r="AK872" s="419"/>
      <c r="AL872" s="419"/>
      <c r="AM872" s="419"/>
      <c r="AN872" s="419"/>
      <c r="AO872" s="419"/>
      <c r="AP872" s="419"/>
      <c r="AQ872" s="419"/>
      <c r="AR872" s="419"/>
      <c r="AS872" s="419"/>
      <c r="AT872" s="419"/>
      <c r="AU872" s="419"/>
      <c r="AV872" s="419"/>
      <c r="AW872" s="419"/>
      <c r="AX872" s="419"/>
      <c r="AY872" s="419"/>
      <c r="AZ872" s="419"/>
      <c r="BA872" s="419"/>
      <c r="BB872" s="419"/>
      <c r="BC872" s="419"/>
      <c r="BD872" s="419"/>
      <c r="BE872" s="419"/>
      <c r="BF872" s="419"/>
      <c r="BG872" s="419"/>
      <c r="BH872" s="420"/>
      <c r="BI872" s="96" t="s">
        <v>1043</v>
      </c>
      <c r="BR872" s="97"/>
      <c r="BS872" s="100"/>
      <c r="BX872" s="97"/>
    </row>
    <row r="873" spans="1:76" ht="12" customHeight="1">
      <c r="A873" s="96"/>
      <c r="O873" s="97"/>
      <c r="P873" s="100"/>
      <c r="W873" s="97"/>
      <c r="Y873" s="419"/>
      <c r="Z873" s="419"/>
      <c r="AA873" s="419"/>
      <c r="AB873" s="419"/>
      <c r="AC873" s="419"/>
      <c r="AD873" s="419"/>
      <c r="AE873" s="419"/>
      <c r="AF873" s="419"/>
      <c r="AG873" s="419"/>
      <c r="AH873" s="419"/>
      <c r="AI873" s="419"/>
      <c r="AJ873" s="419"/>
      <c r="AK873" s="419"/>
      <c r="AL873" s="419"/>
      <c r="AM873" s="419"/>
      <c r="AN873" s="419"/>
      <c r="AO873" s="419"/>
      <c r="AP873" s="419"/>
      <c r="AQ873" s="419"/>
      <c r="AR873" s="419"/>
      <c r="AS873" s="419"/>
      <c r="AT873" s="419"/>
      <c r="AU873" s="419"/>
      <c r="AV873" s="419"/>
      <c r="AW873" s="419"/>
      <c r="AX873" s="419"/>
      <c r="AY873" s="419"/>
      <c r="AZ873" s="419"/>
      <c r="BA873" s="419"/>
      <c r="BB873" s="419"/>
      <c r="BC873" s="419"/>
      <c r="BD873" s="419"/>
      <c r="BE873" s="419"/>
      <c r="BF873" s="419"/>
      <c r="BG873" s="419"/>
      <c r="BH873" s="420"/>
      <c r="BI873" s="96"/>
      <c r="BR873" s="97"/>
      <c r="BS873" s="100"/>
      <c r="BX873" s="97"/>
    </row>
    <row r="874" spans="1:76" s="5" customFormat="1" ht="12" customHeight="1">
      <c r="A874" s="70"/>
      <c r="B874" s="8"/>
      <c r="C874" s="8"/>
      <c r="O874" s="99"/>
      <c r="P874" s="98"/>
      <c r="W874" s="99"/>
      <c r="X874" s="69"/>
      <c r="Y874" s="419"/>
      <c r="Z874" s="419"/>
      <c r="AA874" s="419"/>
      <c r="AB874" s="419"/>
      <c r="AC874" s="419"/>
      <c r="AD874" s="419"/>
      <c r="AE874" s="419"/>
      <c r="AF874" s="419"/>
      <c r="AG874" s="419"/>
      <c r="AH874" s="419"/>
      <c r="AI874" s="419"/>
      <c r="AJ874" s="419"/>
      <c r="AK874" s="419"/>
      <c r="AL874" s="419"/>
      <c r="AM874" s="419"/>
      <c r="AN874" s="419"/>
      <c r="AO874" s="419"/>
      <c r="AP874" s="419"/>
      <c r="AQ874" s="419"/>
      <c r="AR874" s="419"/>
      <c r="AS874" s="419"/>
      <c r="AT874" s="419"/>
      <c r="AU874" s="419"/>
      <c r="AV874" s="419"/>
      <c r="AW874" s="419"/>
      <c r="AX874" s="419"/>
      <c r="AY874" s="419"/>
      <c r="AZ874" s="419"/>
      <c r="BA874" s="419"/>
      <c r="BB874" s="419"/>
      <c r="BC874" s="419"/>
      <c r="BD874" s="419"/>
      <c r="BE874" s="419"/>
      <c r="BF874" s="419"/>
      <c r="BG874" s="419"/>
      <c r="BH874" s="420"/>
      <c r="BI874" s="70"/>
      <c r="BR874" s="99"/>
      <c r="BS874" s="98"/>
      <c r="BX874" s="99"/>
    </row>
    <row r="875" spans="1:76" s="5" customFormat="1" ht="12" customHeight="1">
      <c r="A875" s="70"/>
      <c r="B875" s="8"/>
      <c r="C875" s="8"/>
      <c r="O875" s="99"/>
      <c r="P875" s="98"/>
      <c r="W875" s="99"/>
      <c r="X875" s="69"/>
      <c r="Y875" s="419" t="s">
        <v>220</v>
      </c>
      <c r="Z875" s="419"/>
      <c r="AA875" s="419"/>
      <c r="AB875" s="419"/>
      <c r="AC875" s="419"/>
      <c r="AD875" s="419"/>
      <c r="AE875" s="419"/>
      <c r="AF875" s="419"/>
      <c r="AG875" s="419"/>
      <c r="AH875" s="419"/>
      <c r="AI875" s="419"/>
      <c r="AJ875" s="419"/>
      <c r="AK875" s="419"/>
      <c r="AL875" s="419"/>
      <c r="AM875" s="419"/>
      <c r="AN875" s="419"/>
      <c r="AO875" s="419"/>
      <c r="AP875" s="419"/>
      <c r="AQ875" s="419"/>
      <c r="AR875" s="419"/>
      <c r="AS875" s="419"/>
      <c r="AT875" s="419"/>
      <c r="AU875" s="419"/>
      <c r="AV875" s="419"/>
      <c r="AW875" s="419"/>
      <c r="AX875" s="419"/>
      <c r="AY875" s="419"/>
      <c r="AZ875" s="419"/>
      <c r="BA875" s="419"/>
      <c r="BB875" s="419"/>
      <c r="BC875" s="419"/>
      <c r="BD875" s="419"/>
      <c r="BE875" s="419"/>
      <c r="BF875" s="419"/>
      <c r="BG875" s="419"/>
      <c r="BH875" s="420"/>
      <c r="BI875" s="70" t="s">
        <v>640</v>
      </c>
      <c r="BR875" s="99"/>
      <c r="BS875" s="98"/>
      <c r="BX875" s="99"/>
    </row>
    <row r="876" spans="1:76" s="5" customFormat="1" ht="12" customHeight="1">
      <c r="A876" s="70"/>
      <c r="B876" s="8"/>
      <c r="C876" s="8"/>
      <c r="O876" s="99"/>
      <c r="P876" s="98"/>
      <c r="W876" s="99"/>
      <c r="X876" s="69"/>
      <c r="Y876" s="419"/>
      <c r="Z876" s="419"/>
      <c r="AA876" s="419"/>
      <c r="AB876" s="419"/>
      <c r="AC876" s="419"/>
      <c r="AD876" s="419"/>
      <c r="AE876" s="419"/>
      <c r="AF876" s="419"/>
      <c r="AG876" s="419"/>
      <c r="AH876" s="419"/>
      <c r="AI876" s="419"/>
      <c r="AJ876" s="419"/>
      <c r="AK876" s="419"/>
      <c r="AL876" s="419"/>
      <c r="AM876" s="419"/>
      <c r="AN876" s="419"/>
      <c r="AO876" s="419"/>
      <c r="AP876" s="419"/>
      <c r="AQ876" s="419"/>
      <c r="AR876" s="419"/>
      <c r="AS876" s="419"/>
      <c r="AT876" s="419"/>
      <c r="AU876" s="419"/>
      <c r="AV876" s="419"/>
      <c r="AW876" s="419"/>
      <c r="AX876" s="419"/>
      <c r="AY876" s="419"/>
      <c r="AZ876" s="419"/>
      <c r="BA876" s="419"/>
      <c r="BB876" s="419"/>
      <c r="BC876" s="419"/>
      <c r="BD876" s="419"/>
      <c r="BE876" s="419"/>
      <c r="BF876" s="419"/>
      <c r="BG876" s="419"/>
      <c r="BH876" s="420"/>
      <c r="BI876" s="70" t="s">
        <v>1044</v>
      </c>
      <c r="BR876" s="99"/>
      <c r="BS876" s="98"/>
      <c r="BX876" s="99"/>
    </row>
    <row r="877" spans="1:76" s="5" customFormat="1" ht="12" customHeight="1">
      <c r="A877" s="70"/>
      <c r="B877" s="8"/>
      <c r="C877" s="8"/>
      <c r="O877" s="99"/>
      <c r="P877" s="98"/>
      <c r="W877" s="99"/>
      <c r="X877" s="69"/>
      <c r="BI877" s="70"/>
      <c r="BR877" s="99"/>
      <c r="BS877" s="98"/>
      <c r="BX877" s="99"/>
    </row>
    <row r="878" spans="1:76" s="5" customFormat="1" ht="12" customHeight="1">
      <c r="A878" s="70"/>
      <c r="B878" s="8"/>
      <c r="C878" s="8"/>
      <c r="O878" s="99"/>
      <c r="P878" s="98"/>
      <c r="W878" s="99"/>
      <c r="X878" s="69" t="s">
        <v>960</v>
      </c>
      <c r="Y878" s="419" t="s">
        <v>1183</v>
      </c>
      <c r="Z878" s="419"/>
      <c r="AA878" s="419"/>
      <c r="AB878" s="419"/>
      <c r="AC878" s="419"/>
      <c r="AD878" s="419"/>
      <c r="AE878" s="419"/>
      <c r="AF878" s="419"/>
      <c r="AG878" s="419"/>
      <c r="AH878" s="419"/>
      <c r="AI878" s="419"/>
      <c r="AJ878" s="419"/>
      <c r="AK878" s="419"/>
      <c r="AL878" s="419"/>
      <c r="AM878" s="419"/>
      <c r="AN878" s="419"/>
      <c r="AO878" s="419"/>
      <c r="AP878" s="419"/>
      <c r="AQ878" s="419"/>
      <c r="AR878" s="419"/>
      <c r="AS878" s="419"/>
      <c r="AT878" s="419"/>
      <c r="AU878" s="419"/>
      <c r="AV878" s="419"/>
      <c r="AW878" s="419"/>
      <c r="AX878" s="419"/>
      <c r="AY878" s="419"/>
      <c r="AZ878" s="419"/>
      <c r="BA878" s="419"/>
      <c r="BB878" s="419"/>
      <c r="BC878" s="419"/>
      <c r="BD878" s="419"/>
      <c r="BE878" s="419"/>
      <c r="BF878" s="419"/>
      <c r="BG878" s="419"/>
      <c r="BH878" s="420"/>
      <c r="BI878" s="70" t="s">
        <v>641</v>
      </c>
      <c r="BR878" s="99"/>
      <c r="BS878" s="98"/>
      <c r="BX878" s="99"/>
    </row>
    <row r="879" spans="1:76" s="5" customFormat="1" ht="12" customHeight="1">
      <c r="A879" s="70"/>
      <c r="B879" s="8"/>
      <c r="C879" s="8"/>
      <c r="O879" s="99"/>
      <c r="P879" s="98"/>
      <c r="W879" s="99"/>
      <c r="X879" s="69"/>
      <c r="Y879" s="419"/>
      <c r="Z879" s="419"/>
      <c r="AA879" s="419"/>
      <c r="AB879" s="419"/>
      <c r="AC879" s="419"/>
      <c r="AD879" s="419"/>
      <c r="AE879" s="419"/>
      <c r="AF879" s="419"/>
      <c r="AG879" s="419"/>
      <c r="AH879" s="419"/>
      <c r="AI879" s="419"/>
      <c r="AJ879" s="419"/>
      <c r="AK879" s="419"/>
      <c r="AL879" s="419"/>
      <c r="AM879" s="419"/>
      <c r="AN879" s="419"/>
      <c r="AO879" s="419"/>
      <c r="AP879" s="419"/>
      <c r="AQ879" s="419"/>
      <c r="AR879" s="419"/>
      <c r="AS879" s="419"/>
      <c r="AT879" s="419"/>
      <c r="AU879" s="419"/>
      <c r="AV879" s="419"/>
      <c r="AW879" s="419"/>
      <c r="AX879" s="419"/>
      <c r="AY879" s="419"/>
      <c r="AZ879" s="419"/>
      <c r="BA879" s="419"/>
      <c r="BB879" s="419"/>
      <c r="BC879" s="419"/>
      <c r="BD879" s="419"/>
      <c r="BE879" s="419"/>
      <c r="BF879" s="419"/>
      <c r="BG879" s="419"/>
      <c r="BH879" s="420"/>
      <c r="BI879" s="70"/>
      <c r="BR879" s="99"/>
      <c r="BS879" s="98"/>
      <c r="BX879" s="99"/>
    </row>
    <row r="880" spans="1:76" s="5" customFormat="1" ht="12" customHeight="1">
      <c r="A880" s="70"/>
      <c r="B880" s="8"/>
      <c r="C880" s="8"/>
      <c r="O880" s="99"/>
      <c r="P880" s="98"/>
      <c r="W880" s="99"/>
      <c r="X880" s="69"/>
      <c r="BI880" s="70"/>
      <c r="BR880" s="99"/>
      <c r="BS880" s="98"/>
      <c r="BX880" s="99"/>
    </row>
    <row r="881" spans="1:76" s="5" customFormat="1" ht="12" customHeight="1">
      <c r="A881" s="70"/>
      <c r="B881" s="101" t="s">
        <v>941</v>
      </c>
      <c r="C881" s="421" t="s">
        <v>50</v>
      </c>
      <c r="D881" s="422"/>
      <c r="E881" s="422"/>
      <c r="F881" s="422"/>
      <c r="G881" s="422"/>
      <c r="H881" s="422"/>
      <c r="I881" s="422"/>
      <c r="J881" s="422"/>
      <c r="K881" s="422"/>
      <c r="L881" s="422"/>
      <c r="M881" s="422"/>
      <c r="N881" s="422"/>
      <c r="O881" s="423"/>
      <c r="P881" s="98"/>
      <c r="Q881" s="5" t="s">
        <v>834</v>
      </c>
      <c r="S881" s="69" t="s">
        <v>835</v>
      </c>
      <c r="T881" s="7"/>
      <c r="U881" s="440" t="s">
        <v>836</v>
      </c>
      <c r="V881" s="441"/>
      <c r="W881" s="442"/>
      <c r="X881" s="69" t="s">
        <v>960</v>
      </c>
      <c r="Y881" s="419" t="s">
        <v>51</v>
      </c>
      <c r="Z881" s="419"/>
      <c r="AA881" s="419"/>
      <c r="AB881" s="419"/>
      <c r="AC881" s="419"/>
      <c r="AD881" s="419"/>
      <c r="AE881" s="419"/>
      <c r="AF881" s="419"/>
      <c r="AG881" s="419"/>
      <c r="AH881" s="419"/>
      <c r="AI881" s="419"/>
      <c r="AJ881" s="419"/>
      <c r="AK881" s="419"/>
      <c r="AL881" s="419"/>
      <c r="AM881" s="419"/>
      <c r="AN881" s="419"/>
      <c r="AO881" s="419"/>
      <c r="AP881" s="419"/>
      <c r="AQ881" s="419"/>
      <c r="AR881" s="419"/>
      <c r="AS881" s="419"/>
      <c r="AT881" s="419"/>
      <c r="AU881" s="419"/>
      <c r="AV881" s="419"/>
      <c r="AW881" s="419"/>
      <c r="AX881" s="419"/>
      <c r="AY881" s="419"/>
      <c r="AZ881" s="419"/>
      <c r="BA881" s="419"/>
      <c r="BB881" s="419"/>
      <c r="BC881" s="419"/>
      <c r="BD881" s="419"/>
      <c r="BE881" s="419"/>
      <c r="BF881" s="419"/>
      <c r="BG881" s="419"/>
      <c r="BH881" s="420"/>
      <c r="BI881" s="96" t="s">
        <v>1146</v>
      </c>
      <c r="BR881" s="99"/>
      <c r="BS881" s="98"/>
      <c r="BX881" s="99"/>
    </row>
    <row r="882" spans="1:76" s="5" customFormat="1" ht="12" customHeight="1">
      <c r="A882" s="70"/>
      <c r="B882" s="8"/>
      <c r="C882" s="422"/>
      <c r="D882" s="422"/>
      <c r="E882" s="422"/>
      <c r="F882" s="422"/>
      <c r="G882" s="422"/>
      <c r="H882" s="422"/>
      <c r="I882" s="422"/>
      <c r="J882" s="422"/>
      <c r="K882" s="422"/>
      <c r="L882" s="422"/>
      <c r="M882" s="422"/>
      <c r="N882" s="422"/>
      <c r="O882" s="423"/>
      <c r="P882" s="98"/>
      <c r="W882" s="99"/>
      <c r="X882" s="69"/>
      <c r="Y882" s="419"/>
      <c r="Z882" s="419"/>
      <c r="AA882" s="419"/>
      <c r="AB882" s="419"/>
      <c r="AC882" s="419"/>
      <c r="AD882" s="419"/>
      <c r="AE882" s="419"/>
      <c r="AF882" s="419"/>
      <c r="AG882" s="419"/>
      <c r="AH882" s="419"/>
      <c r="AI882" s="419"/>
      <c r="AJ882" s="419"/>
      <c r="AK882" s="419"/>
      <c r="AL882" s="419"/>
      <c r="AM882" s="419"/>
      <c r="AN882" s="419"/>
      <c r="AO882" s="419"/>
      <c r="AP882" s="419"/>
      <c r="AQ882" s="419"/>
      <c r="AR882" s="419"/>
      <c r="AS882" s="419"/>
      <c r="AT882" s="419"/>
      <c r="AU882" s="419"/>
      <c r="AV882" s="419"/>
      <c r="AW882" s="419"/>
      <c r="AX882" s="419"/>
      <c r="AY882" s="419"/>
      <c r="AZ882" s="419"/>
      <c r="BA882" s="419"/>
      <c r="BB882" s="419"/>
      <c r="BC882" s="419"/>
      <c r="BD882" s="419"/>
      <c r="BE882" s="419"/>
      <c r="BF882" s="419"/>
      <c r="BG882" s="419"/>
      <c r="BH882" s="420"/>
      <c r="BI882" s="430" t="s">
        <v>642</v>
      </c>
      <c r="BJ882" s="431"/>
      <c r="BK882" s="431"/>
      <c r="BL882" s="431"/>
      <c r="BM882" s="431"/>
      <c r="BN882" s="431"/>
      <c r="BO882" s="431"/>
      <c r="BP882" s="431"/>
      <c r="BQ882" s="431"/>
      <c r="BR882" s="432"/>
      <c r="BS882" s="98"/>
      <c r="BX882" s="99"/>
    </row>
    <row r="883" spans="1:76" s="5" customFormat="1" ht="12" customHeight="1">
      <c r="A883" s="70"/>
      <c r="B883" s="8"/>
      <c r="C883" s="422"/>
      <c r="D883" s="422"/>
      <c r="E883" s="422"/>
      <c r="F883" s="422"/>
      <c r="G883" s="422"/>
      <c r="H883" s="422"/>
      <c r="I883" s="422"/>
      <c r="J883" s="422"/>
      <c r="K883" s="422"/>
      <c r="L883" s="422"/>
      <c r="M883" s="422"/>
      <c r="N883" s="422"/>
      <c r="O883" s="423"/>
      <c r="P883" s="98"/>
      <c r="W883" s="99"/>
      <c r="X883" s="69"/>
      <c r="Y883" s="419"/>
      <c r="Z883" s="419"/>
      <c r="AA883" s="419"/>
      <c r="AB883" s="419"/>
      <c r="AC883" s="419"/>
      <c r="AD883" s="419"/>
      <c r="AE883" s="419"/>
      <c r="AF883" s="419"/>
      <c r="AG883" s="419"/>
      <c r="AH883" s="419"/>
      <c r="AI883" s="419"/>
      <c r="AJ883" s="419"/>
      <c r="AK883" s="419"/>
      <c r="AL883" s="419"/>
      <c r="AM883" s="419"/>
      <c r="AN883" s="419"/>
      <c r="AO883" s="419"/>
      <c r="AP883" s="419"/>
      <c r="AQ883" s="419"/>
      <c r="AR883" s="419"/>
      <c r="AS883" s="419"/>
      <c r="AT883" s="419"/>
      <c r="AU883" s="419"/>
      <c r="AV883" s="419"/>
      <c r="AW883" s="419"/>
      <c r="AX883" s="419"/>
      <c r="AY883" s="419"/>
      <c r="AZ883" s="419"/>
      <c r="BA883" s="419"/>
      <c r="BB883" s="419"/>
      <c r="BC883" s="419"/>
      <c r="BD883" s="419"/>
      <c r="BE883" s="419"/>
      <c r="BF883" s="419"/>
      <c r="BG883" s="419"/>
      <c r="BH883" s="420"/>
      <c r="BI883" s="70"/>
      <c r="BR883" s="99"/>
      <c r="BS883" s="98"/>
      <c r="BX883" s="99"/>
    </row>
    <row r="884" spans="1:76" s="5" customFormat="1" ht="12" customHeight="1">
      <c r="A884" s="70"/>
      <c r="B884" s="8"/>
      <c r="C884" s="8"/>
      <c r="O884" s="99"/>
      <c r="P884" s="98"/>
      <c r="W884" s="99"/>
      <c r="X884" s="69" t="s">
        <v>960</v>
      </c>
      <c r="Y884" s="419" t="s">
        <v>55</v>
      </c>
      <c r="Z884" s="419"/>
      <c r="AA884" s="419"/>
      <c r="AB884" s="419"/>
      <c r="AC884" s="419"/>
      <c r="AD884" s="419"/>
      <c r="AE884" s="419"/>
      <c r="AF884" s="419"/>
      <c r="AG884" s="419"/>
      <c r="AH884" s="419"/>
      <c r="AI884" s="419"/>
      <c r="AJ884" s="419"/>
      <c r="AK884" s="419"/>
      <c r="AL884" s="419"/>
      <c r="AM884" s="419"/>
      <c r="AN884" s="419"/>
      <c r="AO884" s="419"/>
      <c r="AP884" s="419"/>
      <c r="AQ884" s="419"/>
      <c r="AR884" s="419"/>
      <c r="AS884" s="419"/>
      <c r="AT884" s="419"/>
      <c r="AU884" s="419"/>
      <c r="AV884" s="419"/>
      <c r="AW884" s="419"/>
      <c r="AX884" s="419"/>
      <c r="AY884" s="419"/>
      <c r="AZ884" s="419"/>
      <c r="BA884" s="419"/>
      <c r="BB884" s="419"/>
      <c r="BC884" s="419"/>
      <c r="BD884" s="419"/>
      <c r="BE884" s="419"/>
      <c r="BF884" s="419"/>
      <c r="BG884" s="419"/>
      <c r="BH884" s="420"/>
      <c r="BI884" s="70" t="s">
        <v>1045</v>
      </c>
      <c r="BR884" s="99"/>
      <c r="BS884" s="98"/>
      <c r="BX884" s="99"/>
    </row>
    <row r="885" spans="1:76" s="5" customFormat="1" ht="12" customHeight="1">
      <c r="A885" s="70"/>
      <c r="B885" s="8"/>
      <c r="C885" s="8"/>
      <c r="O885" s="99"/>
      <c r="P885" s="98"/>
      <c r="W885" s="99"/>
      <c r="X885" s="69"/>
      <c r="Y885" s="419"/>
      <c r="Z885" s="419"/>
      <c r="AA885" s="419"/>
      <c r="AB885" s="419"/>
      <c r="AC885" s="419"/>
      <c r="AD885" s="419"/>
      <c r="AE885" s="419"/>
      <c r="AF885" s="419"/>
      <c r="AG885" s="419"/>
      <c r="AH885" s="419"/>
      <c r="AI885" s="419"/>
      <c r="AJ885" s="419"/>
      <c r="AK885" s="419"/>
      <c r="AL885" s="419"/>
      <c r="AM885" s="419"/>
      <c r="AN885" s="419"/>
      <c r="AO885" s="419"/>
      <c r="AP885" s="419"/>
      <c r="AQ885" s="419"/>
      <c r="AR885" s="419"/>
      <c r="AS885" s="419"/>
      <c r="AT885" s="419"/>
      <c r="AU885" s="419"/>
      <c r="AV885" s="419"/>
      <c r="AW885" s="419"/>
      <c r="AX885" s="419"/>
      <c r="AY885" s="419"/>
      <c r="AZ885" s="419"/>
      <c r="BA885" s="419"/>
      <c r="BB885" s="419"/>
      <c r="BC885" s="419"/>
      <c r="BD885" s="419"/>
      <c r="BE885" s="419"/>
      <c r="BF885" s="419"/>
      <c r="BG885" s="419"/>
      <c r="BH885" s="420"/>
      <c r="BI885" s="70"/>
      <c r="BR885" s="99"/>
      <c r="BS885" s="98"/>
      <c r="BX885" s="99"/>
    </row>
    <row r="886" spans="1:76" s="5" customFormat="1" ht="12" customHeight="1">
      <c r="A886" s="70"/>
      <c r="B886" s="8"/>
      <c r="C886" s="8"/>
      <c r="O886" s="99"/>
      <c r="P886" s="98"/>
      <c r="W886" s="99"/>
      <c r="X886" s="69"/>
      <c r="Y886" s="419"/>
      <c r="Z886" s="419"/>
      <c r="AA886" s="419"/>
      <c r="AB886" s="419"/>
      <c r="AC886" s="419"/>
      <c r="AD886" s="419"/>
      <c r="AE886" s="419"/>
      <c r="AF886" s="419"/>
      <c r="AG886" s="419"/>
      <c r="AH886" s="419"/>
      <c r="AI886" s="419"/>
      <c r="AJ886" s="419"/>
      <c r="AK886" s="419"/>
      <c r="AL886" s="419"/>
      <c r="AM886" s="419"/>
      <c r="AN886" s="419"/>
      <c r="AO886" s="419"/>
      <c r="AP886" s="419"/>
      <c r="AQ886" s="419"/>
      <c r="AR886" s="419"/>
      <c r="AS886" s="419"/>
      <c r="AT886" s="419"/>
      <c r="AU886" s="419"/>
      <c r="AV886" s="419"/>
      <c r="AW886" s="419"/>
      <c r="AX886" s="419"/>
      <c r="AY886" s="419"/>
      <c r="AZ886" s="419"/>
      <c r="BA886" s="419"/>
      <c r="BB886" s="419"/>
      <c r="BC886" s="419"/>
      <c r="BD886" s="419"/>
      <c r="BE886" s="419"/>
      <c r="BF886" s="419"/>
      <c r="BG886" s="419"/>
      <c r="BH886" s="420"/>
      <c r="BI886" s="70"/>
      <c r="BR886" s="99"/>
      <c r="BS886" s="98"/>
      <c r="BX886" s="99"/>
    </row>
    <row r="887" spans="1:76" s="5" customFormat="1" ht="12" customHeight="1">
      <c r="A887" s="70"/>
      <c r="B887" s="8"/>
      <c r="C887" s="8"/>
      <c r="O887" s="99"/>
      <c r="P887" s="98"/>
      <c r="W887" s="99"/>
      <c r="X887" s="69" t="s">
        <v>960</v>
      </c>
      <c r="Y887" s="419" t="s">
        <v>54</v>
      </c>
      <c r="Z887" s="419"/>
      <c r="AA887" s="419"/>
      <c r="AB887" s="419"/>
      <c r="AC887" s="419"/>
      <c r="AD887" s="419"/>
      <c r="AE887" s="419"/>
      <c r="AF887" s="419"/>
      <c r="AG887" s="419"/>
      <c r="AH887" s="419"/>
      <c r="AI887" s="419"/>
      <c r="AJ887" s="419"/>
      <c r="AK887" s="419"/>
      <c r="AL887" s="419"/>
      <c r="AM887" s="419"/>
      <c r="AN887" s="419"/>
      <c r="AO887" s="419"/>
      <c r="AP887" s="419"/>
      <c r="AQ887" s="419"/>
      <c r="AR887" s="419"/>
      <c r="AS887" s="419"/>
      <c r="AT887" s="419"/>
      <c r="AU887" s="419"/>
      <c r="AV887" s="419"/>
      <c r="AW887" s="419"/>
      <c r="AX887" s="419"/>
      <c r="AY887" s="419"/>
      <c r="AZ887" s="419"/>
      <c r="BA887" s="419"/>
      <c r="BB887" s="419"/>
      <c r="BC887" s="419"/>
      <c r="BD887" s="419"/>
      <c r="BE887" s="419"/>
      <c r="BF887" s="419"/>
      <c r="BG887" s="419"/>
      <c r="BH887" s="420"/>
      <c r="BI887" s="70" t="s">
        <v>1045</v>
      </c>
      <c r="BR887" s="99"/>
      <c r="BS887" s="98"/>
      <c r="BX887" s="99"/>
    </row>
    <row r="888" spans="1:76" s="5" customFormat="1" ht="12" customHeight="1">
      <c r="A888" s="70"/>
      <c r="B888" s="8"/>
      <c r="C888" s="8"/>
      <c r="O888" s="99"/>
      <c r="P888" s="98"/>
      <c r="W888" s="99"/>
      <c r="X888" s="69"/>
      <c r="Y888" s="419"/>
      <c r="Z888" s="419"/>
      <c r="AA888" s="419"/>
      <c r="AB888" s="419"/>
      <c r="AC888" s="419"/>
      <c r="AD888" s="419"/>
      <c r="AE888" s="419"/>
      <c r="AF888" s="419"/>
      <c r="AG888" s="419"/>
      <c r="AH888" s="419"/>
      <c r="AI888" s="419"/>
      <c r="AJ888" s="419"/>
      <c r="AK888" s="419"/>
      <c r="AL888" s="419"/>
      <c r="AM888" s="419"/>
      <c r="AN888" s="419"/>
      <c r="AO888" s="419"/>
      <c r="AP888" s="419"/>
      <c r="AQ888" s="419"/>
      <c r="AR888" s="419"/>
      <c r="AS888" s="419"/>
      <c r="AT888" s="419"/>
      <c r="AU888" s="419"/>
      <c r="AV888" s="419"/>
      <c r="AW888" s="419"/>
      <c r="AX888" s="419"/>
      <c r="AY888" s="419"/>
      <c r="AZ888" s="419"/>
      <c r="BA888" s="419"/>
      <c r="BB888" s="419"/>
      <c r="BC888" s="419"/>
      <c r="BD888" s="419"/>
      <c r="BE888" s="419"/>
      <c r="BF888" s="419"/>
      <c r="BG888" s="419"/>
      <c r="BH888" s="420"/>
      <c r="BI888" s="70"/>
      <c r="BR888" s="99"/>
      <c r="BS888" s="98"/>
      <c r="BX888" s="99"/>
    </row>
    <row r="889" spans="1:76" s="5" customFormat="1" ht="12" customHeight="1">
      <c r="A889" s="70"/>
      <c r="B889" s="8"/>
      <c r="C889" s="8"/>
      <c r="O889" s="99"/>
      <c r="P889" s="98"/>
      <c r="W889" s="99"/>
      <c r="X889" s="69"/>
      <c r="Y889" s="419"/>
      <c r="Z889" s="419"/>
      <c r="AA889" s="419"/>
      <c r="AB889" s="419"/>
      <c r="AC889" s="419"/>
      <c r="AD889" s="419"/>
      <c r="AE889" s="419"/>
      <c r="AF889" s="419"/>
      <c r="AG889" s="419"/>
      <c r="AH889" s="419"/>
      <c r="AI889" s="419"/>
      <c r="AJ889" s="419"/>
      <c r="AK889" s="419"/>
      <c r="AL889" s="419"/>
      <c r="AM889" s="419"/>
      <c r="AN889" s="419"/>
      <c r="AO889" s="419"/>
      <c r="AP889" s="419"/>
      <c r="AQ889" s="419"/>
      <c r="AR889" s="419"/>
      <c r="AS889" s="419"/>
      <c r="AT889" s="419"/>
      <c r="AU889" s="419"/>
      <c r="AV889" s="419"/>
      <c r="AW889" s="419"/>
      <c r="AX889" s="419"/>
      <c r="AY889" s="419"/>
      <c r="AZ889" s="419"/>
      <c r="BA889" s="419"/>
      <c r="BB889" s="419"/>
      <c r="BC889" s="419"/>
      <c r="BD889" s="419"/>
      <c r="BE889" s="419"/>
      <c r="BF889" s="419"/>
      <c r="BG889" s="419"/>
      <c r="BH889" s="420"/>
      <c r="BI889" s="70"/>
      <c r="BR889" s="99"/>
      <c r="BS889" s="98"/>
      <c r="BX889" s="99"/>
    </row>
    <row r="890" spans="1:76" s="5" customFormat="1" ht="12" customHeight="1">
      <c r="A890" s="70"/>
      <c r="B890" s="8"/>
      <c r="C890" s="8"/>
      <c r="O890" s="99"/>
      <c r="P890" s="98"/>
      <c r="W890" s="99"/>
      <c r="X890" s="69" t="s">
        <v>960</v>
      </c>
      <c r="Y890" s="419" t="s">
        <v>224</v>
      </c>
      <c r="Z890" s="419"/>
      <c r="AA890" s="419"/>
      <c r="AB890" s="419"/>
      <c r="AC890" s="419"/>
      <c r="AD890" s="419"/>
      <c r="AE890" s="419"/>
      <c r="AF890" s="419"/>
      <c r="AG890" s="419"/>
      <c r="AH890" s="419"/>
      <c r="AI890" s="419"/>
      <c r="AJ890" s="419"/>
      <c r="AK890" s="419"/>
      <c r="AL890" s="419"/>
      <c r="AM890" s="419"/>
      <c r="AN890" s="419"/>
      <c r="AO890" s="419"/>
      <c r="AP890" s="419"/>
      <c r="AQ890" s="419"/>
      <c r="AR890" s="419"/>
      <c r="AS890" s="419"/>
      <c r="AT890" s="419"/>
      <c r="AU890" s="419"/>
      <c r="AV890" s="419"/>
      <c r="AW890" s="419"/>
      <c r="AX890" s="419"/>
      <c r="AY890" s="419"/>
      <c r="AZ890" s="419"/>
      <c r="BA890" s="419"/>
      <c r="BB890" s="419"/>
      <c r="BC890" s="419"/>
      <c r="BD890" s="419"/>
      <c r="BE890" s="419"/>
      <c r="BF890" s="419"/>
      <c r="BG890" s="419"/>
      <c r="BH890" s="420"/>
      <c r="BI890" s="70" t="s">
        <v>1045</v>
      </c>
      <c r="BR890" s="99"/>
      <c r="BS890" s="98"/>
      <c r="BX890" s="99"/>
    </row>
    <row r="891" spans="1:76" s="5" customFormat="1" ht="12" customHeight="1">
      <c r="A891" s="70"/>
      <c r="B891" s="8"/>
      <c r="C891" s="8"/>
      <c r="O891" s="99"/>
      <c r="P891" s="98"/>
      <c r="W891" s="99"/>
      <c r="X891" s="69"/>
      <c r="Y891" s="419"/>
      <c r="Z891" s="419"/>
      <c r="AA891" s="419"/>
      <c r="AB891" s="419"/>
      <c r="AC891" s="419"/>
      <c r="AD891" s="419"/>
      <c r="AE891" s="419"/>
      <c r="AF891" s="419"/>
      <c r="AG891" s="419"/>
      <c r="AH891" s="419"/>
      <c r="AI891" s="419"/>
      <c r="AJ891" s="419"/>
      <c r="AK891" s="419"/>
      <c r="AL891" s="419"/>
      <c r="AM891" s="419"/>
      <c r="AN891" s="419"/>
      <c r="AO891" s="419"/>
      <c r="AP891" s="419"/>
      <c r="AQ891" s="419"/>
      <c r="AR891" s="419"/>
      <c r="AS891" s="419"/>
      <c r="AT891" s="419"/>
      <c r="AU891" s="419"/>
      <c r="AV891" s="419"/>
      <c r="AW891" s="419"/>
      <c r="AX891" s="419"/>
      <c r="AY891" s="419"/>
      <c r="AZ891" s="419"/>
      <c r="BA891" s="419"/>
      <c r="BB891" s="419"/>
      <c r="BC891" s="419"/>
      <c r="BD891" s="419"/>
      <c r="BE891" s="419"/>
      <c r="BF891" s="419"/>
      <c r="BG891" s="419"/>
      <c r="BH891" s="420"/>
      <c r="BI891" s="70" t="s">
        <v>1046</v>
      </c>
      <c r="BR891" s="99"/>
      <c r="BS891" s="98"/>
      <c r="BX891" s="99"/>
    </row>
    <row r="892" spans="1:76" s="5" customFormat="1" ht="12" customHeight="1">
      <c r="A892" s="70"/>
      <c r="B892" s="8"/>
      <c r="C892" s="8"/>
      <c r="O892" s="99"/>
      <c r="P892" s="98"/>
      <c r="W892" s="99"/>
      <c r="X892" s="69"/>
      <c r="Y892" s="419"/>
      <c r="Z892" s="419"/>
      <c r="AA892" s="419"/>
      <c r="AB892" s="419"/>
      <c r="AC892" s="419"/>
      <c r="AD892" s="419"/>
      <c r="AE892" s="419"/>
      <c r="AF892" s="419"/>
      <c r="AG892" s="419"/>
      <c r="AH892" s="419"/>
      <c r="AI892" s="419"/>
      <c r="AJ892" s="419"/>
      <c r="AK892" s="419"/>
      <c r="AL892" s="419"/>
      <c r="AM892" s="419"/>
      <c r="AN892" s="419"/>
      <c r="AO892" s="419"/>
      <c r="AP892" s="419"/>
      <c r="AQ892" s="419"/>
      <c r="AR892" s="419"/>
      <c r="AS892" s="419"/>
      <c r="AT892" s="419"/>
      <c r="AU892" s="419"/>
      <c r="AV892" s="419"/>
      <c r="AW892" s="419"/>
      <c r="AX892" s="419"/>
      <c r="AY892" s="419"/>
      <c r="AZ892" s="419"/>
      <c r="BA892" s="419"/>
      <c r="BB892" s="419"/>
      <c r="BC892" s="419"/>
      <c r="BD892" s="419"/>
      <c r="BE892" s="419"/>
      <c r="BF892" s="419"/>
      <c r="BG892" s="419"/>
      <c r="BH892" s="420"/>
      <c r="BI892" s="70"/>
      <c r="BR892" s="99"/>
      <c r="BS892" s="98"/>
      <c r="BX892" s="99"/>
    </row>
    <row r="893" spans="1:76" s="5" customFormat="1" ht="12" customHeight="1">
      <c r="A893" s="138"/>
      <c r="B893" s="324"/>
      <c r="C893" s="324"/>
      <c r="D893" s="139"/>
      <c r="E893" s="139"/>
      <c r="F893" s="139"/>
      <c r="G893" s="139"/>
      <c r="H893" s="139"/>
      <c r="I893" s="139"/>
      <c r="J893" s="139"/>
      <c r="K893" s="139"/>
      <c r="L893" s="139"/>
      <c r="M893" s="139"/>
      <c r="N893" s="139"/>
      <c r="O893" s="143"/>
      <c r="P893" s="142"/>
      <c r="Q893" s="139"/>
      <c r="R893" s="139"/>
      <c r="S893" s="139"/>
      <c r="T893" s="139"/>
      <c r="U893" s="139"/>
      <c r="V893" s="139"/>
      <c r="W893" s="143"/>
      <c r="X893" s="123"/>
      <c r="Y893" s="236"/>
      <c r="Z893" s="236"/>
      <c r="AA893" s="236"/>
      <c r="AB893" s="236"/>
      <c r="AC893" s="236"/>
      <c r="AD893" s="236"/>
      <c r="AE893" s="236"/>
      <c r="AF893" s="236"/>
      <c r="AG893" s="236"/>
      <c r="AH893" s="236"/>
      <c r="AI893" s="236"/>
      <c r="AJ893" s="236"/>
      <c r="AK893" s="236"/>
      <c r="AL893" s="236"/>
      <c r="AM893" s="236"/>
      <c r="AN893" s="236"/>
      <c r="AO893" s="236"/>
      <c r="AP893" s="236"/>
      <c r="AQ893" s="236"/>
      <c r="AR893" s="236"/>
      <c r="AS893" s="236"/>
      <c r="AT893" s="236"/>
      <c r="AU893" s="236"/>
      <c r="AV893" s="236"/>
      <c r="AW893" s="236"/>
      <c r="AX893" s="236"/>
      <c r="AY893" s="236"/>
      <c r="AZ893" s="236"/>
      <c r="BA893" s="236"/>
      <c r="BB893" s="236"/>
      <c r="BC893" s="236"/>
      <c r="BD893" s="236"/>
      <c r="BE893" s="236"/>
      <c r="BF893" s="236"/>
      <c r="BG893" s="236"/>
      <c r="BH893" s="236"/>
      <c r="BI893" s="138"/>
      <c r="BJ893" s="139"/>
      <c r="BK893" s="139"/>
      <c r="BL893" s="139"/>
      <c r="BM893" s="139"/>
      <c r="BN893" s="139"/>
      <c r="BO893" s="139"/>
      <c r="BP893" s="139"/>
      <c r="BQ893" s="139"/>
      <c r="BR893" s="143"/>
      <c r="BS893" s="142"/>
      <c r="BT893" s="139"/>
      <c r="BU893" s="139"/>
      <c r="BV893" s="139"/>
      <c r="BW893" s="139"/>
      <c r="BX893" s="143"/>
    </row>
    <row r="894" spans="1:76" s="5" customFormat="1" ht="12" customHeight="1">
      <c r="A894" s="70"/>
      <c r="B894" s="8"/>
      <c r="C894" s="8"/>
      <c r="O894" s="99"/>
      <c r="P894" s="98"/>
      <c r="W894" s="99"/>
      <c r="X894" s="69"/>
      <c r="BI894" s="70"/>
      <c r="BR894" s="99"/>
      <c r="BS894" s="98"/>
      <c r="BX894" s="99"/>
    </row>
    <row r="895" spans="1:76" s="5" customFormat="1" ht="12" customHeight="1">
      <c r="A895" s="70"/>
      <c r="B895" s="101" t="s">
        <v>947</v>
      </c>
      <c r="C895" s="419" t="s">
        <v>643</v>
      </c>
      <c r="D895" s="422"/>
      <c r="E895" s="422"/>
      <c r="F895" s="422"/>
      <c r="G895" s="422"/>
      <c r="H895" s="422"/>
      <c r="I895" s="422"/>
      <c r="J895" s="422"/>
      <c r="K895" s="422"/>
      <c r="L895" s="422"/>
      <c r="M895" s="422"/>
      <c r="N895" s="422"/>
      <c r="O895" s="423"/>
      <c r="P895" s="98"/>
      <c r="Q895" s="5" t="s">
        <v>834</v>
      </c>
      <c r="S895" s="69" t="s">
        <v>835</v>
      </c>
      <c r="T895" s="7"/>
      <c r="U895" s="440" t="s">
        <v>836</v>
      </c>
      <c r="V895" s="441"/>
      <c r="W895" s="442"/>
      <c r="X895" s="69" t="s">
        <v>960</v>
      </c>
      <c r="Y895" s="5" t="s">
        <v>644</v>
      </c>
      <c r="BI895" s="98"/>
      <c r="BR895" s="99"/>
      <c r="BS895" s="98"/>
      <c r="BX895" s="99"/>
    </row>
    <row r="896" spans="1:76" s="5" customFormat="1" ht="12" customHeight="1">
      <c r="A896" s="70"/>
      <c r="B896" s="8"/>
      <c r="C896" s="422"/>
      <c r="D896" s="422"/>
      <c r="E896" s="422"/>
      <c r="F896" s="422"/>
      <c r="G896" s="422"/>
      <c r="H896" s="422"/>
      <c r="I896" s="422"/>
      <c r="J896" s="422"/>
      <c r="K896" s="422"/>
      <c r="L896" s="422"/>
      <c r="M896" s="422"/>
      <c r="N896" s="422"/>
      <c r="O896" s="423"/>
      <c r="P896" s="98"/>
      <c r="W896" s="99"/>
      <c r="X896" s="69"/>
      <c r="Y896" s="5" t="s">
        <v>155</v>
      </c>
      <c r="BI896" s="98"/>
      <c r="BR896" s="99"/>
      <c r="BS896" s="98"/>
      <c r="BX896" s="99"/>
    </row>
    <row r="897" spans="1:76" s="5" customFormat="1" ht="12" customHeight="1">
      <c r="A897" s="70"/>
      <c r="B897" s="8"/>
      <c r="C897" s="8"/>
      <c r="O897" s="99"/>
      <c r="P897" s="98"/>
      <c r="W897" s="99"/>
      <c r="X897" s="69"/>
      <c r="Z897" s="69" t="s">
        <v>961</v>
      </c>
      <c r="AA897" s="419" t="s">
        <v>670</v>
      </c>
      <c r="AB897" s="454"/>
      <c r="AC897" s="454"/>
      <c r="AD897" s="454"/>
      <c r="AE897" s="454"/>
      <c r="AF897" s="454"/>
      <c r="AG897" s="454"/>
      <c r="AH897" s="454"/>
      <c r="AI897" s="454"/>
      <c r="AJ897" s="454"/>
      <c r="AK897" s="454"/>
      <c r="AL897" s="454"/>
      <c r="AM897" s="454"/>
      <c r="AN897" s="454"/>
      <c r="AO897" s="454"/>
      <c r="AP897" s="454"/>
      <c r="AQ897" s="454"/>
      <c r="AR897" s="454"/>
      <c r="AS897" s="454"/>
      <c r="AT897" s="454"/>
      <c r="AU897" s="454"/>
      <c r="AV897" s="454"/>
      <c r="AW897" s="454"/>
      <c r="AX897" s="454"/>
      <c r="AY897" s="454"/>
      <c r="AZ897" s="454"/>
      <c r="BA897" s="454"/>
      <c r="BB897" s="454"/>
      <c r="BC897" s="454"/>
      <c r="BD897" s="454"/>
      <c r="BE897" s="454"/>
      <c r="BF897" s="454"/>
      <c r="BG897" s="454"/>
      <c r="BH897" s="455"/>
      <c r="BI897" s="70" t="s">
        <v>1147</v>
      </c>
      <c r="BR897" s="99"/>
      <c r="BS897" s="98"/>
      <c r="BX897" s="99"/>
    </row>
    <row r="898" spans="1:76" s="5" customFormat="1" ht="12" customHeight="1">
      <c r="A898" s="70"/>
      <c r="B898" s="8"/>
      <c r="C898" s="8"/>
      <c r="O898" s="99"/>
      <c r="P898" s="98"/>
      <c r="W898" s="99"/>
      <c r="X898" s="69"/>
      <c r="Y898" s="128"/>
      <c r="Z898" s="108" t="s">
        <v>961</v>
      </c>
      <c r="AA898" s="456" t="s">
        <v>645</v>
      </c>
      <c r="AB898" s="456"/>
      <c r="AC898" s="456"/>
      <c r="AD898" s="456"/>
      <c r="AE898" s="456"/>
      <c r="AF898" s="456"/>
      <c r="AG898" s="456"/>
      <c r="AH898" s="456"/>
      <c r="AI898" s="456"/>
      <c r="AJ898" s="456"/>
      <c r="AK898" s="456"/>
      <c r="AL898" s="456"/>
      <c r="AM898" s="456"/>
      <c r="AN898" s="456"/>
      <c r="AO898" s="456"/>
      <c r="AP898" s="456"/>
      <c r="AQ898" s="456"/>
      <c r="AR898" s="456"/>
      <c r="AS898" s="456"/>
      <c r="AT898" s="456"/>
      <c r="AU898" s="456"/>
      <c r="AV898" s="456"/>
      <c r="AW898" s="456"/>
      <c r="AX898" s="456"/>
      <c r="AY898" s="456"/>
      <c r="AZ898" s="456"/>
      <c r="BA898" s="456"/>
      <c r="BB898" s="456"/>
      <c r="BC898" s="456"/>
      <c r="BD898" s="456"/>
      <c r="BE898" s="456"/>
      <c r="BF898" s="456"/>
      <c r="BG898" s="456"/>
      <c r="BH898" s="457"/>
      <c r="BI898" s="70" t="s">
        <v>1147</v>
      </c>
      <c r="BR898" s="99"/>
      <c r="BS898" s="98"/>
      <c r="BX898" s="99"/>
    </row>
    <row r="899" spans="1:76" s="5" customFormat="1" ht="12" customHeight="1">
      <c r="A899" s="70"/>
      <c r="B899" s="8"/>
      <c r="C899" s="8"/>
      <c r="O899" s="99"/>
      <c r="P899" s="98"/>
      <c r="W899" s="99"/>
      <c r="X899" s="69"/>
      <c r="Y899" s="128"/>
      <c r="Z899" s="108" t="s">
        <v>961</v>
      </c>
      <c r="AA899" s="443" t="s">
        <v>156</v>
      </c>
      <c r="AB899" s="443"/>
      <c r="AC899" s="443"/>
      <c r="AD899" s="443"/>
      <c r="AE899" s="443"/>
      <c r="AF899" s="443"/>
      <c r="AG899" s="443"/>
      <c r="AH899" s="443"/>
      <c r="AI899" s="443"/>
      <c r="AJ899" s="443"/>
      <c r="AK899" s="443"/>
      <c r="AL899" s="443"/>
      <c r="AM899" s="443"/>
      <c r="AN899" s="443"/>
      <c r="AO899" s="443"/>
      <c r="AP899" s="443"/>
      <c r="AQ899" s="443"/>
      <c r="AR899" s="443"/>
      <c r="AS899" s="443"/>
      <c r="AT899" s="443"/>
      <c r="AU899" s="443"/>
      <c r="AV899" s="443"/>
      <c r="AW899" s="443"/>
      <c r="AX899" s="443"/>
      <c r="AY899" s="443"/>
      <c r="AZ899" s="443"/>
      <c r="BA899" s="443"/>
      <c r="BB899" s="443"/>
      <c r="BC899" s="443"/>
      <c r="BD899" s="443"/>
      <c r="BE899" s="443"/>
      <c r="BF899" s="443"/>
      <c r="BG899" s="443"/>
      <c r="BH899" s="420"/>
      <c r="BI899" s="70" t="s">
        <v>646</v>
      </c>
      <c r="BR899" s="99"/>
      <c r="BS899" s="98"/>
      <c r="BX899" s="99"/>
    </row>
    <row r="900" spans="1:76" s="5" customFormat="1" ht="12" customHeight="1">
      <c r="A900" s="70"/>
      <c r="B900" s="8"/>
      <c r="C900" s="8"/>
      <c r="O900" s="99"/>
      <c r="P900" s="98"/>
      <c r="W900" s="99"/>
      <c r="X900" s="69"/>
      <c r="Y900" s="128"/>
      <c r="Z900" s="128"/>
      <c r="AA900" s="443"/>
      <c r="AB900" s="443"/>
      <c r="AC900" s="443"/>
      <c r="AD900" s="443"/>
      <c r="AE900" s="443"/>
      <c r="AF900" s="443"/>
      <c r="AG900" s="443"/>
      <c r="AH900" s="443"/>
      <c r="AI900" s="443"/>
      <c r="AJ900" s="443"/>
      <c r="AK900" s="443"/>
      <c r="AL900" s="443"/>
      <c r="AM900" s="443"/>
      <c r="AN900" s="443"/>
      <c r="AO900" s="443"/>
      <c r="AP900" s="443"/>
      <c r="AQ900" s="443"/>
      <c r="AR900" s="443"/>
      <c r="AS900" s="443"/>
      <c r="AT900" s="443"/>
      <c r="AU900" s="443"/>
      <c r="AV900" s="443"/>
      <c r="AW900" s="443"/>
      <c r="AX900" s="443"/>
      <c r="AY900" s="443"/>
      <c r="AZ900" s="443"/>
      <c r="BA900" s="443"/>
      <c r="BB900" s="443"/>
      <c r="BC900" s="443"/>
      <c r="BD900" s="443"/>
      <c r="BE900" s="443"/>
      <c r="BF900" s="443"/>
      <c r="BG900" s="443"/>
      <c r="BH900" s="420"/>
      <c r="BI900" s="70"/>
      <c r="BR900" s="99"/>
      <c r="BS900" s="98"/>
      <c r="BX900" s="99"/>
    </row>
    <row r="901" spans="1:76" s="5" customFormat="1" ht="12" customHeight="1">
      <c r="A901" s="70"/>
      <c r="B901" s="8"/>
      <c r="C901" s="8"/>
      <c r="O901" s="99"/>
      <c r="P901" s="98"/>
      <c r="W901" s="99"/>
      <c r="X901" s="69"/>
      <c r="Z901" s="69" t="s">
        <v>961</v>
      </c>
      <c r="AA901" s="433" t="s">
        <v>157</v>
      </c>
      <c r="AB901" s="433"/>
      <c r="AC901" s="433"/>
      <c r="AD901" s="433"/>
      <c r="AE901" s="433"/>
      <c r="AF901" s="433"/>
      <c r="AG901" s="433"/>
      <c r="AH901" s="433"/>
      <c r="AI901" s="433"/>
      <c r="AJ901" s="433"/>
      <c r="AK901" s="433"/>
      <c r="AL901" s="433"/>
      <c r="AM901" s="433"/>
      <c r="AN901" s="433"/>
      <c r="AO901" s="433"/>
      <c r="AP901" s="433"/>
      <c r="AQ901" s="433"/>
      <c r="AR901" s="433"/>
      <c r="AS901" s="433"/>
      <c r="AT901" s="433"/>
      <c r="AU901" s="433"/>
      <c r="AV901" s="433"/>
      <c r="AW901" s="433"/>
      <c r="AX901" s="433"/>
      <c r="AY901" s="433"/>
      <c r="AZ901" s="433"/>
      <c r="BA901" s="433"/>
      <c r="BB901" s="433"/>
      <c r="BC901" s="433"/>
      <c r="BD901" s="433"/>
      <c r="BE901" s="433"/>
      <c r="BF901" s="433"/>
      <c r="BG901" s="433"/>
      <c r="BH901" s="434"/>
      <c r="BI901" s="70" t="s">
        <v>647</v>
      </c>
      <c r="BR901" s="99"/>
      <c r="BS901" s="98"/>
      <c r="BX901" s="99"/>
    </row>
    <row r="902" spans="1:76" s="5" customFormat="1" ht="12" customHeight="1">
      <c r="A902" s="70"/>
      <c r="B902" s="8"/>
      <c r="C902" s="8"/>
      <c r="O902" s="99"/>
      <c r="P902" s="98"/>
      <c r="W902" s="99"/>
      <c r="X902" s="69"/>
      <c r="Z902" s="69"/>
      <c r="AA902" s="433"/>
      <c r="AB902" s="433"/>
      <c r="AC902" s="433"/>
      <c r="AD902" s="433"/>
      <c r="AE902" s="433"/>
      <c r="AF902" s="433"/>
      <c r="AG902" s="433"/>
      <c r="AH902" s="433"/>
      <c r="AI902" s="433"/>
      <c r="AJ902" s="433"/>
      <c r="AK902" s="433"/>
      <c r="AL902" s="433"/>
      <c r="AM902" s="433"/>
      <c r="AN902" s="433"/>
      <c r="AO902" s="433"/>
      <c r="AP902" s="433"/>
      <c r="AQ902" s="433"/>
      <c r="AR902" s="433"/>
      <c r="AS902" s="433"/>
      <c r="AT902" s="433"/>
      <c r="AU902" s="433"/>
      <c r="AV902" s="433"/>
      <c r="AW902" s="433"/>
      <c r="AX902" s="433"/>
      <c r="AY902" s="433"/>
      <c r="AZ902" s="433"/>
      <c r="BA902" s="433"/>
      <c r="BB902" s="433"/>
      <c r="BC902" s="433"/>
      <c r="BD902" s="433"/>
      <c r="BE902" s="433"/>
      <c r="BF902" s="433"/>
      <c r="BG902" s="433"/>
      <c r="BH902" s="434"/>
      <c r="BI902" s="70"/>
      <c r="BR902" s="99"/>
      <c r="BS902" s="98"/>
      <c r="BX902" s="99"/>
    </row>
    <row r="903" spans="1:76" s="5" customFormat="1" ht="12" customHeight="1">
      <c r="A903" s="70"/>
      <c r="B903" s="8"/>
      <c r="C903" s="8"/>
      <c r="O903" s="99"/>
      <c r="P903" s="98"/>
      <c r="W903" s="99"/>
      <c r="X903" s="69"/>
      <c r="Y903" s="128" t="s">
        <v>158</v>
      </c>
      <c r="Z903" s="128"/>
      <c r="AA903" s="128"/>
      <c r="AB903" s="128"/>
      <c r="AC903" s="128"/>
      <c r="AD903" s="128"/>
      <c r="AE903" s="128"/>
      <c r="AF903" s="128"/>
      <c r="AG903" s="128"/>
      <c r="AH903" s="128"/>
      <c r="AI903" s="128"/>
      <c r="AJ903" s="128"/>
      <c r="AK903" s="128"/>
      <c r="AL903" s="128"/>
      <c r="AM903" s="128"/>
      <c r="AN903" s="128"/>
      <c r="AO903" s="128"/>
      <c r="AP903" s="128"/>
      <c r="AQ903" s="128"/>
      <c r="AR903" s="128"/>
      <c r="AS903" s="128"/>
      <c r="AT903" s="128"/>
      <c r="AU903" s="128"/>
      <c r="AV903" s="128"/>
      <c r="AW903" s="128"/>
      <c r="AX903" s="128"/>
      <c r="AY903" s="128"/>
      <c r="AZ903" s="128"/>
      <c r="BA903" s="128"/>
      <c r="BB903" s="128"/>
      <c r="BC903" s="128"/>
      <c r="BD903" s="128"/>
      <c r="BE903" s="128"/>
      <c r="BF903" s="128"/>
      <c r="BG903" s="128"/>
      <c r="BI903" s="70"/>
      <c r="BR903" s="99"/>
      <c r="BS903" s="98"/>
      <c r="BX903" s="99"/>
    </row>
    <row r="904" spans="1:76" s="5" customFormat="1" ht="12" customHeight="1">
      <c r="A904" s="70"/>
      <c r="B904" s="8"/>
      <c r="C904" s="8"/>
      <c r="O904" s="99"/>
      <c r="P904" s="98"/>
      <c r="W904" s="99"/>
      <c r="X904" s="69"/>
      <c r="Y904" s="108"/>
      <c r="Z904" s="108" t="s">
        <v>961</v>
      </c>
      <c r="AA904" s="443" t="s">
        <v>648</v>
      </c>
      <c r="AB904" s="443"/>
      <c r="AC904" s="443"/>
      <c r="AD904" s="443"/>
      <c r="AE904" s="443"/>
      <c r="AF904" s="443"/>
      <c r="AG904" s="443"/>
      <c r="AH904" s="443"/>
      <c r="AI904" s="443"/>
      <c r="AJ904" s="443"/>
      <c r="AK904" s="443"/>
      <c r="AL904" s="443"/>
      <c r="AM904" s="443"/>
      <c r="AN904" s="443"/>
      <c r="AO904" s="443"/>
      <c r="AP904" s="443"/>
      <c r="AQ904" s="443"/>
      <c r="AR904" s="443"/>
      <c r="AS904" s="443"/>
      <c r="AT904" s="443"/>
      <c r="AU904" s="443"/>
      <c r="AV904" s="443"/>
      <c r="AW904" s="443"/>
      <c r="AX904" s="443"/>
      <c r="AY904" s="443"/>
      <c r="AZ904" s="443"/>
      <c r="BA904" s="443"/>
      <c r="BB904" s="443"/>
      <c r="BC904" s="443"/>
      <c r="BD904" s="443"/>
      <c r="BE904" s="443"/>
      <c r="BF904" s="443"/>
      <c r="BG904" s="443"/>
      <c r="BH904" s="420"/>
      <c r="BI904" s="70" t="s">
        <v>1148</v>
      </c>
      <c r="BR904" s="99"/>
      <c r="BS904" s="98"/>
      <c r="BX904" s="99"/>
    </row>
    <row r="905" spans="1:76" s="5" customFormat="1" ht="12" customHeight="1">
      <c r="A905" s="70"/>
      <c r="B905" s="8"/>
      <c r="C905" s="8"/>
      <c r="O905" s="99"/>
      <c r="P905" s="98"/>
      <c r="W905" s="99"/>
      <c r="X905" s="69"/>
      <c r="Y905" s="128"/>
      <c r="Z905" s="128"/>
      <c r="AA905" s="443"/>
      <c r="AB905" s="443"/>
      <c r="AC905" s="443"/>
      <c r="AD905" s="443"/>
      <c r="AE905" s="443"/>
      <c r="AF905" s="443"/>
      <c r="AG905" s="443"/>
      <c r="AH905" s="443"/>
      <c r="AI905" s="443"/>
      <c r="AJ905" s="443"/>
      <c r="AK905" s="443"/>
      <c r="AL905" s="443"/>
      <c r="AM905" s="443"/>
      <c r="AN905" s="443"/>
      <c r="AO905" s="443"/>
      <c r="AP905" s="443"/>
      <c r="AQ905" s="443"/>
      <c r="AR905" s="443"/>
      <c r="AS905" s="443"/>
      <c r="AT905" s="443"/>
      <c r="AU905" s="443"/>
      <c r="AV905" s="443"/>
      <c r="AW905" s="443"/>
      <c r="AX905" s="443"/>
      <c r="AY905" s="443"/>
      <c r="AZ905" s="443"/>
      <c r="BA905" s="443"/>
      <c r="BB905" s="443"/>
      <c r="BC905" s="443"/>
      <c r="BD905" s="443"/>
      <c r="BE905" s="443"/>
      <c r="BF905" s="443"/>
      <c r="BG905" s="443"/>
      <c r="BH905" s="420"/>
      <c r="BI905" s="70"/>
      <c r="BR905" s="99"/>
      <c r="BS905" s="98"/>
      <c r="BX905" s="99"/>
    </row>
    <row r="906" spans="1:76" s="5" customFormat="1" ht="12" customHeight="1">
      <c r="A906" s="70"/>
      <c r="B906" s="8"/>
      <c r="C906" s="8"/>
      <c r="O906" s="99"/>
      <c r="P906" s="98"/>
      <c r="W906" s="99"/>
      <c r="X906" s="69"/>
      <c r="Y906" s="128" t="s">
        <v>159</v>
      </c>
      <c r="Z906" s="128"/>
      <c r="AA906" s="128"/>
      <c r="AB906" s="128"/>
      <c r="AC906" s="128"/>
      <c r="AD906" s="128"/>
      <c r="AE906" s="128"/>
      <c r="AF906" s="128"/>
      <c r="AG906" s="128"/>
      <c r="AH906" s="128"/>
      <c r="AI906" s="128"/>
      <c r="AJ906" s="128"/>
      <c r="AK906" s="128"/>
      <c r="AL906" s="128"/>
      <c r="AM906" s="128"/>
      <c r="AN906" s="128"/>
      <c r="AO906" s="128"/>
      <c r="AP906" s="128"/>
      <c r="AQ906" s="128"/>
      <c r="AR906" s="128"/>
      <c r="AS906" s="128"/>
      <c r="AT906" s="128"/>
      <c r="AU906" s="128"/>
      <c r="AV906" s="128"/>
      <c r="AW906" s="128"/>
      <c r="AX906" s="128"/>
      <c r="AY906" s="128"/>
      <c r="AZ906" s="128"/>
      <c r="BA906" s="128"/>
      <c r="BB906" s="128"/>
      <c r="BC906" s="128"/>
      <c r="BD906" s="128"/>
      <c r="BE906" s="128"/>
      <c r="BF906" s="128"/>
      <c r="BG906" s="128"/>
      <c r="BI906" s="70"/>
      <c r="BR906" s="99"/>
      <c r="BS906" s="98"/>
      <c r="BX906" s="99"/>
    </row>
    <row r="907" spans="1:76" s="5" customFormat="1" ht="12" customHeight="1">
      <c r="A907" s="70"/>
      <c r="B907" s="8"/>
      <c r="C907" s="8"/>
      <c r="O907" s="99"/>
      <c r="P907" s="98"/>
      <c r="W907" s="99"/>
      <c r="X907" s="69"/>
      <c r="Y907" s="128"/>
      <c r="Z907" s="108" t="s">
        <v>961</v>
      </c>
      <c r="AA907" s="443" t="s">
        <v>160</v>
      </c>
      <c r="AB907" s="443"/>
      <c r="AC907" s="443"/>
      <c r="AD907" s="443"/>
      <c r="AE907" s="443"/>
      <c r="AF907" s="443"/>
      <c r="AG907" s="443"/>
      <c r="AH907" s="443"/>
      <c r="AI907" s="443"/>
      <c r="AJ907" s="443"/>
      <c r="AK907" s="443"/>
      <c r="AL907" s="443"/>
      <c r="AM907" s="443"/>
      <c r="AN907" s="443"/>
      <c r="AO907" s="443"/>
      <c r="AP907" s="443"/>
      <c r="AQ907" s="443"/>
      <c r="AR907" s="443"/>
      <c r="AS907" s="443"/>
      <c r="AT907" s="443"/>
      <c r="AU907" s="443"/>
      <c r="AV907" s="443"/>
      <c r="AW907" s="443"/>
      <c r="AX907" s="443"/>
      <c r="AY907" s="443"/>
      <c r="AZ907" s="443"/>
      <c r="BA907" s="443"/>
      <c r="BB907" s="443"/>
      <c r="BC907" s="443"/>
      <c r="BD907" s="443"/>
      <c r="BE907" s="443"/>
      <c r="BF907" s="443"/>
      <c r="BG907" s="443"/>
      <c r="BH907" s="420"/>
      <c r="BI907" s="70" t="s">
        <v>1047</v>
      </c>
      <c r="BR907" s="99"/>
      <c r="BS907" s="98"/>
      <c r="BX907" s="99"/>
    </row>
    <row r="908" spans="1:76" s="5" customFormat="1" ht="12" customHeight="1">
      <c r="A908" s="70"/>
      <c r="B908" s="8"/>
      <c r="C908" s="8"/>
      <c r="O908" s="99"/>
      <c r="P908" s="98"/>
      <c r="W908" s="99"/>
      <c r="X908" s="69"/>
      <c r="Y908" s="128"/>
      <c r="Z908" s="128"/>
      <c r="AA908" s="443"/>
      <c r="AB908" s="443"/>
      <c r="AC908" s="443"/>
      <c r="AD908" s="443"/>
      <c r="AE908" s="443"/>
      <c r="AF908" s="443"/>
      <c r="AG908" s="443"/>
      <c r="AH908" s="443"/>
      <c r="AI908" s="443"/>
      <c r="AJ908" s="443"/>
      <c r="AK908" s="443"/>
      <c r="AL908" s="443"/>
      <c r="AM908" s="443"/>
      <c r="AN908" s="443"/>
      <c r="AO908" s="443"/>
      <c r="AP908" s="443"/>
      <c r="AQ908" s="443"/>
      <c r="AR908" s="443"/>
      <c r="AS908" s="443"/>
      <c r="AT908" s="443"/>
      <c r="AU908" s="443"/>
      <c r="AV908" s="443"/>
      <c r="AW908" s="443"/>
      <c r="AX908" s="443"/>
      <c r="AY908" s="443"/>
      <c r="AZ908" s="443"/>
      <c r="BA908" s="443"/>
      <c r="BB908" s="443"/>
      <c r="BC908" s="443"/>
      <c r="BD908" s="443"/>
      <c r="BE908" s="443"/>
      <c r="BF908" s="443"/>
      <c r="BG908" s="443"/>
      <c r="BH908" s="420"/>
      <c r="BI908" s="70"/>
      <c r="BR908" s="99"/>
      <c r="BS908" s="98"/>
      <c r="BX908" s="99"/>
    </row>
    <row r="909" spans="1:76" s="5" customFormat="1" ht="12" customHeight="1">
      <c r="A909" s="70"/>
      <c r="B909" s="8"/>
      <c r="C909" s="8"/>
      <c r="O909" s="99"/>
      <c r="P909" s="98"/>
      <c r="W909" s="99"/>
      <c r="X909" s="69"/>
      <c r="Y909" s="128"/>
      <c r="Z909" s="128"/>
      <c r="AA909" s="443"/>
      <c r="AB909" s="443"/>
      <c r="AC909" s="443"/>
      <c r="AD909" s="443"/>
      <c r="AE909" s="443"/>
      <c r="AF909" s="443"/>
      <c r="AG909" s="443"/>
      <c r="AH909" s="443"/>
      <c r="AI909" s="443"/>
      <c r="AJ909" s="443"/>
      <c r="AK909" s="443"/>
      <c r="AL909" s="443"/>
      <c r="AM909" s="443"/>
      <c r="AN909" s="443"/>
      <c r="AO909" s="443"/>
      <c r="AP909" s="443"/>
      <c r="AQ909" s="443"/>
      <c r="AR909" s="443"/>
      <c r="AS909" s="443"/>
      <c r="AT909" s="443"/>
      <c r="AU909" s="443"/>
      <c r="AV909" s="443"/>
      <c r="AW909" s="443"/>
      <c r="AX909" s="443"/>
      <c r="AY909" s="443"/>
      <c r="AZ909" s="443"/>
      <c r="BA909" s="443"/>
      <c r="BB909" s="443"/>
      <c r="BC909" s="443"/>
      <c r="BD909" s="443"/>
      <c r="BE909" s="443"/>
      <c r="BF909" s="443"/>
      <c r="BG909" s="443"/>
      <c r="BH909" s="420"/>
      <c r="BI909" s="70"/>
      <c r="BR909" s="99"/>
      <c r="BS909" s="98"/>
      <c r="BX909" s="99"/>
    </row>
    <row r="910" spans="1:76" s="5" customFormat="1" ht="12" customHeight="1">
      <c r="A910" s="70"/>
      <c r="B910" s="8"/>
      <c r="C910" s="8"/>
      <c r="O910" s="99"/>
      <c r="P910" s="98"/>
      <c r="W910" s="99"/>
      <c r="X910" s="69"/>
      <c r="Y910" s="128"/>
      <c r="Z910" s="128"/>
      <c r="AA910" s="443" t="s">
        <v>31</v>
      </c>
      <c r="AB910" s="443"/>
      <c r="AC910" s="443"/>
      <c r="AD910" s="443"/>
      <c r="AE910" s="443"/>
      <c r="AF910" s="443"/>
      <c r="AG910" s="443"/>
      <c r="AH910" s="443"/>
      <c r="AI910" s="443"/>
      <c r="AJ910" s="443"/>
      <c r="AK910" s="443"/>
      <c r="AL910" s="443"/>
      <c r="AM910" s="443"/>
      <c r="AN910" s="443"/>
      <c r="AO910" s="443"/>
      <c r="AP910" s="443"/>
      <c r="AQ910" s="443"/>
      <c r="AR910" s="443"/>
      <c r="AS910" s="443"/>
      <c r="AT910" s="443"/>
      <c r="AU910" s="443"/>
      <c r="AV910" s="443"/>
      <c r="AW910" s="443"/>
      <c r="AX910" s="443"/>
      <c r="AY910" s="443"/>
      <c r="AZ910" s="443"/>
      <c r="BA910" s="443"/>
      <c r="BB910" s="443"/>
      <c r="BC910" s="443"/>
      <c r="BD910" s="443"/>
      <c r="BE910" s="443"/>
      <c r="BF910" s="443"/>
      <c r="BG910" s="443"/>
      <c r="BH910" s="420"/>
      <c r="BI910" s="70" t="s">
        <v>622</v>
      </c>
      <c r="BR910" s="99"/>
      <c r="BS910" s="98"/>
      <c r="BX910" s="99"/>
    </row>
    <row r="911" spans="1:76" s="5" customFormat="1" ht="12" customHeight="1">
      <c r="A911" s="70"/>
      <c r="B911" s="8"/>
      <c r="C911" s="8"/>
      <c r="O911" s="99"/>
      <c r="P911" s="98"/>
      <c r="W911" s="99"/>
      <c r="X911" s="69"/>
      <c r="Y911" s="128"/>
      <c r="Z911" s="128"/>
      <c r="AA911" s="443"/>
      <c r="AB911" s="443"/>
      <c r="AC911" s="443"/>
      <c r="AD911" s="443"/>
      <c r="AE911" s="443"/>
      <c r="AF911" s="443"/>
      <c r="AG911" s="443"/>
      <c r="AH911" s="443"/>
      <c r="AI911" s="443"/>
      <c r="AJ911" s="443"/>
      <c r="AK911" s="443"/>
      <c r="AL911" s="443"/>
      <c r="AM911" s="443"/>
      <c r="AN911" s="443"/>
      <c r="AO911" s="443"/>
      <c r="AP911" s="443"/>
      <c r="AQ911" s="443"/>
      <c r="AR911" s="443"/>
      <c r="AS911" s="443"/>
      <c r="AT911" s="443"/>
      <c r="AU911" s="443"/>
      <c r="AV911" s="443"/>
      <c r="AW911" s="443"/>
      <c r="AX911" s="443"/>
      <c r="AY911" s="443"/>
      <c r="AZ911" s="443"/>
      <c r="BA911" s="443"/>
      <c r="BB911" s="443"/>
      <c r="BC911" s="443"/>
      <c r="BD911" s="443"/>
      <c r="BE911" s="443"/>
      <c r="BF911" s="443"/>
      <c r="BG911" s="443"/>
      <c r="BH911" s="420"/>
      <c r="BI911" s="70"/>
      <c r="BR911" s="99"/>
      <c r="BS911" s="98"/>
      <c r="BX911" s="99"/>
    </row>
    <row r="912" spans="1:76" s="5" customFormat="1" ht="12" customHeight="1">
      <c r="A912" s="70"/>
      <c r="B912" s="8"/>
      <c r="C912" s="8"/>
      <c r="O912" s="99"/>
      <c r="P912" s="98"/>
      <c r="W912" s="99"/>
      <c r="X912" s="69"/>
      <c r="Z912" s="69" t="s">
        <v>961</v>
      </c>
      <c r="AA912" s="419" t="s">
        <v>671</v>
      </c>
      <c r="AB912" s="419"/>
      <c r="AC912" s="419"/>
      <c r="AD912" s="419"/>
      <c r="AE912" s="419"/>
      <c r="AF912" s="419"/>
      <c r="AG912" s="419"/>
      <c r="AH912" s="419"/>
      <c r="AI912" s="419"/>
      <c r="AJ912" s="419"/>
      <c r="AK912" s="419"/>
      <c r="AL912" s="419"/>
      <c r="AM912" s="419"/>
      <c r="AN912" s="419"/>
      <c r="AO912" s="419"/>
      <c r="AP912" s="419"/>
      <c r="AQ912" s="419"/>
      <c r="AR912" s="419"/>
      <c r="AS912" s="419"/>
      <c r="AT912" s="419"/>
      <c r="AU912" s="419"/>
      <c r="AV912" s="419"/>
      <c r="AW912" s="419"/>
      <c r="AX912" s="419"/>
      <c r="AY912" s="419"/>
      <c r="AZ912" s="419"/>
      <c r="BA912" s="419"/>
      <c r="BB912" s="419"/>
      <c r="BC912" s="419"/>
      <c r="BD912" s="419"/>
      <c r="BE912" s="419"/>
      <c r="BF912" s="419"/>
      <c r="BG912" s="419"/>
      <c r="BH912" s="420"/>
      <c r="BI912" s="70" t="s">
        <v>1149</v>
      </c>
      <c r="BR912" s="99"/>
      <c r="BS912" s="98"/>
      <c r="BX912" s="99"/>
    </row>
    <row r="913" spans="1:76" s="5" customFormat="1" ht="12" customHeight="1">
      <c r="A913" s="70"/>
      <c r="B913" s="8"/>
      <c r="C913" s="8"/>
      <c r="O913" s="99"/>
      <c r="P913" s="98"/>
      <c r="W913" s="99"/>
      <c r="X913" s="69"/>
      <c r="AA913" s="419"/>
      <c r="AB913" s="419"/>
      <c r="AC913" s="419"/>
      <c r="AD913" s="419"/>
      <c r="AE913" s="419"/>
      <c r="AF913" s="419"/>
      <c r="AG913" s="419"/>
      <c r="AH913" s="419"/>
      <c r="AI913" s="419"/>
      <c r="AJ913" s="419"/>
      <c r="AK913" s="419"/>
      <c r="AL913" s="419"/>
      <c r="AM913" s="419"/>
      <c r="AN913" s="419"/>
      <c r="AO913" s="419"/>
      <c r="AP913" s="419"/>
      <c r="AQ913" s="419"/>
      <c r="AR913" s="419"/>
      <c r="AS913" s="419"/>
      <c r="AT913" s="419"/>
      <c r="AU913" s="419"/>
      <c r="AV913" s="419"/>
      <c r="AW913" s="419"/>
      <c r="AX913" s="419"/>
      <c r="AY913" s="419"/>
      <c r="AZ913" s="419"/>
      <c r="BA913" s="419"/>
      <c r="BB913" s="419"/>
      <c r="BC913" s="419"/>
      <c r="BD913" s="419"/>
      <c r="BE913" s="419"/>
      <c r="BF913" s="419"/>
      <c r="BG913" s="419"/>
      <c r="BH913" s="420"/>
      <c r="BI913" s="70"/>
      <c r="BR913" s="99"/>
      <c r="BS913" s="98"/>
      <c r="BX913" s="99"/>
    </row>
    <row r="914" spans="1:76" s="5" customFormat="1" ht="12" customHeight="1">
      <c r="A914" s="70"/>
      <c r="B914" s="8"/>
      <c r="C914" s="8"/>
      <c r="O914" s="99"/>
      <c r="P914" s="98"/>
      <c r="W914" s="99"/>
      <c r="X914" s="69"/>
      <c r="Y914" s="5" t="s">
        <v>1048</v>
      </c>
      <c r="BI914" s="70"/>
      <c r="BR914" s="99"/>
      <c r="BS914" s="98"/>
      <c r="BX914" s="99"/>
    </row>
    <row r="915" spans="1:76" s="5" customFormat="1" ht="12" customHeight="1">
      <c r="A915" s="70"/>
      <c r="B915" s="8"/>
      <c r="C915" s="8"/>
      <c r="O915" s="99"/>
      <c r="P915" s="98"/>
      <c r="W915" s="99"/>
      <c r="X915" s="69"/>
      <c r="Z915" s="69" t="s">
        <v>961</v>
      </c>
      <c r="AA915" s="419" t="s">
        <v>649</v>
      </c>
      <c r="AB915" s="419"/>
      <c r="AC915" s="419"/>
      <c r="AD915" s="419"/>
      <c r="AE915" s="419"/>
      <c r="AF915" s="419"/>
      <c r="AG915" s="419"/>
      <c r="AH915" s="419"/>
      <c r="AI915" s="419"/>
      <c r="AJ915" s="419"/>
      <c r="AK915" s="419"/>
      <c r="AL915" s="419"/>
      <c r="AM915" s="419"/>
      <c r="AN915" s="419"/>
      <c r="AO915" s="419"/>
      <c r="AP915" s="419"/>
      <c r="AQ915" s="419"/>
      <c r="AR915" s="419"/>
      <c r="AS915" s="419"/>
      <c r="AT915" s="419"/>
      <c r="AU915" s="419"/>
      <c r="AV915" s="419"/>
      <c r="AW915" s="419"/>
      <c r="AX915" s="419"/>
      <c r="AY915" s="419"/>
      <c r="AZ915" s="419"/>
      <c r="BA915" s="419"/>
      <c r="BB915" s="419"/>
      <c r="BC915" s="419"/>
      <c r="BD915" s="419"/>
      <c r="BE915" s="419"/>
      <c r="BF915" s="419"/>
      <c r="BG915" s="419"/>
      <c r="BH915" s="420"/>
      <c r="BI915" s="70" t="s">
        <v>1150</v>
      </c>
      <c r="BR915" s="99"/>
      <c r="BS915" s="98"/>
      <c r="BX915" s="99"/>
    </row>
    <row r="916" spans="1:76" s="5" customFormat="1" ht="12" customHeight="1">
      <c r="A916" s="70"/>
      <c r="B916" s="8"/>
      <c r="C916" s="8"/>
      <c r="O916" s="99"/>
      <c r="P916" s="98"/>
      <c r="W916" s="99"/>
      <c r="X916" s="69"/>
      <c r="AA916" s="419"/>
      <c r="AB916" s="419"/>
      <c r="AC916" s="419"/>
      <c r="AD916" s="419"/>
      <c r="AE916" s="419"/>
      <c r="AF916" s="419"/>
      <c r="AG916" s="419"/>
      <c r="AH916" s="419"/>
      <c r="AI916" s="419"/>
      <c r="AJ916" s="419"/>
      <c r="AK916" s="419"/>
      <c r="AL916" s="419"/>
      <c r="AM916" s="419"/>
      <c r="AN916" s="419"/>
      <c r="AO916" s="419"/>
      <c r="AP916" s="419"/>
      <c r="AQ916" s="419"/>
      <c r="AR916" s="419"/>
      <c r="AS916" s="419"/>
      <c r="AT916" s="419"/>
      <c r="AU916" s="419"/>
      <c r="AV916" s="419"/>
      <c r="AW916" s="419"/>
      <c r="AX916" s="419"/>
      <c r="AY916" s="419"/>
      <c r="AZ916" s="419"/>
      <c r="BA916" s="419"/>
      <c r="BB916" s="419"/>
      <c r="BC916" s="419"/>
      <c r="BD916" s="419"/>
      <c r="BE916" s="419"/>
      <c r="BF916" s="419"/>
      <c r="BG916" s="419"/>
      <c r="BH916" s="420"/>
      <c r="BI916" s="70"/>
      <c r="BR916" s="99"/>
      <c r="BS916" s="98"/>
      <c r="BX916" s="99"/>
    </row>
    <row r="917" spans="1:76" s="5" customFormat="1" ht="12" customHeight="1">
      <c r="A917" s="70"/>
      <c r="B917" s="8"/>
      <c r="C917" s="8"/>
      <c r="O917" s="99"/>
      <c r="P917" s="98"/>
      <c r="W917" s="99"/>
      <c r="X917" s="69"/>
      <c r="Y917" s="5" t="s">
        <v>35</v>
      </c>
      <c r="BI917" s="70"/>
      <c r="BR917" s="99"/>
      <c r="BS917" s="98"/>
      <c r="BX917" s="99"/>
    </row>
    <row r="918" spans="1:76" s="5" customFormat="1" ht="12" customHeight="1">
      <c r="A918" s="70"/>
      <c r="B918" s="8"/>
      <c r="C918" s="8"/>
      <c r="O918" s="99"/>
      <c r="P918" s="98"/>
      <c r="W918" s="99"/>
      <c r="X918" s="69"/>
      <c r="Z918" s="69" t="s">
        <v>961</v>
      </c>
      <c r="AA918" s="419" t="s">
        <v>650</v>
      </c>
      <c r="AB918" s="419"/>
      <c r="AC918" s="419"/>
      <c r="AD918" s="419"/>
      <c r="AE918" s="419"/>
      <c r="AF918" s="419"/>
      <c r="AG918" s="419"/>
      <c r="AH918" s="419"/>
      <c r="AI918" s="419"/>
      <c r="AJ918" s="419"/>
      <c r="AK918" s="419"/>
      <c r="AL918" s="419"/>
      <c r="AM918" s="419"/>
      <c r="AN918" s="419"/>
      <c r="AO918" s="419"/>
      <c r="AP918" s="419"/>
      <c r="AQ918" s="419"/>
      <c r="AR918" s="419"/>
      <c r="AS918" s="419"/>
      <c r="AT918" s="419"/>
      <c r="AU918" s="419"/>
      <c r="AV918" s="419"/>
      <c r="AW918" s="419"/>
      <c r="AX918" s="419"/>
      <c r="AY918" s="419"/>
      <c r="AZ918" s="419"/>
      <c r="BA918" s="419"/>
      <c r="BB918" s="419"/>
      <c r="BC918" s="419"/>
      <c r="BD918" s="419"/>
      <c r="BE918" s="419"/>
      <c r="BF918" s="419"/>
      <c r="BG918" s="419"/>
      <c r="BH918" s="420"/>
      <c r="BI918" s="70" t="s">
        <v>1151</v>
      </c>
      <c r="BR918" s="99"/>
      <c r="BS918" s="98"/>
      <c r="BX918" s="99"/>
    </row>
    <row r="919" spans="1:76" s="5" customFormat="1" ht="12" customHeight="1">
      <c r="A919" s="70"/>
      <c r="B919" s="8"/>
      <c r="C919" s="8"/>
      <c r="O919" s="99"/>
      <c r="P919" s="98"/>
      <c r="W919" s="99"/>
      <c r="X919" s="69"/>
      <c r="AA919" s="419"/>
      <c r="AB919" s="419"/>
      <c r="AC919" s="419"/>
      <c r="AD919" s="419"/>
      <c r="AE919" s="419"/>
      <c r="AF919" s="419"/>
      <c r="AG919" s="419"/>
      <c r="AH919" s="419"/>
      <c r="AI919" s="419"/>
      <c r="AJ919" s="419"/>
      <c r="AK919" s="419"/>
      <c r="AL919" s="419"/>
      <c r="AM919" s="419"/>
      <c r="AN919" s="419"/>
      <c r="AO919" s="419"/>
      <c r="AP919" s="419"/>
      <c r="AQ919" s="419"/>
      <c r="AR919" s="419"/>
      <c r="AS919" s="419"/>
      <c r="AT919" s="419"/>
      <c r="AU919" s="419"/>
      <c r="AV919" s="419"/>
      <c r="AW919" s="419"/>
      <c r="AX919" s="419"/>
      <c r="AY919" s="419"/>
      <c r="AZ919" s="419"/>
      <c r="BA919" s="419"/>
      <c r="BB919" s="419"/>
      <c r="BC919" s="419"/>
      <c r="BD919" s="419"/>
      <c r="BE919" s="419"/>
      <c r="BF919" s="419"/>
      <c r="BG919" s="419"/>
      <c r="BH919" s="420"/>
      <c r="BI919" s="70"/>
      <c r="BR919" s="99"/>
      <c r="BS919" s="98"/>
      <c r="BX919" s="99"/>
    </row>
    <row r="920" spans="1:76" s="5" customFormat="1" ht="12" customHeight="1">
      <c r="A920" s="70"/>
      <c r="B920" s="8"/>
      <c r="C920" s="8"/>
      <c r="O920" s="99"/>
      <c r="P920" s="98"/>
      <c r="W920" s="99"/>
      <c r="X920" s="69"/>
      <c r="Y920" s="5" t="s">
        <v>37</v>
      </c>
      <c r="BI920" s="70"/>
      <c r="BR920" s="99"/>
      <c r="BS920" s="98"/>
      <c r="BX920" s="99"/>
    </row>
    <row r="921" spans="1:76" s="5" customFormat="1" ht="12" customHeight="1">
      <c r="A921" s="70"/>
      <c r="B921" s="8"/>
      <c r="C921" s="8"/>
      <c r="O921" s="99"/>
      <c r="P921" s="98"/>
      <c r="W921" s="99"/>
      <c r="X921" s="69"/>
      <c r="Z921" s="69" t="s">
        <v>961</v>
      </c>
      <c r="AA921" s="419" t="s">
        <v>651</v>
      </c>
      <c r="AB921" s="419"/>
      <c r="AC921" s="419"/>
      <c r="AD921" s="419"/>
      <c r="AE921" s="419"/>
      <c r="AF921" s="419"/>
      <c r="AG921" s="419"/>
      <c r="AH921" s="419"/>
      <c r="AI921" s="419"/>
      <c r="AJ921" s="419"/>
      <c r="AK921" s="419"/>
      <c r="AL921" s="419"/>
      <c r="AM921" s="419"/>
      <c r="AN921" s="419"/>
      <c r="AO921" s="419"/>
      <c r="AP921" s="419"/>
      <c r="AQ921" s="419"/>
      <c r="AR921" s="419"/>
      <c r="AS921" s="419"/>
      <c r="AT921" s="419"/>
      <c r="AU921" s="419"/>
      <c r="AV921" s="419"/>
      <c r="AW921" s="419"/>
      <c r="AX921" s="419"/>
      <c r="AY921" s="419"/>
      <c r="AZ921" s="419"/>
      <c r="BA921" s="419"/>
      <c r="BB921" s="419"/>
      <c r="BC921" s="419"/>
      <c r="BD921" s="419"/>
      <c r="BE921" s="419"/>
      <c r="BF921" s="419"/>
      <c r="BG921" s="419"/>
      <c r="BH921" s="420"/>
      <c r="BI921" s="70" t="s">
        <v>1152</v>
      </c>
      <c r="BR921" s="99"/>
      <c r="BS921" s="98"/>
      <c r="BX921" s="99"/>
    </row>
    <row r="922" spans="1:76" s="5" customFormat="1" ht="12" customHeight="1">
      <c r="A922" s="70"/>
      <c r="B922" s="8"/>
      <c r="C922" s="8"/>
      <c r="O922" s="99"/>
      <c r="P922" s="98"/>
      <c r="W922" s="99"/>
      <c r="X922" s="69"/>
      <c r="AA922" s="419"/>
      <c r="AB922" s="419"/>
      <c r="AC922" s="419"/>
      <c r="AD922" s="419"/>
      <c r="AE922" s="419"/>
      <c r="AF922" s="419"/>
      <c r="AG922" s="419"/>
      <c r="AH922" s="419"/>
      <c r="AI922" s="419"/>
      <c r="AJ922" s="419"/>
      <c r="AK922" s="419"/>
      <c r="AL922" s="419"/>
      <c r="AM922" s="419"/>
      <c r="AN922" s="419"/>
      <c r="AO922" s="419"/>
      <c r="AP922" s="419"/>
      <c r="AQ922" s="419"/>
      <c r="AR922" s="419"/>
      <c r="AS922" s="419"/>
      <c r="AT922" s="419"/>
      <c r="AU922" s="419"/>
      <c r="AV922" s="419"/>
      <c r="AW922" s="419"/>
      <c r="AX922" s="419"/>
      <c r="AY922" s="419"/>
      <c r="AZ922" s="419"/>
      <c r="BA922" s="419"/>
      <c r="BB922" s="419"/>
      <c r="BC922" s="419"/>
      <c r="BD922" s="419"/>
      <c r="BE922" s="419"/>
      <c r="BF922" s="419"/>
      <c r="BG922" s="419"/>
      <c r="BH922" s="420"/>
      <c r="BI922" s="70"/>
      <c r="BR922" s="99"/>
      <c r="BS922" s="98"/>
      <c r="BX922" s="99"/>
    </row>
    <row r="923" spans="1:76" s="5" customFormat="1" ht="12" customHeight="1">
      <c r="A923" s="70"/>
      <c r="B923" s="8"/>
      <c r="C923" s="8"/>
      <c r="O923" s="99"/>
      <c r="P923" s="98"/>
      <c r="W923" s="99"/>
      <c r="X923" s="69"/>
      <c r="AA923" s="419"/>
      <c r="AB923" s="419"/>
      <c r="AC923" s="419"/>
      <c r="AD923" s="419"/>
      <c r="AE923" s="419"/>
      <c r="AF923" s="419"/>
      <c r="AG923" s="419"/>
      <c r="AH923" s="419"/>
      <c r="AI923" s="419"/>
      <c r="AJ923" s="419"/>
      <c r="AK923" s="419"/>
      <c r="AL923" s="419"/>
      <c r="AM923" s="419"/>
      <c r="AN923" s="419"/>
      <c r="AO923" s="419"/>
      <c r="AP923" s="419"/>
      <c r="AQ923" s="419"/>
      <c r="AR923" s="419"/>
      <c r="AS923" s="419"/>
      <c r="AT923" s="419"/>
      <c r="AU923" s="419"/>
      <c r="AV923" s="419"/>
      <c r="AW923" s="419"/>
      <c r="AX923" s="419"/>
      <c r="AY923" s="419"/>
      <c r="AZ923" s="419"/>
      <c r="BA923" s="419"/>
      <c r="BB923" s="419"/>
      <c r="BC923" s="419"/>
      <c r="BD923" s="419"/>
      <c r="BE923" s="419"/>
      <c r="BF923" s="419"/>
      <c r="BG923" s="419"/>
      <c r="BH923" s="420"/>
      <c r="BI923" s="70"/>
      <c r="BR923" s="99"/>
      <c r="BS923" s="98"/>
      <c r="BX923" s="99"/>
    </row>
    <row r="924" spans="1:76" s="5" customFormat="1" ht="12" customHeight="1">
      <c r="A924" s="70"/>
      <c r="B924" s="8"/>
      <c r="C924" s="8"/>
      <c r="O924" s="99"/>
      <c r="P924" s="98"/>
      <c r="W924" s="99"/>
      <c r="X924" s="69"/>
      <c r="AA924" s="419" t="s">
        <v>1049</v>
      </c>
      <c r="AB924" s="419"/>
      <c r="AC924" s="419"/>
      <c r="AD924" s="419"/>
      <c r="AE924" s="419"/>
      <c r="AF924" s="419"/>
      <c r="AG924" s="419"/>
      <c r="AH924" s="419"/>
      <c r="AI924" s="419"/>
      <c r="AJ924" s="419"/>
      <c r="AK924" s="419"/>
      <c r="AL924" s="419"/>
      <c r="AM924" s="419"/>
      <c r="AN924" s="419"/>
      <c r="AO924" s="419"/>
      <c r="AP924" s="419"/>
      <c r="AQ924" s="419"/>
      <c r="AR924" s="419"/>
      <c r="AS924" s="419"/>
      <c r="AT924" s="419"/>
      <c r="AU924" s="419"/>
      <c r="AV924" s="419"/>
      <c r="AW924" s="419"/>
      <c r="AX924" s="419"/>
      <c r="AY924" s="419"/>
      <c r="AZ924" s="419"/>
      <c r="BA924" s="419"/>
      <c r="BB924" s="419"/>
      <c r="BC924" s="419"/>
      <c r="BD924" s="419"/>
      <c r="BE924" s="419"/>
      <c r="BF924" s="419"/>
      <c r="BG924" s="419"/>
      <c r="BH924" s="420"/>
      <c r="BI924" s="70"/>
      <c r="BR924" s="99"/>
      <c r="BS924" s="98"/>
      <c r="BX924" s="99"/>
    </row>
    <row r="925" spans="1:76" s="5" customFormat="1" ht="12" customHeight="1">
      <c r="A925" s="70"/>
      <c r="B925" s="8"/>
      <c r="C925" s="8"/>
      <c r="O925" s="99"/>
      <c r="P925" s="98"/>
      <c r="W925" s="99"/>
      <c r="X925" s="69"/>
      <c r="AA925" s="419"/>
      <c r="AB925" s="419"/>
      <c r="AC925" s="419"/>
      <c r="AD925" s="419"/>
      <c r="AE925" s="419"/>
      <c r="AF925" s="419"/>
      <c r="AG925" s="419"/>
      <c r="AH925" s="419"/>
      <c r="AI925" s="419"/>
      <c r="AJ925" s="419"/>
      <c r="AK925" s="419"/>
      <c r="AL925" s="419"/>
      <c r="AM925" s="419"/>
      <c r="AN925" s="419"/>
      <c r="AO925" s="419"/>
      <c r="AP925" s="419"/>
      <c r="AQ925" s="419"/>
      <c r="AR925" s="419"/>
      <c r="AS925" s="419"/>
      <c r="AT925" s="419"/>
      <c r="AU925" s="419"/>
      <c r="AV925" s="419"/>
      <c r="AW925" s="419"/>
      <c r="AX925" s="419"/>
      <c r="AY925" s="419"/>
      <c r="AZ925" s="419"/>
      <c r="BA925" s="419"/>
      <c r="BB925" s="419"/>
      <c r="BC925" s="419"/>
      <c r="BD925" s="419"/>
      <c r="BE925" s="419"/>
      <c r="BF925" s="419"/>
      <c r="BG925" s="419"/>
      <c r="BH925" s="420"/>
      <c r="BI925" s="70"/>
      <c r="BR925" s="99"/>
      <c r="BS925" s="98"/>
      <c r="BX925" s="99"/>
    </row>
    <row r="926" spans="1:76" s="5" customFormat="1" ht="12" customHeight="1">
      <c r="A926" s="70"/>
      <c r="B926" s="8"/>
      <c r="C926" s="8"/>
      <c r="O926" s="99"/>
      <c r="P926" s="98"/>
      <c r="W926" s="99"/>
      <c r="X926" s="69"/>
      <c r="AA926" s="419"/>
      <c r="AB926" s="419"/>
      <c r="AC926" s="419"/>
      <c r="AD926" s="419"/>
      <c r="AE926" s="419"/>
      <c r="AF926" s="419"/>
      <c r="AG926" s="419"/>
      <c r="AH926" s="419"/>
      <c r="AI926" s="419"/>
      <c r="AJ926" s="419"/>
      <c r="AK926" s="419"/>
      <c r="AL926" s="419"/>
      <c r="AM926" s="419"/>
      <c r="AN926" s="419"/>
      <c r="AO926" s="419"/>
      <c r="AP926" s="419"/>
      <c r="AQ926" s="419"/>
      <c r="AR926" s="419"/>
      <c r="AS926" s="419"/>
      <c r="AT926" s="419"/>
      <c r="AU926" s="419"/>
      <c r="AV926" s="419"/>
      <c r="AW926" s="419"/>
      <c r="AX926" s="419"/>
      <c r="AY926" s="419"/>
      <c r="AZ926" s="419"/>
      <c r="BA926" s="419"/>
      <c r="BB926" s="419"/>
      <c r="BC926" s="419"/>
      <c r="BD926" s="419"/>
      <c r="BE926" s="419"/>
      <c r="BF926" s="419"/>
      <c r="BG926" s="419"/>
      <c r="BH926" s="420"/>
      <c r="BI926" s="70"/>
      <c r="BR926" s="99"/>
      <c r="BS926" s="98"/>
      <c r="BX926" s="99"/>
    </row>
    <row r="927" spans="1:76" s="5" customFormat="1" ht="12" customHeight="1">
      <c r="A927" s="70"/>
      <c r="B927" s="8"/>
      <c r="C927" s="8"/>
      <c r="O927" s="99"/>
      <c r="P927" s="98"/>
      <c r="W927" s="99"/>
      <c r="X927" s="69"/>
      <c r="AA927" s="165" t="s">
        <v>962</v>
      </c>
      <c r="AB927" s="419" t="s">
        <v>652</v>
      </c>
      <c r="AC927" s="419"/>
      <c r="AD927" s="419"/>
      <c r="AE927" s="419"/>
      <c r="AF927" s="419"/>
      <c r="AG927" s="419"/>
      <c r="AH927" s="419"/>
      <c r="AI927" s="419"/>
      <c r="AJ927" s="419"/>
      <c r="AK927" s="419"/>
      <c r="AL927" s="419"/>
      <c r="AM927" s="419"/>
      <c r="AN927" s="419"/>
      <c r="AO927" s="419"/>
      <c r="AP927" s="419"/>
      <c r="AQ927" s="419"/>
      <c r="AR927" s="419"/>
      <c r="AS927" s="419"/>
      <c r="AT927" s="419"/>
      <c r="AU927" s="419"/>
      <c r="AV927" s="419"/>
      <c r="AW927" s="419"/>
      <c r="AX927" s="419"/>
      <c r="AY927" s="419"/>
      <c r="AZ927" s="419"/>
      <c r="BA927" s="419"/>
      <c r="BB927" s="419"/>
      <c r="BC927" s="419"/>
      <c r="BD927" s="419"/>
      <c r="BE927" s="419"/>
      <c r="BF927" s="419"/>
      <c r="BG927" s="419"/>
      <c r="BH927" s="420"/>
      <c r="BI927" s="70" t="s">
        <v>1050</v>
      </c>
      <c r="BR927" s="99"/>
      <c r="BS927" s="98"/>
      <c r="BX927" s="99"/>
    </row>
    <row r="928" spans="1:76" s="5" customFormat="1" ht="12" customHeight="1">
      <c r="A928" s="70"/>
      <c r="B928" s="8"/>
      <c r="C928" s="8"/>
      <c r="O928" s="99"/>
      <c r="P928" s="98"/>
      <c r="W928" s="99"/>
      <c r="X928" s="69"/>
      <c r="AA928" s="165"/>
      <c r="AB928" s="419"/>
      <c r="AC928" s="419"/>
      <c r="AD928" s="419"/>
      <c r="AE928" s="419"/>
      <c r="AF928" s="419"/>
      <c r="AG928" s="419"/>
      <c r="AH928" s="419"/>
      <c r="AI928" s="419"/>
      <c r="AJ928" s="419"/>
      <c r="AK928" s="419"/>
      <c r="AL928" s="419"/>
      <c r="AM928" s="419"/>
      <c r="AN928" s="419"/>
      <c r="AO928" s="419"/>
      <c r="AP928" s="419"/>
      <c r="AQ928" s="419"/>
      <c r="AR928" s="419"/>
      <c r="AS928" s="419"/>
      <c r="AT928" s="419"/>
      <c r="AU928" s="419"/>
      <c r="AV928" s="419"/>
      <c r="AW928" s="419"/>
      <c r="AX928" s="419"/>
      <c r="AY928" s="419"/>
      <c r="AZ928" s="419"/>
      <c r="BA928" s="419"/>
      <c r="BB928" s="419"/>
      <c r="BC928" s="419"/>
      <c r="BD928" s="419"/>
      <c r="BE928" s="419"/>
      <c r="BF928" s="419"/>
      <c r="BG928" s="419"/>
      <c r="BH928" s="420"/>
      <c r="BI928" s="70" t="s">
        <v>1051</v>
      </c>
      <c r="BR928" s="99"/>
      <c r="BS928" s="98"/>
      <c r="BX928" s="99"/>
    </row>
    <row r="929" spans="1:76" s="5" customFormat="1" ht="12" customHeight="1">
      <c r="A929" s="70"/>
      <c r="B929" s="8"/>
      <c r="C929" s="8"/>
      <c r="O929" s="99"/>
      <c r="P929" s="98"/>
      <c r="W929" s="99"/>
      <c r="X929" s="69"/>
      <c r="AA929" s="165" t="s">
        <v>962</v>
      </c>
      <c r="AB929" s="419" t="s">
        <v>101</v>
      </c>
      <c r="AC929" s="419"/>
      <c r="AD929" s="419"/>
      <c r="AE929" s="419"/>
      <c r="AF929" s="419"/>
      <c r="AG929" s="419"/>
      <c r="AH929" s="419"/>
      <c r="AI929" s="419"/>
      <c r="AJ929" s="419"/>
      <c r="AK929" s="419"/>
      <c r="AL929" s="419"/>
      <c r="AM929" s="419"/>
      <c r="AN929" s="419"/>
      <c r="AO929" s="419"/>
      <c r="AP929" s="419"/>
      <c r="AQ929" s="419"/>
      <c r="AR929" s="419"/>
      <c r="AS929" s="419"/>
      <c r="AT929" s="419"/>
      <c r="AU929" s="419"/>
      <c r="AV929" s="419"/>
      <c r="AW929" s="419"/>
      <c r="AX929" s="419"/>
      <c r="AY929" s="419"/>
      <c r="AZ929" s="419"/>
      <c r="BA929" s="419"/>
      <c r="BB929" s="419"/>
      <c r="BC929" s="419"/>
      <c r="BD929" s="419"/>
      <c r="BE929" s="419"/>
      <c r="BF929" s="419"/>
      <c r="BG929" s="419"/>
      <c r="BH929" s="420"/>
      <c r="BI929" s="70" t="s">
        <v>1052</v>
      </c>
      <c r="BR929" s="99"/>
      <c r="BS929" s="98"/>
      <c r="BX929" s="99"/>
    </row>
    <row r="930" spans="1:76" s="5" customFormat="1" ht="12" customHeight="1">
      <c r="A930" s="70"/>
      <c r="B930" s="8"/>
      <c r="C930" s="8"/>
      <c r="O930" s="99"/>
      <c r="P930" s="98"/>
      <c r="W930" s="99"/>
      <c r="X930" s="69"/>
      <c r="AB930" s="419"/>
      <c r="AC930" s="419"/>
      <c r="AD930" s="419"/>
      <c r="AE930" s="419"/>
      <c r="AF930" s="419"/>
      <c r="AG930" s="419"/>
      <c r="AH930" s="419"/>
      <c r="AI930" s="419"/>
      <c r="AJ930" s="419"/>
      <c r="AK930" s="419"/>
      <c r="AL930" s="419"/>
      <c r="AM930" s="419"/>
      <c r="AN930" s="419"/>
      <c r="AO930" s="419"/>
      <c r="AP930" s="419"/>
      <c r="AQ930" s="419"/>
      <c r="AR930" s="419"/>
      <c r="AS930" s="419"/>
      <c r="AT930" s="419"/>
      <c r="AU930" s="419"/>
      <c r="AV930" s="419"/>
      <c r="AW930" s="419"/>
      <c r="AX930" s="419"/>
      <c r="AY930" s="419"/>
      <c r="AZ930" s="419"/>
      <c r="BA930" s="419"/>
      <c r="BB930" s="419"/>
      <c r="BC930" s="419"/>
      <c r="BD930" s="419"/>
      <c r="BE930" s="419"/>
      <c r="BF930" s="419"/>
      <c r="BG930" s="419"/>
      <c r="BH930" s="420"/>
      <c r="BI930" s="70" t="s">
        <v>1051</v>
      </c>
      <c r="BR930" s="99"/>
      <c r="BS930" s="98"/>
      <c r="BX930" s="99"/>
    </row>
    <row r="931" spans="1:76" s="5" customFormat="1" ht="12" customHeight="1">
      <c r="A931" s="70"/>
      <c r="B931" s="8"/>
      <c r="C931" s="8"/>
      <c r="O931" s="99"/>
      <c r="P931" s="98"/>
      <c r="W931" s="99"/>
      <c r="X931" s="69"/>
      <c r="AB931" s="419"/>
      <c r="AC931" s="419"/>
      <c r="AD931" s="419"/>
      <c r="AE931" s="419"/>
      <c r="AF931" s="419"/>
      <c r="AG931" s="419"/>
      <c r="AH931" s="419"/>
      <c r="AI931" s="419"/>
      <c r="AJ931" s="419"/>
      <c r="AK931" s="419"/>
      <c r="AL931" s="419"/>
      <c r="AM931" s="419"/>
      <c r="AN931" s="419"/>
      <c r="AO931" s="419"/>
      <c r="AP931" s="419"/>
      <c r="AQ931" s="419"/>
      <c r="AR931" s="419"/>
      <c r="AS931" s="419"/>
      <c r="AT931" s="419"/>
      <c r="AU931" s="419"/>
      <c r="AV931" s="419"/>
      <c r="AW931" s="419"/>
      <c r="AX931" s="419"/>
      <c r="AY931" s="419"/>
      <c r="AZ931" s="419"/>
      <c r="BA931" s="419"/>
      <c r="BB931" s="419"/>
      <c r="BC931" s="419"/>
      <c r="BD931" s="419"/>
      <c r="BE931" s="419"/>
      <c r="BF931" s="419"/>
      <c r="BG931" s="419"/>
      <c r="BH931" s="420"/>
      <c r="BI931" s="70" t="s">
        <v>1053</v>
      </c>
      <c r="BR931" s="99"/>
      <c r="BS931" s="98"/>
      <c r="BX931" s="99"/>
    </row>
    <row r="932" spans="1:76" s="5" customFormat="1" ht="12" customHeight="1">
      <c r="A932" s="138"/>
      <c r="B932" s="324"/>
      <c r="C932" s="324"/>
      <c r="D932" s="139"/>
      <c r="E932" s="139"/>
      <c r="F932" s="139"/>
      <c r="G932" s="139"/>
      <c r="H932" s="139"/>
      <c r="I932" s="139"/>
      <c r="J932" s="139"/>
      <c r="K932" s="139"/>
      <c r="L932" s="139"/>
      <c r="M932" s="139"/>
      <c r="N932" s="139"/>
      <c r="O932" s="143"/>
      <c r="P932" s="142"/>
      <c r="Q932" s="139"/>
      <c r="R932" s="139"/>
      <c r="S932" s="139"/>
      <c r="T932" s="139"/>
      <c r="U932" s="139"/>
      <c r="V932" s="139"/>
      <c r="W932" s="143"/>
      <c r="X932" s="123"/>
      <c r="Y932" s="139"/>
      <c r="Z932" s="139"/>
      <c r="AA932" s="139"/>
      <c r="AB932" s="236"/>
      <c r="AC932" s="236"/>
      <c r="AD932" s="236"/>
      <c r="AE932" s="236"/>
      <c r="AF932" s="236"/>
      <c r="AG932" s="236"/>
      <c r="AH932" s="236"/>
      <c r="AI932" s="236"/>
      <c r="AJ932" s="236"/>
      <c r="AK932" s="236"/>
      <c r="AL932" s="236"/>
      <c r="AM932" s="236"/>
      <c r="AN932" s="236"/>
      <c r="AO932" s="236"/>
      <c r="AP932" s="236"/>
      <c r="AQ932" s="236"/>
      <c r="AR932" s="236"/>
      <c r="AS932" s="236"/>
      <c r="AT932" s="236"/>
      <c r="AU932" s="236"/>
      <c r="AV932" s="236"/>
      <c r="AW932" s="236"/>
      <c r="AX932" s="236"/>
      <c r="AY932" s="236"/>
      <c r="AZ932" s="236"/>
      <c r="BA932" s="236"/>
      <c r="BB932" s="236"/>
      <c r="BC932" s="236"/>
      <c r="BD932" s="236"/>
      <c r="BE932" s="236"/>
      <c r="BF932" s="236"/>
      <c r="BG932" s="236"/>
      <c r="BH932" s="237"/>
      <c r="BI932" s="138"/>
      <c r="BJ932" s="139"/>
      <c r="BK932" s="139"/>
      <c r="BL932" s="139"/>
      <c r="BM932" s="139"/>
      <c r="BN932" s="139"/>
      <c r="BO932" s="139"/>
      <c r="BP932" s="139"/>
      <c r="BQ932" s="139"/>
      <c r="BR932" s="143"/>
      <c r="BS932" s="142"/>
      <c r="BT932" s="139"/>
      <c r="BU932" s="139"/>
      <c r="BV932" s="139"/>
      <c r="BW932" s="139"/>
      <c r="BX932" s="143"/>
    </row>
    <row r="933" spans="1:76" s="5" customFormat="1" ht="12" customHeight="1">
      <c r="A933" s="146"/>
      <c r="B933" s="325"/>
      <c r="C933" s="325"/>
      <c r="D933" s="94"/>
      <c r="E933" s="94"/>
      <c r="F933" s="94"/>
      <c r="G933" s="94"/>
      <c r="H933" s="94"/>
      <c r="I933" s="94"/>
      <c r="J933" s="94"/>
      <c r="K933" s="94"/>
      <c r="L933" s="94"/>
      <c r="M933" s="94"/>
      <c r="N933" s="94"/>
      <c r="O933" s="95"/>
      <c r="P933" s="93"/>
      <c r="Q933" s="94"/>
      <c r="R933" s="94"/>
      <c r="S933" s="94"/>
      <c r="T933" s="94"/>
      <c r="U933" s="94"/>
      <c r="V933" s="94"/>
      <c r="W933" s="95"/>
      <c r="X933" s="149"/>
      <c r="Y933" s="94"/>
      <c r="Z933" s="94"/>
      <c r="AA933" s="94"/>
      <c r="AB933" s="147"/>
      <c r="AC933" s="147"/>
      <c r="AD933" s="147"/>
      <c r="AE933" s="147"/>
      <c r="AF933" s="147"/>
      <c r="AG933" s="147"/>
      <c r="AH933" s="147"/>
      <c r="AI933" s="147"/>
      <c r="AJ933" s="147"/>
      <c r="AK933" s="147"/>
      <c r="AL933" s="147"/>
      <c r="AM933" s="147"/>
      <c r="AN933" s="147"/>
      <c r="AO933" s="147"/>
      <c r="AP933" s="147"/>
      <c r="AQ933" s="147"/>
      <c r="AR933" s="147"/>
      <c r="AS933" s="147"/>
      <c r="AT933" s="147"/>
      <c r="AU933" s="147"/>
      <c r="AV933" s="147"/>
      <c r="AW933" s="147"/>
      <c r="AX933" s="147"/>
      <c r="AY933" s="147"/>
      <c r="AZ933" s="147"/>
      <c r="BA933" s="147"/>
      <c r="BB933" s="147"/>
      <c r="BC933" s="147"/>
      <c r="BD933" s="147"/>
      <c r="BE933" s="147"/>
      <c r="BF933" s="147"/>
      <c r="BG933" s="147"/>
      <c r="BH933" s="148"/>
      <c r="BI933" s="146"/>
      <c r="BJ933" s="94"/>
      <c r="BK933" s="94"/>
      <c r="BL933" s="94"/>
      <c r="BM933" s="94"/>
      <c r="BN933" s="94"/>
      <c r="BO933" s="94"/>
      <c r="BP933" s="94"/>
      <c r="BQ933" s="94"/>
      <c r="BR933" s="95"/>
      <c r="BS933" s="93"/>
      <c r="BT933" s="94"/>
      <c r="BU933" s="94"/>
      <c r="BV933" s="94"/>
      <c r="BW933" s="94"/>
      <c r="BX933" s="95"/>
    </row>
    <row r="934" spans="1:76" s="5" customFormat="1" ht="12" customHeight="1">
      <c r="A934" s="70"/>
      <c r="B934" s="8"/>
      <c r="C934" s="8"/>
      <c r="O934" s="99"/>
      <c r="P934" s="98"/>
      <c r="W934" s="99"/>
      <c r="X934" s="69"/>
      <c r="AB934" s="419" t="s">
        <v>38</v>
      </c>
      <c r="AC934" s="419"/>
      <c r="AD934" s="419"/>
      <c r="AE934" s="419"/>
      <c r="AF934" s="419"/>
      <c r="AG934" s="419"/>
      <c r="AH934" s="419"/>
      <c r="AI934" s="419"/>
      <c r="AJ934" s="419"/>
      <c r="AK934" s="419"/>
      <c r="AL934" s="419"/>
      <c r="AM934" s="419"/>
      <c r="AN934" s="419"/>
      <c r="AO934" s="419"/>
      <c r="AP934" s="419"/>
      <c r="AQ934" s="419"/>
      <c r="AR934" s="419"/>
      <c r="AS934" s="419"/>
      <c r="AT934" s="419"/>
      <c r="AU934" s="419"/>
      <c r="AV934" s="419"/>
      <c r="AW934" s="419"/>
      <c r="AX934" s="419"/>
      <c r="AY934" s="419"/>
      <c r="AZ934" s="419"/>
      <c r="BA934" s="419"/>
      <c r="BB934" s="419"/>
      <c r="BC934" s="419"/>
      <c r="BD934" s="419"/>
      <c r="BE934" s="419"/>
      <c r="BF934" s="419"/>
      <c r="BG934" s="419"/>
      <c r="BH934" s="420"/>
      <c r="BI934" s="70"/>
      <c r="BR934" s="99"/>
      <c r="BS934" s="98"/>
      <c r="BX934" s="99"/>
    </row>
    <row r="935" spans="1:76" s="5" customFormat="1" ht="12" customHeight="1">
      <c r="A935" s="70"/>
      <c r="B935" s="8"/>
      <c r="C935" s="8"/>
      <c r="O935" s="99"/>
      <c r="P935" s="98"/>
      <c r="W935" s="99"/>
      <c r="X935" s="69"/>
      <c r="AB935" s="419"/>
      <c r="AC935" s="419"/>
      <c r="AD935" s="419"/>
      <c r="AE935" s="419"/>
      <c r="AF935" s="419"/>
      <c r="AG935" s="419"/>
      <c r="AH935" s="419"/>
      <c r="AI935" s="419"/>
      <c r="AJ935" s="419"/>
      <c r="AK935" s="419"/>
      <c r="AL935" s="419"/>
      <c r="AM935" s="419"/>
      <c r="AN935" s="419"/>
      <c r="AO935" s="419"/>
      <c r="AP935" s="419"/>
      <c r="AQ935" s="419"/>
      <c r="AR935" s="419"/>
      <c r="AS935" s="419"/>
      <c r="AT935" s="419"/>
      <c r="AU935" s="419"/>
      <c r="AV935" s="419"/>
      <c r="AW935" s="419"/>
      <c r="AX935" s="419"/>
      <c r="AY935" s="419"/>
      <c r="AZ935" s="419"/>
      <c r="BA935" s="419"/>
      <c r="BB935" s="419"/>
      <c r="BC935" s="419"/>
      <c r="BD935" s="419"/>
      <c r="BE935" s="419"/>
      <c r="BF935" s="419"/>
      <c r="BG935" s="419"/>
      <c r="BH935" s="420"/>
      <c r="BI935" s="70"/>
      <c r="BR935" s="99"/>
      <c r="BS935" s="98"/>
      <c r="BX935" s="99"/>
    </row>
    <row r="936" spans="1:76" s="5" customFormat="1" ht="12" customHeight="1">
      <c r="A936" s="70"/>
      <c r="B936" s="8"/>
      <c r="C936" s="8"/>
      <c r="O936" s="99"/>
      <c r="P936" s="98"/>
      <c r="W936" s="99"/>
      <c r="X936" s="69"/>
      <c r="AA936" s="165" t="s">
        <v>962</v>
      </c>
      <c r="AB936" s="419" t="s">
        <v>1153</v>
      </c>
      <c r="AC936" s="419"/>
      <c r="AD936" s="419"/>
      <c r="AE936" s="419"/>
      <c r="AF936" s="419"/>
      <c r="AG936" s="419"/>
      <c r="AH936" s="419"/>
      <c r="AI936" s="419"/>
      <c r="AJ936" s="419"/>
      <c r="AK936" s="419"/>
      <c r="AL936" s="419"/>
      <c r="AM936" s="419"/>
      <c r="AN936" s="419"/>
      <c r="AO936" s="419"/>
      <c r="AP936" s="419"/>
      <c r="AQ936" s="419"/>
      <c r="AR936" s="419"/>
      <c r="AS936" s="419"/>
      <c r="AT936" s="419"/>
      <c r="AU936" s="419"/>
      <c r="AV936" s="419"/>
      <c r="AW936" s="419"/>
      <c r="AX936" s="419"/>
      <c r="AY936" s="419"/>
      <c r="AZ936" s="419"/>
      <c r="BA936" s="419"/>
      <c r="BB936" s="419"/>
      <c r="BC936" s="419"/>
      <c r="BD936" s="419"/>
      <c r="BE936" s="419"/>
      <c r="BF936" s="419"/>
      <c r="BG936" s="419"/>
      <c r="BH936" s="420"/>
      <c r="BI936" s="70" t="s">
        <v>1054</v>
      </c>
      <c r="BR936" s="99"/>
      <c r="BS936" s="98"/>
      <c r="BX936" s="99"/>
    </row>
    <row r="937" spans="1:76" s="5" customFormat="1" ht="12" customHeight="1">
      <c r="A937" s="70"/>
      <c r="B937" s="8"/>
      <c r="C937" s="8"/>
      <c r="O937" s="99"/>
      <c r="P937" s="98"/>
      <c r="W937" s="99"/>
      <c r="X937" s="69"/>
      <c r="AB937" s="419"/>
      <c r="AC937" s="419"/>
      <c r="AD937" s="419"/>
      <c r="AE937" s="419"/>
      <c r="AF937" s="419"/>
      <c r="AG937" s="419"/>
      <c r="AH937" s="419"/>
      <c r="AI937" s="419"/>
      <c r="AJ937" s="419"/>
      <c r="AK937" s="419"/>
      <c r="AL937" s="419"/>
      <c r="AM937" s="419"/>
      <c r="AN937" s="419"/>
      <c r="AO937" s="419"/>
      <c r="AP937" s="419"/>
      <c r="AQ937" s="419"/>
      <c r="AR937" s="419"/>
      <c r="AS937" s="419"/>
      <c r="AT937" s="419"/>
      <c r="AU937" s="419"/>
      <c r="AV937" s="419"/>
      <c r="AW937" s="419"/>
      <c r="AX937" s="419"/>
      <c r="AY937" s="419"/>
      <c r="AZ937" s="419"/>
      <c r="BA937" s="419"/>
      <c r="BB937" s="419"/>
      <c r="BC937" s="419"/>
      <c r="BD937" s="419"/>
      <c r="BE937" s="419"/>
      <c r="BF937" s="419"/>
      <c r="BG937" s="419"/>
      <c r="BH937" s="420"/>
      <c r="BI937" s="70"/>
      <c r="BR937" s="99"/>
      <c r="BS937" s="98"/>
      <c r="BX937" s="99"/>
    </row>
    <row r="938" spans="1:76" s="5" customFormat="1" ht="12" customHeight="1">
      <c r="A938" s="70"/>
      <c r="B938" s="8"/>
      <c r="C938" s="8"/>
      <c r="O938" s="99"/>
      <c r="P938" s="98"/>
      <c r="W938" s="99"/>
      <c r="X938" s="69"/>
      <c r="AB938" s="419"/>
      <c r="AC938" s="419"/>
      <c r="AD938" s="419"/>
      <c r="AE938" s="419"/>
      <c r="AF938" s="419"/>
      <c r="AG938" s="419"/>
      <c r="AH938" s="419"/>
      <c r="AI938" s="419"/>
      <c r="AJ938" s="419"/>
      <c r="AK938" s="419"/>
      <c r="AL938" s="419"/>
      <c r="AM938" s="419"/>
      <c r="AN938" s="419"/>
      <c r="AO938" s="419"/>
      <c r="AP938" s="419"/>
      <c r="AQ938" s="419"/>
      <c r="AR938" s="419"/>
      <c r="AS938" s="419"/>
      <c r="AT938" s="419"/>
      <c r="AU938" s="419"/>
      <c r="AV938" s="419"/>
      <c r="AW938" s="419"/>
      <c r="AX938" s="419"/>
      <c r="AY938" s="419"/>
      <c r="AZ938" s="419"/>
      <c r="BA938" s="419"/>
      <c r="BB938" s="419"/>
      <c r="BC938" s="419"/>
      <c r="BD938" s="419"/>
      <c r="BE938" s="419"/>
      <c r="BF938" s="419"/>
      <c r="BG938" s="419"/>
      <c r="BH938" s="420"/>
      <c r="BI938" s="70"/>
      <c r="BR938" s="99"/>
      <c r="BS938" s="98"/>
      <c r="BX938" s="99"/>
    </row>
    <row r="939" spans="1:76" s="5" customFormat="1" ht="12" customHeight="1">
      <c r="A939" s="70"/>
      <c r="B939" s="8"/>
      <c r="C939" s="8"/>
      <c r="O939" s="99"/>
      <c r="P939" s="98"/>
      <c r="W939" s="99"/>
      <c r="X939" s="69"/>
      <c r="AB939" s="5" t="s">
        <v>104</v>
      </c>
      <c r="BI939" s="70" t="s">
        <v>1055</v>
      </c>
      <c r="BR939" s="99"/>
      <c r="BS939" s="98"/>
      <c r="BX939" s="99"/>
    </row>
    <row r="940" spans="1:76" s="5" customFormat="1" ht="12" customHeight="1">
      <c r="A940" s="70"/>
      <c r="B940" s="8"/>
      <c r="C940" s="8"/>
      <c r="O940" s="99"/>
      <c r="P940" s="98"/>
      <c r="W940" s="99"/>
      <c r="X940" s="69"/>
      <c r="AB940" s="419" t="s">
        <v>102</v>
      </c>
      <c r="AC940" s="419"/>
      <c r="AD940" s="419"/>
      <c r="AE940" s="419"/>
      <c r="AF940" s="419"/>
      <c r="AG940" s="419"/>
      <c r="AH940" s="419"/>
      <c r="AI940" s="419"/>
      <c r="AJ940" s="419"/>
      <c r="AK940" s="419"/>
      <c r="AL940" s="419"/>
      <c r="AM940" s="419"/>
      <c r="AN940" s="419"/>
      <c r="AO940" s="419"/>
      <c r="AP940" s="419"/>
      <c r="AQ940" s="419"/>
      <c r="AR940" s="419"/>
      <c r="AS940" s="419"/>
      <c r="AT940" s="419"/>
      <c r="AU940" s="419"/>
      <c r="AV940" s="419"/>
      <c r="AW940" s="419"/>
      <c r="AX940" s="419"/>
      <c r="AY940" s="419"/>
      <c r="AZ940" s="419"/>
      <c r="BA940" s="419"/>
      <c r="BB940" s="419"/>
      <c r="BC940" s="419"/>
      <c r="BD940" s="419"/>
      <c r="BE940" s="419"/>
      <c r="BF940" s="419"/>
      <c r="BG940" s="419"/>
      <c r="BH940" s="420"/>
      <c r="BI940" s="70"/>
      <c r="BR940" s="99"/>
      <c r="BS940" s="98"/>
      <c r="BX940" s="99"/>
    </row>
    <row r="941" spans="1:76" s="5" customFormat="1" ht="12" customHeight="1">
      <c r="A941" s="70"/>
      <c r="B941" s="8"/>
      <c r="C941" s="8"/>
      <c r="O941" s="99"/>
      <c r="P941" s="98"/>
      <c r="W941" s="99"/>
      <c r="X941" s="69"/>
      <c r="AB941" s="419"/>
      <c r="AC941" s="419"/>
      <c r="AD941" s="419"/>
      <c r="AE941" s="419"/>
      <c r="AF941" s="419"/>
      <c r="AG941" s="419"/>
      <c r="AH941" s="419"/>
      <c r="AI941" s="419"/>
      <c r="AJ941" s="419"/>
      <c r="AK941" s="419"/>
      <c r="AL941" s="419"/>
      <c r="AM941" s="419"/>
      <c r="AN941" s="419"/>
      <c r="AO941" s="419"/>
      <c r="AP941" s="419"/>
      <c r="AQ941" s="419"/>
      <c r="AR941" s="419"/>
      <c r="AS941" s="419"/>
      <c r="AT941" s="419"/>
      <c r="AU941" s="419"/>
      <c r="AV941" s="419"/>
      <c r="AW941" s="419"/>
      <c r="AX941" s="419"/>
      <c r="AY941" s="419"/>
      <c r="AZ941" s="419"/>
      <c r="BA941" s="419"/>
      <c r="BB941" s="419"/>
      <c r="BC941" s="419"/>
      <c r="BD941" s="419"/>
      <c r="BE941" s="419"/>
      <c r="BF941" s="419"/>
      <c r="BG941" s="419"/>
      <c r="BH941" s="420"/>
      <c r="BI941" s="70"/>
      <c r="BR941" s="99"/>
      <c r="BS941" s="98"/>
      <c r="BX941" s="99"/>
    </row>
    <row r="942" spans="1:76" s="5" customFormat="1" ht="12" customHeight="1">
      <c r="A942" s="70"/>
      <c r="B942" s="8"/>
      <c r="C942" s="8"/>
      <c r="O942" s="99"/>
      <c r="P942" s="98"/>
      <c r="W942" s="99"/>
      <c r="X942" s="69"/>
      <c r="AB942" s="419" t="s">
        <v>103</v>
      </c>
      <c r="AC942" s="419"/>
      <c r="AD942" s="419"/>
      <c r="AE942" s="419"/>
      <c r="AF942" s="419"/>
      <c r="AG942" s="419"/>
      <c r="AH942" s="419"/>
      <c r="AI942" s="419"/>
      <c r="AJ942" s="419"/>
      <c r="AK942" s="419"/>
      <c r="AL942" s="419"/>
      <c r="AM942" s="419"/>
      <c r="AN942" s="419"/>
      <c r="AO942" s="419"/>
      <c r="AP942" s="419"/>
      <c r="AQ942" s="419"/>
      <c r="AR942" s="419"/>
      <c r="AS942" s="419"/>
      <c r="AT942" s="419"/>
      <c r="AU942" s="419"/>
      <c r="AV942" s="419"/>
      <c r="AW942" s="419"/>
      <c r="AX942" s="419"/>
      <c r="AY942" s="419"/>
      <c r="AZ942" s="419"/>
      <c r="BA942" s="419"/>
      <c r="BB942" s="419"/>
      <c r="BC942" s="419"/>
      <c r="BD942" s="419"/>
      <c r="BE942" s="419"/>
      <c r="BF942" s="419"/>
      <c r="BG942" s="419"/>
      <c r="BH942" s="420"/>
      <c r="BI942" s="70" t="s">
        <v>1056</v>
      </c>
      <c r="BR942" s="99"/>
      <c r="BS942" s="98"/>
      <c r="BX942" s="99"/>
    </row>
    <row r="943" spans="1:76" s="5" customFormat="1" ht="12" customHeight="1">
      <c r="A943" s="70"/>
      <c r="B943" s="8"/>
      <c r="C943" s="8"/>
      <c r="O943" s="99"/>
      <c r="P943" s="98"/>
      <c r="W943" s="99"/>
      <c r="X943" s="69"/>
      <c r="AB943" s="419"/>
      <c r="AC943" s="419"/>
      <c r="AD943" s="419"/>
      <c r="AE943" s="419"/>
      <c r="AF943" s="419"/>
      <c r="AG943" s="419"/>
      <c r="AH943" s="419"/>
      <c r="AI943" s="419"/>
      <c r="AJ943" s="419"/>
      <c r="AK943" s="419"/>
      <c r="AL943" s="419"/>
      <c r="AM943" s="419"/>
      <c r="AN943" s="419"/>
      <c r="AO943" s="419"/>
      <c r="AP943" s="419"/>
      <c r="AQ943" s="419"/>
      <c r="AR943" s="419"/>
      <c r="AS943" s="419"/>
      <c r="AT943" s="419"/>
      <c r="AU943" s="419"/>
      <c r="AV943" s="419"/>
      <c r="AW943" s="419"/>
      <c r="AX943" s="419"/>
      <c r="AY943" s="419"/>
      <c r="AZ943" s="419"/>
      <c r="BA943" s="419"/>
      <c r="BB943" s="419"/>
      <c r="BC943" s="419"/>
      <c r="BD943" s="419"/>
      <c r="BE943" s="419"/>
      <c r="BF943" s="419"/>
      <c r="BG943" s="419"/>
      <c r="BH943" s="420"/>
      <c r="BI943" s="70"/>
      <c r="BR943" s="99"/>
      <c r="BS943" s="98"/>
      <c r="BX943" s="99"/>
    </row>
    <row r="944" spans="1:76" s="5" customFormat="1" ht="12" customHeight="1">
      <c r="A944" s="70"/>
      <c r="B944" s="8"/>
      <c r="C944" s="8"/>
      <c r="O944" s="99"/>
      <c r="P944" s="98"/>
      <c r="W944" s="99"/>
      <c r="X944" s="133"/>
      <c r="Y944" s="5" t="s">
        <v>1094</v>
      </c>
      <c r="BH944" s="99"/>
      <c r="BI944" s="70"/>
      <c r="BR944" s="99"/>
      <c r="BS944" s="98"/>
      <c r="BX944" s="99"/>
    </row>
    <row r="945" spans="1:76" s="5" customFormat="1" ht="12" customHeight="1">
      <c r="A945" s="70"/>
      <c r="B945" s="8"/>
      <c r="C945" s="8"/>
      <c r="O945" s="99"/>
      <c r="P945" s="98"/>
      <c r="W945" s="99"/>
      <c r="X945" s="133"/>
      <c r="Z945" s="69" t="s">
        <v>41</v>
      </c>
      <c r="AA945" s="419" t="s">
        <v>1095</v>
      </c>
      <c r="AB945" s="422"/>
      <c r="AC945" s="422"/>
      <c r="AD945" s="422"/>
      <c r="AE945" s="422"/>
      <c r="AF945" s="422"/>
      <c r="AG945" s="422"/>
      <c r="AH945" s="422"/>
      <c r="AI945" s="422"/>
      <c r="AJ945" s="422"/>
      <c r="AK945" s="422"/>
      <c r="AL945" s="422"/>
      <c r="AM945" s="422"/>
      <c r="AN945" s="422"/>
      <c r="AO945" s="422"/>
      <c r="AP945" s="422"/>
      <c r="AQ945" s="422"/>
      <c r="AR945" s="422"/>
      <c r="AS945" s="422"/>
      <c r="AT945" s="422"/>
      <c r="AU945" s="422"/>
      <c r="AV945" s="422"/>
      <c r="AW945" s="422"/>
      <c r="AX945" s="422"/>
      <c r="AY945" s="422"/>
      <c r="AZ945" s="422"/>
      <c r="BA945" s="422"/>
      <c r="BB945" s="422"/>
      <c r="BC945" s="422"/>
      <c r="BD945" s="422"/>
      <c r="BE945" s="422"/>
      <c r="BF945" s="422"/>
      <c r="BG945" s="422"/>
      <c r="BH945" s="423"/>
      <c r="BI945" s="70" t="s">
        <v>1096</v>
      </c>
      <c r="BR945" s="99"/>
      <c r="BS945" s="98"/>
      <c r="BX945" s="99"/>
    </row>
    <row r="946" spans="1:76" s="5" customFormat="1" ht="12" customHeight="1">
      <c r="A946" s="70"/>
      <c r="B946" s="8"/>
      <c r="C946" s="8"/>
      <c r="O946" s="99"/>
      <c r="P946" s="98"/>
      <c r="W946" s="99"/>
      <c r="X946" s="133"/>
      <c r="AA946" s="422"/>
      <c r="AB946" s="422"/>
      <c r="AC946" s="422"/>
      <c r="AD946" s="422"/>
      <c r="AE946" s="422"/>
      <c r="AF946" s="422"/>
      <c r="AG946" s="422"/>
      <c r="AH946" s="422"/>
      <c r="AI946" s="422"/>
      <c r="AJ946" s="422"/>
      <c r="AK946" s="422"/>
      <c r="AL946" s="422"/>
      <c r="AM946" s="422"/>
      <c r="AN946" s="422"/>
      <c r="AO946" s="422"/>
      <c r="AP946" s="422"/>
      <c r="AQ946" s="422"/>
      <c r="AR946" s="422"/>
      <c r="AS946" s="422"/>
      <c r="AT946" s="422"/>
      <c r="AU946" s="422"/>
      <c r="AV946" s="422"/>
      <c r="AW946" s="422"/>
      <c r="AX946" s="422"/>
      <c r="AY946" s="422"/>
      <c r="AZ946" s="422"/>
      <c r="BA946" s="422"/>
      <c r="BB946" s="422"/>
      <c r="BC946" s="422"/>
      <c r="BD946" s="422"/>
      <c r="BE946" s="422"/>
      <c r="BF946" s="422"/>
      <c r="BG946" s="422"/>
      <c r="BH946" s="423"/>
      <c r="BI946" s="70"/>
      <c r="BR946" s="99"/>
      <c r="BS946" s="98"/>
      <c r="BX946" s="99"/>
    </row>
    <row r="947" spans="1:76" s="5" customFormat="1" ht="12" customHeight="1">
      <c r="A947" s="70"/>
      <c r="B947" s="8"/>
      <c r="C947" s="8"/>
      <c r="O947" s="99"/>
      <c r="P947" s="98"/>
      <c r="W947" s="99"/>
      <c r="X947" s="133"/>
      <c r="AA947" s="419" t="s">
        <v>1097</v>
      </c>
      <c r="AB947" s="422"/>
      <c r="AC947" s="422"/>
      <c r="AD947" s="422"/>
      <c r="AE947" s="422"/>
      <c r="AF947" s="422"/>
      <c r="AG947" s="422"/>
      <c r="AH947" s="422"/>
      <c r="AI947" s="422"/>
      <c r="AJ947" s="422"/>
      <c r="AK947" s="422"/>
      <c r="AL947" s="422"/>
      <c r="AM947" s="422"/>
      <c r="AN947" s="422"/>
      <c r="AO947" s="422"/>
      <c r="AP947" s="422"/>
      <c r="AQ947" s="422"/>
      <c r="AR947" s="422"/>
      <c r="AS947" s="422"/>
      <c r="AT947" s="422"/>
      <c r="AU947" s="422"/>
      <c r="AV947" s="422"/>
      <c r="AW947" s="422"/>
      <c r="AX947" s="422"/>
      <c r="AY947" s="422"/>
      <c r="AZ947" s="422"/>
      <c r="BA947" s="422"/>
      <c r="BB947" s="422"/>
      <c r="BC947" s="422"/>
      <c r="BD947" s="422"/>
      <c r="BE947" s="422"/>
      <c r="BF947" s="422"/>
      <c r="BG947" s="422"/>
      <c r="BH947" s="423"/>
      <c r="BI947" s="70"/>
      <c r="BR947" s="99"/>
      <c r="BS947" s="98"/>
      <c r="BX947" s="99"/>
    </row>
    <row r="948" spans="1:76" s="5" customFormat="1" ht="12" customHeight="1">
      <c r="A948" s="70"/>
      <c r="B948" s="8"/>
      <c r="C948" s="8"/>
      <c r="O948" s="99"/>
      <c r="P948" s="98"/>
      <c r="W948" s="99"/>
      <c r="X948" s="133"/>
      <c r="AA948" s="422"/>
      <c r="AB948" s="422"/>
      <c r="AC948" s="422"/>
      <c r="AD948" s="422"/>
      <c r="AE948" s="422"/>
      <c r="AF948" s="422"/>
      <c r="AG948" s="422"/>
      <c r="AH948" s="422"/>
      <c r="AI948" s="422"/>
      <c r="AJ948" s="422"/>
      <c r="AK948" s="422"/>
      <c r="AL948" s="422"/>
      <c r="AM948" s="422"/>
      <c r="AN948" s="422"/>
      <c r="AO948" s="422"/>
      <c r="AP948" s="422"/>
      <c r="AQ948" s="422"/>
      <c r="AR948" s="422"/>
      <c r="AS948" s="422"/>
      <c r="AT948" s="422"/>
      <c r="AU948" s="422"/>
      <c r="AV948" s="422"/>
      <c r="AW948" s="422"/>
      <c r="AX948" s="422"/>
      <c r="AY948" s="422"/>
      <c r="AZ948" s="422"/>
      <c r="BA948" s="422"/>
      <c r="BB948" s="422"/>
      <c r="BC948" s="422"/>
      <c r="BD948" s="422"/>
      <c r="BE948" s="422"/>
      <c r="BF948" s="422"/>
      <c r="BG948" s="422"/>
      <c r="BH948" s="423"/>
      <c r="BI948" s="70"/>
      <c r="BR948" s="99"/>
      <c r="BS948" s="98"/>
      <c r="BX948" s="99"/>
    </row>
    <row r="949" spans="1:76" s="5" customFormat="1" ht="12" customHeight="1">
      <c r="A949" s="70"/>
      <c r="B949" s="8"/>
      <c r="C949" s="8"/>
      <c r="O949" s="99"/>
      <c r="P949" s="98"/>
      <c r="W949" s="99"/>
      <c r="X949" s="69"/>
      <c r="AA949" s="113"/>
      <c r="AB949" s="113"/>
      <c r="AC949" s="113"/>
      <c r="AD949" s="113"/>
      <c r="AE949" s="113"/>
      <c r="AF949" s="113"/>
      <c r="AG949" s="113"/>
      <c r="AH949" s="113"/>
      <c r="AI949" s="113"/>
      <c r="AJ949" s="113"/>
      <c r="AK949" s="113"/>
      <c r="AL949" s="113"/>
      <c r="AM949" s="113"/>
      <c r="AN949" s="113"/>
      <c r="AO949" s="113"/>
      <c r="AP949" s="113"/>
      <c r="AQ949" s="113"/>
      <c r="AR949" s="113"/>
      <c r="AS949" s="113"/>
      <c r="AT949" s="113"/>
      <c r="AU949" s="113"/>
      <c r="AV949" s="113"/>
      <c r="AW949" s="113"/>
      <c r="AX949" s="113"/>
      <c r="AY949" s="113"/>
      <c r="AZ949" s="113"/>
      <c r="BA949" s="113"/>
      <c r="BB949" s="113"/>
      <c r="BC949" s="113"/>
      <c r="BD949" s="113"/>
      <c r="BE949" s="113"/>
      <c r="BF949" s="113"/>
      <c r="BG949" s="113"/>
      <c r="BH949" s="113"/>
      <c r="BI949" s="70"/>
      <c r="BR949" s="99"/>
      <c r="BS949" s="98"/>
      <c r="BX949" s="99"/>
    </row>
    <row r="950" spans="1:76" s="5" customFormat="1" ht="12" customHeight="1">
      <c r="A950" s="70"/>
      <c r="B950" s="8"/>
      <c r="C950" s="8"/>
      <c r="O950" s="99"/>
      <c r="P950" s="98"/>
      <c r="W950" s="99"/>
      <c r="X950" s="69"/>
      <c r="Y950" s="5" t="s">
        <v>39</v>
      </c>
      <c r="BI950" s="70"/>
      <c r="BR950" s="99"/>
      <c r="BS950" s="98"/>
      <c r="BX950" s="99"/>
    </row>
    <row r="951" spans="1:76" s="5" customFormat="1" ht="12" customHeight="1">
      <c r="A951" s="70"/>
      <c r="B951" s="8"/>
      <c r="C951" s="8"/>
      <c r="O951" s="99"/>
      <c r="P951" s="98"/>
      <c r="W951" s="99"/>
      <c r="X951" s="69"/>
      <c r="Z951" s="69" t="s">
        <v>961</v>
      </c>
      <c r="AA951" s="419" t="s">
        <v>786</v>
      </c>
      <c r="AB951" s="419"/>
      <c r="AC951" s="419"/>
      <c r="AD951" s="419"/>
      <c r="AE951" s="419"/>
      <c r="AF951" s="419"/>
      <c r="AG951" s="419"/>
      <c r="AH951" s="419"/>
      <c r="AI951" s="419"/>
      <c r="AJ951" s="419"/>
      <c r="AK951" s="419"/>
      <c r="AL951" s="419"/>
      <c r="AM951" s="419"/>
      <c r="AN951" s="419"/>
      <c r="AO951" s="419"/>
      <c r="AP951" s="419"/>
      <c r="AQ951" s="419"/>
      <c r="AR951" s="419"/>
      <c r="AS951" s="419"/>
      <c r="AT951" s="419"/>
      <c r="AU951" s="419"/>
      <c r="AV951" s="419"/>
      <c r="AW951" s="419"/>
      <c r="AX951" s="419"/>
      <c r="AY951" s="419"/>
      <c r="AZ951" s="419"/>
      <c r="BA951" s="419"/>
      <c r="BB951" s="419"/>
      <c r="BC951" s="419"/>
      <c r="BD951" s="419"/>
      <c r="BE951" s="419"/>
      <c r="BF951" s="419"/>
      <c r="BG951" s="419"/>
      <c r="BH951" s="420"/>
      <c r="BI951" s="70" t="s">
        <v>1154</v>
      </c>
      <c r="BR951" s="99"/>
      <c r="BS951" s="98"/>
      <c r="BX951" s="99"/>
    </row>
    <row r="952" spans="1:76" s="5" customFormat="1" ht="12" customHeight="1">
      <c r="A952" s="70"/>
      <c r="B952" s="8"/>
      <c r="C952" s="8"/>
      <c r="O952" s="99"/>
      <c r="P952" s="98"/>
      <c r="W952" s="99"/>
      <c r="X952" s="69"/>
      <c r="AA952" s="419"/>
      <c r="AB952" s="419"/>
      <c r="AC952" s="419"/>
      <c r="AD952" s="419"/>
      <c r="AE952" s="419"/>
      <c r="AF952" s="419"/>
      <c r="AG952" s="419"/>
      <c r="AH952" s="419"/>
      <c r="AI952" s="419"/>
      <c r="AJ952" s="419"/>
      <c r="AK952" s="419"/>
      <c r="AL952" s="419"/>
      <c r="AM952" s="419"/>
      <c r="AN952" s="419"/>
      <c r="AO952" s="419"/>
      <c r="AP952" s="419"/>
      <c r="AQ952" s="419"/>
      <c r="AR952" s="419"/>
      <c r="AS952" s="419"/>
      <c r="AT952" s="419"/>
      <c r="AU952" s="419"/>
      <c r="AV952" s="419"/>
      <c r="AW952" s="419"/>
      <c r="AX952" s="419"/>
      <c r="AY952" s="419"/>
      <c r="AZ952" s="419"/>
      <c r="BA952" s="419"/>
      <c r="BB952" s="419"/>
      <c r="BC952" s="419"/>
      <c r="BD952" s="419"/>
      <c r="BE952" s="419"/>
      <c r="BF952" s="419"/>
      <c r="BG952" s="419"/>
      <c r="BH952" s="420"/>
      <c r="BI952" s="70" t="s">
        <v>653</v>
      </c>
      <c r="BR952" s="99"/>
      <c r="BS952" s="98"/>
      <c r="BX952" s="99"/>
    </row>
    <row r="953" spans="1:76" s="5" customFormat="1" ht="12" customHeight="1">
      <c r="A953" s="70"/>
      <c r="B953" s="8"/>
      <c r="C953" s="8"/>
      <c r="O953" s="99"/>
      <c r="P953" s="98"/>
      <c r="W953" s="99"/>
      <c r="X953" s="69"/>
      <c r="AA953" s="419"/>
      <c r="AB953" s="419"/>
      <c r="AC953" s="419"/>
      <c r="AD953" s="419"/>
      <c r="AE953" s="419"/>
      <c r="AF953" s="419"/>
      <c r="AG953" s="419"/>
      <c r="AH953" s="419"/>
      <c r="AI953" s="419"/>
      <c r="AJ953" s="419"/>
      <c r="AK953" s="419"/>
      <c r="AL953" s="419"/>
      <c r="AM953" s="419"/>
      <c r="AN953" s="419"/>
      <c r="AO953" s="419"/>
      <c r="AP953" s="419"/>
      <c r="AQ953" s="419"/>
      <c r="AR953" s="419"/>
      <c r="AS953" s="419"/>
      <c r="AT953" s="419"/>
      <c r="AU953" s="419"/>
      <c r="AV953" s="419"/>
      <c r="AW953" s="419"/>
      <c r="AX953" s="419"/>
      <c r="AY953" s="419"/>
      <c r="AZ953" s="419"/>
      <c r="BA953" s="419"/>
      <c r="BB953" s="419"/>
      <c r="BC953" s="419"/>
      <c r="BD953" s="419"/>
      <c r="BE953" s="419"/>
      <c r="BF953" s="419"/>
      <c r="BG953" s="419"/>
      <c r="BH953" s="420"/>
      <c r="BI953" s="70"/>
      <c r="BR953" s="99"/>
      <c r="BS953" s="98"/>
      <c r="BX953" s="99"/>
    </row>
    <row r="954" spans="1:76" ht="12" customHeight="1">
      <c r="A954" s="96"/>
      <c r="C954" s="113"/>
      <c r="D954" s="113"/>
      <c r="E954" s="113"/>
      <c r="F954" s="113"/>
      <c r="G954" s="113"/>
      <c r="H954" s="113"/>
      <c r="I954" s="113"/>
      <c r="J954" s="113"/>
      <c r="K954" s="113"/>
      <c r="L954" s="113"/>
      <c r="M954" s="113"/>
      <c r="N954" s="113"/>
      <c r="O954" s="114"/>
      <c r="P954" s="98"/>
      <c r="Q954" s="5"/>
      <c r="R954" s="5"/>
      <c r="S954" s="69"/>
      <c r="T954" s="5"/>
      <c r="U954" s="5"/>
      <c r="V954" s="5"/>
      <c r="W954" s="99"/>
      <c r="Y954" s="11" t="s">
        <v>1057</v>
      </c>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96"/>
      <c r="BR954" s="97"/>
      <c r="BS954" s="100"/>
      <c r="BX954" s="97"/>
    </row>
    <row r="955" spans="1:76" ht="12" customHeight="1">
      <c r="A955" s="96"/>
      <c r="C955" s="113"/>
      <c r="D955" s="113"/>
      <c r="E955" s="113"/>
      <c r="F955" s="113"/>
      <c r="G955" s="113"/>
      <c r="H955" s="113"/>
      <c r="I955" s="113"/>
      <c r="J955" s="113"/>
      <c r="K955" s="113"/>
      <c r="L955" s="113"/>
      <c r="M955" s="113"/>
      <c r="N955" s="113"/>
      <c r="O955" s="114"/>
      <c r="P955" s="98"/>
      <c r="Q955" s="5"/>
      <c r="R955" s="5"/>
      <c r="S955" s="5"/>
      <c r="T955" s="5"/>
      <c r="U955" s="5"/>
      <c r="V955" s="5"/>
      <c r="W955" s="99"/>
      <c r="Y955" s="11"/>
      <c r="Z955" s="108" t="s">
        <v>961</v>
      </c>
      <c r="AA955" s="419" t="s">
        <v>33</v>
      </c>
      <c r="AB955" s="419"/>
      <c r="AC955" s="419"/>
      <c r="AD955" s="419"/>
      <c r="AE955" s="419"/>
      <c r="AF955" s="419"/>
      <c r="AG955" s="419"/>
      <c r="AH955" s="419"/>
      <c r="AI955" s="419"/>
      <c r="AJ955" s="419"/>
      <c r="AK955" s="419"/>
      <c r="AL955" s="419"/>
      <c r="AM955" s="419"/>
      <c r="AN955" s="419"/>
      <c r="AO955" s="419"/>
      <c r="AP955" s="419"/>
      <c r="AQ955" s="419"/>
      <c r="AR955" s="419"/>
      <c r="AS955" s="419"/>
      <c r="AT955" s="419"/>
      <c r="AU955" s="419"/>
      <c r="AV955" s="419"/>
      <c r="AW955" s="419"/>
      <c r="AX955" s="419"/>
      <c r="AY955" s="419"/>
      <c r="AZ955" s="419"/>
      <c r="BA955" s="419"/>
      <c r="BB955" s="419"/>
      <c r="BC955" s="419"/>
      <c r="BD955" s="419"/>
      <c r="BE955" s="419"/>
      <c r="BF955" s="419"/>
      <c r="BG955" s="419"/>
      <c r="BH955" s="420"/>
      <c r="BI955" s="96" t="s">
        <v>654</v>
      </c>
      <c r="BR955" s="97"/>
      <c r="BS955" s="100"/>
      <c r="BX955" s="97"/>
    </row>
    <row r="956" spans="1:76" ht="12" customHeight="1">
      <c r="A956" s="96"/>
      <c r="C956" s="113"/>
      <c r="D956" s="113"/>
      <c r="E956" s="113"/>
      <c r="F956" s="113"/>
      <c r="G956" s="113"/>
      <c r="H956" s="113"/>
      <c r="I956" s="113"/>
      <c r="J956" s="113"/>
      <c r="K956" s="113"/>
      <c r="L956" s="113"/>
      <c r="M956" s="113"/>
      <c r="N956" s="113"/>
      <c r="O956" s="114"/>
      <c r="P956" s="100"/>
      <c r="W956" s="97"/>
      <c r="Y956" s="11"/>
      <c r="AA956" s="419"/>
      <c r="AB956" s="419"/>
      <c r="AC956" s="419"/>
      <c r="AD956" s="419"/>
      <c r="AE956" s="419"/>
      <c r="AF956" s="419"/>
      <c r="AG956" s="419"/>
      <c r="AH956" s="419"/>
      <c r="AI956" s="419"/>
      <c r="AJ956" s="419"/>
      <c r="AK956" s="419"/>
      <c r="AL956" s="419"/>
      <c r="AM956" s="419"/>
      <c r="AN956" s="419"/>
      <c r="AO956" s="419"/>
      <c r="AP956" s="419"/>
      <c r="AQ956" s="419"/>
      <c r="AR956" s="419"/>
      <c r="AS956" s="419"/>
      <c r="AT956" s="419"/>
      <c r="AU956" s="419"/>
      <c r="AV956" s="419"/>
      <c r="AW956" s="419"/>
      <c r="AX956" s="419"/>
      <c r="AY956" s="419"/>
      <c r="AZ956" s="419"/>
      <c r="BA956" s="419"/>
      <c r="BB956" s="419"/>
      <c r="BC956" s="419"/>
      <c r="BD956" s="419"/>
      <c r="BE956" s="419"/>
      <c r="BF956" s="419"/>
      <c r="BG956" s="419"/>
      <c r="BH956" s="420"/>
      <c r="BI956" s="96"/>
      <c r="BR956" s="97"/>
      <c r="BS956" s="100"/>
      <c r="BX956" s="97"/>
    </row>
    <row r="957" spans="1:76" s="5" customFormat="1" ht="12" customHeight="1">
      <c r="A957" s="70"/>
      <c r="B957" s="8"/>
      <c r="O957" s="99"/>
      <c r="P957" s="98"/>
      <c r="W957" s="99"/>
      <c r="X957" s="69"/>
      <c r="Z957" s="128"/>
      <c r="AA957" s="419"/>
      <c r="AB957" s="419"/>
      <c r="AC957" s="419"/>
      <c r="AD957" s="419"/>
      <c r="AE957" s="419"/>
      <c r="AF957" s="419"/>
      <c r="AG957" s="419"/>
      <c r="AH957" s="419"/>
      <c r="AI957" s="419"/>
      <c r="AJ957" s="419"/>
      <c r="AK957" s="419"/>
      <c r="AL957" s="419"/>
      <c r="AM957" s="419"/>
      <c r="AN957" s="419"/>
      <c r="AO957" s="419"/>
      <c r="AP957" s="419"/>
      <c r="AQ957" s="419"/>
      <c r="AR957" s="419"/>
      <c r="AS957" s="419"/>
      <c r="AT957" s="419"/>
      <c r="AU957" s="419"/>
      <c r="AV957" s="419"/>
      <c r="AW957" s="419"/>
      <c r="AX957" s="419"/>
      <c r="AY957" s="419"/>
      <c r="AZ957" s="419"/>
      <c r="BA957" s="419"/>
      <c r="BB957" s="419"/>
      <c r="BC957" s="419"/>
      <c r="BD957" s="419"/>
      <c r="BE957" s="419"/>
      <c r="BF957" s="419"/>
      <c r="BG957" s="419"/>
      <c r="BH957" s="420"/>
      <c r="BI957" s="70"/>
      <c r="BR957" s="99"/>
      <c r="BS957" s="98"/>
      <c r="BX957" s="99"/>
    </row>
    <row r="958" spans="1:76" s="5" customFormat="1" ht="12" customHeight="1">
      <c r="A958" s="70"/>
      <c r="B958" s="8"/>
      <c r="O958" s="99"/>
      <c r="P958" s="98"/>
      <c r="W958" s="99"/>
      <c r="X958" s="69"/>
      <c r="Z958" s="108" t="s">
        <v>961</v>
      </c>
      <c r="AA958" s="5" t="s">
        <v>140</v>
      </c>
      <c r="BI958" s="70" t="s">
        <v>655</v>
      </c>
      <c r="BR958" s="99"/>
      <c r="BS958" s="98"/>
      <c r="BX958" s="99"/>
    </row>
    <row r="959" spans="1:76" ht="12" customHeight="1">
      <c r="A959" s="96"/>
      <c r="O959" s="97"/>
      <c r="P959" s="100"/>
      <c r="W959" s="97"/>
      <c r="Y959" s="11" t="s">
        <v>1058</v>
      </c>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96"/>
      <c r="BR959" s="97"/>
      <c r="BS959" s="100"/>
      <c r="BX959" s="97"/>
    </row>
    <row r="960" spans="1:76" ht="12" customHeight="1">
      <c r="A960" s="96"/>
      <c r="O960" s="97"/>
      <c r="P960" s="100"/>
      <c r="W960" s="97"/>
      <c r="Y960" s="11"/>
      <c r="Z960" s="108" t="s">
        <v>961</v>
      </c>
      <c r="AA960" s="419" t="s">
        <v>29</v>
      </c>
      <c r="AB960" s="419"/>
      <c r="AC960" s="419"/>
      <c r="AD960" s="419"/>
      <c r="AE960" s="419"/>
      <c r="AF960" s="419"/>
      <c r="AG960" s="419"/>
      <c r="AH960" s="419"/>
      <c r="AI960" s="419"/>
      <c r="AJ960" s="419"/>
      <c r="AK960" s="419"/>
      <c r="AL960" s="419"/>
      <c r="AM960" s="419"/>
      <c r="AN960" s="419"/>
      <c r="AO960" s="419"/>
      <c r="AP960" s="419"/>
      <c r="AQ960" s="419"/>
      <c r="AR960" s="419"/>
      <c r="AS960" s="419"/>
      <c r="AT960" s="419"/>
      <c r="AU960" s="419"/>
      <c r="AV960" s="419"/>
      <c r="AW960" s="419"/>
      <c r="AX960" s="419"/>
      <c r="AY960" s="419"/>
      <c r="AZ960" s="419"/>
      <c r="BA960" s="419"/>
      <c r="BB960" s="419"/>
      <c r="BC960" s="419"/>
      <c r="BD960" s="419"/>
      <c r="BE960" s="419"/>
      <c r="BF960" s="419"/>
      <c r="BG960" s="419"/>
      <c r="BH960" s="420"/>
      <c r="BI960" s="96" t="s">
        <v>656</v>
      </c>
      <c r="BR960" s="97"/>
      <c r="BS960" s="100"/>
      <c r="BX960" s="97"/>
    </row>
    <row r="961" spans="1:76" ht="12" customHeight="1">
      <c r="A961" s="96"/>
      <c r="O961" s="97"/>
      <c r="P961" s="100"/>
      <c r="W961" s="97"/>
      <c r="Y961" s="11"/>
      <c r="AA961" s="419"/>
      <c r="AB961" s="419"/>
      <c r="AC961" s="419"/>
      <c r="AD961" s="419"/>
      <c r="AE961" s="419"/>
      <c r="AF961" s="419"/>
      <c r="AG961" s="419"/>
      <c r="AH961" s="419"/>
      <c r="AI961" s="419"/>
      <c r="AJ961" s="419"/>
      <c r="AK961" s="419"/>
      <c r="AL961" s="419"/>
      <c r="AM961" s="419"/>
      <c r="AN961" s="419"/>
      <c r="AO961" s="419"/>
      <c r="AP961" s="419"/>
      <c r="AQ961" s="419"/>
      <c r="AR961" s="419"/>
      <c r="AS961" s="419"/>
      <c r="AT961" s="419"/>
      <c r="AU961" s="419"/>
      <c r="AV961" s="419"/>
      <c r="AW961" s="419"/>
      <c r="AX961" s="419"/>
      <c r="AY961" s="419"/>
      <c r="AZ961" s="419"/>
      <c r="BA961" s="419"/>
      <c r="BB961" s="419"/>
      <c r="BC961" s="419"/>
      <c r="BD961" s="419"/>
      <c r="BE961" s="419"/>
      <c r="BF961" s="419"/>
      <c r="BG961" s="419"/>
      <c r="BH961" s="420"/>
      <c r="BI961" s="96"/>
      <c r="BR961" s="97"/>
      <c r="BS961" s="100"/>
      <c r="BX961" s="97"/>
    </row>
    <row r="962" spans="1:76" ht="12" customHeight="1">
      <c r="A962" s="96"/>
      <c r="O962" s="97"/>
      <c r="P962" s="100"/>
      <c r="W962" s="97"/>
      <c r="Y962" s="11"/>
      <c r="Z962" s="108" t="s">
        <v>961</v>
      </c>
      <c r="AA962" s="5" t="s">
        <v>34</v>
      </c>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70" t="s">
        <v>655</v>
      </c>
      <c r="BR962" s="97"/>
      <c r="BS962" s="100"/>
      <c r="BX962" s="97"/>
    </row>
    <row r="963" spans="1:76" ht="12" customHeight="1">
      <c r="A963" s="96"/>
      <c r="O963" s="97"/>
      <c r="P963" s="100"/>
      <c r="W963" s="97"/>
      <c r="Y963" s="11" t="s">
        <v>1059</v>
      </c>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96"/>
      <c r="BR963" s="97"/>
      <c r="BS963" s="100"/>
      <c r="BX963" s="97"/>
    </row>
    <row r="964" spans="1:76" ht="12" customHeight="1">
      <c r="A964" s="96"/>
      <c r="O964" s="97"/>
      <c r="P964" s="100"/>
      <c r="W964" s="97"/>
      <c r="Y964" s="11"/>
      <c r="Z964" s="108" t="s">
        <v>961</v>
      </c>
      <c r="AA964" s="5" t="s">
        <v>43</v>
      </c>
      <c r="AB964" s="128"/>
      <c r="AC964" s="128"/>
      <c r="AD964" s="128"/>
      <c r="AE964" s="128"/>
      <c r="AF964" s="128"/>
      <c r="AG964" s="128"/>
      <c r="AH964" s="128"/>
      <c r="AI964" s="128"/>
      <c r="AJ964" s="128"/>
      <c r="AK964" s="128"/>
      <c r="AL964" s="128"/>
      <c r="AM964" s="128"/>
      <c r="AN964" s="128"/>
      <c r="AO964" s="128"/>
      <c r="AP964" s="128"/>
      <c r="AQ964" s="128"/>
      <c r="AR964" s="128"/>
      <c r="AS964" s="128"/>
      <c r="AT964" s="128"/>
      <c r="AU964" s="128"/>
      <c r="AV964" s="128"/>
      <c r="AW964" s="128"/>
      <c r="AX964" s="128"/>
      <c r="AY964" s="128"/>
      <c r="AZ964" s="128"/>
      <c r="BA964" s="128"/>
      <c r="BB964" s="128"/>
      <c r="BC964" s="128"/>
      <c r="BD964" s="128"/>
      <c r="BE964" s="128"/>
      <c r="BF964" s="128"/>
      <c r="BG964" s="128"/>
      <c r="BH964" s="5"/>
      <c r="BI964" s="96" t="s">
        <v>1060</v>
      </c>
      <c r="BR964" s="97"/>
      <c r="BS964" s="100"/>
      <c r="BX964" s="97"/>
    </row>
    <row r="965" spans="1:76" ht="12" customHeight="1">
      <c r="A965" s="96"/>
      <c r="O965" s="97"/>
      <c r="P965" s="100"/>
      <c r="W965" s="97"/>
      <c r="Y965" s="11"/>
      <c r="AA965" s="443" t="s">
        <v>30</v>
      </c>
      <c r="AB965" s="443"/>
      <c r="AC965" s="443"/>
      <c r="AD965" s="443"/>
      <c r="AE965" s="443"/>
      <c r="AF965" s="443"/>
      <c r="AG965" s="443"/>
      <c r="AH965" s="443"/>
      <c r="AI965" s="443"/>
      <c r="AJ965" s="443"/>
      <c r="AK965" s="443"/>
      <c r="AL965" s="443"/>
      <c r="AM965" s="443"/>
      <c r="AN965" s="443"/>
      <c r="AO965" s="443"/>
      <c r="AP965" s="443"/>
      <c r="AQ965" s="443"/>
      <c r="AR965" s="443"/>
      <c r="AS965" s="443"/>
      <c r="AT965" s="443"/>
      <c r="AU965" s="443"/>
      <c r="AV965" s="443"/>
      <c r="AW965" s="443"/>
      <c r="AX965" s="443"/>
      <c r="AY965" s="443"/>
      <c r="AZ965" s="443"/>
      <c r="BA965" s="443"/>
      <c r="BB965" s="443"/>
      <c r="BC965" s="443"/>
      <c r="BD965" s="443"/>
      <c r="BE965" s="443"/>
      <c r="BF965" s="443"/>
      <c r="BG965" s="443"/>
      <c r="BH965" s="420"/>
      <c r="BI965" s="96" t="s">
        <v>1061</v>
      </c>
      <c r="BR965" s="97"/>
      <c r="BS965" s="100"/>
      <c r="BX965" s="97"/>
    </row>
    <row r="966" spans="1:76" ht="12" customHeight="1">
      <c r="A966" s="96"/>
      <c r="O966" s="97"/>
      <c r="P966" s="100"/>
      <c r="W966" s="97"/>
      <c r="Y966" s="11"/>
      <c r="AA966" s="443"/>
      <c r="AB966" s="443"/>
      <c r="AC966" s="443"/>
      <c r="AD966" s="443"/>
      <c r="AE966" s="443"/>
      <c r="AF966" s="443"/>
      <c r="AG966" s="443"/>
      <c r="AH966" s="443"/>
      <c r="AI966" s="443"/>
      <c r="AJ966" s="443"/>
      <c r="AK966" s="443"/>
      <c r="AL966" s="443"/>
      <c r="AM966" s="443"/>
      <c r="AN966" s="443"/>
      <c r="AO966" s="443"/>
      <c r="AP966" s="443"/>
      <c r="AQ966" s="443"/>
      <c r="AR966" s="443"/>
      <c r="AS966" s="443"/>
      <c r="AT966" s="443"/>
      <c r="AU966" s="443"/>
      <c r="AV966" s="443"/>
      <c r="AW966" s="443"/>
      <c r="AX966" s="443"/>
      <c r="AY966" s="443"/>
      <c r="AZ966" s="443"/>
      <c r="BA966" s="443"/>
      <c r="BB966" s="443"/>
      <c r="BC966" s="443"/>
      <c r="BD966" s="443"/>
      <c r="BE966" s="443"/>
      <c r="BF966" s="443"/>
      <c r="BG966" s="443"/>
      <c r="BH966" s="420"/>
      <c r="BI966" s="96"/>
      <c r="BR966" s="97"/>
      <c r="BS966" s="100"/>
      <c r="BX966" s="97"/>
    </row>
    <row r="967" spans="1:76" ht="12" customHeight="1">
      <c r="A967" s="96"/>
      <c r="O967" s="97"/>
      <c r="P967" s="100"/>
      <c r="W967" s="97"/>
      <c r="Y967" s="11"/>
      <c r="AA967" s="443"/>
      <c r="AB967" s="443"/>
      <c r="AC967" s="443"/>
      <c r="AD967" s="443"/>
      <c r="AE967" s="443"/>
      <c r="AF967" s="443"/>
      <c r="AG967" s="443"/>
      <c r="AH967" s="443"/>
      <c r="AI967" s="443"/>
      <c r="AJ967" s="443"/>
      <c r="AK967" s="443"/>
      <c r="AL967" s="443"/>
      <c r="AM967" s="443"/>
      <c r="AN967" s="443"/>
      <c r="AO967" s="443"/>
      <c r="AP967" s="443"/>
      <c r="AQ967" s="443"/>
      <c r="AR967" s="443"/>
      <c r="AS967" s="443"/>
      <c r="AT967" s="443"/>
      <c r="AU967" s="443"/>
      <c r="AV967" s="443"/>
      <c r="AW967" s="443"/>
      <c r="AX967" s="443"/>
      <c r="AY967" s="443"/>
      <c r="AZ967" s="443"/>
      <c r="BA967" s="443"/>
      <c r="BB967" s="443"/>
      <c r="BC967" s="443"/>
      <c r="BD967" s="443"/>
      <c r="BE967" s="443"/>
      <c r="BF967" s="443"/>
      <c r="BG967" s="443"/>
      <c r="BH967" s="420"/>
      <c r="BI967" s="96"/>
      <c r="BR967" s="97"/>
      <c r="BS967" s="100"/>
      <c r="BX967" s="97"/>
    </row>
    <row r="968" spans="1:76" ht="12" customHeight="1">
      <c r="A968" s="96"/>
      <c r="O968" s="97"/>
      <c r="P968" s="100"/>
      <c r="W968" s="97"/>
      <c r="Y968" s="11"/>
      <c r="AA968" s="443"/>
      <c r="AB968" s="443"/>
      <c r="AC968" s="443"/>
      <c r="AD968" s="443"/>
      <c r="AE968" s="443"/>
      <c r="AF968" s="443"/>
      <c r="AG968" s="443"/>
      <c r="AH968" s="443"/>
      <c r="AI968" s="443"/>
      <c r="AJ968" s="443"/>
      <c r="AK968" s="443"/>
      <c r="AL968" s="443"/>
      <c r="AM968" s="443"/>
      <c r="AN968" s="443"/>
      <c r="AO968" s="443"/>
      <c r="AP968" s="443"/>
      <c r="AQ968" s="443"/>
      <c r="AR968" s="443"/>
      <c r="AS968" s="443"/>
      <c r="AT968" s="443"/>
      <c r="AU968" s="443"/>
      <c r="AV968" s="443"/>
      <c r="AW968" s="443"/>
      <c r="AX968" s="443"/>
      <c r="AY968" s="443"/>
      <c r="AZ968" s="443"/>
      <c r="BA968" s="443"/>
      <c r="BB968" s="443"/>
      <c r="BC968" s="443"/>
      <c r="BD968" s="443"/>
      <c r="BE968" s="443"/>
      <c r="BF968" s="443"/>
      <c r="BG968" s="443"/>
      <c r="BH968" s="420"/>
      <c r="BI968" s="96"/>
      <c r="BR968" s="97"/>
      <c r="BS968" s="100"/>
      <c r="BX968" s="97"/>
    </row>
    <row r="969" spans="1:76" s="5" customFormat="1" ht="12" customHeight="1">
      <c r="A969" s="70"/>
      <c r="B969" s="8"/>
      <c r="C969" s="8"/>
      <c r="O969" s="99"/>
      <c r="P969" s="98"/>
      <c r="W969" s="99"/>
      <c r="X969" s="69"/>
      <c r="Z969" s="128"/>
      <c r="AA969" s="443"/>
      <c r="AB969" s="443"/>
      <c r="AC969" s="443"/>
      <c r="AD969" s="443"/>
      <c r="AE969" s="443"/>
      <c r="AF969" s="443"/>
      <c r="AG969" s="443"/>
      <c r="AH969" s="443"/>
      <c r="AI969" s="443"/>
      <c r="AJ969" s="443"/>
      <c r="AK969" s="443"/>
      <c r="AL969" s="443"/>
      <c r="AM969" s="443"/>
      <c r="AN969" s="443"/>
      <c r="AO969" s="443"/>
      <c r="AP969" s="443"/>
      <c r="AQ969" s="443"/>
      <c r="AR969" s="443"/>
      <c r="AS969" s="443"/>
      <c r="AT969" s="443"/>
      <c r="AU969" s="443"/>
      <c r="AV969" s="443"/>
      <c r="AW969" s="443"/>
      <c r="AX969" s="443"/>
      <c r="AY969" s="443"/>
      <c r="AZ969" s="443"/>
      <c r="BA969" s="443"/>
      <c r="BB969" s="443"/>
      <c r="BC969" s="443"/>
      <c r="BD969" s="443"/>
      <c r="BE969" s="443"/>
      <c r="BF969" s="443"/>
      <c r="BG969" s="443"/>
      <c r="BH969" s="420"/>
      <c r="BI969" s="70"/>
      <c r="BR969" s="99"/>
      <c r="BS969" s="98"/>
      <c r="BX969" s="99"/>
    </row>
    <row r="970" spans="1:76" ht="12" customHeight="1">
      <c r="A970" s="96"/>
      <c r="O970" s="97"/>
      <c r="P970" s="100"/>
      <c r="W970" s="97"/>
      <c r="Y970" s="11"/>
      <c r="Z970" s="108" t="s">
        <v>961</v>
      </c>
      <c r="AA970" s="419" t="s">
        <v>73</v>
      </c>
      <c r="AB970" s="419"/>
      <c r="AC970" s="419"/>
      <c r="AD970" s="419"/>
      <c r="AE970" s="419"/>
      <c r="AF970" s="419"/>
      <c r="AG970" s="419"/>
      <c r="AH970" s="419"/>
      <c r="AI970" s="419"/>
      <c r="AJ970" s="419"/>
      <c r="AK970" s="419"/>
      <c r="AL970" s="419"/>
      <c r="AM970" s="419"/>
      <c r="AN970" s="419"/>
      <c r="AO970" s="419"/>
      <c r="AP970" s="419"/>
      <c r="AQ970" s="419"/>
      <c r="AR970" s="419"/>
      <c r="AS970" s="419"/>
      <c r="AT970" s="419"/>
      <c r="AU970" s="419"/>
      <c r="AV970" s="419"/>
      <c r="AW970" s="419"/>
      <c r="AX970" s="419"/>
      <c r="AY970" s="419"/>
      <c r="AZ970" s="419"/>
      <c r="BA970" s="419"/>
      <c r="BB970" s="419"/>
      <c r="BC970" s="419"/>
      <c r="BD970" s="419"/>
      <c r="BE970" s="419"/>
      <c r="BF970" s="419"/>
      <c r="BG970" s="419"/>
      <c r="BH970" s="420"/>
      <c r="BI970" s="96" t="s">
        <v>1062</v>
      </c>
      <c r="BR970" s="97"/>
      <c r="BS970" s="100"/>
      <c r="BX970" s="97"/>
    </row>
    <row r="971" spans="1:76" ht="12" customHeight="1">
      <c r="A971" s="96"/>
      <c r="O971" s="97"/>
      <c r="P971" s="100"/>
      <c r="W971" s="97"/>
      <c r="Y971" s="11"/>
      <c r="AA971" s="419"/>
      <c r="AB971" s="419"/>
      <c r="AC971" s="419"/>
      <c r="AD971" s="419"/>
      <c r="AE971" s="419"/>
      <c r="AF971" s="419"/>
      <c r="AG971" s="419"/>
      <c r="AH971" s="419"/>
      <c r="AI971" s="419"/>
      <c r="AJ971" s="419"/>
      <c r="AK971" s="419"/>
      <c r="AL971" s="419"/>
      <c r="AM971" s="419"/>
      <c r="AN971" s="419"/>
      <c r="AO971" s="419"/>
      <c r="AP971" s="419"/>
      <c r="AQ971" s="419"/>
      <c r="AR971" s="419"/>
      <c r="AS971" s="419"/>
      <c r="AT971" s="419"/>
      <c r="AU971" s="419"/>
      <c r="AV971" s="419"/>
      <c r="AW971" s="419"/>
      <c r="AX971" s="419"/>
      <c r="AY971" s="419"/>
      <c r="AZ971" s="419"/>
      <c r="BA971" s="419"/>
      <c r="BB971" s="419"/>
      <c r="BC971" s="419"/>
      <c r="BD971" s="419"/>
      <c r="BE971" s="419"/>
      <c r="BF971" s="419"/>
      <c r="BG971" s="419"/>
      <c r="BH971" s="420"/>
      <c r="BI971" s="96"/>
      <c r="BR971" s="97"/>
      <c r="BS971" s="100"/>
      <c r="BX971" s="97"/>
    </row>
    <row r="972" spans="1:76" ht="12" customHeight="1">
      <c r="A972" s="96"/>
      <c r="O972" s="97"/>
      <c r="P972" s="100"/>
      <c r="W972" s="97"/>
      <c r="Y972" s="11"/>
      <c r="AA972" s="419"/>
      <c r="AB972" s="419"/>
      <c r="AC972" s="419"/>
      <c r="AD972" s="419"/>
      <c r="AE972" s="419"/>
      <c r="AF972" s="419"/>
      <c r="AG972" s="419"/>
      <c r="AH972" s="419"/>
      <c r="AI972" s="419"/>
      <c r="AJ972" s="419"/>
      <c r="AK972" s="419"/>
      <c r="AL972" s="419"/>
      <c r="AM972" s="419"/>
      <c r="AN972" s="419"/>
      <c r="AO972" s="419"/>
      <c r="AP972" s="419"/>
      <c r="AQ972" s="419"/>
      <c r="AR972" s="419"/>
      <c r="AS972" s="419"/>
      <c r="AT972" s="419"/>
      <c r="AU972" s="419"/>
      <c r="AV972" s="419"/>
      <c r="AW972" s="419"/>
      <c r="AX972" s="419"/>
      <c r="AY972" s="419"/>
      <c r="AZ972" s="419"/>
      <c r="BA972" s="419"/>
      <c r="BB972" s="419"/>
      <c r="BC972" s="419"/>
      <c r="BD972" s="419"/>
      <c r="BE972" s="419"/>
      <c r="BF972" s="419"/>
      <c r="BG972" s="419"/>
      <c r="BH972" s="420"/>
      <c r="BI972" s="96"/>
      <c r="BR972" s="97"/>
      <c r="BS972" s="100"/>
      <c r="BX972" s="97"/>
    </row>
    <row r="973" spans="1:76" ht="12" customHeight="1">
      <c r="A973" s="120"/>
      <c r="B973" s="121"/>
      <c r="C973" s="121"/>
      <c r="D973" s="76"/>
      <c r="E973" s="76"/>
      <c r="F973" s="76"/>
      <c r="G973" s="76"/>
      <c r="H973" s="76"/>
      <c r="I973" s="76"/>
      <c r="J973" s="76"/>
      <c r="K973" s="76"/>
      <c r="L973" s="76"/>
      <c r="M973" s="76"/>
      <c r="N973" s="76"/>
      <c r="O973" s="77"/>
      <c r="P973" s="122"/>
      <c r="Q973" s="76"/>
      <c r="R973" s="76"/>
      <c r="S973" s="76"/>
      <c r="T973" s="76"/>
      <c r="U973" s="76"/>
      <c r="V973" s="76"/>
      <c r="W973" s="77"/>
      <c r="X973" s="123"/>
      <c r="Y973" s="76"/>
      <c r="Z973" s="76"/>
      <c r="AA973" s="236"/>
      <c r="AB973" s="236"/>
      <c r="AC973" s="236"/>
      <c r="AD973" s="236"/>
      <c r="AE973" s="236"/>
      <c r="AF973" s="236"/>
      <c r="AG973" s="236"/>
      <c r="AH973" s="236"/>
      <c r="AI973" s="236"/>
      <c r="AJ973" s="236"/>
      <c r="AK973" s="236"/>
      <c r="AL973" s="236"/>
      <c r="AM973" s="236"/>
      <c r="AN973" s="236"/>
      <c r="AO973" s="236"/>
      <c r="AP973" s="236"/>
      <c r="AQ973" s="236"/>
      <c r="AR973" s="236"/>
      <c r="AS973" s="236"/>
      <c r="AT973" s="236"/>
      <c r="AU973" s="236"/>
      <c r="AV973" s="236"/>
      <c r="AW973" s="236"/>
      <c r="AX973" s="236"/>
      <c r="AY973" s="236"/>
      <c r="AZ973" s="236"/>
      <c r="BA973" s="236"/>
      <c r="BB973" s="236"/>
      <c r="BC973" s="236"/>
      <c r="BD973" s="236"/>
      <c r="BE973" s="236"/>
      <c r="BF973" s="236"/>
      <c r="BG973" s="236"/>
      <c r="BH973" s="237"/>
      <c r="BI973" s="120"/>
      <c r="BJ973" s="76"/>
      <c r="BK973" s="76"/>
      <c r="BL973" s="76"/>
      <c r="BM973" s="76"/>
      <c r="BN973" s="76"/>
      <c r="BO973" s="76"/>
      <c r="BP973" s="76"/>
      <c r="BQ973" s="76"/>
      <c r="BR973" s="77"/>
      <c r="BS973" s="122"/>
      <c r="BT973" s="76"/>
      <c r="BU973" s="76"/>
      <c r="BV973" s="76"/>
      <c r="BW973" s="76"/>
      <c r="BX973" s="77"/>
    </row>
    <row r="974" spans="1:76" ht="12" customHeight="1">
      <c r="A974" s="239"/>
      <c r="B974" s="240"/>
      <c r="C974" s="240"/>
      <c r="D974" s="241"/>
      <c r="E974" s="241"/>
      <c r="F974" s="241"/>
      <c r="G974" s="241"/>
      <c r="H974" s="241"/>
      <c r="I974" s="241"/>
      <c r="J974" s="241"/>
      <c r="K974" s="241"/>
      <c r="L974" s="241"/>
      <c r="M974" s="241"/>
      <c r="N974" s="241"/>
      <c r="O974" s="242"/>
      <c r="P974" s="243"/>
      <c r="Q974" s="241"/>
      <c r="R974" s="241"/>
      <c r="S974" s="241"/>
      <c r="T974" s="241"/>
      <c r="U974" s="241"/>
      <c r="V974" s="241"/>
      <c r="W974" s="242"/>
      <c r="X974" s="149"/>
      <c r="Y974" s="241"/>
      <c r="Z974" s="241"/>
      <c r="AA974" s="147"/>
      <c r="AB974" s="147"/>
      <c r="AC974" s="147"/>
      <c r="AD974" s="147"/>
      <c r="AE974" s="147"/>
      <c r="AF974" s="147"/>
      <c r="AG974" s="147"/>
      <c r="AH974" s="147"/>
      <c r="AI974" s="147"/>
      <c r="AJ974" s="147"/>
      <c r="AK974" s="147"/>
      <c r="AL974" s="147"/>
      <c r="AM974" s="147"/>
      <c r="AN974" s="147"/>
      <c r="AO974" s="147"/>
      <c r="AP974" s="147"/>
      <c r="AQ974" s="147"/>
      <c r="AR974" s="147"/>
      <c r="AS974" s="147"/>
      <c r="AT974" s="147"/>
      <c r="AU974" s="147"/>
      <c r="AV974" s="147"/>
      <c r="AW974" s="147"/>
      <c r="AX974" s="147"/>
      <c r="AY974" s="147"/>
      <c r="AZ974" s="147"/>
      <c r="BA974" s="147"/>
      <c r="BB974" s="147"/>
      <c r="BC974" s="147"/>
      <c r="BD974" s="147"/>
      <c r="BE974" s="147"/>
      <c r="BF974" s="147"/>
      <c r="BG974" s="147"/>
      <c r="BH974" s="148"/>
      <c r="BI974" s="239"/>
      <c r="BJ974" s="241"/>
      <c r="BK974" s="241"/>
      <c r="BL974" s="241"/>
      <c r="BM974" s="241"/>
      <c r="BN974" s="241"/>
      <c r="BO974" s="241"/>
      <c r="BP974" s="241"/>
      <c r="BQ974" s="241"/>
      <c r="BR974" s="242"/>
      <c r="BS974" s="243"/>
      <c r="BT974" s="241"/>
      <c r="BU974" s="241"/>
      <c r="BV974" s="241"/>
      <c r="BW974" s="241"/>
      <c r="BX974" s="242"/>
    </row>
    <row r="975" spans="1:76" ht="12" customHeight="1">
      <c r="A975" s="96"/>
      <c r="O975" s="97"/>
      <c r="P975" s="100"/>
      <c r="W975" s="97"/>
      <c r="Y975" s="11"/>
      <c r="Z975" s="69" t="s">
        <v>961</v>
      </c>
      <c r="AA975" s="419" t="s">
        <v>74</v>
      </c>
      <c r="AB975" s="419"/>
      <c r="AC975" s="419"/>
      <c r="AD975" s="419"/>
      <c r="AE975" s="419"/>
      <c r="AF975" s="419"/>
      <c r="AG975" s="419"/>
      <c r="AH975" s="419"/>
      <c r="AI975" s="419"/>
      <c r="AJ975" s="419"/>
      <c r="AK975" s="419"/>
      <c r="AL975" s="419"/>
      <c r="AM975" s="419"/>
      <c r="AN975" s="419"/>
      <c r="AO975" s="419"/>
      <c r="AP975" s="419"/>
      <c r="AQ975" s="419"/>
      <c r="AR975" s="419"/>
      <c r="AS975" s="419"/>
      <c r="AT975" s="419"/>
      <c r="AU975" s="419"/>
      <c r="AV975" s="419"/>
      <c r="AW975" s="419"/>
      <c r="AX975" s="419"/>
      <c r="AY975" s="419"/>
      <c r="AZ975" s="419"/>
      <c r="BA975" s="419"/>
      <c r="BB975" s="419"/>
      <c r="BC975" s="419"/>
      <c r="BD975" s="419"/>
      <c r="BE975" s="419"/>
      <c r="BF975" s="419"/>
      <c r="BG975" s="419"/>
      <c r="BH975" s="420"/>
      <c r="BI975" s="96" t="s">
        <v>1063</v>
      </c>
      <c r="BR975" s="97"/>
      <c r="BS975" s="100"/>
      <c r="BX975" s="97"/>
    </row>
    <row r="976" spans="1:76" ht="12" customHeight="1">
      <c r="A976" s="96"/>
      <c r="O976" s="97"/>
      <c r="P976" s="100"/>
      <c r="W976" s="97"/>
      <c r="Y976" s="11"/>
      <c r="Z976" s="11"/>
      <c r="AA976" s="419"/>
      <c r="AB976" s="419"/>
      <c r="AC976" s="419"/>
      <c r="AD976" s="419"/>
      <c r="AE976" s="419"/>
      <c r="AF976" s="419"/>
      <c r="AG976" s="419"/>
      <c r="AH976" s="419"/>
      <c r="AI976" s="419"/>
      <c r="AJ976" s="419"/>
      <c r="AK976" s="419"/>
      <c r="AL976" s="419"/>
      <c r="AM976" s="419"/>
      <c r="AN976" s="419"/>
      <c r="AO976" s="419"/>
      <c r="AP976" s="419"/>
      <c r="AQ976" s="419"/>
      <c r="AR976" s="419"/>
      <c r="AS976" s="419"/>
      <c r="AT976" s="419"/>
      <c r="AU976" s="419"/>
      <c r="AV976" s="419"/>
      <c r="AW976" s="419"/>
      <c r="AX976" s="419"/>
      <c r="AY976" s="419"/>
      <c r="AZ976" s="419"/>
      <c r="BA976" s="419"/>
      <c r="BB976" s="419"/>
      <c r="BC976" s="419"/>
      <c r="BD976" s="419"/>
      <c r="BE976" s="419"/>
      <c r="BF976" s="419"/>
      <c r="BG976" s="419"/>
      <c r="BH976" s="420"/>
      <c r="BI976" s="96"/>
      <c r="BR976" s="97"/>
      <c r="BS976" s="100"/>
      <c r="BX976" s="97"/>
    </row>
    <row r="977" spans="1:76" ht="12" customHeight="1">
      <c r="A977" s="96"/>
      <c r="O977" s="97"/>
      <c r="P977" s="100"/>
      <c r="W977" s="97"/>
      <c r="Y977" s="11"/>
      <c r="Z977" s="11"/>
      <c r="AA977" s="419"/>
      <c r="AB977" s="419"/>
      <c r="AC977" s="419"/>
      <c r="AD977" s="419"/>
      <c r="AE977" s="419"/>
      <c r="AF977" s="419"/>
      <c r="AG977" s="419"/>
      <c r="AH977" s="419"/>
      <c r="AI977" s="419"/>
      <c r="AJ977" s="419"/>
      <c r="AK977" s="419"/>
      <c r="AL977" s="419"/>
      <c r="AM977" s="419"/>
      <c r="AN977" s="419"/>
      <c r="AO977" s="419"/>
      <c r="AP977" s="419"/>
      <c r="AQ977" s="419"/>
      <c r="AR977" s="419"/>
      <c r="AS977" s="419"/>
      <c r="AT977" s="419"/>
      <c r="AU977" s="419"/>
      <c r="AV977" s="419"/>
      <c r="AW977" s="419"/>
      <c r="AX977" s="419"/>
      <c r="AY977" s="419"/>
      <c r="AZ977" s="419"/>
      <c r="BA977" s="419"/>
      <c r="BB977" s="419"/>
      <c r="BC977" s="419"/>
      <c r="BD977" s="419"/>
      <c r="BE977" s="419"/>
      <c r="BF977" s="419"/>
      <c r="BG977" s="419"/>
      <c r="BH977" s="420"/>
      <c r="BI977" s="96"/>
      <c r="BR977" s="97"/>
      <c r="BS977" s="100"/>
      <c r="BX977" s="97"/>
    </row>
    <row r="978" spans="1:76" ht="12" customHeight="1">
      <c r="A978" s="96"/>
      <c r="O978" s="97"/>
      <c r="P978" s="100"/>
      <c r="W978" s="97"/>
      <c r="Y978" s="11"/>
      <c r="Z978" s="11"/>
      <c r="AA978" s="419"/>
      <c r="AB978" s="419"/>
      <c r="AC978" s="419"/>
      <c r="AD978" s="419"/>
      <c r="AE978" s="419"/>
      <c r="AF978" s="419"/>
      <c r="AG978" s="419"/>
      <c r="AH978" s="419"/>
      <c r="AI978" s="419"/>
      <c r="AJ978" s="419"/>
      <c r="AK978" s="419"/>
      <c r="AL978" s="419"/>
      <c r="AM978" s="419"/>
      <c r="AN978" s="419"/>
      <c r="AO978" s="419"/>
      <c r="AP978" s="419"/>
      <c r="AQ978" s="419"/>
      <c r="AR978" s="419"/>
      <c r="AS978" s="419"/>
      <c r="AT978" s="419"/>
      <c r="AU978" s="419"/>
      <c r="AV978" s="419"/>
      <c r="AW978" s="419"/>
      <c r="AX978" s="419"/>
      <c r="AY978" s="419"/>
      <c r="AZ978" s="419"/>
      <c r="BA978" s="419"/>
      <c r="BB978" s="419"/>
      <c r="BC978" s="419"/>
      <c r="BD978" s="419"/>
      <c r="BE978" s="419"/>
      <c r="BF978" s="419"/>
      <c r="BG978" s="419"/>
      <c r="BH978" s="420"/>
      <c r="BI978" s="96"/>
      <c r="BR978" s="97"/>
      <c r="BS978" s="100"/>
      <c r="BX978" s="97"/>
    </row>
    <row r="979" spans="1:76" ht="12" customHeight="1">
      <c r="A979" s="96"/>
      <c r="O979" s="97"/>
      <c r="P979" s="100"/>
      <c r="W979" s="97"/>
      <c r="Y979" s="11"/>
      <c r="Z979" s="128"/>
      <c r="AA979" s="419" t="s">
        <v>1184</v>
      </c>
      <c r="AB979" s="419"/>
      <c r="AC979" s="419"/>
      <c r="AD979" s="419"/>
      <c r="AE979" s="419"/>
      <c r="AF979" s="419"/>
      <c r="AG979" s="419"/>
      <c r="AH979" s="419"/>
      <c r="AI979" s="419"/>
      <c r="AJ979" s="419"/>
      <c r="AK979" s="419"/>
      <c r="AL979" s="419"/>
      <c r="AM979" s="419"/>
      <c r="AN979" s="419"/>
      <c r="AO979" s="419"/>
      <c r="AP979" s="419"/>
      <c r="AQ979" s="419"/>
      <c r="AR979" s="419"/>
      <c r="AS979" s="419"/>
      <c r="AT979" s="419"/>
      <c r="AU979" s="419"/>
      <c r="AV979" s="419"/>
      <c r="AW979" s="419"/>
      <c r="AX979" s="419"/>
      <c r="AY979" s="419"/>
      <c r="AZ979" s="419"/>
      <c r="BA979" s="419"/>
      <c r="BB979" s="419"/>
      <c r="BC979" s="419"/>
      <c r="BD979" s="419"/>
      <c r="BE979" s="419"/>
      <c r="BF979" s="419"/>
      <c r="BG979" s="419"/>
      <c r="BH979" s="420"/>
      <c r="BI979" s="96"/>
      <c r="BR979" s="97"/>
      <c r="BS979" s="100"/>
      <c r="BX979" s="97"/>
    </row>
    <row r="980" spans="1:76" ht="12" customHeight="1">
      <c r="A980" s="96"/>
      <c r="O980" s="97"/>
      <c r="P980" s="100"/>
      <c r="W980" s="97"/>
      <c r="Y980" s="11"/>
      <c r="Z980" s="128"/>
      <c r="AA980" s="419"/>
      <c r="AB980" s="419"/>
      <c r="AC980" s="419"/>
      <c r="AD980" s="419"/>
      <c r="AE980" s="419"/>
      <c r="AF980" s="419"/>
      <c r="AG980" s="419"/>
      <c r="AH980" s="419"/>
      <c r="AI980" s="419"/>
      <c r="AJ980" s="419"/>
      <c r="AK980" s="419"/>
      <c r="AL980" s="419"/>
      <c r="AM980" s="419"/>
      <c r="AN980" s="419"/>
      <c r="AO980" s="419"/>
      <c r="AP980" s="419"/>
      <c r="AQ980" s="419"/>
      <c r="AR980" s="419"/>
      <c r="AS980" s="419"/>
      <c r="AT980" s="419"/>
      <c r="AU980" s="419"/>
      <c r="AV980" s="419"/>
      <c r="AW980" s="419"/>
      <c r="AX980" s="419"/>
      <c r="AY980" s="419"/>
      <c r="AZ980" s="419"/>
      <c r="BA980" s="419"/>
      <c r="BB980" s="419"/>
      <c r="BC980" s="419"/>
      <c r="BD980" s="419"/>
      <c r="BE980" s="419"/>
      <c r="BF980" s="419"/>
      <c r="BG980" s="419"/>
      <c r="BH980" s="420"/>
      <c r="BI980" s="96"/>
      <c r="BR980" s="97"/>
      <c r="BS980" s="100"/>
      <c r="BX980" s="97"/>
    </row>
    <row r="981" spans="1:76" ht="12" customHeight="1">
      <c r="A981" s="96"/>
      <c r="O981" s="97"/>
      <c r="P981" s="100"/>
      <c r="W981" s="97"/>
      <c r="Y981" s="11"/>
      <c r="AA981" s="419"/>
      <c r="AB981" s="419"/>
      <c r="AC981" s="419"/>
      <c r="AD981" s="419"/>
      <c r="AE981" s="419"/>
      <c r="AF981" s="419"/>
      <c r="AG981" s="419"/>
      <c r="AH981" s="419"/>
      <c r="AI981" s="419"/>
      <c r="AJ981" s="419"/>
      <c r="AK981" s="419"/>
      <c r="AL981" s="419"/>
      <c r="AM981" s="419"/>
      <c r="AN981" s="419"/>
      <c r="AO981" s="419"/>
      <c r="AP981" s="419"/>
      <c r="AQ981" s="419"/>
      <c r="AR981" s="419"/>
      <c r="AS981" s="419"/>
      <c r="AT981" s="419"/>
      <c r="AU981" s="419"/>
      <c r="AV981" s="419"/>
      <c r="AW981" s="419"/>
      <c r="AX981" s="419"/>
      <c r="AY981" s="419"/>
      <c r="AZ981" s="419"/>
      <c r="BA981" s="419"/>
      <c r="BB981" s="419"/>
      <c r="BC981" s="419"/>
      <c r="BD981" s="419"/>
      <c r="BE981" s="419"/>
      <c r="BF981" s="419"/>
      <c r="BG981" s="419"/>
      <c r="BH981" s="420"/>
      <c r="BI981" s="96"/>
      <c r="BR981" s="97"/>
      <c r="BS981" s="100"/>
      <c r="BX981" s="97"/>
    </row>
    <row r="982" spans="1:76" ht="12" customHeight="1">
      <c r="A982" s="96"/>
      <c r="O982" s="97"/>
      <c r="P982" s="100"/>
      <c r="W982" s="97"/>
      <c r="Y982" s="11"/>
      <c r="Z982" s="108" t="s">
        <v>41</v>
      </c>
      <c r="AA982" s="5" t="s">
        <v>581</v>
      </c>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96" t="s">
        <v>655</v>
      </c>
      <c r="BR982" s="97"/>
      <c r="BS982" s="100"/>
      <c r="BX982" s="97"/>
    </row>
    <row r="983" spans="1:76" ht="12" customHeight="1">
      <c r="A983" s="96"/>
      <c r="O983" s="97"/>
      <c r="P983" s="100"/>
      <c r="W983" s="97"/>
      <c r="Y983" s="11"/>
      <c r="Z983" s="108" t="s">
        <v>41</v>
      </c>
      <c r="AA983" s="425" t="s">
        <v>1064</v>
      </c>
      <c r="AB983" s="425"/>
      <c r="AC983" s="425"/>
      <c r="AD983" s="425"/>
      <c r="AE983" s="425"/>
      <c r="AF983" s="425"/>
      <c r="AG983" s="425"/>
      <c r="AH983" s="425"/>
      <c r="AI983" s="425"/>
      <c r="AJ983" s="425"/>
      <c r="AK983" s="425"/>
      <c r="AL983" s="425"/>
      <c r="AM983" s="425"/>
      <c r="AN983" s="425"/>
      <c r="AO983" s="425"/>
      <c r="AP983" s="425"/>
      <c r="AQ983" s="425"/>
      <c r="AR983" s="425"/>
      <c r="AS983" s="425"/>
      <c r="AT983" s="425"/>
      <c r="AU983" s="425"/>
      <c r="AV983" s="425"/>
      <c r="AW983" s="425"/>
      <c r="AX983" s="425"/>
      <c r="AY983" s="425"/>
      <c r="AZ983" s="425"/>
      <c r="BA983" s="425"/>
      <c r="BB983" s="425"/>
      <c r="BC983" s="425"/>
      <c r="BD983" s="425"/>
      <c r="BE983" s="425"/>
      <c r="BF983" s="425"/>
      <c r="BG983" s="425"/>
      <c r="BH983" s="426"/>
      <c r="BI983" s="451" t="s">
        <v>1065</v>
      </c>
      <c r="BJ983" s="452"/>
      <c r="BK983" s="452"/>
      <c r="BL983" s="452"/>
      <c r="BM983" s="452"/>
      <c r="BN983" s="452"/>
      <c r="BO983" s="452"/>
      <c r="BP983" s="452"/>
      <c r="BQ983" s="452"/>
      <c r="BR983" s="453"/>
      <c r="BS983" s="100"/>
      <c r="BX983" s="97"/>
    </row>
    <row r="984" spans="1:76" ht="12" customHeight="1">
      <c r="A984" s="96"/>
      <c r="O984" s="97"/>
      <c r="P984" s="100"/>
      <c r="W984" s="97"/>
      <c r="Y984" s="11"/>
      <c r="Z984" s="108"/>
      <c r="AA984" s="425"/>
      <c r="AB984" s="425"/>
      <c r="AC984" s="425"/>
      <c r="AD984" s="425"/>
      <c r="AE984" s="425"/>
      <c r="AF984" s="425"/>
      <c r="AG984" s="425"/>
      <c r="AH984" s="425"/>
      <c r="AI984" s="425"/>
      <c r="AJ984" s="425"/>
      <c r="AK984" s="425"/>
      <c r="AL984" s="425"/>
      <c r="AM984" s="425"/>
      <c r="AN984" s="425"/>
      <c r="AO984" s="425"/>
      <c r="AP984" s="425"/>
      <c r="AQ984" s="425"/>
      <c r="AR984" s="425"/>
      <c r="AS984" s="425"/>
      <c r="AT984" s="425"/>
      <c r="AU984" s="425"/>
      <c r="AV984" s="425"/>
      <c r="AW984" s="425"/>
      <c r="AX984" s="425"/>
      <c r="AY984" s="425"/>
      <c r="AZ984" s="425"/>
      <c r="BA984" s="425"/>
      <c r="BB984" s="425"/>
      <c r="BC984" s="425"/>
      <c r="BD984" s="425"/>
      <c r="BE984" s="425"/>
      <c r="BF984" s="425"/>
      <c r="BG984" s="425"/>
      <c r="BH984" s="426"/>
      <c r="BI984" s="451"/>
      <c r="BJ984" s="452"/>
      <c r="BK984" s="452"/>
      <c r="BL984" s="452"/>
      <c r="BM984" s="452"/>
      <c r="BN984" s="452"/>
      <c r="BO984" s="452"/>
      <c r="BP984" s="452"/>
      <c r="BQ984" s="452"/>
      <c r="BR984" s="453"/>
      <c r="BS984" s="100"/>
      <c r="BX984" s="97"/>
    </row>
    <row r="985" spans="1:76" ht="9.75" customHeight="1">
      <c r="A985" s="96"/>
      <c r="O985" s="97"/>
      <c r="P985" s="100"/>
      <c r="W985" s="97"/>
      <c r="Y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96"/>
      <c r="BR985" s="97"/>
      <c r="BS985" s="100"/>
      <c r="BX985" s="97"/>
    </row>
    <row r="986" spans="1:76" ht="12" customHeight="1">
      <c r="A986" s="96"/>
      <c r="O986" s="97"/>
      <c r="P986" s="100"/>
      <c r="W986" s="97"/>
      <c r="X986" s="69" t="s">
        <v>36</v>
      </c>
      <c r="Y986" s="11" t="s">
        <v>71</v>
      </c>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96" t="s">
        <v>621</v>
      </c>
      <c r="BR986" s="97"/>
      <c r="BS986" s="100"/>
      <c r="BX986" s="97"/>
    </row>
    <row r="987" spans="1:76" ht="12" customHeight="1">
      <c r="A987" s="96"/>
      <c r="O987" s="97"/>
      <c r="P987" s="100"/>
      <c r="W987" s="97"/>
      <c r="X987" s="326" t="s">
        <v>1185</v>
      </c>
      <c r="Y987" s="556" t="s">
        <v>1186</v>
      </c>
      <c r="Z987" s="417"/>
      <c r="AA987" s="417"/>
      <c r="AB987" s="417"/>
      <c r="AC987" s="417"/>
      <c r="AD987" s="417"/>
      <c r="AE987" s="417"/>
      <c r="AF987" s="417"/>
      <c r="AG987" s="417"/>
      <c r="AH987" s="417"/>
      <c r="AI987" s="417"/>
      <c r="AJ987" s="417"/>
      <c r="AK987" s="417"/>
      <c r="AL987" s="417"/>
      <c r="AM987" s="417"/>
      <c r="AN987" s="417"/>
      <c r="AO987" s="417"/>
      <c r="AP987" s="417"/>
      <c r="AQ987" s="417"/>
      <c r="AR987" s="417"/>
      <c r="AS987" s="417"/>
      <c r="AT987" s="417"/>
      <c r="AU987" s="417"/>
      <c r="AV987" s="417"/>
      <c r="AW987" s="417"/>
      <c r="AX987" s="417"/>
      <c r="AY987" s="417"/>
      <c r="AZ987" s="417"/>
      <c r="BA987" s="417"/>
      <c r="BB987" s="417"/>
      <c r="BC987" s="417"/>
      <c r="BD987" s="417"/>
      <c r="BE987" s="417"/>
      <c r="BF987" s="417"/>
      <c r="BG987" s="417"/>
      <c r="BH987" s="418"/>
      <c r="BI987" s="96"/>
      <c r="BR987" s="97"/>
      <c r="BS987" s="100"/>
      <c r="BX987" s="97"/>
    </row>
    <row r="988" spans="1:76" ht="12" customHeight="1">
      <c r="A988" s="96"/>
      <c r="O988" s="97"/>
      <c r="P988" s="100"/>
      <c r="W988" s="97"/>
      <c r="X988" s="11"/>
      <c r="Y988" s="417"/>
      <c r="Z988" s="417"/>
      <c r="AA988" s="417"/>
      <c r="AB988" s="417"/>
      <c r="AC988" s="417"/>
      <c r="AD988" s="417"/>
      <c r="AE988" s="417"/>
      <c r="AF988" s="417"/>
      <c r="AG988" s="417"/>
      <c r="AH988" s="417"/>
      <c r="AI988" s="417"/>
      <c r="AJ988" s="417"/>
      <c r="AK988" s="417"/>
      <c r="AL988" s="417"/>
      <c r="AM988" s="417"/>
      <c r="AN988" s="417"/>
      <c r="AO988" s="417"/>
      <c r="AP988" s="417"/>
      <c r="AQ988" s="417"/>
      <c r="AR988" s="417"/>
      <c r="AS988" s="417"/>
      <c r="AT988" s="417"/>
      <c r="AU988" s="417"/>
      <c r="AV988" s="417"/>
      <c r="AW988" s="417"/>
      <c r="AX988" s="417"/>
      <c r="AY988" s="417"/>
      <c r="AZ988" s="417"/>
      <c r="BA988" s="417"/>
      <c r="BB988" s="417"/>
      <c r="BC988" s="417"/>
      <c r="BD988" s="417"/>
      <c r="BE988" s="417"/>
      <c r="BF988" s="417"/>
      <c r="BG988" s="417"/>
      <c r="BH988" s="418"/>
      <c r="BI988" s="96"/>
      <c r="BR988" s="97"/>
      <c r="BS988" s="100"/>
      <c r="BX988" s="97"/>
    </row>
    <row r="989" spans="1:76" ht="12" customHeight="1">
      <c r="A989" s="96"/>
      <c r="O989" s="97"/>
      <c r="P989" s="100"/>
      <c r="W989" s="97"/>
      <c r="X989" s="11"/>
      <c r="Y989" s="243" t="s">
        <v>1187</v>
      </c>
      <c r="Z989" s="241"/>
      <c r="AA989" s="241"/>
      <c r="AB989" s="241"/>
      <c r="AC989" s="241"/>
      <c r="AD989" s="241"/>
      <c r="AE989" s="241"/>
      <c r="AF989" s="241"/>
      <c r="AG989" s="241"/>
      <c r="AH989" s="241"/>
      <c r="AI989" s="241"/>
      <c r="AJ989" s="241"/>
      <c r="AK989" s="241"/>
      <c r="AL989" s="241"/>
      <c r="AM989" s="241"/>
      <c r="AN989" s="241"/>
      <c r="AO989" s="241"/>
      <c r="AP989" s="241"/>
      <c r="AQ989" s="241"/>
      <c r="AR989" s="241"/>
      <c r="AS989" s="241"/>
      <c r="AT989" s="241"/>
      <c r="AU989" s="241"/>
      <c r="AV989" s="241"/>
      <c r="AW989" s="241"/>
      <c r="AX989" s="241"/>
      <c r="AY989" s="241"/>
      <c r="AZ989" s="241"/>
      <c r="BA989" s="241"/>
      <c r="BB989" s="241"/>
      <c r="BC989" s="241"/>
      <c r="BD989" s="241"/>
      <c r="BE989" s="241"/>
      <c r="BF989" s="241"/>
      <c r="BG989" s="242"/>
      <c r="BH989" s="11"/>
      <c r="BI989" s="96"/>
      <c r="BR989" s="97"/>
      <c r="BS989" s="100"/>
      <c r="BX989" s="97"/>
    </row>
    <row r="990" spans="1:76" ht="12" customHeight="1">
      <c r="A990" s="96"/>
      <c r="O990" s="97"/>
      <c r="P990" s="100"/>
      <c r="W990" s="97"/>
      <c r="X990" s="11"/>
      <c r="Y990" s="100"/>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97"/>
      <c r="BH990" s="11"/>
      <c r="BI990" s="96"/>
      <c r="BR990" s="97"/>
      <c r="BS990" s="100"/>
      <c r="BX990" s="97"/>
    </row>
    <row r="991" spans="1:76" ht="12" customHeight="1">
      <c r="A991" s="96"/>
      <c r="O991" s="97"/>
      <c r="P991" s="100"/>
      <c r="W991" s="97"/>
      <c r="X991" s="11"/>
      <c r="Y991" s="100"/>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97"/>
      <c r="BH991" s="11"/>
      <c r="BI991" s="96"/>
      <c r="BR991" s="97"/>
      <c r="BS991" s="100"/>
      <c r="BX991" s="97"/>
    </row>
    <row r="992" spans="1:76" ht="12" customHeight="1">
      <c r="A992" s="96"/>
      <c r="O992" s="97"/>
      <c r="P992" s="100"/>
      <c r="W992" s="97"/>
      <c r="X992" s="11"/>
      <c r="Y992" s="100"/>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97"/>
      <c r="BH992" s="11"/>
      <c r="BI992" s="96"/>
      <c r="BR992" s="97"/>
      <c r="BS992" s="100"/>
      <c r="BX992" s="97"/>
    </row>
    <row r="993" spans="1:76" ht="12" customHeight="1">
      <c r="A993" s="96"/>
      <c r="O993" s="97"/>
      <c r="P993" s="100"/>
      <c r="W993" s="97"/>
      <c r="X993" s="11"/>
      <c r="Y993" s="122"/>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c r="AX993" s="76"/>
      <c r="AY993" s="76"/>
      <c r="AZ993" s="76"/>
      <c r="BA993" s="76"/>
      <c r="BB993" s="76"/>
      <c r="BC993" s="76"/>
      <c r="BD993" s="76"/>
      <c r="BE993" s="76"/>
      <c r="BF993" s="76"/>
      <c r="BG993" s="77"/>
      <c r="BH993" s="11"/>
      <c r="BI993" s="96"/>
      <c r="BR993" s="97"/>
      <c r="BS993" s="100"/>
      <c r="BX993" s="97"/>
    </row>
    <row r="994" spans="1:76" ht="12" customHeight="1">
      <c r="A994" s="96"/>
      <c r="O994" s="97"/>
      <c r="P994" s="98"/>
      <c r="Q994" s="5"/>
      <c r="R994" s="5"/>
      <c r="S994" s="5"/>
      <c r="T994" s="5"/>
      <c r="U994" s="5"/>
      <c r="V994" s="5"/>
      <c r="W994" s="99"/>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96"/>
      <c r="BR994" s="97"/>
      <c r="BS994" s="100"/>
      <c r="BX994" s="97"/>
    </row>
    <row r="995" spans="1:76" ht="12" customHeight="1">
      <c r="A995" s="96"/>
      <c r="B995" s="101" t="s">
        <v>1105</v>
      </c>
      <c r="C995" s="421" t="s">
        <v>44</v>
      </c>
      <c r="D995" s="422"/>
      <c r="E995" s="422"/>
      <c r="F995" s="422"/>
      <c r="G995" s="422"/>
      <c r="H995" s="422"/>
      <c r="I995" s="422"/>
      <c r="J995" s="422"/>
      <c r="K995" s="422"/>
      <c r="L995" s="422"/>
      <c r="M995" s="422"/>
      <c r="N995" s="422"/>
      <c r="O995" s="423"/>
      <c r="P995" s="98"/>
      <c r="Q995" s="5" t="s">
        <v>84</v>
      </c>
      <c r="R995" s="5"/>
      <c r="S995" s="69" t="s">
        <v>85</v>
      </c>
      <c r="T995" s="7"/>
      <c r="U995" s="440" t="s">
        <v>86</v>
      </c>
      <c r="V995" s="441"/>
      <c r="W995" s="442"/>
      <c r="X995" s="69" t="s">
        <v>36</v>
      </c>
      <c r="Y995" s="419" t="s">
        <v>1066</v>
      </c>
      <c r="Z995" s="419"/>
      <c r="AA995" s="419"/>
      <c r="AB995" s="419"/>
      <c r="AC995" s="419"/>
      <c r="AD995" s="419"/>
      <c r="AE995" s="419"/>
      <c r="AF995" s="419"/>
      <c r="AG995" s="419"/>
      <c r="AH995" s="419"/>
      <c r="AI995" s="419"/>
      <c r="AJ995" s="419"/>
      <c r="AK995" s="419"/>
      <c r="AL995" s="419"/>
      <c r="AM995" s="419"/>
      <c r="AN995" s="419"/>
      <c r="AO995" s="419"/>
      <c r="AP995" s="419"/>
      <c r="AQ995" s="419"/>
      <c r="AR995" s="419"/>
      <c r="AS995" s="419"/>
      <c r="AT995" s="419"/>
      <c r="AU995" s="419"/>
      <c r="AV995" s="419"/>
      <c r="AW995" s="419"/>
      <c r="AX995" s="419"/>
      <c r="AY995" s="419"/>
      <c r="AZ995" s="419"/>
      <c r="BA995" s="419"/>
      <c r="BB995" s="419"/>
      <c r="BC995" s="419"/>
      <c r="BD995" s="419"/>
      <c r="BE995" s="419"/>
      <c r="BF995" s="419"/>
      <c r="BG995" s="419"/>
      <c r="BH995" s="420"/>
      <c r="BI995" s="96" t="s">
        <v>1155</v>
      </c>
      <c r="BR995" s="97"/>
      <c r="BS995" s="100"/>
      <c r="BX995" s="97"/>
    </row>
    <row r="996" spans="1:76" ht="12" customHeight="1">
      <c r="A996" s="96"/>
      <c r="C996" s="422"/>
      <c r="D996" s="422"/>
      <c r="E996" s="422"/>
      <c r="F996" s="422"/>
      <c r="G996" s="422"/>
      <c r="H996" s="422"/>
      <c r="I996" s="422"/>
      <c r="J996" s="422"/>
      <c r="K996" s="422"/>
      <c r="L996" s="422"/>
      <c r="M996" s="422"/>
      <c r="N996" s="422"/>
      <c r="O996" s="423"/>
      <c r="P996" s="98"/>
      <c r="Q996" s="5" t="s">
        <v>99</v>
      </c>
      <c r="R996" s="5"/>
      <c r="S996" s="69"/>
      <c r="T996" s="5"/>
      <c r="U996" s="5"/>
      <c r="V996" s="5"/>
      <c r="W996" s="99"/>
      <c r="Y996" s="419"/>
      <c r="Z996" s="419"/>
      <c r="AA996" s="419"/>
      <c r="AB996" s="419"/>
      <c r="AC996" s="419"/>
      <c r="AD996" s="419"/>
      <c r="AE996" s="419"/>
      <c r="AF996" s="419"/>
      <c r="AG996" s="419"/>
      <c r="AH996" s="419"/>
      <c r="AI996" s="419"/>
      <c r="AJ996" s="419"/>
      <c r="AK996" s="419"/>
      <c r="AL996" s="419"/>
      <c r="AM996" s="419"/>
      <c r="AN996" s="419"/>
      <c r="AO996" s="419"/>
      <c r="AP996" s="419"/>
      <c r="AQ996" s="419"/>
      <c r="AR996" s="419"/>
      <c r="AS996" s="419"/>
      <c r="AT996" s="419"/>
      <c r="AU996" s="419"/>
      <c r="AV996" s="419"/>
      <c r="AW996" s="419"/>
      <c r="AX996" s="419"/>
      <c r="AY996" s="419"/>
      <c r="AZ996" s="419"/>
      <c r="BA996" s="419"/>
      <c r="BB996" s="419"/>
      <c r="BC996" s="419"/>
      <c r="BD996" s="419"/>
      <c r="BE996" s="419"/>
      <c r="BF996" s="419"/>
      <c r="BG996" s="419"/>
      <c r="BH996" s="420"/>
      <c r="BI996" s="96"/>
      <c r="BR996" s="97"/>
      <c r="BS996" s="100"/>
      <c r="BX996" s="97"/>
    </row>
    <row r="997" spans="1:76" ht="12" customHeight="1">
      <c r="A997" s="96"/>
      <c r="C997" s="422"/>
      <c r="D997" s="422"/>
      <c r="E997" s="422"/>
      <c r="F997" s="422"/>
      <c r="G997" s="422"/>
      <c r="H997" s="422"/>
      <c r="I997" s="422"/>
      <c r="J997" s="422"/>
      <c r="K997" s="422"/>
      <c r="L997" s="422"/>
      <c r="M997" s="422"/>
      <c r="N997" s="422"/>
      <c r="O997" s="423"/>
      <c r="P997" s="98"/>
      <c r="Q997" s="5"/>
      <c r="R997" s="5"/>
      <c r="S997" s="5"/>
      <c r="T997" s="5"/>
      <c r="U997" s="5"/>
      <c r="V997" s="5"/>
      <c r="W997" s="99"/>
      <c r="Y997" s="109"/>
      <c r="Z997" s="109"/>
      <c r="AA997" s="109"/>
      <c r="AB997" s="109"/>
      <c r="AC997" s="109"/>
      <c r="AD997" s="109"/>
      <c r="AE997" s="109"/>
      <c r="AF997" s="109"/>
      <c r="AG997" s="109"/>
      <c r="AH997" s="109"/>
      <c r="AI997" s="109"/>
      <c r="AJ997" s="109"/>
      <c r="AK997" s="109"/>
      <c r="AL997" s="109"/>
      <c r="AM997" s="109"/>
      <c r="AN997" s="109"/>
      <c r="AO997" s="109"/>
      <c r="AP997" s="109"/>
      <c r="AQ997" s="109"/>
      <c r="AR997" s="109"/>
      <c r="AS997" s="109"/>
      <c r="AT997" s="109"/>
      <c r="AU997" s="109"/>
      <c r="AV997" s="109"/>
      <c r="AW997" s="109"/>
      <c r="AX997" s="109"/>
      <c r="AY997" s="109"/>
      <c r="AZ997" s="109"/>
      <c r="BA997" s="109"/>
      <c r="BB997" s="109"/>
      <c r="BC997" s="109"/>
      <c r="BD997" s="109"/>
      <c r="BE997" s="109"/>
      <c r="BF997" s="109"/>
      <c r="BG997" s="109"/>
      <c r="BH997" s="109"/>
      <c r="BI997" s="96"/>
      <c r="BR997" s="97"/>
      <c r="BS997" s="100"/>
      <c r="BX997" s="97"/>
    </row>
    <row r="998" spans="1:76" ht="12" customHeight="1">
      <c r="A998" s="96"/>
      <c r="O998" s="97"/>
      <c r="P998" s="100"/>
      <c r="W998" s="97"/>
      <c r="X998" s="69" t="s">
        <v>36</v>
      </c>
      <c r="Y998" s="419" t="s">
        <v>65</v>
      </c>
      <c r="Z998" s="419"/>
      <c r="AA998" s="419"/>
      <c r="AB998" s="419"/>
      <c r="AC998" s="419"/>
      <c r="AD998" s="419"/>
      <c r="AE998" s="419"/>
      <c r="AF998" s="419"/>
      <c r="AG998" s="419"/>
      <c r="AH998" s="419"/>
      <c r="AI998" s="419"/>
      <c r="AJ998" s="419"/>
      <c r="AK998" s="419"/>
      <c r="AL998" s="419"/>
      <c r="AM998" s="419"/>
      <c r="AN998" s="419"/>
      <c r="AO998" s="419"/>
      <c r="AP998" s="419"/>
      <c r="AQ998" s="419"/>
      <c r="AR998" s="419"/>
      <c r="AS998" s="419"/>
      <c r="AT998" s="419"/>
      <c r="AU998" s="419"/>
      <c r="AV998" s="419"/>
      <c r="AW998" s="419"/>
      <c r="AX998" s="419"/>
      <c r="AY998" s="419"/>
      <c r="AZ998" s="419"/>
      <c r="BA998" s="419"/>
      <c r="BB998" s="419"/>
      <c r="BC998" s="419"/>
      <c r="BD998" s="419"/>
      <c r="BE998" s="419"/>
      <c r="BF998" s="419"/>
      <c r="BG998" s="419"/>
      <c r="BH998" s="420"/>
      <c r="BI998" s="96" t="s">
        <v>657</v>
      </c>
      <c r="BR998" s="97"/>
      <c r="BS998" s="100"/>
      <c r="BX998" s="97"/>
    </row>
    <row r="999" spans="1:76" ht="12" customHeight="1">
      <c r="A999" s="96"/>
      <c r="O999" s="97"/>
      <c r="P999" s="100"/>
      <c r="W999" s="97"/>
      <c r="Y999" s="419"/>
      <c r="Z999" s="419"/>
      <c r="AA999" s="419"/>
      <c r="AB999" s="419"/>
      <c r="AC999" s="419"/>
      <c r="AD999" s="419"/>
      <c r="AE999" s="419"/>
      <c r="AF999" s="419"/>
      <c r="AG999" s="419"/>
      <c r="AH999" s="419"/>
      <c r="AI999" s="419"/>
      <c r="AJ999" s="419"/>
      <c r="AK999" s="419"/>
      <c r="AL999" s="419"/>
      <c r="AM999" s="419"/>
      <c r="AN999" s="419"/>
      <c r="AO999" s="419"/>
      <c r="AP999" s="419"/>
      <c r="AQ999" s="419"/>
      <c r="AR999" s="419"/>
      <c r="AS999" s="419"/>
      <c r="AT999" s="419"/>
      <c r="AU999" s="419"/>
      <c r="AV999" s="419"/>
      <c r="AW999" s="419"/>
      <c r="AX999" s="419"/>
      <c r="AY999" s="419"/>
      <c r="AZ999" s="419"/>
      <c r="BA999" s="419"/>
      <c r="BB999" s="419"/>
      <c r="BC999" s="419"/>
      <c r="BD999" s="419"/>
      <c r="BE999" s="419"/>
      <c r="BF999" s="419"/>
      <c r="BG999" s="419"/>
      <c r="BH999" s="420"/>
      <c r="BI999" s="96" t="s">
        <v>259</v>
      </c>
      <c r="BR999" s="97"/>
      <c r="BS999" s="100"/>
      <c r="BX999" s="97"/>
    </row>
    <row r="1000" spans="1:76" ht="12" customHeight="1">
      <c r="A1000" s="96"/>
      <c r="O1000" s="97"/>
      <c r="P1000" s="100"/>
      <c r="W1000" s="97"/>
      <c r="Y1000" s="69" t="s">
        <v>18</v>
      </c>
      <c r="Z1000" s="433" t="s">
        <v>700</v>
      </c>
      <c r="AA1000" s="433"/>
      <c r="AB1000" s="433"/>
      <c r="AC1000" s="433"/>
      <c r="AD1000" s="433"/>
      <c r="AE1000" s="433"/>
      <c r="AF1000" s="433"/>
      <c r="AG1000" s="433"/>
      <c r="AH1000" s="433"/>
      <c r="AI1000" s="433"/>
      <c r="AJ1000" s="433"/>
      <c r="AK1000" s="433"/>
      <c r="AL1000" s="433"/>
      <c r="AM1000" s="433"/>
      <c r="AN1000" s="433"/>
      <c r="AO1000" s="433"/>
      <c r="AP1000" s="433"/>
      <c r="AQ1000" s="433"/>
      <c r="AR1000" s="433"/>
      <c r="AS1000" s="433"/>
      <c r="AT1000" s="433"/>
      <c r="AU1000" s="433"/>
      <c r="AV1000" s="433"/>
      <c r="AW1000" s="433"/>
      <c r="AX1000" s="433"/>
      <c r="AY1000" s="433"/>
      <c r="AZ1000" s="433"/>
      <c r="BA1000" s="433"/>
      <c r="BB1000" s="433"/>
      <c r="BC1000" s="433"/>
      <c r="BD1000" s="433"/>
      <c r="BE1000" s="433"/>
      <c r="BF1000" s="433"/>
      <c r="BG1000" s="433"/>
      <c r="BH1000" s="434"/>
      <c r="BI1000" s="96" t="s">
        <v>658</v>
      </c>
      <c r="BR1000" s="97"/>
      <c r="BS1000" s="100"/>
      <c r="BX1000" s="97"/>
    </row>
    <row r="1001" spans="1:76" ht="12" customHeight="1">
      <c r="A1001" s="96"/>
      <c r="O1001" s="97"/>
      <c r="P1001" s="100"/>
      <c r="W1001" s="97"/>
      <c r="Y1001" s="11" t="s">
        <v>94</v>
      </c>
      <c r="Z1001" s="433"/>
      <c r="AA1001" s="433"/>
      <c r="AB1001" s="433"/>
      <c r="AC1001" s="433"/>
      <c r="AD1001" s="433"/>
      <c r="AE1001" s="433"/>
      <c r="AF1001" s="433"/>
      <c r="AG1001" s="433"/>
      <c r="AH1001" s="433"/>
      <c r="AI1001" s="433"/>
      <c r="AJ1001" s="433"/>
      <c r="AK1001" s="433"/>
      <c r="AL1001" s="433"/>
      <c r="AM1001" s="433"/>
      <c r="AN1001" s="433"/>
      <c r="AO1001" s="433"/>
      <c r="AP1001" s="433"/>
      <c r="AQ1001" s="433"/>
      <c r="AR1001" s="433"/>
      <c r="AS1001" s="433"/>
      <c r="AT1001" s="433"/>
      <c r="AU1001" s="433"/>
      <c r="AV1001" s="433"/>
      <c r="AW1001" s="433"/>
      <c r="AX1001" s="433"/>
      <c r="AY1001" s="433"/>
      <c r="AZ1001" s="433"/>
      <c r="BA1001" s="433"/>
      <c r="BB1001" s="433"/>
      <c r="BC1001" s="433"/>
      <c r="BD1001" s="433"/>
      <c r="BE1001" s="433"/>
      <c r="BF1001" s="433"/>
      <c r="BG1001" s="433"/>
      <c r="BH1001" s="434"/>
      <c r="BI1001" s="96" t="s">
        <v>258</v>
      </c>
      <c r="BR1001" s="97"/>
      <c r="BS1001" s="100"/>
      <c r="BX1001" s="97"/>
    </row>
    <row r="1002" spans="1:76" ht="12" customHeight="1">
      <c r="A1002" s="96"/>
      <c r="O1002" s="97"/>
      <c r="P1002" s="100"/>
      <c r="W1002" s="97"/>
      <c r="Y1002" s="11"/>
      <c r="Z1002" s="433"/>
      <c r="AA1002" s="433"/>
      <c r="AB1002" s="433"/>
      <c r="AC1002" s="433"/>
      <c r="AD1002" s="433"/>
      <c r="AE1002" s="433"/>
      <c r="AF1002" s="433"/>
      <c r="AG1002" s="433"/>
      <c r="AH1002" s="433"/>
      <c r="AI1002" s="433"/>
      <c r="AJ1002" s="433"/>
      <c r="AK1002" s="433"/>
      <c r="AL1002" s="433"/>
      <c r="AM1002" s="433"/>
      <c r="AN1002" s="433"/>
      <c r="AO1002" s="433"/>
      <c r="AP1002" s="433"/>
      <c r="AQ1002" s="433"/>
      <c r="AR1002" s="433"/>
      <c r="AS1002" s="433"/>
      <c r="AT1002" s="433"/>
      <c r="AU1002" s="433"/>
      <c r="AV1002" s="433"/>
      <c r="AW1002" s="433"/>
      <c r="AX1002" s="433"/>
      <c r="AY1002" s="433"/>
      <c r="AZ1002" s="433"/>
      <c r="BA1002" s="433"/>
      <c r="BB1002" s="433"/>
      <c r="BC1002" s="433"/>
      <c r="BD1002" s="433"/>
      <c r="BE1002" s="433"/>
      <c r="BF1002" s="433"/>
      <c r="BG1002" s="433"/>
      <c r="BH1002" s="434"/>
      <c r="BI1002" s="96"/>
      <c r="BR1002" s="97"/>
      <c r="BS1002" s="100"/>
      <c r="BX1002" s="97"/>
    </row>
    <row r="1003" spans="1:76" ht="12" customHeight="1">
      <c r="A1003" s="96"/>
      <c r="O1003" s="97"/>
      <c r="P1003" s="100"/>
      <c r="W1003" s="97"/>
      <c r="Y1003" s="11"/>
      <c r="Z1003" s="433"/>
      <c r="AA1003" s="433"/>
      <c r="AB1003" s="433"/>
      <c r="AC1003" s="433"/>
      <c r="AD1003" s="433"/>
      <c r="AE1003" s="433"/>
      <c r="AF1003" s="433"/>
      <c r="AG1003" s="433"/>
      <c r="AH1003" s="433"/>
      <c r="AI1003" s="433"/>
      <c r="AJ1003" s="433"/>
      <c r="AK1003" s="433"/>
      <c r="AL1003" s="433"/>
      <c r="AM1003" s="433"/>
      <c r="AN1003" s="433"/>
      <c r="AO1003" s="433"/>
      <c r="AP1003" s="433"/>
      <c r="AQ1003" s="433"/>
      <c r="AR1003" s="433"/>
      <c r="AS1003" s="433"/>
      <c r="AT1003" s="433"/>
      <c r="AU1003" s="433"/>
      <c r="AV1003" s="433"/>
      <c r="AW1003" s="433"/>
      <c r="AX1003" s="433"/>
      <c r="AY1003" s="433"/>
      <c r="AZ1003" s="433"/>
      <c r="BA1003" s="433"/>
      <c r="BB1003" s="433"/>
      <c r="BC1003" s="433"/>
      <c r="BD1003" s="433"/>
      <c r="BE1003" s="433"/>
      <c r="BF1003" s="433"/>
      <c r="BG1003" s="433"/>
      <c r="BH1003" s="434"/>
      <c r="BI1003" s="96"/>
      <c r="BR1003" s="97"/>
      <c r="BS1003" s="100"/>
      <c r="BX1003" s="97"/>
    </row>
    <row r="1004" spans="1:76" ht="12" customHeight="1">
      <c r="A1004" s="96"/>
      <c r="O1004" s="97"/>
      <c r="P1004" s="100"/>
      <c r="W1004" s="97"/>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96"/>
      <c r="BR1004" s="97"/>
      <c r="BS1004" s="100"/>
      <c r="BX1004" s="97"/>
    </row>
    <row r="1005" spans="1:76" ht="12" customHeight="1">
      <c r="A1005" s="96"/>
      <c r="O1005" s="97"/>
      <c r="P1005" s="100"/>
      <c r="W1005" s="97"/>
      <c r="X1005" s="69" t="s">
        <v>36</v>
      </c>
      <c r="Y1005" s="419" t="s">
        <v>5</v>
      </c>
      <c r="Z1005" s="419"/>
      <c r="AA1005" s="419"/>
      <c r="AB1005" s="419"/>
      <c r="AC1005" s="419"/>
      <c r="AD1005" s="419"/>
      <c r="AE1005" s="419"/>
      <c r="AF1005" s="419"/>
      <c r="AG1005" s="419"/>
      <c r="AH1005" s="419"/>
      <c r="AI1005" s="419"/>
      <c r="AJ1005" s="419"/>
      <c r="AK1005" s="419"/>
      <c r="AL1005" s="419"/>
      <c r="AM1005" s="419"/>
      <c r="AN1005" s="419"/>
      <c r="AO1005" s="419"/>
      <c r="AP1005" s="419"/>
      <c r="AQ1005" s="419"/>
      <c r="AR1005" s="419"/>
      <c r="AS1005" s="419"/>
      <c r="AT1005" s="419"/>
      <c r="AU1005" s="419"/>
      <c r="AV1005" s="419"/>
      <c r="AW1005" s="419"/>
      <c r="AX1005" s="419"/>
      <c r="AY1005" s="419"/>
      <c r="AZ1005" s="419"/>
      <c r="BA1005" s="419"/>
      <c r="BB1005" s="419"/>
      <c r="BC1005" s="419"/>
      <c r="BD1005" s="419"/>
      <c r="BE1005" s="419"/>
      <c r="BF1005" s="419"/>
      <c r="BG1005" s="419"/>
      <c r="BH1005" s="420"/>
      <c r="BI1005" s="96" t="s">
        <v>95</v>
      </c>
      <c r="BR1005" s="97"/>
      <c r="BS1005" s="100"/>
      <c r="BX1005" s="97"/>
    </row>
    <row r="1006" spans="1:76" ht="12" customHeight="1">
      <c r="A1006" s="96"/>
      <c r="O1006" s="97"/>
      <c r="P1006" s="100"/>
      <c r="W1006" s="97"/>
      <c r="Y1006" s="419"/>
      <c r="Z1006" s="419"/>
      <c r="AA1006" s="419"/>
      <c r="AB1006" s="419"/>
      <c r="AC1006" s="419"/>
      <c r="AD1006" s="419"/>
      <c r="AE1006" s="419"/>
      <c r="AF1006" s="419"/>
      <c r="AG1006" s="419"/>
      <c r="AH1006" s="419"/>
      <c r="AI1006" s="419"/>
      <c r="AJ1006" s="419"/>
      <c r="AK1006" s="419"/>
      <c r="AL1006" s="419"/>
      <c r="AM1006" s="419"/>
      <c r="AN1006" s="419"/>
      <c r="AO1006" s="419"/>
      <c r="AP1006" s="419"/>
      <c r="AQ1006" s="419"/>
      <c r="AR1006" s="419"/>
      <c r="AS1006" s="419"/>
      <c r="AT1006" s="419"/>
      <c r="AU1006" s="419"/>
      <c r="AV1006" s="419"/>
      <c r="AW1006" s="419"/>
      <c r="AX1006" s="419"/>
      <c r="AY1006" s="419"/>
      <c r="AZ1006" s="419"/>
      <c r="BA1006" s="419"/>
      <c r="BB1006" s="419"/>
      <c r="BC1006" s="419"/>
      <c r="BD1006" s="419"/>
      <c r="BE1006" s="419"/>
      <c r="BF1006" s="419"/>
      <c r="BG1006" s="419"/>
      <c r="BH1006" s="420"/>
      <c r="BI1006" s="96"/>
      <c r="BR1006" s="97"/>
      <c r="BS1006" s="100"/>
      <c r="BX1006" s="97"/>
    </row>
    <row r="1007" spans="1:76" ht="12" customHeight="1">
      <c r="A1007" s="96"/>
      <c r="O1007" s="97"/>
      <c r="P1007" s="100"/>
      <c r="W1007" s="97"/>
      <c r="Y1007" s="419"/>
      <c r="Z1007" s="419"/>
      <c r="AA1007" s="419"/>
      <c r="AB1007" s="419"/>
      <c r="AC1007" s="419"/>
      <c r="AD1007" s="419"/>
      <c r="AE1007" s="419"/>
      <c r="AF1007" s="419"/>
      <c r="AG1007" s="419"/>
      <c r="AH1007" s="419"/>
      <c r="AI1007" s="419"/>
      <c r="AJ1007" s="419"/>
      <c r="AK1007" s="419"/>
      <c r="AL1007" s="419"/>
      <c r="AM1007" s="419"/>
      <c r="AN1007" s="419"/>
      <c r="AO1007" s="419"/>
      <c r="AP1007" s="419"/>
      <c r="AQ1007" s="419"/>
      <c r="AR1007" s="419"/>
      <c r="AS1007" s="419"/>
      <c r="AT1007" s="419"/>
      <c r="AU1007" s="419"/>
      <c r="AV1007" s="419"/>
      <c r="AW1007" s="419"/>
      <c r="AX1007" s="419"/>
      <c r="AY1007" s="419"/>
      <c r="AZ1007" s="419"/>
      <c r="BA1007" s="419"/>
      <c r="BB1007" s="419"/>
      <c r="BC1007" s="419"/>
      <c r="BD1007" s="419"/>
      <c r="BE1007" s="419"/>
      <c r="BF1007" s="419"/>
      <c r="BG1007" s="419"/>
      <c r="BH1007" s="420"/>
      <c r="BI1007" s="96"/>
      <c r="BR1007" s="97"/>
      <c r="BS1007" s="100"/>
      <c r="BX1007" s="97"/>
    </row>
    <row r="1008" spans="1:76" ht="12" customHeight="1">
      <c r="A1008" s="96"/>
      <c r="O1008" s="97"/>
      <c r="P1008" s="100"/>
      <c r="W1008" s="97"/>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96"/>
      <c r="BR1008" s="97"/>
      <c r="BS1008" s="100"/>
      <c r="BX1008" s="97"/>
    </row>
    <row r="1009" spans="1:76" ht="12" customHeight="1">
      <c r="A1009" s="96"/>
      <c r="O1009" s="97"/>
      <c r="P1009" s="100"/>
      <c r="W1009" s="97"/>
      <c r="X1009" s="69" t="s">
        <v>36</v>
      </c>
      <c r="Y1009" s="419" t="s">
        <v>701</v>
      </c>
      <c r="Z1009" s="419"/>
      <c r="AA1009" s="419"/>
      <c r="AB1009" s="419"/>
      <c r="AC1009" s="419"/>
      <c r="AD1009" s="419"/>
      <c r="AE1009" s="419"/>
      <c r="AF1009" s="419"/>
      <c r="AG1009" s="419"/>
      <c r="AH1009" s="419"/>
      <c r="AI1009" s="419"/>
      <c r="AJ1009" s="419"/>
      <c r="AK1009" s="419"/>
      <c r="AL1009" s="419"/>
      <c r="AM1009" s="419"/>
      <c r="AN1009" s="419"/>
      <c r="AO1009" s="419"/>
      <c r="AP1009" s="419"/>
      <c r="AQ1009" s="419"/>
      <c r="AR1009" s="419"/>
      <c r="AS1009" s="419"/>
      <c r="AT1009" s="419"/>
      <c r="AU1009" s="419"/>
      <c r="AV1009" s="419"/>
      <c r="AW1009" s="419"/>
      <c r="AX1009" s="419"/>
      <c r="AY1009" s="419"/>
      <c r="AZ1009" s="419"/>
      <c r="BA1009" s="419"/>
      <c r="BB1009" s="419"/>
      <c r="BC1009" s="419"/>
      <c r="BD1009" s="419"/>
      <c r="BE1009" s="419"/>
      <c r="BF1009" s="419"/>
      <c r="BG1009" s="419"/>
      <c r="BH1009" s="420"/>
      <c r="BI1009" s="96" t="s">
        <v>657</v>
      </c>
      <c r="BR1009" s="97"/>
      <c r="BS1009" s="100"/>
      <c r="BX1009" s="97"/>
    </row>
    <row r="1010" spans="1:76" ht="12" customHeight="1">
      <c r="A1010" s="96"/>
      <c r="O1010" s="97"/>
      <c r="P1010" s="100"/>
      <c r="W1010" s="97"/>
      <c r="Y1010" s="419"/>
      <c r="Z1010" s="419"/>
      <c r="AA1010" s="419"/>
      <c r="AB1010" s="419"/>
      <c r="AC1010" s="419"/>
      <c r="AD1010" s="419"/>
      <c r="AE1010" s="419"/>
      <c r="AF1010" s="419"/>
      <c r="AG1010" s="419"/>
      <c r="AH1010" s="419"/>
      <c r="AI1010" s="419"/>
      <c r="AJ1010" s="419"/>
      <c r="AK1010" s="419"/>
      <c r="AL1010" s="419"/>
      <c r="AM1010" s="419"/>
      <c r="AN1010" s="419"/>
      <c r="AO1010" s="419"/>
      <c r="AP1010" s="419"/>
      <c r="AQ1010" s="419"/>
      <c r="AR1010" s="419"/>
      <c r="AS1010" s="419"/>
      <c r="AT1010" s="419"/>
      <c r="AU1010" s="419"/>
      <c r="AV1010" s="419"/>
      <c r="AW1010" s="419"/>
      <c r="AX1010" s="419"/>
      <c r="AY1010" s="419"/>
      <c r="AZ1010" s="419"/>
      <c r="BA1010" s="419"/>
      <c r="BB1010" s="419"/>
      <c r="BC1010" s="419"/>
      <c r="BD1010" s="419"/>
      <c r="BE1010" s="419"/>
      <c r="BF1010" s="419"/>
      <c r="BG1010" s="419"/>
      <c r="BH1010" s="420"/>
      <c r="BI1010" s="96" t="s">
        <v>659</v>
      </c>
      <c r="BR1010" s="97"/>
      <c r="BS1010" s="100"/>
      <c r="BX1010" s="97"/>
    </row>
    <row r="1011" spans="1:76" ht="12" customHeight="1">
      <c r="A1011" s="96"/>
      <c r="O1011" s="97"/>
      <c r="P1011" s="100"/>
      <c r="W1011" s="97"/>
      <c r="Y1011" s="419"/>
      <c r="Z1011" s="419"/>
      <c r="AA1011" s="419"/>
      <c r="AB1011" s="419"/>
      <c r="AC1011" s="419"/>
      <c r="AD1011" s="419"/>
      <c r="AE1011" s="419"/>
      <c r="AF1011" s="419"/>
      <c r="AG1011" s="419"/>
      <c r="AH1011" s="419"/>
      <c r="AI1011" s="419"/>
      <c r="AJ1011" s="419"/>
      <c r="AK1011" s="419"/>
      <c r="AL1011" s="419"/>
      <c r="AM1011" s="419"/>
      <c r="AN1011" s="419"/>
      <c r="AO1011" s="419"/>
      <c r="AP1011" s="419"/>
      <c r="AQ1011" s="419"/>
      <c r="AR1011" s="419"/>
      <c r="AS1011" s="419"/>
      <c r="AT1011" s="419"/>
      <c r="AU1011" s="419"/>
      <c r="AV1011" s="419"/>
      <c r="AW1011" s="419"/>
      <c r="AX1011" s="419"/>
      <c r="AY1011" s="419"/>
      <c r="AZ1011" s="419"/>
      <c r="BA1011" s="419"/>
      <c r="BB1011" s="419"/>
      <c r="BC1011" s="419"/>
      <c r="BD1011" s="419"/>
      <c r="BE1011" s="419"/>
      <c r="BF1011" s="419"/>
      <c r="BG1011" s="419"/>
      <c r="BH1011" s="420"/>
      <c r="BI1011" s="96" t="s">
        <v>184</v>
      </c>
      <c r="BR1011" s="97"/>
      <c r="BS1011" s="100"/>
      <c r="BX1011" s="97"/>
    </row>
    <row r="1012" spans="1:76" ht="12" customHeight="1">
      <c r="A1012" s="96"/>
      <c r="O1012" s="97"/>
      <c r="P1012" s="100"/>
      <c r="W1012" s="97"/>
      <c r="Y1012" s="419"/>
      <c r="Z1012" s="419"/>
      <c r="AA1012" s="419"/>
      <c r="AB1012" s="419"/>
      <c r="AC1012" s="419"/>
      <c r="AD1012" s="419"/>
      <c r="AE1012" s="419"/>
      <c r="AF1012" s="419"/>
      <c r="AG1012" s="419"/>
      <c r="AH1012" s="419"/>
      <c r="AI1012" s="419"/>
      <c r="AJ1012" s="419"/>
      <c r="AK1012" s="419"/>
      <c r="AL1012" s="419"/>
      <c r="AM1012" s="419"/>
      <c r="AN1012" s="419"/>
      <c r="AO1012" s="419"/>
      <c r="AP1012" s="419"/>
      <c r="AQ1012" s="419"/>
      <c r="AR1012" s="419"/>
      <c r="AS1012" s="419"/>
      <c r="AT1012" s="419"/>
      <c r="AU1012" s="419"/>
      <c r="AV1012" s="419"/>
      <c r="AW1012" s="419"/>
      <c r="AX1012" s="419"/>
      <c r="AY1012" s="419"/>
      <c r="AZ1012" s="419"/>
      <c r="BA1012" s="419"/>
      <c r="BB1012" s="419"/>
      <c r="BC1012" s="419"/>
      <c r="BD1012" s="419"/>
      <c r="BE1012" s="419"/>
      <c r="BF1012" s="419"/>
      <c r="BG1012" s="419"/>
      <c r="BH1012" s="420"/>
      <c r="BI1012" s="96"/>
      <c r="BR1012" s="97"/>
      <c r="BS1012" s="100"/>
      <c r="BX1012" s="97"/>
    </row>
    <row r="1013" spans="1:76" s="5" customFormat="1" ht="12" customHeight="1">
      <c r="A1013" s="70"/>
      <c r="B1013" s="8"/>
      <c r="C1013" s="8"/>
      <c r="O1013" s="99"/>
      <c r="P1013" s="98"/>
      <c r="W1013" s="99"/>
      <c r="X1013" s="69"/>
      <c r="Y1013" s="419"/>
      <c r="Z1013" s="419"/>
      <c r="AA1013" s="419"/>
      <c r="AB1013" s="419"/>
      <c r="AC1013" s="419"/>
      <c r="AD1013" s="419"/>
      <c r="AE1013" s="419"/>
      <c r="AF1013" s="419"/>
      <c r="AG1013" s="419"/>
      <c r="AH1013" s="419"/>
      <c r="AI1013" s="419"/>
      <c r="AJ1013" s="419"/>
      <c r="AK1013" s="419"/>
      <c r="AL1013" s="419"/>
      <c r="AM1013" s="419"/>
      <c r="AN1013" s="419"/>
      <c r="AO1013" s="419"/>
      <c r="AP1013" s="419"/>
      <c r="AQ1013" s="419"/>
      <c r="AR1013" s="419"/>
      <c r="AS1013" s="419"/>
      <c r="AT1013" s="419"/>
      <c r="AU1013" s="419"/>
      <c r="AV1013" s="419"/>
      <c r="AW1013" s="419"/>
      <c r="AX1013" s="419"/>
      <c r="AY1013" s="419"/>
      <c r="AZ1013" s="419"/>
      <c r="BA1013" s="419"/>
      <c r="BB1013" s="419"/>
      <c r="BC1013" s="419"/>
      <c r="BD1013" s="419"/>
      <c r="BE1013" s="419"/>
      <c r="BF1013" s="419"/>
      <c r="BG1013" s="419"/>
      <c r="BH1013" s="420"/>
      <c r="BI1013" s="70"/>
      <c r="BR1013" s="99"/>
      <c r="BS1013" s="98"/>
      <c r="BX1013" s="99"/>
    </row>
    <row r="1014" spans="1:76" ht="12" customHeight="1">
      <c r="A1014" s="96"/>
      <c r="O1014" s="97"/>
      <c r="P1014" s="100"/>
      <c r="W1014" s="97"/>
      <c r="Y1014" s="69"/>
      <c r="Z1014" s="419"/>
      <c r="AA1014" s="419"/>
      <c r="AB1014" s="419"/>
      <c r="AC1014" s="419"/>
      <c r="AD1014" s="419"/>
      <c r="AE1014" s="419"/>
      <c r="AF1014" s="419"/>
      <c r="AG1014" s="419"/>
      <c r="AH1014" s="419"/>
      <c r="AI1014" s="419"/>
      <c r="AJ1014" s="419"/>
      <c r="AK1014" s="419"/>
      <c r="AL1014" s="419"/>
      <c r="AM1014" s="419"/>
      <c r="AN1014" s="419"/>
      <c r="AO1014" s="419"/>
      <c r="AP1014" s="419"/>
      <c r="AQ1014" s="419"/>
      <c r="AR1014" s="419"/>
      <c r="AS1014" s="419"/>
      <c r="AT1014" s="419"/>
      <c r="AU1014" s="419"/>
      <c r="AV1014" s="419"/>
      <c r="AW1014" s="419"/>
      <c r="AX1014" s="419"/>
      <c r="AY1014" s="419"/>
      <c r="AZ1014" s="419"/>
      <c r="BA1014" s="419"/>
      <c r="BB1014" s="419"/>
      <c r="BC1014" s="419"/>
      <c r="BD1014" s="419"/>
      <c r="BE1014" s="419"/>
      <c r="BF1014" s="419"/>
      <c r="BG1014" s="419"/>
      <c r="BH1014" s="420"/>
      <c r="BI1014" s="96"/>
      <c r="BR1014" s="97"/>
      <c r="BS1014" s="100"/>
      <c r="BX1014" s="97"/>
    </row>
    <row r="1015" spans="1:76" ht="12" customHeight="1">
      <c r="A1015" s="96"/>
      <c r="O1015" s="97"/>
      <c r="P1015" s="100"/>
      <c r="W1015" s="97"/>
      <c r="Y1015" s="11"/>
      <c r="Z1015" s="419"/>
      <c r="AA1015" s="419"/>
      <c r="AB1015" s="419"/>
      <c r="AC1015" s="419"/>
      <c r="AD1015" s="419"/>
      <c r="AE1015" s="419"/>
      <c r="AF1015" s="419"/>
      <c r="AG1015" s="419"/>
      <c r="AH1015" s="419"/>
      <c r="AI1015" s="419"/>
      <c r="AJ1015" s="419"/>
      <c r="AK1015" s="419"/>
      <c r="AL1015" s="419"/>
      <c r="AM1015" s="419"/>
      <c r="AN1015" s="419"/>
      <c r="AO1015" s="419"/>
      <c r="AP1015" s="419"/>
      <c r="AQ1015" s="419"/>
      <c r="AR1015" s="419"/>
      <c r="AS1015" s="419"/>
      <c r="AT1015" s="419"/>
      <c r="AU1015" s="419"/>
      <c r="AV1015" s="419"/>
      <c r="AW1015" s="419"/>
      <c r="AX1015" s="419"/>
      <c r="AY1015" s="419"/>
      <c r="AZ1015" s="419"/>
      <c r="BA1015" s="419"/>
      <c r="BB1015" s="419"/>
      <c r="BC1015" s="419"/>
      <c r="BD1015" s="419"/>
      <c r="BE1015" s="419"/>
      <c r="BF1015" s="419"/>
      <c r="BG1015" s="419"/>
      <c r="BH1015" s="420"/>
      <c r="BI1015" s="96"/>
      <c r="BR1015" s="97"/>
      <c r="BS1015" s="100"/>
      <c r="BX1015" s="97"/>
    </row>
    <row r="1016" spans="1:76" ht="12" customHeight="1">
      <c r="A1016" s="120"/>
      <c r="B1016" s="121"/>
      <c r="C1016" s="121"/>
      <c r="D1016" s="76"/>
      <c r="E1016" s="76"/>
      <c r="F1016" s="76"/>
      <c r="G1016" s="76"/>
      <c r="H1016" s="76"/>
      <c r="I1016" s="76"/>
      <c r="J1016" s="76"/>
      <c r="K1016" s="76"/>
      <c r="L1016" s="76"/>
      <c r="M1016" s="76"/>
      <c r="N1016" s="76"/>
      <c r="O1016" s="77"/>
      <c r="P1016" s="122"/>
      <c r="Q1016" s="76"/>
      <c r="R1016" s="76"/>
      <c r="S1016" s="76"/>
      <c r="T1016" s="76"/>
      <c r="U1016" s="76"/>
      <c r="V1016" s="76"/>
      <c r="W1016" s="77"/>
      <c r="X1016" s="123"/>
      <c r="Y1016" s="76"/>
      <c r="Z1016" s="76"/>
      <c r="AA1016" s="76"/>
      <c r="AB1016" s="76"/>
      <c r="AC1016" s="76"/>
      <c r="AD1016" s="76"/>
      <c r="AE1016" s="76"/>
      <c r="AF1016" s="76"/>
      <c r="AG1016" s="76"/>
      <c r="AH1016" s="76"/>
      <c r="AI1016" s="76"/>
      <c r="AJ1016" s="76"/>
      <c r="AK1016" s="76"/>
      <c r="AL1016" s="76"/>
      <c r="AM1016" s="76"/>
      <c r="AN1016" s="76"/>
      <c r="AO1016" s="76"/>
      <c r="AP1016" s="76"/>
      <c r="AQ1016" s="76"/>
      <c r="AR1016" s="76"/>
      <c r="AS1016" s="76"/>
      <c r="AT1016" s="76"/>
      <c r="AU1016" s="76"/>
      <c r="AV1016" s="76"/>
      <c r="AW1016" s="76"/>
      <c r="AX1016" s="76"/>
      <c r="AY1016" s="76"/>
      <c r="AZ1016" s="76"/>
      <c r="BA1016" s="76"/>
      <c r="BB1016" s="76"/>
      <c r="BC1016" s="76"/>
      <c r="BD1016" s="76"/>
      <c r="BE1016" s="76"/>
      <c r="BF1016" s="76"/>
      <c r="BG1016" s="76"/>
      <c r="BH1016" s="76"/>
      <c r="BI1016" s="120"/>
      <c r="BJ1016" s="76"/>
      <c r="BK1016" s="76"/>
      <c r="BL1016" s="76"/>
      <c r="BM1016" s="76"/>
      <c r="BN1016" s="76"/>
      <c r="BO1016" s="76"/>
      <c r="BP1016" s="76"/>
      <c r="BQ1016" s="76"/>
      <c r="BR1016" s="77"/>
      <c r="BS1016" s="122"/>
      <c r="BT1016" s="76"/>
      <c r="BU1016" s="76"/>
      <c r="BV1016" s="76"/>
      <c r="BW1016" s="76"/>
      <c r="BX1016" s="77"/>
    </row>
    <row r="1017" spans="1:76" ht="12" customHeight="1">
      <c r="A1017" s="96"/>
      <c r="O1017" s="97"/>
      <c r="P1017" s="100"/>
      <c r="W1017" s="97"/>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96"/>
      <c r="BR1017" s="97"/>
      <c r="BS1017" s="100"/>
      <c r="BX1017" s="97"/>
    </row>
    <row r="1018" spans="1:76" ht="12" customHeight="1">
      <c r="A1018" s="96"/>
      <c r="O1018" s="97"/>
      <c r="P1018" s="100"/>
      <c r="T1018" s="71" t="s">
        <v>1185</v>
      </c>
      <c r="U1018" s="155" t="s">
        <v>1188</v>
      </c>
      <c r="Z1018" s="307"/>
      <c r="AA1018" s="307"/>
      <c r="AB1018" s="307"/>
      <c r="AC1018" s="307"/>
      <c r="AD1018" s="307"/>
      <c r="AE1018" s="307"/>
      <c r="AF1018" s="307"/>
      <c r="AG1018" s="307"/>
      <c r="AH1018" s="307"/>
      <c r="AI1018" s="307"/>
      <c r="AJ1018" s="307"/>
      <c r="AK1018" s="307"/>
      <c r="AL1018" s="307"/>
      <c r="AM1018" s="307"/>
      <c r="AN1018" s="307"/>
      <c r="AO1018" s="307"/>
      <c r="AP1018" s="307"/>
      <c r="AQ1018" s="307"/>
      <c r="AR1018" s="307"/>
      <c r="AS1018" s="307"/>
      <c r="AT1018" s="307"/>
      <c r="AU1018" s="307"/>
      <c r="AV1018" s="307"/>
      <c r="AW1018" s="307"/>
      <c r="AX1018" s="307"/>
      <c r="AY1018" s="307"/>
      <c r="AZ1018" s="307"/>
      <c r="BA1018" s="307"/>
      <c r="BB1018" s="307"/>
      <c r="BC1018" s="307"/>
      <c r="BD1018" s="307"/>
      <c r="BE1018" s="811" t="s">
        <v>1226</v>
      </c>
      <c r="BF1018" s="812"/>
      <c r="BG1018" s="812"/>
      <c r="BH1018" s="812"/>
      <c r="BI1018" s="812"/>
      <c r="BJ1018" s="812"/>
      <c r="BK1018" s="812"/>
      <c r="BL1018" s="812"/>
      <c r="BM1018" s="812"/>
      <c r="BR1018" s="97"/>
      <c r="BS1018" s="100"/>
      <c r="BX1018" s="97"/>
    </row>
    <row r="1019" spans="1:76" ht="12" customHeight="1">
      <c r="A1019" s="96"/>
      <c r="O1019" s="97"/>
      <c r="P1019" s="100"/>
      <c r="T1019" s="327"/>
      <c r="U1019" s="649" t="s">
        <v>790</v>
      </c>
      <c r="V1019" s="557"/>
      <c r="W1019" s="650">
        <f>'表紙及び記載上の注意'!BJ2-1</f>
        <v>2</v>
      </c>
      <c r="X1019" s="558"/>
      <c r="Y1019" s="328" t="s">
        <v>1189</v>
      </c>
      <c r="Z1019" s="328"/>
      <c r="AA1019" s="328"/>
      <c r="AB1019" s="328"/>
      <c r="AC1019" s="328"/>
      <c r="AD1019" s="328"/>
      <c r="AE1019" s="329"/>
      <c r="AF1019" s="329"/>
      <c r="AG1019" s="329"/>
      <c r="AH1019" s="329"/>
      <c r="AI1019" s="329"/>
      <c r="AJ1019" s="329"/>
      <c r="AK1019" s="329"/>
      <c r="AL1019" s="329"/>
      <c r="AM1019" s="329"/>
      <c r="AN1019" s="329"/>
      <c r="AO1019" s="329"/>
      <c r="AP1019" s="329"/>
      <c r="AQ1019" s="329"/>
      <c r="AR1019" s="329"/>
      <c r="AS1019" s="329"/>
      <c r="AT1019" s="329"/>
      <c r="AU1019" s="329"/>
      <c r="AV1019" s="329"/>
      <c r="AW1019" s="329"/>
      <c r="AX1019" s="329"/>
      <c r="AY1019" s="329"/>
      <c r="AZ1019" s="329"/>
      <c r="BA1019" s="329"/>
      <c r="BB1019" s="329"/>
      <c r="BC1019" s="94"/>
      <c r="BD1019" s="325"/>
      <c r="BE1019" s="94"/>
      <c r="BF1019" s="94"/>
      <c r="BG1019" s="94"/>
      <c r="BH1019" s="94"/>
      <c r="BI1019" s="94"/>
      <c r="BJ1019" s="94"/>
      <c r="BK1019" s="94"/>
      <c r="BL1019" s="94"/>
      <c r="BM1019" s="242"/>
      <c r="BO1019" s="330"/>
      <c r="BP1019" s="330"/>
      <c r="BQ1019" s="330"/>
      <c r="BR1019" s="97"/>
      <c r="BS1019" s="100"/>
      <c r="BX1019" s="97"/>
    </row>
    <row r="1020" spans="1:76" ht="12" customHeight="1">
      <c r="A1020" s="96"/>
      <c r="O1020" s="97"/>
      <c r="P1020" s="100"/>
      <c r="T1020" s="331"/>
      <c r="U1020" s="332" t="s">
        <v>1190</v>
      </c>
      <c r="W1020" s="332"/>
      <c r="X1020" s="332"/>
      <c r="Y1020" s="332"/>
      <c r="Z1020" s="332"/>
      <c r="AA1020" s="332"/>
      <c r="AB1020" s="332"/>
      <c r="AC1020" s="332"/>
      <c r="AD1020" s="332" t="s">
        <v>1191</v>
      </c>
      <c r="AE1020" s="11"/>
      <c r="AF1020" s="332"/>
      <c r="AG1020" s="332"/>
      <c r="AH1020" s="332"/>
      <c r="AI1020" s="332"/>
      <c r="AJ1020" s="332"/>
      <c r="AK1020" s="332"/>
      <c r="AL1020" s="332"/>
      <c r="AM1020" s="332" t="s">
        <v>1192</v>
      </c>
      <c r="AN1020" s="11"/>
      <c r="AO1020" s="332"/>
      <c r="AP1020" s="332"/>
      <c r="AQ1020" s="332"/>
      <c r="AR1020" s="332"/>
      <c r="AS1020" s="332"/>
      <c r="AT1020" s="332"/>
      <c r="AU1020" s="332"/>
      <c r="AV1020" s="332" t="s">
        <v>1193</v>
      </c>
      <c r="AW1020" s="11"/>
      <c r="AX1020" s="332"/>
      <c r="AY1020" s="332"/>
      <c r="AZ1020" s="332"/>
      <c r="BA1020" s="332"/>
      <c r="BB1020" s="332"/>
      <c r="BC1020" s="332"/>
      <c r="BD1020" s="8"/>
      <c r="BE1020" s="332" t="s">
        <v>150</v>
      </c>
      <c r="BF1020" s="11"/>
      <c r="BG1020" s="332"/>
      <c r="BH1020" s="332"/>
      <c r="BI1020" s="332"/>
      <c r="BJ1020" s="332"/>
      <c r="BK1020" s="332"/>
      <c r="BL1020" s="332"/>
      <c r="BM1020" s="97"/>
      <c r="BO1020" s="330"/>
      <c r="BP1020" s="330"/>
      <c r="BQ1020" s="330"/>
      <c r="BR1020" s="97"/>
      <c r="BS1020" s="100"/>
      <c r="BX1020" s="97"/>
    </row>
    <row r="1021" spans="1:76" ht="12" customHeight="1">
      <c r="A1021" s="96"/>
      <c r="O1021" s="97"/>
      <c r="P1021" s="100"/>
      <c r="T1021" s="333"/>
      <c r="U1021" s="651"/>
      <c r="V1021" s="652"/>
      <c r="W1021" s="652"/>
      <c r="X1021" s="652"/>
      <c r="Y1021" s="652"/>
      <c r="Z1021" s="652"/>
      <c r="AA1021" s="652"/>
      <c r="AB1021" s="449" t="s">
        <v>498</v>
      </c>
      <c r="AC1021" s="11"/>
      <c r="AD1021" s="445"/>
      <c r="AE1021" s="446"/>
      <c r="AF1021" s="446"/>
      <c r="AG1021" s="446"/>
      <c r="AH1021" s="446"/>
      <c r="AI1021" s="446"/>
      <c r="AJ1021" s="446"/>
      <c r="AK1021" s="449" t="s">
        <v>498</v>
      </c>
      <c r="AL1021" s="334"/>
      <c r="AM1021" s="445"/>
      <c r="AN1021" s="446"/>
      <c r="AO1021" s="446"/>
      <c r="AP1021" s="446"/>
      <c r="AQ1021" s="446"/>
      <c r="AR1021" s="446"/>
      <c r="AS1021" s="446"/>
      <c r="AT1021" s="449" t="s">
        <v>498</v>
      </c>
      <c r="AU1021" s="334"/>
      <c r="AV1021" s="445"/>
      <c r="AW1021" s="446"/>
      <c r="AX1021" s="446"/>
      <c r="AY1021" s="446"/>
      <c r="AZ1021" s="446"/>
      <c r="BA1021" s="446"/>
      <c r="BB1021" s="446"/>
      <c r="BC1021" s="449" t="s">
        <v>498</v>
      </c>
      <c r="BD1021" s="8"/>
      <c r="BE1021" s="813">
        <f>U1021+AD1021+AM1021-AV1021</f>
        <v>0</v>
      </c>
      <c r="BF1021" s="814"/>
      <c r="BG1021" s="814"/>
      <c r="BH1021" s="814"/>
      <c r="BI1021" s="814"/>
      <c r="BJ1021" s="814"/>
      <c r="BK1021" s="814"/>
      <c r="BL1021" s="449" t="s">
        <v>498</v>
      </c>
      <c r="BM1021" s="97"/>
      <c r="BO1021" s="330"/>
      <c r="BP1021" s="330"/>
      <c r="BQ1021" s="330"/>
      <c r="BR1021" s="97"/>
      <c r="BS1021" s="100"/>
      <c r="BX1021" s="97"/>
    </row>
    <row r="1022" spans="1:76" ht="12" customHeight="1">
      <c r="A1022" s="96"/>
      <c r="O1022" s="97"/>
      <c r="P1022" s="100"/>
      <c r="T1022" s="333"/>
      <c r="U1022" s="653"/>
      <c r="V1022" s="654"/>
      <c r="W1022" s="654"/>
      <c r="X1022" s="654"/>
      <c r="Y1022" s="654"/>
      <c r="Z1022" s="654"/>
      <c r="AA1022" s="654"/>
      <c r="AB1022" s="450"/>
      <c r="AC1022" s="11"/>
      <c r="AD1022" s="447"/>
      <c r="AE1022" s="448"/>
      <c r="AF1022" s="448"/>
      <c r="AG1022" s="448"/>
      <c r="AH1022" s="448"/>
      <c r="AI1022" s="448"/>
      <c r="AJ1022" s="448"/>
      <c r="AK1022" s="450"/>
      <c r="AL1022" s="334"/>
      <c r="AM1022" s="447"/>
      <c r="AN1022" s="448"/>
      <c r="AO1022" s="448"/>
      <c r="AP1022" s="448"/>
      <c r="AQ1022" s="448"/>
      <c r="AR1022" s="448"/>
      <c r="AS1022" s="448"/>
      <c r="AT1022" s="450"/>
      <c r="AU1022" s="334"/>
      <c r="AV1022" s="447"/>
      <c r="AW1022" s="448"/>
      <c r="AX1022" s="448"/>
      <c r="AY1022" s="448"/>
      <c r="AZ1022" s="448"/>
      <c r="BA1022" s="448"/>
      <c r="BB1022" s="448"/>
      <c r="BC1022" s="450"/>
      <c r="BD1022" s="8"/>
      <c r="BE1022" s="815"/>
      <c r="BF1022" s="816"/>
      <c r="BG1022" s="816"/>
      <c r="BH1022" s="816"/>
      <c r="BI1022" s="816"/>
      <c r="BJ1022" s="816"/>
      <c r="BK1022" s="816"/>
      <c r="BL1022" s="450"/>
      <c r="BM1022" s="97"/>
      <c r="BO1022" s="330"/>
      <c r="BP1022" s="330"/>
      <c r="BQ1022" s="330"/>
      <c r="BR1022" s="97"/>
      <c r="BS1022" s="100"/>
      <c r="BX1022" s="97"/>
    </row>
    <row r="1023" spans="1:76" ht="12" customHeight="1">
      <c r="A1023" s="96"/>
      <c r="O1023" s="97"/>
      <c r="P1023" s="100"/>
      <c r="T1023" s="333"/>
      <c r="U1023" s="335"/>
      <c r="V1023" s="638" t="str">
        <f>IF(U1021+AD1021+AM1021&lt;AV1021,"その他の積立金積立額があるときは、積立できない積立金を計上した可能性があります、要確認！","　　")</f>
        <v>　　</v>
      </c>
      <c r="W1023" s="639"/>
      <c r="X1023" s="639"/>
      <c r="Y1023" s="639"/>
      <c r="Z1023" s="639"/>
      <c r="AA1023" s="639"/>
      <c r="AB1023" s="639"/>
      <c r="AC1023" s="639"/>
      <c r="AD1023" s="639"/>
      <c r="AE1023" s="639"/>
      <c r="AF1023" s="639"/>
      <c r="AG1023" s="639"/>
      <c r="AH1023" s="639"/>
      <c r="AI1023" s="639"/>
      <c r="AJ1023" s="639"/>
      <c r="AK1023" s="639"/>
      <c r="AL1023" s="639"/>
      <c r="AM1023" s="639"/>
      <c r="AN1023" s="639"/>
      <c r="AO1023" s="639"/>
      <c r="AP1023" s="639"/>
      <c r="AQ1023" s="639"/>
      <c r="AR1023" s="639"/>
      <c r="AS1023" s="639"/>
      <c r="AT1023" s="639"/>
      <c r="AU1023" s="639"/>
      <c r="AV1023" s="639"/>
      <c r="AW1023" s="639"/>
      <c r="AX1023" s="639"/>
      <c r="AY1023" s="639"/>
      <c r="AZ1023" s="639"/>
      <c r="BA1023" s="639"/>
      <c r="BB1023" s="639"/>
      <c r="BC1023" s="639"/>
      <c r="BD1023" s="639"/>
      <c r="BE1023" s="639"/>
      <c r="BF1023" s="639"/>
      <c r="BG1023" s="639"/>
      <c r="BH1023" s="639"/>
      <c r="BI1023" s="639"/>
      <c r="BJ1023" s="639"/>
      <c r="BK1023" s="639"/>
      <c r="BL1023" s="639"/>
      <c r="BM1023" s="97"/>
      <c r="BO1023" s="330"/>
      <c r="BP1023" s="330"/>
      <c r="BQ1023" s="330"/>
      <c r="BR1023" s="97"/>
      <c r="BS1023" s="100"/>
      <c r="BX1023" s="97"/>
    </row>
    <row r="1024" spans="1:76" ht="12" customHeight="1">
      <c r="A1024" s="96"/>
      <c r="O1024" s="97"/>
      <c r="P1024" s="100"/>
      <c r="T1024" s="315"/>
      <c r="U1024" s="317"/>
      <c r="V1024" s="640"/>
      <c r="W1024" s="640"/>
      <c r="X1024" s="640"/>
      <c r="Y1024" s="640"/>
      <c r="Z1024" s="640"/>
      <c r="AA1024" s="640"/>
      <c r="AB1024" s="640"/>
      <c r="AC1024" s="640"/>
      <c r="AD1024" s="640"/>
      <c r="AE1024" s="640"/>
      <c r="AF1024" s="640"/>
      <c r="AG1024" s="640"/>
      <c r="AH1024" s="640"/>
      <c r="AI1024" s="640"/>
      <c r="AJ1024" s="640"/>
      <c r="AK1024" s="640"/>
      <c r="AL1024" s="640"/>
      <c r="AM1024" s="640"/>
      <c r="AN1024" s="640"/>
      <c r="AO1024" s="640"/>
      <c r="AP1024" s="640"/>
      <c r="AQ1024" s="640"/>
      <c r="AR1024" s="640"/>
      <c r="AS1024" s="640"/>
      <c r="AT1024" s="640"/>
      <c r="AU1024" s="640"/>
      <c r="AV1024" s="640"/>
      <c r="AW1024" s="640"/>
      <c r="AX1024" s="640"/>
      <c r="AY1024" s="640"/>
      <c r="AZ1024" s="640"/>
      <c r="BA1024" s="640"/>
      <c r="BB1024" s="640"/>
      <c r="BC1024" s="640"/>
      <c r="BD1024" s="640"/>
      <c r="BE1024" s="640"/>
      <c r="BF1024" s="640"/>
      <c r="BG1024" s="640"/>
      <c r="BH1024" s="640"/>
      <c r="BI1024" s="640"/>
      <c r="BJ1024" s="640"/>
      <c r="BK1024" s="640"/>
      <c r="BL1024" s="640"/>
      <c r="BM1024" s="77"/>
      <c r="BO1024" s="330"/>
      <c r="BP1024" s="330"/>
      <c r="BQ1024" s="330"/>
      <c r="BR1024" s="97"/>
      <c r="BS1024" s="100"/>
      <c r="BX1024" s="97"/>
    </row>
    <row r="1025" spans="1:76" ht="12" customHeight="1">
      <c r="A1025" s="96"/>
      <c r="O1025" s="97"/>
      <c r="P1025" s="100"/>
      <c r="W1025" s="97"/>
      <c r="Y1025" s="108" t="s">
        <v>1177</v>
      </c>
      <c r="Z1025" s="641" t="s">
        <v>1194</v>
      </c>
      <c r="AA1025" s="642"/>
      <c r="AB1025" s="642"/>
      <c r="AC1025" s="642"/>
      <c r="AD1025" s="642"/>
      <c r="AE1025" s="642"/>
      <c r="AF1025" s="642"/>
      <c r="AG1025" s="642"/>
      <c r="AH1025" s="642"/>
      <c r="AI1025" s="642"/>
      <c r="AJ1025" s="642"/>
      <c r="AK1025" s="642"/>
      <c r="AL1025" s="642"/>
      <c r="AM1025" s="642"/>
      <c r="AN1025" s="642"/>
      <c r="AO1025" s="642"/>
      <c r="AP1025" s="642"/>
      <c r="AQ1025" s="642"/>
      <c r="AR1025" s="642"/>
      <c r="AS1025" s="642"/>
      <c r="AT1025" s="642"/>
      <c r="AU1025" s="642"/>
      <c r="AV1025" s="642"/>
      <c r="AW1025" s="642"/>
      <c r="AX1025" s="642"/>
      <c r="AY1025" s="642"/>
      <c r="AZ1025" s="642"/>
      <c r="BA1025" s="642"/>
      <c r="BB1025" s="642"/>
      <c r="BC1025" s="642"/>
      <c r="BD1025" s="642"/>
      <c r="BE1025" s="642"/>
      <c r="BF1025" s="642"/>
      <c r="BG1025" s="642"/>
      <c r="BH1025" s="643"/>
      <c r="BI1025" s="96" t="s">
        <v>1195</v>
      </c>
      <c r="BR1025" s="97"/>
      <c r="BS1025" s="100"/>
      <c r="BX1025" s="97"/>
    </row>
    <row r="1026" spans="1:76" ht="12" customHeight="1">
      <c r="A1026" s="96"/>
      <c r="O1026" s="97"/>
      <c r="P1026" s="100"/>
      <c r="W1026" s="97"/>
      <c r="Z1026" s="460"/>
      <c r="AA1026" s="460"/>
      <c r="AB1026" s="460"/>
      <c r="AC1026" s="460"/>
      <c r="AD1026" s="460"/>
      <c r="AE1026" s="460"/>
      <c r="AF1026" s="460"/>
      <c r="AG1026" s="460"/>
      <c r="AH1026" s="460"/>
      <c r="AI1026" s="460"/>
      <c r="AJ1026" s="460"/>
      <c r="AK1026" s="460"/>
      <c r="AL1026" s="460"/>
      <c r="AM1026" s="460"/>
      <c r="AN1026" s="460"/>
      <c r="AO1026" s="460"/>
      <c r="AP1026" s="460"/>
      <c r="AQ1026" s="460"/>
      <c r="AR1026" s="460"/>
      <c r="AS1026" s="460"/>
      <c r="AT1026" s="460"/>
      <c r="AU1026" s="460"/>
      <c r="AV1026" s="460"/>
      <c r="AW1026" s="460"/>
      <c r="AX1026" s="460"/>
      <c r="AY1026" s="460"/>
      <c r="AZ1026" s="460"/>
      <c r="BA1026" s="460"/>
      <c r="BB1026" s="460"/>
      <c r="BC1026" s="460"/>
      <c r="BD1026" s="460"/>
      <c r="BE1026" s="460"/>
      <c r="BF1026" s="460"/>
      <c r="BG1026" s="460"/>
      <c r="BH1026" s="455"/>
      <c r="BI1026" s="96"/>
      <c r="BR1026" s="97"/>
      <c r="BS1026" s="100"/>
      <c r="BX1026" s="97"/>
    </row>
    <row r="1027" spans="1:76" ht="12" customHeight="1">
      <c r="A1027" s="96"/>
      <c r="O1027" s="97"/>
      <c r="P1027" s="100"/>
      <c r="W1027" s="97"/>
      <c r="Z1027" s="460"/>
      <c r="AA1027" s="460"/>
      <c r="AB1027" s="460"/>
      <c r="AC1027" s="460"/>
      <c r="AD1027" s="460"/>
      <c r="AE1027" s="460"/>
      <c r="AF1027" s="460"/>
      <c r="AG1027" s="460"/>
      <c r="AH1027" s="460"/>
      <c r="AI1027" s="460"/>
      <c r="AJ1027" s="460"/>
      <c r="AK1027" s="460"/>
      <c r="AL1027" s="460"/>
      <c r="AM1027" s="460"/>
      <c r="AN1027" s="460"/>
      <c r="AO1027" s="460"/>
      <c r="AP1027" s="460"/>
      <c r="AQ1027" s="460"/>
      <c r="AR1027" s="460"/>
      <c r="AS1027" s="460"/>
      <c r="AT1027" s="460"/>
      <c r="AU1027" s="460"/>
      <c r="AV1027" s="460"/>
      <c r="AW1027" s="460"/>
      <c r="AX1027" s="460"/>
      <c r="AY1027" s="460"/>
      <c r="AZ1027" s="460"/>
      <c r="BA1027" s="460"/>
      <c r="BB1027" s="460"/>
      <c r="BC1027" s="460"/>
      <c r="BD1027" s="460"/>
      <c r="BE1027" s="460"/>
      <c r="BF1027" s="460"/>
      <c r="BG1027" s="460"/>
      <c r="BH1027" s="455"/>
      <c r="BI1027" s="96"/>
      <c r="BR1027" s="97"/>
      <c r="BS1027" s="100"/>
      <c r="BX1027" s="97"/>
    </row>
    <row r="1028" spans="1:76" ht="12" customHeight="1">
      <c r="A1028" s="96"/>
      <c r="O1028" s="97"/>
      <c r="P1028" s="100"/>
      <c r="W1028" s="97"/>
      <c r="Z1028" s="74"/>
      <c r="AA1028" s="74"/>
      <c r="AB1028" s="74"/>
      <c r="AC1028" s="74"/>
      <c r="AD1028" s="74"/>
      <c r="AE1028" s="74"/>
      <c r="AF1028" s="74"/>
      <c r="AG1028" s="74"/>
      <c r="AH1028" s="74"/>
      <c r="AI1028" s="74"/>
      <c r="AJ1028" s="74"/>
      <c r="AK1028" s="74"/>
      <c r="AL1028" s="74"/>
      <c r="AM1028" s="74"/>
      <c r="AN1028" s="74"/>
      <c r="AO1028" s="74"/>
      <c r="AP1028" s="74"/>
      <c r="AQ1028" s="74"/>
      <c r="AR1028" s="74"/>
      <c r="AS1028" s="74"/>
      <c r="AT1028" s="74"/>
      <c r="AU1028" s="74"/>
      <c r="AV1028" s="74"/>
      <c r="AW1028" s="74"/>
      <c r="AX1028" s="74"/>
      <c r="AY1028" s="74"/>
      <c r="AZ1028" s="74"/>
      <c r="BA1028" s="74"/>
      <c r="BB1028" s="74"/>
      <c r="BC1028" s="74"/>
      <c r="BD1028" s="74"/>
      <c r="BE1028" s="74"/>
      <c r="BF1028" s="74"/>
      <c r="BG1028" s="74"/>
      <c r="BH1028" s="75"/>
      <c r="BI1028" s="96"/>
      <c r="BR1028" s="97"/>
      <c r="BS1028" s="100"/>
      <c r="BX1028" s="97"/>
    </row>
    <row r="1029" spans="1:76" ht="12" customHeight="1">
      <c r="A1029" s="96"/>
      <c r="B1029" s="101" t="s">
        <v>1106</v>
      </c>
      <c r="C1029" s="421" t="s">
        <v>1156</v>
      </c>
      <c r="D1029" s="422"/>
      <c r="E1029" s="422"/>
      <c r="F1029" s="422"/>
      <c r="G1029" s="422"/>
      <c r="H1029" s="422"/>
      <c r="I1029" s="422"/>
      <c r="J1029" s="422"/>
      <c r="K1029" s="422"/>
      <c r="L1029" s="422"/>
      <c r="M1029" s="422"/>
      <c r="N1029" s="422"/>
      <c r="O1029" s="423"/>
      <c r="P1029" s="98"/>
      <c r="Q1029" s="5" t="s">
        <v>822</v>
      </c>
      <c r="R1029" s="5"/>
      <c r="S1029" s="69" t="s">
        <v>823</v>
      </c>
      <c r="T1029" s="7"/>
      <c r="U1029" s="440" t="s">
        <v>824</v>
      </c>
      <c r="V1029" s="441"/>
      <c r="W1029" s="442"/>
      <c r="X1029" s="69" t="s">
        <v>1042</v>
      </c>
      <c r="Y1029" s="433" t="s">
        <v>1157</v>
      </c>
      <c r="Z1029" s="433"/>
      <c r="AA1029" s="433"/>
      <c r="AB1029" s="433"/>
      <c r="AC1029" s="433"/>
      <c r="AD1029" s="433"/>
      <c r="AE1029" s="433"/>
      <c r="AF1029" s="433"/>
      <c r="AG1029" s="433"/>
      <c r="AH1029" s="433"/>
      <c r="AI1029" s="433"/>
      <c r="AJ1029" s="433"/>
      <c r="AK1029" s="433"/>
      <c r="AL1029" s="433"/>
      <c r="AM1029" s="433"/>
      <c r="AN1029" s="433"/>
      <c r="AO1029" s="433"/>
      <c r="AP1029" s="433"/>
      <c r="AQ1029" s="433"/>
      <c r="AR1029" s="433"/>
      <c r="AS1029" s="433"/>
      <c r="AT1029" s="433"/>
      <c r="AU1029" s="433"/>
      <c r="AV1029" s="433"/>
      <c r="AW1029" s="433"/>
      <c r="AX1029" s="433"/>
      <c r="AY1029" s="433"/>
      <c r="AZ1029" s="433"/>
      <c r="BA1029" s="433"/>
      <c r="BB1029" s="433"/>
      <c r="BC1029" s="433"/>
      <c r="BD1029" s="433"/>
      <c r="BE1029" s="433"/>
      <c r="BF1029" s="433"/>
      <c r="BG1029" s="433"/>
      <c r="BH1029" s="434"/>
      <c r="BI1029" s="96" t="s">
        <v>1158</v>
      </c>
      <c r="BR1029" s="97"/>
      <c r="BS1029" s="100"/>
      <c r="BX1029" s="97"/>
    </row>
    <row r="1030" spans="1:76" ht="12" customHeight="1">
      <c r="A1030" s="96"/>
      <c r="C1030" s="422"/>
      <c r="D1030" s="422"/>
      <c r="E1030" s="422"/>
      <c r="F1030" s="422"/>
      <c r="G1030" s="422"/>
      <c r="H1030" s="422"/>
      <c r="I1030" s="422"/>
      <c r="J1030" s="422"/>
      <c r="K1030" s="422"/>
      <c r="L1030" s="422"/>
      <c r="M1030" s="422"/>
      <c r="N1030" s="422"/>
      <c r="O1030" s="423"/>
      <c r="P1030" s="98"/>
      <c r="Q1030" s="5"/>
      <c r="R1030" s="5"/>
      <c r="S1030" s="5"/>
      <c r="T1030" s="5"/>
      <c r="U1030" s="5"/>
      <c r="V1030" s="5"/>
      <c r="W1030" s="99"/>
      <c r="Y1030" s="433"/>
      <c r="Z1030" s="433"/>
      <c r="AA1030" s="433"/>
      <c r="AB1030" s="433"/>
      <c r="AC1030" s="433"/>
      <c r="AD1030" s="433"/>
      <c r="AE1030" s="433"/>
      <c r="AF1030" s="433"/>
      <c r="AG1030" s="433"/>
      <c r="AH1030" s="433"/>
      <c r="AI1030" s="433"/>
      <c r="AJ1030" s="433"/>
      <c r="AK1030" s="433"/>
      <c r="AL1030" s="433"/>
      <c r="AM1030" s="433"/>
      <c r="AN1030" s="433"/>
      <c r="AO1030" s="433"/>
      <c r="AP1030" s="433"/>
      <c r="AQ1030" s="433"/>
      <c r="AR1030" s="433"/>
      <c r="AS1030" s="433"/>
      <c r="AT1030" s="433"/>
      <c r="AU1030" s="433"/>
      <c r="AV1030" s="433"/>
      <c r="AW1030" s="433"/>
      <c r="AX1030" s="433"/>
      <c r="AY1030" s="433"/>
      <c r="AZ1030" s="433"/>
      <c r="BA1030" s="433"/>
      <c r="BB1030" s="433"/>
      <c r="BC1030" s="433"/>
      <c r="BD1030" s="433"/>
      <c r="BE1030" s="433"/>
      <c r="BF1030" s="433"/>
      <c r="BG1030" s="433"/>
      <c r="BH1030" s="434"/>
      <c r="BI1030" s="96" t="s">
        <v>1159</v>
      </c>
      <c r="BR1030" s="97"/>
      <c r="BS1030" s="100"/>
      <c r="BX1030" s="97"/>
    </row>
    <row r="1031" spans="1:76" ht="12" customHeight="1">
      <c r="A1031" s="96"/>
      <c r="C1031" s="422"/>
      <c r="D1031" s="422"/>
      <c r="E1031" s="422"/>
      <c r="F1031" s="422"/>
      <c r="G1031" s="422"/>
      <c r="H1031" s="422"/>
      <c r="I1031" s="422"/>
      <c r="J1031" s="422"/>
      <c r="K1031" s="422"/>
      <c r="L1031" s="422"/>
      <c r="M1031" s="422"/>
      <c r="N1031" s="422"/>
      <c r="O1031" s="423"/>
      <c r="P1031" s="100"/>
      <c r="W1031" s="97"/>
      <c r="Y1031" s="433"/>
      <c r="Z1031" s="433"/>
      <c r="AA1031" s="433"/>
      <c r="AB1031" s="433"/>
      <c r="AC1031" s="433"/>
      <c r="AD1031" s="433"/>
      <c r="AE1031" s="433"/>
      <c r="AF1031" s="433"/>
      <c r="AG1031" s="433"/>
      <c r="AH1031" s="433"/>
      <c r="AI1031" s="433"/>
      <c r="AJ1031" s="433"/>
      <c r="AK1031" s="433"/>
      <c r="AL1031" s="433"/>
      <c r="AM1031" s="433"/>
      <c r="AN1031" s="433"/>
      <c r="AO1031" s="433"/>
      <c r="AP1031" s="433"/>
      <c r="AQ1031" s="433"/>
      <c r="AR1031" s="433"/>
      <c r="AS1031" s="433"/>
      <c r="AT1031" s="433"/>
      <c r="AU1031" s="433"/>
      <c r="AV1031" s="433"/>
      <c r="AW1031" s="433"/>
      <c r="AX1031" s="433"/>
      <c r="AY1031" s="433"/>
      <c r="AZ1031" s="433"/>
      <c r="BA1031" s="433"/>
      <c r="BB1031" s="433"/>
      <c r="BC1031" s="433"/>
      <c r="BD1031" s="433"/>
      <c r="BE1031" s="433"/>
      <c r="BF1031" s="433"/>
      <c r="BG1031" s="433"/>
      <c r="BH1031" s="434"/>
      <c r="BI1031" s="96" t="s">
        <v>1160</v>
      </c>
      <c r="BR1031" s="97"/>
      <c r="BS1031" s="100"/>
      <c r="BX1031" s="97"/>
    </row>
    <row r="1032" spans="1:76" ht="12" customHeight="1">
      <c r="A1032" s="96"/>
      <c r="C1032" s="422"/>
      <c r="D1032" s="422"/>
      <c r="E1032" s="422"/>
      <c r="F1032" s="422"/>
      <c r="G1032" s="422"/>
      <c r="H1032" s="422"/>
      <c r="I1032" s="422"/>
      <c r="J1032" s="422"/>
      <c r="K1032" s="422"/>
      <c r="L1032" s="422"/>
      <c r="M1032" s="422"/>
      <c r="N1032" s="422"/>
      <c r="O1032" s="423"/>
      <c r="P1032" s="100"/>
      <c r="W1032" s="97"/>
      <c r="Y1032" s="11" t="s">
        <v>3</v>
      </c>
      <c r="Z1032" s="11"/>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96"/>
      <c r="BR1032" s="97"/>
      <c r="BS1032" s="100"/>
      <c r="BX1032" s="97"/>
    </row>
    <row r="1033" spans="1:76" ht="12" customHeight="1">
      <c r="A1033" s="96"/>
      <c r="O1033" s="97"/>
      <c r="P1033" s="100"/>
      <c r="W1033" s="97"/>
      <c r="Y1033" s="11"/>
      <c r="Z1033" s="69" t="s">
        <v>957</v>
      </c>
      <c r="AA1033" s="419" t="s">
        <v>702</v>
      </c>
      <c r="AB1033" s="419"/>
      <c r="AC1033" s="419"/>
      <c r="AD1033" s="419"/>
      <c r="AE1033" s="419"/>
      <c r="AF1033" s="419"/>
      <c r="AG1033" s="419"/>
      <c r="AH1033" s="419"/>
      <c r="AI1033" s="419"/>
      <c r="AJ1033" s="419"/>
      <c r="AK1033" s="419"/>
      <c r="AL1033" s="419"/>
      <c r="AM1033" s="419"/>
      <c r="AN1033" s="419"/>
      <c r="AO1033" s="419"/>
      <c r="AP1033" s="419"/>
      <c r="AQ1033" s="419"/>
      <c r="AR1033" s="419"/>
      <c r="AS1033" s="419"/>
      <c r="AT1033" s="419"/>
      <c r="AU1033" s="419"/>
      <c r="AV1033" s="419"/>
      <c r="AW1033" s="419"/>
      <c r="AX1033" s="419"/>
      <c r="AY1033" s="419"/>
      <c r="AZ1033" s="419"/>
      <c r="BA1033" s="419"/>
      <c r="BB1033" s="419"/>
      <c r="BC1033" s="419"/>
      <c r="BD1033" s="419"/>
      <c r="BE1033" s="419"/>
      <c r="BF1033" s="419"/>
      <c r="BG1033" s="419"/>
      <c r="BH1033" s="420"/>
      <c r="BI1033" s="96" t="s">
        <v>660</v>
      </c>
      <c r="BR1033" s="97"/>
      <c r="BS1033" s="100"/>
      <c r="BX1033" s="97"/>
    </row>
    <row r="1034" spans="1:76" ht="12" customHeight="1">
      <c r="A1034" s="96"/>
      <c r="O1034" s="97"/>
      <c r="P1034" s="100"/>
      <c r="W1034" s="97"/>
      <c r="Y1034" s="5"/>
      <c r="Z1034" s="5"/>
      <c r="AA1034" s="419"/>
      <c r="AB1034" s="419"/>
      <c r="AC1034" s="419"/>
      <c r="AD1034" s="419"/>
      <c r="AE1034" s="419"/>
      <c r="AF1034" s="419"/>
      <c r="AG1034" s="419"/>
      <c r="AH1034" s="419"/>
      <c r="AI1034" s="419"/>
      <c r="AJ1034" s="419"/>
      <c r="AK1034" s="419"/>
      <c r="AL1034" s="419"/>
      <c r="AM1034" s="419"/>
      <c r="AN1034" s="419"/>
      <c r="AO1034" s="419"/>
      <c r="AP1034" s="419"/>
      <c r="AQ1034" s="419"/>
      <c r="AR1034" s="419"/>
      <c r="AS1034" s="419"/>
      <c r="AT1034" s="419"/>
      <c r="AU1034" s="419"/>
      <c r="AV1034" s="419"/>
      <c r="AW1034" s="419"/>
      <c r="AX1034" s="419"/>
      <c r="AY1034" s="419"/>
      <c r="AZ1034" s="419"/>
      <c r="BA1034" s="419"/>
      <c r="BB1034" s="419"/>
      <c r="BC1034" s="419"/>
      <c r="BD1034" s="419"/>
      <c r="BE1034" s="419"/>
      <c r="BF1034" s="419"/>
      <c r="BG1034" s="419"/>
      <c r="BH1034" s="420"/>
      <c r="BI1034" s="96"/>
      <c r="BR1034" s="97"/>
      <c r="BS1034" s="100"/>
      <c r="BX1034" s="97"/>
    </row>
    <row r="1035" spans="1:76" ht="12" customHeight="1">
      <c r="A1035" s="96"/>
      <c r="O1035" s="97"/>
      <c r="P1035" s="100"/>
      <c r="W1035" s="97"/>
      <c r="Y1035" s="11"/>
      <c r="Z1035" s="69" t="s">
        <v>957</v>
      </c>
      <c r="AA1035" s="419" t="s">
        <v>703</v>
      </c>
      <c r="AB1035" s="419"/>
      <c r="AC1035" s="419"/>
      <c r="AD1035" s="419"/>
      <c r="AE1035" s="419"/>
      <c r="AF1035" s="419"/>
      <c r="AG1035" s="419"/>
      <c r="AH1035" s="419"/>
      <c r="AI1035" s="419"/>
      <c r="AJ1035" s="419"/>
      <c r="AK1035" s="419"/>
      <c r="AL1035" s="419"/>
      <c r="AM1035" s="419"/>
      <c r="AN1035" s="419"/>
      <c r="AO1035" s="419"/>
      <c r="AP1035" s="419"/>
      <c r="AQ1035" s="419"/>
      <c r="AR1035" s="419"/>
      <c r="AS1035" s="419"/>
      <c r="AT1035" s="419"/>
      <c r="AU1035" s="419"/>
      <c r="AV1035" s="419"/>
      <c r="AW1035" s="419"/>
      <c r="AX1035" s="419"/>
      <c r="AY1035" s="419"/>
      <c r="AZ1035" s="419"/>
      <c r="BA1035" s="419"/>
      <c r="BB1035" s="419"/>
      <c r="BC1035" s="419"/>
      <c r="BD1035" s="419"/>
      <c r="BE1035" s="419"/>
      <c r="BF1035" s="419"/>
      <c r="BG1035" s="419"/>
      <c r="BH1035" s="420"/>
      <c r="BI1035" s="96"/>
      <c r="BR1035" s="97"/>
      <c r="BS1035" s="100"/>
      <c r="BX1035" s="97"/>
    </row>
    <row r="1036" spans="1:76" ht="12" customHeight="1">
      <c r="A1036" s="96"/>
      <c r="O1036" s="97"/>
      <c r="P1036" s="100"/>
      <c r="W1036" s="97"/>
      <c r="Y1036" s="5"/>
      <c r="Z1036" s="5"/>
      <c r="AA1036" s="419"/>
      <c r="AB1036" s="419"/>
      <c r="AC1036" s="419"/>
      <c r="AD1036" s="419"/>
      <c r="AE1036" s="419"/>
      <c r="AF1036" s="419"/>
      <c r="AG1036" s="419"/>
      <c r="AH1036" s="419"/>
      <c r="AI1036" s="419"/>
      <c r="AJ1036" s="419"/>
      <c r="AK1036" s="419"/>
      <c r="AL1036" s="419"/>
      <c r="AM1036" s="419"/>
      <c r="AN1036" s="419"/>
      <c r="AO1036" s="419"/>
      <c r="AP1036" s="419"/>
      <c r="AQ1036" s="419"/>
      <c r="AR1036" s="419"/>
      <c r="AS1036" s="419"/>
      <c r="AT1036" s="419"/>
      <c r="AU1036" s="419"/>
      <c r="AV1036" s="419"/>
      <c r="AW1036" s="419"/>
      <c r="AX1036" s="419"/>
      <c r="AY1036" s="419"/>
      <c r="AZ1036" s="419"/>
      <c r="BA1036" s="419"/>
      <c r="BB1036" s="419"/>
      <c r="BC1036" s="419"/>
      <c r="BD1036" s="419"/>
      <c r="BE1036" s="419"/>
      <c r="BF1036" s="419"/>
      <c r="BG1036" s="419"/>
      <c r="BH1036" s="420"/>
      <c r="BI1036" s="96"/>
      <c r="BR1036" s="97"/>
      <c r="BS1036" s="100"/>
      <c r="BX1036" s="97"/>
    </row>
    <row r="1037" spans="1:76" s="5" customFormat="1" ht="12" customHeight="1">
      <c r="A1037" s="70"/>
      <c r="B1037" s="8"/>
      <c r="C1037" s="8"/>
      <c r="O1037" s="99"/>
      <c r="P1037" s="98"/>
      <c r="W1037" s="99"/>
      <c r="X1037" s="69"/>
      <c r="BI1037" s="70"/>
      <c r="BR1037" s="99"/>
      <c r="BS1037" s="98"/>
      <c r="BX1037" s="99"/>
    </row>
    <row r="1038" spans="1:76" ht="12" customHeight="1">
      <c r="A1038" s="96"/>
      <c r="C1038" s="11"/>
      <c r="O1038" s="97"/>
      <c r="P1038" s="100"/>
      <c r="W1038" s="97"/>
      <c r="Y1038" s="10" t="s">
        <v>4</v>
      </c>
      <c r="AA1038" s="128"/>
      <c r="AB1038" s="128"/>
      <c r="AC1038" s="128"/>
      <c r="AD1038" s="128"/>
      <c r="AE1038" s="128"/>
      <c r="AF1038" s="128"/>
      <c r="AG1038" s="128"/>
      <c r="AH1038" s="128"/>
      <c r="AI1038" s="128"/>
      <c r="AJ1038" s="128"/>
      <c r="AK1038" s="128"/>
      <c r="AL1038" s="128"/>
      <c r="AM1038" s="128"/>
      <c r="AN1038" s="128"/>
      <c r="AO1038" s="128"/>
      <c r="AP1038" s="128"/>
      <c r="AQ1038" s="128"/>
      <c r="AR1038" s="128"/>
      <c r="AS1038" s="128"/>
      <c r="AT1038" s="128"/>
      <c r="AU1038" s="128"/>
      <c r="AV1038" s="128"/>
      <c r="AW1038" s="128"/>
      <c r="AX1038" s="128"/>
      <c r="AY1038" s="128"/>
      <c r="AZ1038" s="128"/>
      <c r="BA1038" s="128"/>
      <c r="BB1038" s="128"/>
      <c r="BC1038" s="128"/>
      <c r="BD1038" s="128"/>
      <c r="BE1038" s="128"/>
      <c r="BF1038" s="128"/>
      <c r="BG1038" s="128"/>
      <c r="BH1038" s="5"/>
      <c r="BI1038" s="96"/>
      <c r="BR1038" s="97"/>
      <c r="BS1038" s="100"/>
      <c r="BX1038" s="97"/>
    </row>
    <row r="1039" spans="1:76" ht="12" customHeight="1">
      <c r="A1039" s="96"/>
      <c r="C1039" s="11"/>
      <c r="O1039" s="97"/>
      <c r="P1039" s="100"/>
      <c r="W1039" s="97"/>
      <c r="Z1039" s="69" t="s">
        <v>957</v>
      </c>
      <c r="AA1039" s="443" t="s">
        <v>704</v>
      </c>
      <c r="AB1039" s="443"/>
      <c r="AC1039" s="443"/>
      <c r="AD1039" s="443"/>
      <c r="AE1039" s="443"/>
      <c r="AF1039" s="443"/>
      <c r="AG1039" s="443"/>
      <c r="AH1039" s="443"/>
      <c r="AI1039" s="443"/>
      <c r="AJ1039" s="443"/>
      <c r="AK1039" s="443"/>
      <c r="AL1039" s="443"/>
      <c r="AM1039" s="443"/>
      <c r="AN1039" s="443"/>
      <c r="AO1039" s="443"/>
      <c r="AP1039" s="443"/>
      <c r="AQ1039" s="443"/>
      <c r="AR1039" s="443"/>
      <c r="AS1039" s="443"/>
      <c r="AT1039" s="443"/>
      <c r="AU1039" s="443"/>
      <c r="AV1039" s="443"/>
      <c r="AW1039" s="443"/>
      <c r="AX1039" s="443"/>
      <c r="AY1039" s="443"/>
      <c r="AZ1039" s="443"/>
      <c r="BA1039" s="443"/>
      <c r="BB1039" s="443"/>
      <c r="BC1039" s="443"/>
      <c r="BD1039" s="443"/>
      <c r="BE1039" s="443"/>
      <c r="BF1039" s="443"/>
      <c r="BG1039" s="443"/>
      <c r="BH1039" s="420"/>
      <c r="BI1039" s="96"/>
      <c r="BR1039" s="97"/>
      <c r="BS1039" s="100"/>
      <c r="BX1039" s="97"/>
    </row>
    <row r="1040" spans="1:76" ht="12" customHeight="1">
      <c r="A1040" s="96"/>
      <c r="C1040" s="11"/>
      <c r="O1040" s="97"/>
      <c r="P1040" s="100"/>
      <c r="W1040" s="97"/>
      <c r="Y1040" s="5"/>
      <c r="Z1040" s="128"/>
      <c r="AA1040" s="443"/>
      <c r="AB1040" s="443"/>
      <c r="AC1040" s="443"/>
      <c r="AD1040" s="443"/>
      <c r="AE1040" s="443"/>
      <c r="AF1040" s="443"/>
      <c r="AG1040" s="443"/>
      <c r="AH1040" s="443"/>
      <c r="AI1040" s="443"/>
      <c r="AJ1040" s="443"/>
      <c r="AK1040" s="443"/>
      <c r="AL1040" s="443"/>
      <c r="AM1040" s="443"/>
      <c r="AN1040" s="443"/>
      <c r="AO1040" s="443"/>
      <c r="AP1040" s="443"/>
      <c r="AQ1040" s="443"/>
      <c r="AR1040" s="443"/>
      <c r="AS1040" s="443"/>
      <c r="AT1040" s="443"/>
      <c r="AU1040" s="443"/>
      <c r="AV1040" s="443"/>
      <c r="AW1040" s="443"/>
      <c r="AX1040" s="443"/>
      <c r="AY1040" s="443"/>
      <c r="AZ1040" s="443"/>
      <c r="BA1040" s="443"/>
      <c r="BB1040" s="443"/>
      <c r="BC1040" s="443"/>
      <c r="BD1040" s="443"/>
      <c r="BE1040" s="443"/>
      <c r="BF1040" s="443"/>
      <c r="BG1040" s="443"/>
      <c r="BH1040" s="420"/>
      <c r="BI1040" s="96"/>
      <c r="BR1040" s="97"/>
      <c r="BS1040" s="100"/>
      <c r="BX1040" s="97"/>
    </row>
    <row r="1041" spans="1:76" ht="12" customHeight="1">
      <c r="A1041" s="96"/>
      <c r="C1041" s="11"/>
      <c r="O1041" s="97"/>
      <c r="P1041" s="100"/>
      <c r="W1041" s="97"/>
      <c r="Y1041" s="11"/>
      <c r="Z1041" s="69" t="s">
        <v>957</v>
      </c>
      <c r="AA1041" s="419" t="s">
        <v>705</v>
      </c>
      <c r="AB1041" s="419"/>
      <c r="AC1041" s="419"/>
      <c r="AD1041" s="419"/>
      <c r="AE1041" s="419"/>
      <c r="AF1041" s="419"/>
      <c r="AG1041" s="419"/>
      <c r="AH1041" s="419"/>
      <c r="AI1041" s="419"/>
      <c r="AJ1041" s="419"/>
      <c r="AK1041" s="419"/>
      <c r="AL1041" s="419"/>
      <c r="AM1041" s="419"/>
      <c r="AN1041" s="419"/>
      <c r="AO1041" s="419"/>
      <c r="AP1041" s="419"/>
      <c r="AQ1041" s="419"/>
      <c r="AR1041" s="419"/>
      <c r="AS1041" s="419"/>
      <c r="AT1041" s="419"/>
      <c r="AU1041" s="419"/>
      <c r="AV1041" s="419"/>
      <c r="AW1041" s="419"/>
      <c r="AX1041" s="419"/>
      <c r="AY1041" s="419"/>
      <c r="AZ1041" s="419"/>
      <c r="BA1041" s="419"/>
      <c r="BB1041" s="419"/>
      <c r="BC1041" s="419"/>
      <c r="BD1041" s="419"/>
      <c r="BE1041" s="419"/>
      <c r="BF1041" s="419"/>
      <c r="BG1041" s="419"/>
      <c r="BH1041" s="420"/>
      <c r="BI1041" s="96"/>
      <c r="BR1041" s="97"/>
      <c r="BS1041" s="100"/>
      <c r="BX1041" s="97"/>
    </row>
    <row r="1042" spans="1:76" ht="12" customHeight="1">
      <c r="A1042" s="96"/>
      <c r="C1042" s="11"/>
      <c r="O1042" s="97"/>
      <c r="P1042" s="100"/>
      <c r="W1042" s="97"/>
      <c r="Y1042" s="5"/>
      <c r="Z1042" s="5"/>
      <c r="AA1042" s="419"/>
      <c r="AB1042" s="419"/>
      <c r="AC1042" s="419"/>
      <c r="AD1042" s="419"/>
      <c r="AE1042" s="419"/>
      <c r="AF1042" s="419"/>
      <c r="AG1042" s="419"/>
      <c r="AH1042" s="419"/>
      <c r="AI1042" s="419"/>
      <c r="AJ1042" s="419"/>
      <c r="AK1042" s="419"/>
      <c r="AL1042" s="419"/>
      <c r="AM1042" s="419"/>
      <c r="AN1042" s="419"/>
      <c r="AO1042" s="419"/>
      <c r="AP1042" s="419"/>
      <c r="AQ1042" s="419"/>
      <c r="AR1042" s="419"/>
      <c r="AS1042" s="419"/>
      <c r="AT1042" s="419"/>
      <c r="AU1042" s="419"/>
      <c r="AV1042" s="419"/>
      <c r="AW1042" s="419"/>
      <c r="AX1042" s="419"/>
      <c r="AY1042" s="419"/>
      <c r="AZ1042" s="419"/>
      <c r="BA1042" s="419"/>
      <c r="BB1042" s="419"/>
      <c r="BC1042" s="419"/>
      <c r="BD1042" s="419"/>
      <c r="BE1042" s="419"/>
      <c r="BF1042" s="419"/>
      <c r="BG1042" s="419"/>
      <c r="BH1042" s="420"/>
      <c r="BI1042" s="96"/>
      <c r="BR1042" s="97"/>
      <c r="BS1042" s="100"/>
      <c r="BX1042" s="97"/>
    </row>
    <row r="1043" spans="1:76" ht="12" customHeight="1">
      <c r="A1043" s="96"/>
      <c r="C1043" s="11"/>
      <c r="O1043" s="97"/>
      <c r="P1043" s="100"/>
      <c r="W1043" s="97"/>
      <c r="Y1043" s="5"/>
      <c r="Z1043" s="109"/>
      <c r="AA1043" s="109"/>
      <c r="AB1043" s="109"/>
      <c r="AC1043" s="109"/>
      <c r="AD1043" s="109"/>
      <c r="AE1043" s="109"/>
      <c r="AF1043" s="109"/>
      <c r="AG1043" s="109"/>
      <c r="AH1043" s="109"/>
      <c r="AI1043" s="109"/>
      <c r="AJ1043" s="109"/>
      <c r="AK1043" s="109"/>
      <c r="AL1043" s="109"/>
      <c r="AM1043" s="109"/>
      <c r="AN1043" s="109"/>
      <c r="AO1043" s="109"/>
      <c r="AP1043" s="109"/>
      <c r="AQ1043" s="109"/>
      <c r="AR1043" s="109"/>
      <c r="AS1043" s="109"/>
      <c r="AT1043" s="109"/>
      <c r="AU1043" s="109"/>
      <c r="AV1043" s="109"/>
      <c r="AW1043" s="109"/>
      <c r="AX1043" s="109"/>
      <c r="AY1043" s="109"/>
      <c r="AZ1043" s="109"/>
      <c r="BA1043" s="109"/>
      <c r="BB1043" s="109"/>
      <c r="BC1043" s="109"/>
      <c r="BD1043" s="109"/>
      <c r="BE1043" s="109"/>
      <c r="BF1043" s="109"/>
      <c r="BG1043" s="109"/>
      <c r="BH1043" s="109"/>
      <c r="BI1043" s="96"/>
      <c r="BR1043" s="97"/>
      <c r="BS1043" s="100"/>
      <c r="BX1043" s="97"/>
    </row>
    <row r="1044" spans="1:76" ht="12" customHeight="1">
      <c r="A1044" s="96"/>
      <c r="O1044" s="97"/>
      <c r="P1044" s="100"/>
      <c r="W1044" s="97"/>
      <c r="Y1044" s="5" t="s">
        <v>52</v>
      </c>
      <c r="Z1044" s="110"/>
      <c r="AA1044" s="110"/>
      <c r="AB1044" s="110"/>
      <c r="AC1044" s="110"/>
      <c r="AD1044" s="110"/>
      <c r="AE1044" s="110"/>
      <c r="AF1044" s="110"/>
      <c r="AG1044" s="110"/>
      <c r="AH1044" s="110"/>
      <c r="AI1044" s="110"/>
      <c r="AJ1044" s="110"/>
      <c r="AK1044" s="110"/>
      <c r="AL1044" s="110"/>
      <c r="AM1044" s="110"/>
      <c r="AN1044" s="110"/>
      <c r="AO1044" s="110"/>
      <c r="AP1044" s="110"/>
      <c r="AQ1044" s="110"/>
      <c r="AR1044" s="110"/>
      <c r="AS1044" s="110"/>
      <c r="AT1044" s="110"/>
      <c r="AU1044" s="110"/>
      <c r="AV1044" s="110"/>
      <c r="AW1044" s="110"/>
      <c r="AX1044" s="110"/>
      <c r="AY1044" s="110"/>
      <c r="AZ1044" s="110"/>
      <c r="BA1044" s="110"/>
      <c r="BB1044" s="110"/>
      <c r="BC1044" s="110"/>
      <c r="BD1044" s="110"/>
      <c r="BE1044" s="110"/>
      <c r="BF1044" s="110"/>
      <c r="BG1044" s="110"/>
      <c r="BH1044" s="109"/>
      <c r="BI1044" s="96"/>
      <c r="BR1044" s="97"/>
      <c r="BS1044" s="100"/>
      <c r="BX1044" s="97"/>
    </row>
    <row r="1045" spans="1:76" ht="12" customHeight="1">
      <c r="A1045" s="96"/>
      <c r="O1045" s="97"/>
      <c r="P1045" s="100"/>
      <c r="W1045" s="97"/>
      <c r="Z1045" s="108" t="s">
        <v>957</v>
      </c>
      <c r="AA1045" s="443" t="s">
        <v>1086</v>
      </c>
      <c r="AB1045" s="443"/>
      <c r="AC1045" s="443"/>
      <c r="AD1045" s="443"/>
      <c r="AE1045" s="443"/>
      <c r="AF1045" s="443"/>
      <c r="AG1045" s="443"/>
      <c r="AH1045" s="443"/>
      <c r="AI1045" s="443"/>
      <c r="AJ1045" s="443"/>
      <c r="AK1045" s="443"/>
      <c r="AL1045" s="443"/>
      <c r="AM1045" s="443"/>
      <c r="AN1045" s="443"/>
      <c r="AO1045" s="443"/>
      <c r="AP1045" s="443"/>
      <c r="AQ1045" s="443"/>
      <c r="AR1045" s="443"/>
      <c r="AS1045" s="443"/>
      <c r="AT1045" s="443"/>
      <c r="AU1045" s="443"/>
      <c r="AV1045" s="443"/>
      <c r="AW1045" s="443"/>
      <c r="AX1045" s="443"/>
      <c r="AY1045" s="443"/>
      <c r="AZ1045" s="443"/>
      <c r="BA1045" s="443"/>
      <c r="BB1045" s="443"/>
      <c r="BC1045" s="443"/>
      <c r="BD1045" s="443"/>
      <c r="BE1045" s="443"/>
      <c r="BF1045" s="443"/>
      <c r="BG1045" s="443"/>
      <c r="BH1045" s="420"/>
      <c r="BI1045" s="96"/>
      <c r="BR1045" s="97"/>
      <c r="BS1045" s="100"/>
      <c r="BX1045" s="97"/>
    </row>
    <row r="1046" spans="1:76" ht="12" customHeight="1">
      <c r="A1046" s="96"/>
      <c r="O1046" s="97"/>
      <c r="P1046" s="100"/>
      <c r="W1046" s="97"/>
      <c r="Y1046" s="11"/>
      <c r="Z1046" s="128"/>
      <c r="AA1046" s="443"/>
      <c r="AB1046" s="443"/>
      <c r="AC1046" s="443"/>
      <c r="AD1046" s="443"/>
      <c r="AE1046" s="443"/>
      <c r="AF1046" s="443"/>
      <c r="AG1046" s="443"/>
      <c r="AH1046" s="443"/>
      <c r="AI1046" s="443"/>
      <c r="AJ1046" s="443"/>
      <c r="AK1046" s="443"/>
      <c r="AL1046" s="443"/>
      <c r="AM1046" s="443"/>
      <c r="AN1046" s="443"/>
      <c r="AO1046" s="443"/>
      <c r="AP1046" s="443"/>
      <c r="AQ1046" s="443"/>
      <c r="AR1046" s="443"/>
      <c r="AS1046" s="443"/>
      <c r="AT1046" s="443"/>
      <c r="AU1046" s="443"/>
      <c r="AV1046" s="443"/>
      <c r="AW1046" s="443"/>
      <c r="AX1046" s="443"/>
      <c r="AY1046" s="443"/>
      <c r="AZ1046" s="443"/>
      <c r="BA1046" s="443"/>
      <c r="BB1046" s="443"/>
      <c r="BC1046" s="443"/>
      <c r="BD1046" s="443"/>
      <c r="BE1046" s="443"/>
      <c r="BF1046" s="443"/>
      <c r="BG1046" s="443"/>
      <c r="BH1046" s="420"/>
      <c r="BI1046" s="96"/>
      <c r="BR1046" s="97"/>
      <c r="BS1046" s="100"/>
      <c r="BX1046" s="97"/>
    </row>
    <row r="1047" spans="1:76" ht="12" customHeight="1">
      <c r="A1047" s="96"/>
      <c r="O1047" s="97"/>
      <c r="P1047" s="100"/>
      <c r="W1047" s="97"/>
      <c r="Y1047" s="11"/>
      <c r="Z1047" s="128"/>
      <c r="AA1047" s="443"/>
      <c r="AB1047" s="443"/>
      <c r="AC1047" s="443"/>
      <c r="AD1047" s="443"/>
      <c r="AE1047" s="443"/>
      <c r="AF1047" s="443"/>
      <c r="AG1047" s="443"/>
      <c r="AH1047" s="443"/>
      <c r="AI1047" s="443"/>
      <c r="AJ1047" s="443"/>
      <c r="AK1047" s="443"/>
      <c r="AL1047" s="443"/>
      <c r="AM1047" s="443"/>
      <c r="AN1047" s="443"/>
      <c r="AO1047" s="443"/>
      <c r="AP1047" s="443"/>
      <c r="AQ1047" s="443"/>
      <c r="AR1047" s="443"/>
      <c r="AS1047" s="443"/>
      <c r="AT1047" s="443"/>
      <c r="AU1047" s="443"/>
      <c r="AV1047" s="443"/>
      <c r="AW1047" s="443"/>
      <c r="AX1047" s="443"/>
      <c r="AY1047" s="443"/>
      <c r="AZ1047" s="443"/>
      <c r="BA1047" s="443"/>
      <c r="BB1047" s="443"/>
      <c r="BC1047" s="443"/>
      <c r="BD1047" s="443"/>
      <c r="BE1047" s="443"/>
      <c r="BF1047" s="443"/>
      <c r="BG1047" s="443"/>
      <c r="BH1047" s="420"/>
      <c r="BI1047" s="96"/>
      <c r="BR1047" s="97"/>
      <c r="BS1047" s="100"/>
      <c r="BX1047" s="97"/>
    </row>
    <row r="1048" spans="1:76" ht="12" customHeight="1">
      <c r="A1048" s="96"/>
      <c r="O1048" s="97"/>
      <c r="P1048" s="100"/>
      <c r="W1048" s="97"/>
      <c r="Y1048" s="11"/>
      <c r="Z1048" s="128"/>
      <c r="AA1048" s="443"/>
      <c r="AB1048" s="443"/>
      <c r="AC1048" s="443"/>
      <c r="AD1048" s="443"/>
      <c r="AE1048" s="443"/>
      <c r="AF1048" s="443"/>
      <c r="AG1048" s="443"/>
      <c r="AH1048" s="443"/>
      <c r="AI1048" s="443"/>
      <c r="AJ1048" s="443"/>
      <c r="AK1048" s="443"/>
      <c r="AL1048" s="443"/>
      <c r="AM1048" s="443"/>
      <c r="AN1048" s="443"/>
      <c r="AO1048" s="443"/>
      <c r="AP1048" s="443"/>
      <c r="AQ1048" s="443"/>
      <c r="AR1048" s="443"/>
      <c r="AS1048" s="443"/>
      <c r="AT1048" s="443"/>
      <c r="AU1048" s="443"/>
      <c r="AV1048" s="443"/>
      <c r="AW1048" s="443"/>
      <c r="AX1048" s="443"/>
      <c r="AY1048" s="443"/>
      <c r="AZ1048" s="443"/>
      <c r="BA1048" s="443"/>
      <c r="BB1048" s="443"/>
      <c r="BC1048" s="443"/>
      <c r="BD1048" s="443"/>
      <c r="BE1048" s="443"/>
      <c r="BF1048" s="443"/>
      <c r="BG1048" s="443"/>
      <c r="BH1048" s="420"/>
      <c r="BI1048" s="96"/>
      <c r="BR1048" s="97"/>
      <c r="BS1048" s="100"/>
      <c r="BX1048" s="97"/>
    </row>
    <row r="1049" spans="1:76" s="5" customFormat="1" ht="12" customHeight="1">
      <c r="A1049" s="70"/>
      <c r="B1049" s="8"/>
      <c r="C1049" s="8"/>
      <c r="O1049" s="99"/>
      <c r="P1049" s="98"/>
      <c r="W1049" s="99"/>
      <c r="X1049" s="69"/>
      <c r="Z1049" s="128"/>
      <c r="AA1049" s="443"/>
      <c r="AB1049" s="443"/>
      <c r="AC1049" s="443"/>
      <c r="AD1049" s="443"/>
      <c r="AE1049" s="443"/>
      <c r="AF1049" s="443"/>
      <c r="AG1049" s="443"/>
      <c r="AH1049" s="443"/>
      <c r="AI1049" s="443"/>
      <c r="AJ1049" s="443"/>
      <c r="AK1049" s="443"/>
      <c r="AL1049" s="443"/>
      <c r="AM1049" s="443"/>
      <c r="AN1049" s="443"/>
      <c r="AO1049" s="443"/>
      <c r="AP1049" s="443"/>
      <c r="AQ1049" s="443"/>
      <c r="AR1049" s="443"/>
      <c r="AS1049" s="443"/>
      <c r="AT1049" s="443"/>
      <c r="AU1049" s="443"/>
      <c r="AV1049" s="443"/>
      <c r="AW1049" s="443"/>
      <c r="AX1049" s="443"/>
      <c r="AY1049" s="443"/>
      <c r="AZ1049" s="443"/>
      <c r="BA1049" s="443"/>
      <c r="BB1049" s="443"/>
      <c r="BC1049" s="443"/>
      <c r="BD1049" s="443"/>
      <c r="BE1049" s="443"/>
      <c r="BF1049" s="443"/>
      <c r="BG1049" s="443"/>
      <c r="BH1049" s="420"/>
      <c r="BI1049" s="70"/>
      <c r="BR1049" s="99"/>
      <c r="BS1049" s="98"/>
      <c r="BX1049" s="99"/>
    </row>
    <row r="1050" spans="1:76" ht="12" customHeight="1">
      <c r="A1050" s="96"/>
      <c r="C1050" s="11"/>
      <c r="O1050" s="97"/>
      <c r="P1050" s="100"/>
      <c r="W1050" s="97"/>
      <c r="Y1050" s="10" t="s">
        <v>200</v>
      </c>
      <c r="AA1050" s="128"/>
      <c r="AB1050" s="128"/>
      <c r="AC1050" s="128"/>
      <c r="AD1050" s="128"/>
      <c r="AE1050" s="128"/>
      <c r="AF1050" s="128"/>
      <c r="AG1050" s="128"/>
      <c r="AH1050" s="128"/>
      <c r="AI1050" s="128"/>
      <c r="AJ1050" s="128"/>
      <c r="AK1050" s="128"/>
      <c r="AL1050" s="128"/>
      <c r="AM1050" s="128"/>
      <c r="AN1050" s="128"/>
      <c r="AO1050" s="128"/>
      <c r="AP1050" s="128"/>
      <c r="AQ1050" s="128"/>
      <c r="AR1050" s="128"/>
      <c r="AS1050" s="128"/>
      <c r="AT1050" s="128"/>
      <c r="AU1050" s="128"/>
      <c r="AV1050" s="128"/>
      <c r="AW1050" s="128"/>
      <c r="AX1050" s="128"/>
      <c r="AY1050" s="128"/>
      <c r="AZ1050" s="128"/>
      <c r="BA1050" s="128"/>
      <c r="BB1050" s="128"/>
      <c r="BC1050" s="128"/>
      <c r="BD1050" s="128"/>
      <c r="BE1050" s="128"/>
      <c r="BF1050" s="128"/>
      <c r="BG1050" s="128"/>
      <c r="BH1050" s="5"/>
      <c r="BI1050" s="96"/>
      <c r="BR1050" s="97"/>
      <c r="BS1050" s="100"/>
      <c r="BX1050" s="97"/>
    </row>
    <row r="1051" spans="1:76" ht="12" customHeight="1">
      <c r="A1051" s="96"/>
      <c r="C1051" s="11"/>
      <c r="O1051" s="97"/>
      <c r="P1051" s="100"/>
      <c r="W1051" s="97"/>
      <c r="Z1051" s="69" t="s">
        <v>957</v>
      </c>
      <c r="AA1051" s="443" t="s">
        <v>706</v>
      </c>
      <c r="AB1051" s="443"/>
      <c r="AC1051" s="443"/>
      <c r="AD1051" s="443"/>
      <c r="AE1051" s="443"/>
      <c r="AF1051" s="443"/>
      <c r="AG1051" s="443"/>
      <c r="AH1051" s="443"/>
      <c r="AI1051" s="443"/>
      <c r="AJ1051" s="443"/>
      <c r="AK1051" s="443"/>
      <c r="AL1051" s="443"/>
      <c r="AM1051" s="443"/>
      <c r="AN1051" s="443"/>
      <c r="AO1051" s="443"/>
      <c r="AP1051" s="443"/>
      <c r="AQ1051" s="443"/>
      <c r="AR1051" s="443"/>
      <c r="AS1051" s="443"/>
      <c r="AT1051" s="443"/>
      <c r="AU1051" s="443"/>
      <c r="AV1051" s="443"/>
      <c r="AW1051" s="443"/>
      <c r="AX1051" s="443"/>
      <c r="AY1051" s="443"/>
      <c r="AZ1051" s="443"/>
      <c r="BA1051" s="443"/>
      <c r="BB1051" s="443"/>
      <c r="BC1051" s="443"/>
      <c r="BD1051" s="443"/>
      <c r="BE1051" s="443"/>
      <c r="BF1051" s="443"/>
      <c r="BG1051" s="443"/>
      <c r="BH1051" s="420"/>
      <c r="BI1051" s="96"/>
      <c r="BR1051" s="97"/>
      <c r="BS1051" s="100"/>
      <c r="BX1051" s="97"/>
    </row>
    <row r="1052" spans="1:76" ht="12" customHeight="1">
      <c r="A1052" s="96"/>
      <c r="C1052" s="11"/>
      <c r="O1052" s="97"/>
      <c r="P1052" s="100"/>
      <c r="W1052" s="97"/>
      <c r="Y1052" s="5"/>
      <c r="Z1052" s="128"/>
      <c r="AA1052" s="443"/>
      <c r="AB1052" s="443"/>
      <c r="AC1052" s="443"/>
      <c r="AD1052" s="443"/>
      <c r="AE1052" s="443"/>
      <c r="AF1052" s="443"/>
      <c r="AG1052" s="443"/>
      <c r="AH1052" s="443"/>
      <c r="AI1052" s="443"/>
      <c r="AJ1052" s="443"/>
      <c r="AK1052" s="443"/>
      <c r="AL1052" s="443"/>
      <c r="AM1052" s="443"/>
      <c r="AN1052" s="443"/>
      <c r="AO1052" s="443"/>
      <c r="AP1052" s="443"/>
      <c r="AQ1052" s="443"/>
      <c r="AR1052" s="443"/>
      <c r="AS1052" s="443"/>
      <c r="AT1052" s="443"/>
      <c r="AU1052" s="443"/>
      <c r="AV1052" s="443"/>
      <c r="AW1052" s="443"/>
      <c r="AX1052" s="443"/>
      <c r="AY1052" s="443"/>
      <c r="AZ1052" s="443"/>
      <c r="BA1052" s="443"/>
      <c r="BB1052" s="443"/>
      <c r="BC1052" s="443"/>
      <c r="BD1052" s="443"/>
      <c r="BE1052" s="443"/>
      <c r="BF1052" s="443"/>
      <c r="BG1052" s="443"/>
      <c r="BH1052" s="420"/>
      <c r="BI1052" s="96"/>
      <c r="BR1052" s="97"/>
      <c r="BS1052" s="100"/>
      <c r="BX1052" s="97"/>
    </row>
    <row r="1053" spans="1:76" s="5" customFormat="1" ht="12" customHeight="1">
      <c r="A1053" s="70"/>
      <c r="B1053" s="8"/>
      <c r="O1053" s="99"/>
      <c r="P1053" s="98"/>
      <c r="W1053" s="99"/>
      <c r="X1053" s="69"/>
      <c r="Z1053" s="128"/>
      <c r="AA1053" s="128"/>
      <c r="AB1053" s="128"/>
      <c r="AC1053" s="128"/>
      <c r="AD1053" s="128"/>
      <c r="AE1053" s="128"/>
      <c r="AF1053" s="128"/>
      <c r="AG1053" s="128"/>
      <c r="AH1053" s="128"/>
      <c r="AI1053" s="128"/>
      <c r="AJ1053" s="128"/>
      <c r="AK1053" s="128"/>
      <c r="AL1053" s="128"/>
      <c r="AM1053" s="128"/>
      <c r="AN1053" s="128"/>
      <c r="AO1053" s="128"/>
      <c r="AP1053" s="128"/>
      <c r="AQ1053" s="128"/>
      <c r="AR1053" s="128"/>
      <c r="AS1053" s="128"/>
      <c r="AT1053" s="128"/>
      <c r="AU1053" s="128"/>
      <c r="AV1053" s="128"/>
      <c r="AW1053" s="128"/>
      <c r="AX1053" s="128"/>
      <c r="AY1053" s="128"/>
      <c r="AZ1053" s="128"/>
      <c r="BA1053" s="128"/>
      <c r="BB1053" s="128"/>
      <c r="BC1053" s="128"/>
      <c r="BD1053" s="128"/>
      <c r="BE1053" s="128"/>
      <c r="BF1053" s="128"/>
      <c r="BG1053" s="128"/>
      <c r="BI1053" s="70"/>
      <c r="BR1053" s="99"/>
      <c r="BS1053" s="98"/>
      <c r="BX1053" s="99"/>
    </row>
    <row r="1054" spans="1:76" s="5" customFormat="1" ht="12" customHeight="1">
      <c r="A1054" s="70"/>
      <c r="B1054" s="8"/>
      <c r="O1054" s="99"/>
      <c r="P1054" s="98"/>
      <c r="W1054" s="99"/>
      <c r="X1054" s="69"/>
      <c r="Y1054" s="11" t="s">
        <v>53</v>
      </c>
      <c r="Z1054" s="128"/>
      <c r="AA1054" s="128"/>
      <c r="AB1054" s="128"/>
      <c r="AC1054" s="128"/>
      <c r="AD1054" s="128"/>
      <c r="AE1054" s="128"/>
      <c r="AF1054" s="128"/>
      <c r="AG1054" s="128"/>
      <c r="AH1054" s="128"/>
      <c r="AI1054" s="128"/>
      <c r="AJ1054" s="128"/>
      <c r="AK1054" s="128"/>
      <c r="AL1054" s="128"/>
      <c r="AM1054" s="128"/>
      <c r="AN1054" s="128"/>
      <c r="AO1054" s="128"/>
      <c r="AP1054" s="128"/>
      <c r="AQ1054" s="128"/>
      <c r="AR1054" s="128"/>
      <c r="AS1054" s="128"/>
      <c r="AT1054" s="128"/>
      <c r="AU1054" s="128"/>
      <c r="AV1054" s="128"/>
      <c r="AW1054" s="128"/>
      <c r="AX1054" s="128"/>
      <c r="AY1054" s="128"/>
      <c r="AZ1054" s="128"/>
      <c r="BA1054" s="128"/>
      <c r="BB1054" s="128"/>
      <c r="BC1054" s="128"/>
      <c r="BD1054" s="128"/>
      <c r="BE1054" s="128"/>
      <c r="BF1054" s="128"/>
      <c r="BG1054" s="128"/>
      <c r="BI1054" s="70"/>
      <c r="BR1054" s="99"/>
      <c r="BS1054" s="98"/>
      <c r="BX1054" s="99"/>
    </row>
    <row r="1055" spans="1:76" ht="12" customHeight="1">
      <c r="A1055" s="96"/>
      <c r="C1055" s="11"/>
      <c r="O1055" s="97"/>
      <c r="P1055" s="100"/>
      <c r="W1055" s="97"/>
      <c r="Z1055" s="69" t="s">
        <v>957</v>
      </c>
      <c r="AA1055" s="443" t="s">
        <v>22</v>
      </c>
      <c r="AB1055" s="443"/>
      <c r="AC1055" s="443"/>
      <c r="AD1055" s="443"/>
      <c r="AE1055" s="443"/>
      <c r="AF1055" s="443"/>
      <c r="AG1055" s="443"/>
      <c r="AH1055" s="443"/>
      <c r="AI1055" s="443"/>
      <c r="AJ1055" s="443"/>
      <c r="AK1055" s="443"/>
      <c r="AL1055" s="443"/>
      <c r="AM1055" s="443"/>
      <c r="AN1055" s="443"/>
      <c r="AO1055" s="443"/>
      <c r="AP1055" s="443"/>
      <c r="AQ1055" s="443"/>
      <c r="AR1055" s="443"/>
      <c r="AS1055" s="443"/>
      <c r="AT1055" s="443"/>
      <c r="AU1055" s="443"/>
      <c r="AV1055" s="443"/>
      <c r="AW1055" s="443"/>
      <c r="AX1055" s="443"/>
      <c r="AY1055" s="443"/>
      <c r="AZ1055" s="443"/>
      <c r="BA1055" s="443"/>
      <c r="BB1055" s="443"/>
      <c r="BC1055" s="443"/>
      <c r="BD1055" s="443"/>
      <c r="BE1055" s="443"/>
      <c r="BF1055" s="443"/>
      <c r="BG1055" s="443"/>
      <c r="BH1055" s="420"/>
      <c r="BI1055" s="96"/>
      <c r="BR1055" s="97"/>
      <c r="BS1055" s="100"/>
      <c r="BX1055" s="97"/>
    </row>
    <row r="1056" spans="1:76" ht="12" customHeight="1">
      <c r="A1056" s="96"/>
      <c r="O1056" s="97"/>
      <c r="P1056" s="100"/>
      <c r="W1056" s="97"/>
      <c r="Y1056" s="11"/>
      <c r="Z1056" s="128"/>
      <c r="AA1056" s="443"/>
      <c r="AB1056" s="443"/>
      <c r="AC1056" s="443"/>
      <c r="AD1056" s="443"/>
      <c r="AE1056" s="443"/>
      <c r="AF1056" s="443"/>
      <c r="AG1056" s="443"/>
      <c r="AH1056" s="443"/>
      <c r="AI1056" s="443"/>
      <c r="AJ1056" s="443"/>
      <c r="AK1056" s="443"/>
      <c r="AL1056" s="443"/>
      <c r="AM1056" s="443"/>
      <c r="AN1056" s="443"/>
      <c r="AO1056" s="443"/>
      <c r="AP1056" s="443"/>
      <c r="AQ1056" s="443"/>
      <c r="AR1056" s="443"/>
      <c r="AS1056" s="443"/>
      <c r="AT1056" s="443"/>
      <c r="AU1056" s="443"/>
      <c r="AV1056" s="443"/>
      <c r="AW1056" s="443"/>
      <c r="AX1056" s="443"/>
      <c r="AY1056" s="443"/>
      <c r="AZ1056" s="443"/>
      <c r="BA1056" s="443"/>
      <c r="BB1056" s="443"/>
      <c r="BC1056" s="443"/>
      <c r="BD1056" s="443"/>
      <c r="BE1056" s="443"/>
      <c r="BF1056" s="443"/>
      <c r="BG1056" s="443"/>
      <c r="BH1056" s="420"/>
      <c r="BI1056" s="96"/>
      <c r="BR1056" s="97"/>
      <c r="BS1056" s="100"/>
      <c r="BX1056" s="97"/>
    </row>
    <row r="1057" spans="1:76" ht="12" customHeight="1">
      <c r="A1057" s="96"/>
      <c r="O1057" s="97"/>
      <c r="P1057" s="100"/>
      <c r="W1057" s="97"/>
      <c r="Y1057" s="11"/>
      <c r="Z1057" s="128"/>
      <c r="AA1057" s="443"/>
      <c r="AB1057" s="443"/>
      <c r="AC1057" s="443"/>
      <c r="AD1057" s="443"/>
      <c r="AE1057" s="443"/>
      <c r="AF1057" s="443"/>
      <c r="AG1057" s="443"/>
      <c r="AH1057" s="443"/>
      <c r="AI1057" s="443"/>
      <c r="AJ1057" s="443"/>
      <c r="AK1057" s="443"/>
      <c r="AL1057" s="443"/>
      <c r="AM1057" s="443"/>
      <c r="AN1057" s="443"/>
      <c r="AO1057" s="443"/>
      <c r="AP1057" s="443"/>
      <c r="AQ1057" s="443"/>
      <c r="AR1057" s="443"/>
      <c r="AS1057" s="443"/>
      <c r="AT1057" s="443"/>
      <c r="AU1057" s="443"/>
      <c r="AV1057" s="443"/>
      <c r="AW1057" s="443"/>
      <c r="AX1057" s="443"/>
      <c r="AY1057" s="443"/>
      <c r="AZ1057" s="443"/>
      <c r="BA1057" s="443"/>
      <c r="BB1057" s="443"/>
      <c r="BC1057" s="443"/>
      <c r="BD1057" s="443"/>
      <c r="BE1057" s="443"/>
      <c r="BF1057" s="443"/>
      <c r="BG1057" s="443"/>
      <c r="BH1057" s="420"/>
      <c r="BI1057" s="96"/>
      <c r="BR1057" s="97"/>
      <c r="BS1057" s="100"/>
      <c r="BX1057" s="97"/>
    </row>
    <row r="1058" spans="1:77" ht="12" customHeight="1">
      <c r="A1058" s="120"/>
      <c r="B1058" s="121"/>
      <c r="C1058" s="121"/>
      <c r="D1058" s="76"/>
      <c r="E1058" s="76"/>
      <c r="F1058" s="76"/>
      <c r="G1058" s="76"/>
      <c r="H1058" s="76"/>
      <c r="I1058" s="76"/>
      <c r="J1058" s="76"/>
      <c r="K1058" s="76"/>
      <c r="L1058" s="76"/>
      <c r="M1058" s="76"/>
      <c r="N1058" s="76"/>
      <c r="O1058" s="77"/>
      <c r="P1058" s="122"/>
      <c r="Q1058" s="76"/>
      <c r="R1058" s="76"/>
      <c r="S1058" s="76"/>
      <c r="T1058" s="76"/>
      <c r="U1058" s="76"/>
      <c r="V1058" s="76"/>
      <c r="W1058" s="77"/>
      <c r="X1058" s="123"/>
      <c r="Y1058" s="76"/>
      <c r="Z1058" s="76"/>
      <c r="AA1058" s="76"/>
      <c r="AB1058" s="76"/>
      <c r="AC1058" s="76"/>
      <c r="AD1058" s="76"/>
      <c r="AE1058" s="76"/>
      <c r="AF1058" s="76"/>
      <c r="AG1058" s="76"/>
      <c r="AH1058" s="76"/>
      <c r="AI1058" s="76"/>
      <c r="AJ1058" s="76"/>
      <c r="AK1058" s="76"/>
      <c r="AL1058" s="76"/>
      <c r="AM1058" s="76"/>
      <c r="AN1058" s="76"/>
      <c r="AO1058" s="76"/>
      <c r="AP1058" s="76"/>
      <c r="AQ1058" s="76"/>
      <c r="AR1058" s="76"/>
      <c r="AS1058" s="76"/>
      <c r="AT1058" s="76"/>
      <c r="AU1058" s="76"/>
      <c r="AV1058" s="76"/>
      <c r="AW1058" s="76"/>
      <c r="AX1058" s="76"/>
      <c r="AY1058" s="76"/>
      <c r="AZ1058" s="76"/>
      <c r="BA1058" s="76"/>
      <c r="BB1058" s="76"/>
      <c r="BC1058" s="76"/>
      <c r="BD1058" s="76"/>
      <c r="BE1058" s="76"/>
      <c r="BF1058" s="76"/>
      <c r="BG1058" s="76"/>
      <c r="BH1058" s="76"/>
      <c r="BI1058" s="120"/>
      <c r="BJ1058" s="76"/>
      <c r="BK1058" s="76"/>
      <c r="BL1058" s="76"/>
      <c r="BM1058" s="76"/>
      <c r="BN1058" s="76"/>
      <c r="BO1058" s="76"/>
      <c r="BP1058" s="76"/>
      <c r="BQ1058" s="76"/>
      <c r="BR1058" s="77"/>
      <c r="BS1058" s="122"/>
      <c r="BT1058" s="76"/>
      <c r="BU1058" s="76"/>
      <c r="BV1058" s="76"/>
      <c r="BW1058" s="76"/>
      <c r="BX1058" s="77"/>
      <c r="BY1058" s="77"/>
    </row>
    <row r="1059" spans="1:76" ht="12" customHeight="1">
      <c r="A1059" s="239"/>
      <c r="B1059" s="240"/>
      <c r="C1059" s="240"/>
      <c r="D1059" s="241"/>
      <c r="E1059" s="241"/>
      <c r="F1059" s="241"/>
      <c r="G1059" s="241"/>
      <c r="H1059" s="241"/>
      <c r="I1059" s="241"/>
      <c r="J1059" s="241"/>
      <c r="K1059" s="241"/>
      <c r="L1059" s="241"/>
      <c r="M1059" s="241"/>
      <c r="N1059" s="241"/>
      <c r="O1059" s="242"/>
      <c r="P1059" s="243"/>
      <c r="Q1059" s="241"/>
      <c r="R1059" s="241"/>
      <c r="S1059" s="241"/>
      <c r="T1059" s="241"/>
      <c r="U1059" s="241"/>
      <c r="V1059" s="241"/>
      <c r="W1059" s="242"/>
      <c r="X1059" s="149"/>
      <c r="Y1059" s="241"/>
      <c r="Z1059" s="94"/>
      <c r="AA1059" s="336"/>
      <c r="AB1059" s="336"/>
      <c r="AC1059" s="336"/>
      <c r="AD1059" s="336"/>
      <c r="AE1059" s="336"/>
      <c r="AF1059" s="336"/>
      <c r="AG1059" s="336"/>
      <c r="AH1059" s="336"/>
      <c r="AI1059" s="336"/>
      <c r="AJ1059" s="336"/>
      <c r="AK1059" s="336"/>
      <c r="AL1059" s="336"/>
      <c r="AM1059" s="336"/>
      <c r="AN1059" s="336"/>
      <c r="AO1059" s="336"/>
      <c r="AP1059" s="336"/>
      <c r="AQ1059" s="336"/>
      <c r="AR1059" s="336"/>
      <c r="AS1059" s="336"/>
      <c r="AT1059" s="336"/>
      <c r="AU1059" s="336"/>
      <c r="AV1059" s="336"/>
      <c r="AW1059" s="336"/>
      <c r="AX1059" s="336"/>
      <c r="AY1059" s="336"/>
      <c r="AZ1059" s="336"/>
      <c r="BA1059" s="336"/>
      <c r="BB1059" s="336"/>
      <c r="BC1059" s="336"/>
      <c r="BD1059" s="336"/>
      <c r="BE1059" s="336"/>
      <c r="BF1059" s="336"/>
      <c r="BG1059" s="336"/>
      <c r="BH1059" s="336"/>
      <c r="BI1059" s="239"/>
      <c r="BJ1059" s="241"/>
      <c r="BK1059" s="241"/>
      <c r="BL1059" s="241"/>
      <c r="BM1059" s="241"/>
      <c r="BN1059" s="241"/>
      <c r="BO1059" s="241"/>
      <c r="BP1059" s="241"/>
      <c r="BQ1059" s="241"/>
      <c r="BR1059" s="242"/>
      <c r="BS1059" s="243"/>
      <c r="BT1059" s="241"/>
      <c r="BU1059" s="241"/>
      <c r="BV1059" s="241"/>
      <c r="BW1059" s="241"/>
      <c r="BX1059" s="242"/>
    </row>
    <row r="1060" spans="1:76" ht="12" customHeight="1">
      <c r="A1060" s="96"/>
      <c r="O1060" s="97"/>
      <c r="P1060" s="100"/>
      <c r="X1060" s="133" t="s">
        <v>957</v>
      </c>
      <c r="Y1060" s="419" t="s">
        <v>707</v>
      </c>
      <c r="Z1060" s="419"/>
      <c r="AA1060" s="419"/>
      <c r="AB1060" s="419"/>
      <c r="AC1060" s="419"/>
      <c r="AD1060" s="419"/>
      <c r="AE1060" s="419"/>
      <c r="AF1060" s="419"/>
      <c r="AG1060" s="419"/>
      <c r="AH1060" s="419"/>
      <c r="AI1060" s="419"/>
      <c r="AJ1060" s="419"/>
      <c r="AK1060" s="419"/>
      <c r="AL1060" s="419"/>
      <c r="AM1060" s="419"/>
      <c r="AN1060" s="419"/>
      <c r="AO1060" s="419"/>
      <c r="AP1060" s="419"/>
      <c r="AQ1060" s="419"/>
      <c r="AR1060" s="419"/>
      <c r="AS1060" s="419"/>
      <c r="AT1060" s="419"/>
      <c r="AU1060" s="419"/>
      <c r="AV1060" s="419"/>
      <c r="AW1060" s="419"/>
      <c r="AX1060" s="419"/>
      <c r="AY1060" s="419"/>
      <c r="AZ1060" s="419"/>
      <c r="BA1060" s="419"/>
      <c r="BB1060" s="419"/>
      <c r="BC1060" s="419"/>
      <c r="BD1060" s="419"/>
      <c r="BE1060" s="419"/>
      <c r="BF1060" s="419"/>
      <c r="BG1060" s="113"/>
      <c r="BH1060" s="113"/>
      <c r="BI1060" s="96"/>
      <c r="BR1060" s="97"/>
      <c r="BS1060" s="100"/>
      <c r="BX1060" s="97"/>
    </row>
    <row r="1061" spans="1:76" ht="12" customHeight="1">
      <c r="A1061" s="96"/>
      <c r="O1061" s="97"/>
      <c r="P1061" s="100"/>
      <c r="X1061" s="98"/>
      <c r="Y1061" s="419"/>
      <c r="Z1061" s="419"/>
      <c r="AA1061" s="419"/>
      <c r="AB1061" s="419"/>
      <c r="AC1061" s="419"/>
      <c r="AD1061" s="419"/>
      <c r="AE1061" s="419"/>
      <c r="AF1061" s="419"/>
      <c r="AG1061" s="419"/>
      <c r="AH1061" s="419"/>
      <c r="AI1061" s="419"/>
      <c r="AJ1061" s="419"/>
      <c r="AK1061" s="419"/>
      <c r="AL1061" s="419"/>
      <c r="AM1061" s="419"/>
      <c r="AN1061" s="419"/>
      <c r="AO1061" s="419"/>
      <c r="AP1061" s="419"/>
      <c r="AQ1061" s="419"/>
      <c r="AR1061" s="419"/>
      <c r="AS1061" s="419"/>
      <c r="AT1061" s="419"/>
      <c r="AU1061" s="419"/>
      <c r="AV1061" s="419"/>
      <c r="AW1061" s="419"/>
      <c r="AX1061" s="419"/>
      <c r="AY1061" s="419"/>
      <c r="AZ1061" s="419"/>
      <c r="BA1061" s="419"/>
      <c r="BB1061" s="419"/>
      <c r="BC1061" s="419"/>
      <c r="BD1061" s="419"/>
      <c r="BE1061" s="419"/>
      <c r="BF1061" s="419"/>
      <c r="BG1061" s="113"/>
      <c r="BH1061" s="113"/>
      <c r="BI1061" s="96"/>
      <c r="BR1061" s="97"/>
      <c r="BS1061" s="100"/>
      <c r="BX1061" s="97"/>
    </row>
    <row r="1062" spans="1:76" ht="12" customHeight="1">
      <c r="A1062" s="96"/>
      <c r="O1062" s="97"/>
      <c r="P1062" s="100"/>
      <c r="X1062" s="98"/>
      <c r="Y1062" s="454"/>
      <c r="Z1062" s="454"/>
      <c r="AA1062" s="454"/>
      <c r="AB1062" s="454"/>
      <c r="AC1062" s="454"/>
      <c r="AD1062" s="454"/>
      <c r="AE1062" s="454"/>
      <c r="AF1062" s="454"/>
      <c r="AG1062" s="454"/>
      <c r="AH1062" s="454"/>
      <c r="AI1062" s="454"/>
      <c r="AJ1062" s="454"/>
      <c r="AK1062" s="454"/>
      <c r="AL1062" s="454"/>
      <c r="AM1062" s="454"/>
      <c r="AN1062" s="454"/>
      <c r="AO1062" s="454"/>
      <c r="AP1062" s="454"/>
      <c r="AQ1062" s="454"/>
      <c r="AR1062" s="454"/>
      <c r="AS1062" s="454"/>
      <c r="AT1062" s="454"/>
      <c r="AU1062" s="454"/>
      <c r="AV1062" s="454"/>
      <c r="AW1062" s="454"/>
      <c r="AX1062" s="454"/>
      <c r="AY1062" s="454"/>
      <c r="AZ1062" s="454"/>
      <c r="BA1062" s="454"/>
      <c r="BB1062" s="454"/>
      <c r="BC1062" s="454"/>
      <c r="BD1062" s="454"/>
      <c r="BE1062" s="454"/>
      <c r="BF1062" s="454"/>
      <c r="BG1062" s="113"/>
      <c r="BH1062" s="113"/>
      <c r="BI1062" s="96"/>
      <c r="BR1062" s="97"/>
      <c r="BS1062" s="100"/>
      <c r="BX1062" s="97"/>
    </row>
    <row r="1063" spans="1:76" ht="12" customHeight="1">
      <c r="A1063" s="96"/>
      <c r="O1063" s="97"/>
      <c r="P1063" s="100"/>
      <c r="W1063" s="97"/>
      <c r="X1063" s="5"/>
      <c r="Y1063" s="323"/>
      <c r="Z1063" s="323"/>
      <c r="AA1063" s="323"/>
      <c r="AB1063" s="323"/>
      <c r="AC1063" s="323"/>
      <c r="AD1063" s="323"/>
      <c r="AE1063" s="323"/>
      <c r="AF1063" s="323"/>
      <c r="AG1063" s="323"/>
      <c r="AH1063" s="323"/>
      <c r="AI1063" s="323"/>
      <c r="AJ1063" s="323"/>
      <c r="AK1063" s="323"/>
      <c r="AL1063" s="323"/>
      <c r="AM1063" s="323"/>
      <c r="AN1063" s="323"/>
      <c r="AO1063" s="323"/>
      <c r="AP1063" s="323"/>
      <c r="AQ1063" s="323"/>
      <c r="AR1063" s="323"/>
      <c r="AS1063" s="323"/>
      <c r="AT1063" s="323"/>
      <c r="AU1063" s="323"/>
      <c r="AV1063" s="323"/>
      <c r="AW1063" s="323"/>
      <c r="AX1063" s="323"/>
      <c r="AY1063" s="323"/>
      <c r="AZ1063" s="323"/>
      <c r="BA1063" s="323"/>
      <c r="BB1063" s="323"/>
      <c r="BC1063" s="323"/>
      <c r="BD1063" s="323"/>
      <c r="BE1063" s="323"/>
      <c r="BF1063" s="323"/>
      <c r="BG1063" s="113"/>
      <c r="BH1063" s="113"/>
      <c r="BI1063" s="96"/>
      <c r="BR1063" s="97"/>
      <c r="BS1063" s="100"/>
      <c r="BX1063" s="97"/>
    </row>
    <row r="1064" spans="1:76" ht="12" customHeight="1">
      <c r="A1064" s="96" t="s">
        <v>1067</v>
      </c>
      <c r="B1064" s="68" t="s">
        <v>708</v>
      </c>
      <c r="O1064" s="97"/>
      <c r="P1064" s="100"/>
      <c r="W1064" s="97"/>
      <c r="X1064" s="69" t="s">
        <v>1042</v>
      </c>
      <c r="Y1064" s="419" t="s">
        <v>1161</v>
      </c>
      <c r="Z1064" s="419"/>
      <c r="AA1064" s="419"/>
      <c r="AB1064" s="419"/>
      <c r="AC1064" s="419"/>
      <c r="AD1064" s="419"/>
      <c r="AE1064" s="419"/>
      <c r="AF1064" s="419"/>
      <c r="AG1064" s="419"/>
      <c r="AH1064" s="419"/>
      <c r="AI1064" s="419"/>
      <c r="AJ1064" s="419"/>
      <c r="AK1064" s="419"/>
      <c r="AL1064" s="419"/>
      <c r="AM1064" s="419"/>
      <c r="AN1064" s="419"/>
      <c r="AO1064" s="419"/>
      <c r="AP1064" s="419"/>
      <c r="AQ1064" s="419"/>
      <c r="AR1064" s="419"/>
      <c r="AS1064" s="419"/>
      <c r="AT1064" s="419"/>
      <c r="AU1064" s="419"/>
      <c r="AV1064" s="419"/>
      <c r="AW1064" s="419"/>
      <c r="AX1064" s="419"/>
      <c r="AY1064" s="419"/>
      <c r="AZ1064" s="419"/>
      <c r="BA1064" s="419"/>
      <c r="BB1064" s="419"/>
      <c r="BC1064" s="419"/>
      <c r="BD1064" s="419"/>
      <c r="BE1064" s="419"/>
      <c r="BF1064" s="419"/>
      <c r="BG1064" s="419"/>
      <c r="BH1064" s="420"/>
      <c r="BI1064" s="435" t="s">
        <v>1162</v>
      </c>
      <c r="BJ1064" s="644"/>
      <c r="BK1064" s="644"/>
      <c r="BL1064" s="644"/>
      <c r="BM1064" s="644"/>
      <c r="BN1064" s="644"/>
      <c r="BO1064" s="644"/>
      <c r="BP1064" s="644"/>
      <c r="BQ1064" s="644"/>
      <c r="BR1064" s="645"/>
      <c r="BS1064" s="100"/>
      <c r="BX1064" s="97"/>
    </row>
    <row r="1065" spans="1:76" ht="12" customHeight="1">
      <c r="A1065" s="96"/>
      <c r="O1065" s="97"/>
      <c r="P1065" s="100"/>
      <c r="W1065" s="97"/>
      <c r="Y1065" s="419"/>
      <c r="Z1065" s="419"/>
      <c r="AA1065" s="419"/>
      <c r="AB1065" s="419"/>
      <c r="AC1065" s="419"/>
      <c r="AD1065" s="419"/>
      <c r="AE1065" s="419"/>
      <c r="AF1065" s="419"/>
      <c r="AG1065" s="419"/>
      <c r="AH1065" s="419"/>
      <c r="AI1065" s="419"/>
      <c r="AJ1065" s="419"/>
      <c r="AK1065" s="419"/>
      <c r="AL1065" s="419"/>
      <c r="AM1065" s="419"/>
      <c r="AN1065" s="419"/>
      <c r="AO1065" s="419"/>
      <c r="AP1065" s="419"/>
      <c r="AQ1065" s="419"/>
      <c r="AR1065" s="419"/>
      <c r="AS1065" s="419"/>
      <c r="AT1065" s="419"/>
      <c r="AU1065" s="419"/>
      <c r="AV1065" s="419"/>
      <c r="AW1065" s="419"/>
      <c r="AX1065" s="419"/>
      <c r="AY1065" s="419"/>
      <c r="AZ1065" s="419"/>
      <c r="BA1065" s="419"/>
      <c r="BB1065" s="419"/>
      <c r="BC1065" s="419"/>
      <c r="BD1065" s="419"/>
      <c r="BE1065" s="419"/>
      <c r="BF1065" s="419"/>
      <c r="BG1065" s="419"/>
      <c r="BH1065" s="420"/>
      <c r="BI1065" s="96"/>
      <c r="BR1065" s="97"/>
      <c r="BS1065" s="100"/>
      <c r="BX1065" s="97"/>
    </row>
    <row r="1066" spans="1:76" ht="12" customHeight="1">
      <c r="A1066" s="96"/>
      <c r="O1066" s="97"/>
      <c r="P1066" s="100"/>
      <c r="W1066" s="97"/>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96"/>
      <c r="BR1066" s="97"/>
      <c r="BS1066" s="100"/>
      <c r="BX1066" s="97"/>
    </row>
    <row r="1067" spans="1:76" ht="12" customHeight="1">
      <c r="A1067" s="96"/>
      <c r="O1067" s="97"/>
      <c r="P1067" s="100"/>
      <c r="W1067" s="97"/>
      <c r="X1067" s="69" t="s">
        <v>1042</v>
      </c>
      <c r="Y1067" s="419" t="s">
        <v>256</v>
      </c>
      <c r="Z1067" s="419"/>
      <c r="AA1067" s="419"/>
      <c r="AB1067" s="419"/>
      <c r="AC1067" s="419"/>
      <c r="AD1067" s="419"/>
      <c r="AE1067" s="419"/>
      <c r="AF1067" s="419"/>
      <c r="AG1067" s="419"/>
      <c r="AH1067" s="419"/>
      <c r="AI1067" s="419"/>
      <c r="AJ1067" s="419"/>
      <c r="AK1067" s="419"/>
      <c r="AL1067" s="419"/>
      <c r="AM1067" s="419"/>
      <c r="AN1067" s="419"/>
      <c r="AO1067" s="419"/>
      <c r="AP1067" s="419"/>
      <c r="AQ1067" s="419"/>
      <c r="AR1067" s="419"/>
      <c r="AS1067" s="419"/>
      <c r="AT1067" s="419"/>
      <c r="AU1067" s="419"/>
      <c r="AV1067" s="419"/>
      <c r="AW1067" s="419"/>
      <c r="AX1067" s="419"/>
      <c r="AY1067" s="419"/>
      <c r="AZ1067" s="419"/>
      <c r="BA1067" s="419"/>
      <c r="BB1067" s="419"/>
      <c r="BC1067" s="419"/>
      <c r="BD1067" s="419"/>
      <c r="BE1067" s="419"/>
      <c r="BF1067" s="419"/>
      <c r="BG1067" s="419"/>
      <c r="BH1067" s="420"/>
      <c r="BI1067" s="96" t="s">
        <v>1162</v>
      </c>
      <c r="BR1067" s="97"/>
      <c r="BS1067" s="100"/>
      <c r="BX1067" s="97"/>
    </row>
    <row r="1068" spans="1:76" ht="12" customHeight="1">
      <c r="A1068" s="96"/>
      <c r="O1068" s="97"/>
      <c r="P1068" s="100"/>
      <c r="W1068" s="97"/>
      <c r="Y1068" s="419"/>
      <c r="Z1068" s="419"/>
      <c r="AA1068" s="419"/>
      <c r="AB1068" s="419"/>
      <c r="AC1068" s="419"/>
      <c r="AD1068" s="419"/>
      <c r="AE1068" s="419"/>
      <c r="AF1068" s="419"/>
      <c r="AG1068" s="419"/>
      <c r="AH1068" s="419"/>
      <c r="AI1068" s="419"/>
      <c r="AJ1068" s="419"/>
      <c r="AK1068" s="419"/>
      <c r="AL1068" s="419"/>
      <c r="AM1068" s="419"/>
      <c r="AN1068" s="419"/>
      <c r="AO1068" s="419"/>
      <c r="AP1068" s="419"/>
      <c r="AQ1068" s="419"/>
      <c r="AR1068" s="419"/>
      <c r="AS1068" s="419"/>
      <c r="AT1068" s="419"/>
      <c r="AU1068" s="419"/>
      <c r="AV1068" s="419"/>
      <c r="AW1068" s="419"/>
      <c r="AX1068" s="419"/>
      <c r="AY1068" s="419"/>
      <c r="AZ1068" s="419"/>
      <c r="BA1068" s="419"/>
      <c r="BB1068" s="419"/>
      <c r="BC1068" s="419"/>
      <c r="BD1068" s="419"/>
      <c r="BE1068" s="419"/>
      <c r="BF1068" s="419"/>
      <c r="BG1068" s="419"/>
      <c r="BH1068" s="420"/>
      <c r="BI1068" s="96" t="s">
        <v>661</v>
      </c>
      <c r="BR1068" s="97"/>
      <c r="BS1068" s="100"/>
      <c r="BX1068" s="97"/>
    </row>
    <row r="1069" spans="1:76" ht="12" customHeight="1">
      <c r="A1069" s="96"/>
      <c r="O1069" s="97"/>
      <c r="P1069" s="100"/>
      <c r="W1069" s="97"/>
      <c r="Y1069" s="419"/>
      <c r="Z1069" s="419"/>
      <c r="AA1069" s="419"/>
      <c r="AB1069" s="419"/>
      <c r="AC1069" s="419"/>
      <c r="AD1069" s="419"/>
      <c r="AE1069" s="419"/>
      <c r="AF1069" s="419"/>
      <c r="AG1069" s="419"/>
      <c r="AH1069" s="419"/>
      <c r="AI1069" s="419"/>
      <c r="AJ1069" s="419"/>
      <c r="AK1069" s="419"/>
      <c r="AL1069" s="419"/>
      <c r="AM1069" s="419"/>
      <c r="AN1069" s="419"/>
      <c r="AO1069" s="419"/>
      <c r="AP1069" s="419"/>
      <c r="AQ1069" s="419"/>
      <c r="AR1069" s="419"/>
      <c r="AS1069" s="419"/>
      <c r="AT1069" s="419"/>
      <c r="AU1069" s="419"/>
      <c r="AV1069" s="419"/>
      <c r="AW1069" s="419"/>
      <c r="AX1069" s="419"/>
      <c r="AY1069" s="419"/>
      <c r="AZ1069" s="419"/>
      <c r="BA1069" s="419"/>
      <c r="BB1069" s="419"/>
      <c r="BC1069" s="419"/>
      <c r="BD1069" s="419"/>
      <c r="BE1069" s="419"/>
      <c r="BF1069" s="419"/>
      <c r="BG1069" s="419"/>
      <c r="BH1069" s="420"/>
      <c r="BI1069" s="96" t="s">
        <v>1068</v>
      </c>
      <c r="BR1069" s="97"/>
      <c r="BS1069" s="100"/>
      <c r="BX1069" s="97"/>
    </row>
    <row r="1070" spans="1:76" ht="12" customHeight="1">
      <c r="A1070" s="96"/>
      <c r="O1070" s="97"/>
      <c r="P1070" s="100"/>
      <c r="W1070" s="97"/>
      <c r="Y1070" s="419"/>
      <c r="Z1070" s="419"/>
      <c r="AA1070" s="419"/>
      <c r="AB1070" s="419"/>
      <c r="AC1070" s="419"/>
      <c r="AD1070" s="419"/>
      <c r="AE1070" s="419"/>
      <c r="AF1070" s="419"/>
      <c r="AG1070" s="419"/>
      <c r="AH1070" s="419"/>
      <c r="AI1070" s="419"/>
      <c r="AJ1070" s="419"/>
      <c r="AK1070" s="419"/>
      <c r="AL1070" s="419"/>
      <c r="AM1070" s="419"/>
      <c r="AN1070" s="419"/>
      <c r="AO1070" s="419"/>
      <c r="AP1070" s="419"/>
      <c r="AQ1070" s="419"/>
      <c r="AR1070" s="419"/>
      <c r="AS1070" s="419"/>
      <c r="AT1070" s="419"/>
      <c r="AU1070" s="419"/>
      <c r="AV1070" s="419"/>
      <c r="AW1070" s="419"/>
      <c r="AX1070" s="419"/>
      <c r="AY1070" s="419"/>
      <c r="AZ1070" s="419"/>
      <c r="BA1070" s="419"/>
      <c r="BB1070" s="419"/>
      <c r="BC1070" s="419"/>
      <c r="BD1070" s="419"/>
      <c r="BE1070" s="419"/>
      <c r="BF1070" s="419"/>
      <c r="BG1070" s="419"/>
      <c r="BH1070" s="420"/>
      <c r="BI1070" s="96" t="s">
        <v>1069</v>
      </c>
      <c r="BR1070" s="97"/>
      <c r="BS1070" s="100"/>
      <c r="BX1070" s="97"/>
    </row>
    <row r="1071" spans="1:76" ht="12" customHeight="1">
      <c r="A1071" s="96"/>
      <c r="O1071" s="97"/>
      <c r="P1071" s="100"/>
      <c r="W1071" s="97"/>
      <c r="X1071" s="69" t="s">
        <v>991</v>
      </c>
      <c r="Y1071" s="419" t="s">
        <v>709</v>
      </c>
      <c r="Z1071" s="419"/>
      <c r="AA1071" s="419"/>
      <c r="AB1071" s="419"/>
      <c r="AC1071" s="419"/>
      <c r="AD1071" s="419"/>
      <c r="AE1071" s="419"/>
      <c r="AF1071" s="419"/>
      <c r="AG1071" s="419"/>
      <c r="AH1071" s="419"/>
      <c r="AI1071" s="419"/>
      <c r="AJ1071" s="419"/>
      <c r="AK1071" s="419"/>
      <c r="AL1071" s="419"/>
      <c r="AM1071" s="419"/>
      <c r="AN1071" s="419"/>
      <c r="AO1071" s="419"/>
      <c r="AP1071" s="419"/>
      <c r="AQ1071" s="419"/>
      <c r="AR1071" s="419"/>
      <c r="AS1071" s="419"/>
      <c r="AT1071" s="419"/>
      <c r="AU1071" s="419"/>
      <c r="AV1071" s="419"/>
      <c r="AW1071" s="419"/>
      <c r="AX1071" s="419"/>
      <c r="AY1071" s="419"/>
      <c r="AZ1071" s="419"/>
      <c r="BA1071" s="419"/>
      <c r="BB1071" s="419"/>
      <c r="BC1071" s="419"/>
      <c r="BD1071" s="419"/>
      <c r="BE1071" s="419"/>
      <c r="BF1071" s="419"/>
      <c r="BG1071" s="419"/>
      <c r="BH1071" s="420"/>
      <c r="BI1071" s="96" t="s">
        <v>662</v>
      </c>
      <c r="BR1071" s="97"/>
      <c r="BS1071" s="100"/>
      <c r="BX1071" s="97"/>
    </row>
    <row r="1072" spans="1:76" ht="12" customHeight="1">
      <c r="A1072" s="96"/>
      <c r="O1072" s="97"/>
      <c r="P1072" s="100"/>
      <c r="W1072" s="97"/>
      <c r="Y1072" s="419"/>
      <c r="Z1072" s="419"/>
      <c r="AA1072" s="419"/>
      <c r="AB1072" s="419"/>
      <c r="AC1072" s="419"/>
      <c r="AD1072" s="419"/>
      <c r="AE1072" s="419"/>
      <c r="AF1072" s="419"/>
      <c r="AG1072" s="419"/>
      <c r="AH1072" s="419"/>
      <c r="AI1072" s="419"/>
      <c r="AJ1072" s="419"/>
      <c r="AK1072" s="419"/>
      <c r="AL1072" s="419"/>
      <c r="AM1072" s="419"/>
      <c r="AN1072" s="419"/>
      <c r="AO1072" s="419"/>
      <c r="AP1072" s="419"/>
      <c r="AQ1072" s="419"/>
      <c r="AR1072" s="419"/>
      <c r="AS1072" s="419"/>
      <c r="AT1072" s="419"/>
      <c r="AU1072" s="419"/>
      <c r="AV1072" s="419"/>
      <c r="AW1072" s="419"/>
      <c r="AX1072" s="419"/>
      <c r="AY1072" s="419"/>
      <c r="AZ1072" s="419"/>
      <c r="BA1072" s="419"/>
      <c r="BB1072" s="419"/>
      <c r="BC1072" s="419"/>
      <c r="BD1072" s="419"/>
      <c r="BE1072" s="419"/>
      <c r="BF1072" s="419"/>
      <c r="BG1072" s="419"/>
      <c r="BH1072" s="420"/>
      <c r="BI1072" s="96"/>
      <c r="BR1072" s="97"/>
      <c r="BS1072" s="100"/>
      <c r="BX1072" s="97"/>
    </row>
    <row r="1073" spans="1:76" s="5" customFormat="1" ht="12" customHeight="1">
      <c r="A1073" s="70"/>
      <c r="B1073" s="8"/>
      <c r="C1073" s="8"/>
      <c r="O1073" s="99"/>
      <c r="P1073" s="98"/>
      <c r="W1073" s="99"/>
      <c r="X1073" s="69"/>
      <c r="BI1073" s="70"/>
      <c r="BR1073" s="99"/>
      <c r="BS1073" s="98"/>
      <c r="BX1073" s="99"/>
    </row>
    <row r="1074" spans="1:76" ht="12" customHeight="1">
      <c r="A1074" s="96"/>
      <c r="O1074" s="97"/>
      <c r="P1074" s="100"/>
      <c r="W1074" s="97"/>
      <c r="Y1074" s="11"/>
      <c r="Z1074" s="11"/>
      <c r="AA1074" s="11"/>
      <c r="AB1074" s="11"/>
      <c r="AC1074" s="11"/>
      <c r="AD1074" s="11"/>
      <c r="AE1074" s="11"/>
      <c r="AF1074" s="11"/>
      <c r="AG1074" s="11"/>
      <c r="AH1074" s="11"/>
      <c r="AI1074" s="11"/>
      <c r="AJ1074" s="11"/>
      <c r="AK1074" s="11"/>
      <c r="AL1074" s="11"/>
      <c r="AM1074" s="11"/>
      <c r="AN1074" s="11"/>
      <c r="AO1074" s="11"/>
      <c r="AP1074" s="11"/>
      <c r="AQ1074" s="11"/>
      <c r="AR1074" s="11"/>
      <c r="AS1074" s="11"/>
      <c r="AT1074" s="11"/>
      <c r="AU1074" s="11"/>
      <c r="AV1074" s="11"/>
      <c r="AW1074" s="11"/>
      <c r="AX1074" s="11"/>
      <c r="AY1074" s="11"/>
      <c r="AZ1074" s="11"/>
      <c r="BA1074" s="11"/>
      <c r="BB1074" s="11"/>
      <c r="BC1074" s="11"/>
      <c r="BD1074" s="11"/>
      <c r="BE1074" s="11"/>
      <c r="BF1074" s="11"/>
      <c r="BG1074" s="11"/>
      <c r="BH1074" s="11"/>
      <c r="BI1074" s="96"/>
      <c r="BR1074" s="97"/>
      <c r="BS1074" s="100"/>
      <c r="BX1074" s="97"/>
    </row>
    <row r="1075" spans="1:76" ht="12" customHeight="1">
      <c r="A1075" s="96"/>
      <c r="B1075" s="101" t="s">
        <v>1036</v>
      </c>
      <c r="C1075" s="421" t="s">
        <v>113</v>
      </c>
      <c r="D1075" s="422"/>
      <c r="E1075" s="422"/>
      <c r="F1075" s="422"/>
      <c r="G1075" s="422"/>
      <c r="H1075" s="422"/>
      <c r="I1075" s="422"/>
      <c r="J1075" s="422"/>
      <c r="K1075" s="422"/>
      <c r="L1075" s="422"/>
      <c r="M1075" s="422"/>
      <c r="N1075" s="422"/>
      <c r="O1075" s="423"/>
      <c r="P1075" s="98"/>
      <c r="Q1075" s="5" t="s">
        <v>989</v>
      </c>
      <c r="R1075" s="5"/>
      <c r="S1075" s="69" t="s">
        <v>843</v>
      </c>
      <c r="T1075" s="7"/>
      <c r="U1075" s="440" t="s">
        <v>990</v>
      </c>
      <c r="V1075" s="441"/>
      <c r="W1075" s="442"/>
      <c r="X1075" s="69" t="s">
        <v>991</v>
      </c>
      <c r="Y1075" s="419" t="s">
        <v>710</v>
      </c>
      <c r="Z1075" s="419"/>
      <c r="AA1075" s="419"/>
      <c r="AB1075" s="419"/>
      <c r="AC1075" s="419"/>
      <c r="AD1075" s="419"/>
      <c r="AE1075" s="419"/>
      <c r="AF1075" s="419"/>
      <c r="AG1075" s="419"/>
      <c r="AH1075" s="419"/>
      <c r="AI1075" s="419"/>
      <c r="AJ1075" s="419"/>
      <c r="AK1075" s="419"/>
      <c r="AL1075" s="419"/>
      <c r="AM1075" s="419"/>
      <c r="AN1075" s="419"/>
      <c r="AO1075" s="419"/>
      <c r="AP1075" s="419"/>
      <c r="AQ1075" s="419"/>
      <c r="AR1075" s="419"/>
      <c r="AS1075" s="419"/>
      <c r="AT1075" s="419"/>
      <c r="AU1075" s="419"/>
      <c r="AV1075" s="419"/>
      <c r="AW1075" s="419"/>
      <c r="AX1075" s="419"/>
      <c r="AY1075" s="419"/>
      <c r="AZ1075" s="419"/>
      <c r="BA1075" s="419"/>
      <c r="BB1075" s="419"/>
      <c r="BC1075" s="419"/>
      <c r="BD1075" s="419"/>
      <c r="BE1075" s="419"/>
      <c r="BF1075" s="419"/>
      <c r="BG1075" s="419"/>
      <c r="BH1075" s="420"/>
      <c r="BI1075" s="435" t="s">
        <v>1163</v>
      </c>
      <c r="BJ1075" s="436"/>
      <c r="BK1075" s="436"/>
      <c r="BL1075" s="436"/>
      <c r="BM1075" s="436"/>
      <c r="BN1075" s="436"/>
      <c r="BO1075" s="436"/>
      <c r="BP1075" s="436"/>
      <c r="BQ1075" s="436"/>
      <c r="BR1075" s="437"/>
      <c r="BS1075" s="100"/>
      <c r="BX1075" s="97"/>
    </row>
    <row r="1076" spans="1:76" ht="12" customHeight="1">
      <c r="A1076" s="96"/>
      <c r="C1076" s="422"/>
      <c r="D1076" s="422"/>
      <c r="E1076" s="422"/>
      <c r="F1076" s="422"/>
      <c r="G1076" s="422"/>
      <c r="H1076" s="422"/>
      <c r="I1076" s="422"/>
      <c r="J1076" s="422"/>
      <c r="K1076" s="422"/>
      <c r="L1076" s="422"/>
      <c r="M1076" s="422"/>
      <c r="N1076" s="422"/>
      <c r="O1076" s="423"/>
      <c r="P1076" s="100"/>
      <c r="Q1076" s="5"/>
      <c r="R1076" s="5"/>
      <c r="S1076" s="5"/>
      <c r="T1076" s="5"/>
      <c r="U1076" s="5"/>
      <c r="V1076" s="5"/>
      <c r="W1076" s="99"/>
      <c r="Y1076" s="419"/>
      <c r="Z1076" s="419"/>
      <c r="AA1076" s="419"/>
      <c r="AB1076" s="419"/>
      <c r="AC1076" s="419"/>
      <c r="AD1076" s="419"/>
      <c r="AE1076" s="419"/>
      <c r="AF1076" s="419"/>
      <c r="AG1076" s="419"/>
      <c r="AH1076" s="419"/>
      <c r="AI1076" s="419"/>
      <c r="AJ1076" s="419"/>
      <c r="AK1076" s="419"/>
      <c r="AL1076" s="419"/>
      <c r="AM1076" s="419"/>
      <c r="AN1076" s="419"/>
      <c r="AO1076" s="419"/>
      <c r="AP1076" s="419"/>
      <c r="AQ1076" s="419"/>
      <c r="AR1076" s="419"/>
      <c r="AS1076" s="419"/>
      <c r="AT1076" s="419"/>
      <c r="AU1076" s="419"/>
      <c r="AV1076" s="419"/>
      <c r="AW1076" s="419"/>
      <c r="AX1076" s="419"/>
      <c r="AY1076" s="419"/>
      <c r="AZ1076" s="419"/>
      <c r="BA1076" s="419"/>
      <c r="BB1076" s="419"/>
      <c r="BC1076" s="419"/>
      <c r="BD1076" s="419"/>
      <c r="BE1076" s="419"/>
      <c r="BF1076" s="419"/>
      <c r="BG1076" s="419"/>
      <c r="BH1076" s="420"/>
      <c r="BI1076" s="96"/>
      <c r="BR1076" s="97"/>
      <c r="BS1076" s="100"/>
      <c r="BX1076" s="97"/>
    </row>
    <row r="1077" spans="1:76" ht="12" customHeight="1">
      <c r="A1077" s="96"/>
      <c r="C1077" s="165"/>
      <c r="D1077" s="109"/>
      <c r="E1077" s="113"/>
      <c r="F1077" s="113"/>
      <c r="G1077" s="113"/>
      <c r="H1077" s="113"/>
      <c r="I1077" s="113"/>
      <c r="J1077" s="113"/>
      <c r="K1077" s="113"/>
      <c r="L1077" s="113"/>
      <c r="M1077" s="113"/>
      <c r="N1077" s="113"/>
      <c r="O1077" s="114"/>
      <c r="P1077" s="100"/>
      <c r="W1077" s="97"/>
      <c r="Y1077" s="69" t="s">
        <v>986</v>
      </c>
      <c r="Z1077" s="419" t="s">
        <v>711</v>
      </c>
      <c r="AA1077" s="419"/>
      <c r="AB1077" s="419"/>
      <c r="AC1077" s="419"/>
      <c r="AD1077" s="419"/>
      <c r="AE1077" s="419"/>
      <c r="AF1077" s="419"/>
      <c r="AG1077" s="419"/>
      <c r="AH1077" s="419"/>
      <c r="AI1077" s="419"/>
      <c r="AJ1077" s="419"/>
      <c r="AK1077" s="419"/>
      <c r="AL1077" s="419"/>
      <c r="AM1077" s="419"/>
      <c r="AN1077" s="419"/>
      <c r="AO1077" s="419"/>
      <c r="AP1077" s="419"/>
      <c r="AQ1077" s="419"/>
      <c r="AR1077" s="419"/>
      <c r="AS1077" s="419"/>
      <c r="AT1077" s="419"/>
      <c r="AU1077" s="419"/>
      <c r="AV1077" s="419"/>
      <c r="AW1077" s="419"/>
      <c r="AX1077" s="419"/>
      <c r="AY1077" s="419"/>
      <c r="AZ1077" s="419"/>
      <c r="BA1077" s="419"/>
      <c r="BB1077" s="419"/>
      <c r="BC1077" s="419"/>
      <c r="BD1077" s="419"/>
      <c r="BE1077" s="419"/>
      <c r="BF1077" s="419"/>
      <c r="BG1077" s="419"/>
      <c r="BH1077" s="420"/>
      <c r="BI1077" s="96" t="s">
        <v>1070</v>
      </c>
      <c r="BR1077" s="97"/>
      <c r="BS1077" s="100"/>
      <c r="BX1077" s="97"/>
    </row>
    <row r="1078" spans="1:76" ht="12" customHeight="1">
      <c r="A1078" s="96"/>
      <c r="C1078" s="5"/>
      <c r="D1078" s="113"/>
      <c r="E1078" s="113"/>
      <c r="F1078" s="113"/>
      <c r="G1078" s="113"/>
      <c r="H1078" s="113"/>
      <c r="I1078" s="113"/>
      <c r="J1078" s="113"/>
      <c r="K1078" s="113"/>
      <c r="L1078" s="113"/>
      <c r="M1078" s="113"/>
      <c r="N1078" s="113"/>
      <c r="O1078" s="114"/>
      <c r="P1078" s="100"/>
      <c r="W1078" s="97"/>
      <c r="Y1078" s="11"/>
      <c r="Z1078" s="419"/>
      <c r="AA1078" s="419"/>
      <c r="AB1078" s="419"/>
      <c r="AC1078" s="419"/>
      <c r="AD1078" s="419"/>
      <c r="AE1078" s="419"/>
      <c r="AF1078" s="419"/>
      <c r="AG1078" s="419"/>
      <c r="AH1078" s="419"/>
      <c r="AI1078" s="419"/>
      <c r="AJ1078" s="419"/>
      <c r="AK1078" s="419"/>
      <c r="AL1078" s="419"/>
      <c r="AM1078" s="419"/>
      <c r="AN1078" s="419"/>
      <c r="AO1078" s="419"/>
      <c r="AP1078" s="419"/>
      <c r="AQ1078" s="419"/>
      <c r="AR1078" s="419"/>
      <c r="AS1078" s="419"/>
      <c r="AT1078" s="419"/>
      <c r="AU1078" s="419"/>
      <c r="AV1078" s="419"/>
      <c r="AW1078" s="419"/>
      <c r="AX1078" s="419"/>
      <c r="AY1078" s="419"/>
      <c r="AZ1078" s="419"/>
      <c r="BA1078" s="419"/>
      <c r="BB1078" s="419"/>
      <c r="BC1078" s="419"/>
      <c r="BD1078" s="419"/>
      <c r="BE1078" s="419"/>
      <c r="BF1078" s="419"/>
      <c r="BG1078" s="419"/>
      <c r="BH1078" s="420"/>
      <c r="BI1078" s="96"/>
      <c r="BR1078" s="97"/>
      <c r="BS1078" s="100"/>
      <c r="BX1078" s="97"/>
    </row>
    <row r="1079" spans="1:76" ht="12" customHeight="1">
      <c r="A1079" s="96"/>
      <c r="C1079" s="5"/>
      <c r="D1079" s="5"/>
      <c r="E1079" s="5"/>
      <c r="F1079" s="5"/>
      <c r="G1079" s="5"/>
      <c r="H1079" s="5"/>
      <c r="I1079" s="5"/>
      <c r="J1079" s="5"/>
      <c r="K1079" s="5"/>
      <c r="L1079" s="5"/>
      <c r="M1079" s="5"/>
      <c r="N1079" s="5"/>
      <c r="O1079" s="99"/>
      <c r="P1079" s="100"/>
      <c r="W1079" s="97"/>
      <c r="Y1079" s="11"/>
      <c r="Z1079" s="419"/>
      <c r="AA1079" s="419"/>
      <c r="AB1079" s="419"/>
      <c r="AC1079" s="419"/>
      <c r="AD1079" s="419"/>
      <c r="AE1079" s="419"/>
      <c r="AF1079" s="419"/>
      <c r="AG1079" s="419"/>
      <c r="AH1079" s="419"/>
      <c r="AI1079" s="419"/>
      <c r="AJ1079" s="419"/>
      <c r="AK1079" s="419"/>
      <c r="AL1079" s="419"/>
      <c r="AM1079" s="419"/>
      <c r="AN1079" s="419"/>
      <c r="AO1079" s="419"/>
      <c r="AP1079" s="419"/>
      <c r="AQ1079" s="419"/>
      <c r="AR1079" s="419"/>
      <c r="AS1079" s="419"/>
      <c r="AT1079" s="419"/>
      <c r="AU1079" s="419"/>
      <c r="AV1079" s="419"/>
      <c r="AW1079" s="419"/>
      <c r="AX1079" s="419"/>
      <c r="AY1079" s="419"/>
      <c r="AZ1079" s="419"/>
      <c r="BA1079" s="419"/>
      <c r="BB1079" s="419"/>
      <c r="BC1079" s="419"/>
      <c r="BD1079" s="419"/>
      <c r="BE1079" s="419"/>
      <c r="BF1079" s="419"/>
      <c r="BG1079" s="419"/>
      <c r="BH1079" s="420"/>
      <c r="BI1079" s="96"/>
      <c r="BR1079" s="97"/>
      <c r="BS1079" s="100"/>
      <c r="BX1079" s="97"/>
    </row>
    <row r="1080" spans="1:76" ht="12" customHeight="1">
      <c r="A1080" s="96"/>
      <c r="C1080" s="5"/>
      <c r="D1080" s="5"/>
      <c r="E1080" s="5"/>
      <c r="F1080" s="5"/>
      <c r="G1080" s="5"/>
      <c r="H1080" s="5"/>
      <c r="I1080" s="5"/>
      <c r="J1080" s="5"/>
      <c r="K1080" s="5"/>
      <c r="L1080" s="5"/>
      <c r="M1080" s="5"/>
      <c r="N1080" s="5"/>
      <c r="O1080" s="99"/>
      <c r="P1080" s="100"/>
      <c r="W1080" s="97"/>
      <c r="Y1080" s="11"/>
      <c r="Z1080" s="419"/>
      <c r="AA1080" s="419"/>
      <c r="AB1080" s="419"/>
      <c r="AC1080" s="419"/>
      <c r="AD1080" s="419"/>
      <c r="AE1080" s="419"/>
      <c r="AF1080" s="419"/>
      <c r="AG1080" s="419"/>
      <c r="AH1080" s="419"/>
      <c r="AI1080" s="419"/>
      <c r="AJ1080" s="419"/>
      <c r="AK1080" s="419"/>
      <c r="AL1080" s="419"/>
      <c r="AM1080" s="419"/>
      <c r="AN1080" s="419"/>
      <c r="AO1080" s="419"/>
      <c r="AP1080" s="419"/>
      <c r="AQ1080" s="419"/>
      <c r="AR1080" s="419"/>
      <c r="AS1080" s="419"/>
      <c r="AT1080" s="419"/>
      <c r="AU1080" s="419"/>
      <c r="AV1080" s="419"/>
      <c r="AW1080" s="419"/>
      <c r="AX1080" s="419"/>
      <c r="AY1080" s="419"/>
      <c r="AZ1080" s="419"/>
      <c r="BA1080" s="419"/>
      <c r="BB1080" s="419"/>
      <c r="BC1080" s="419"/>
      <c r="BD1080" s="419"/>
      <c r="BE1080" s="419"/>
      <c r="BF1080" s="419"/>
      <c r="BG1080" s="419"/>
      <c r="BH1080" s="420"/>
      <c r="BI1080" s="96"/>
      <c r="BR1080" s="97"/>
      <c r="BS1080" s="100"/>
      <c r="BX1080" s="97"/>
    </row>
    <row r="1081" spans="1:76" ht="12" customHeight="1">
      <c r="A1081" s="96"/>
      <c r="C1081" s="5"/>
      <c r="D1081" s="5"/>
      <c r="E1081" s="5"/>
      <c r="F1081" s="5"/>
      <c r="G1081" s="5"/>
      <c r="H1081" s="5"/>
      <c r="I1081" s="5"/>
      <c r="J1081" s="5"/>
      <c r="K1081" s="5"/>
      <c r="L1081" s="5"/>
      <c r="M1081" s="5"/>
      <c r="N1081" s="5"/>
      <c r="O1081" s="99"/>
      <c r="P1081" s="100"/>
      <c r="W1081" s="97"/>
      <c r="X1081" s="69" t="s">
        <v>986</v>
      </c>
      <c r="Y1081" s="11" t="s">
        <v>254</v>
      </c>
      <c r="Z1081" s="11"/>
      <c r="AA1081" s="11"/>
      <c r="AB1081" s="11"/>
      <c r="AC1081" s="11"/>
      <c r="AD1081" s="11"/>
      <c r="AE1081" s="11"/>
      <c r="AF1081" s="11"/>
      <c r="AG1081" s="11"/>
      <c r="AH1081" s="11"/>
      <c r="AI1081" s="11"/>
      <c r="AJ1081" s="11"/>
      <c r="AK1081" s="11"/>
      <c r="AL1081" s="11"/>
      <c r="AM1081" s="11"/>
      <c r="AN1081" s="11"/>
      <c r="AO1081" s="11"/>
      <c r="AP1081" s="11"/>
      <c r="AQ1081" s="11"/>
      <c r="AR1081" s="11"/>
      <c r="AS1081" s="11"/>
      <c r="AT1081" s="11"/>
      <c r="AU1081" s="11"/>
      <c r="AV1081" s="11"/>
      <c r="AW1081" s="11"/>
      <c r="AX1081" s="11"/>
      <c r="AY1081" s="11"/>
      <c r="AZ1081" s="11"/>
      <c r="BA1081" s="11"/>
      <c r="BB1081" s="11"/>
      <c r="BC1081" s="11"/>
      <c r="BD1081" s="11"/>
      <c r="BE1081" s="11"/>
      <c r="BF1081" s="11"/>
      <c r="BG1081" s="11"/>
      <c r="BH1081" s="11"/>
      <c r="BI1081" s="96" t="s">
        <v>663</v>
      </c>
      <c r="BR1081" s="97"/>
      <c r="BS1081" s="100"/>
      <c r="BX1081" s="97"/>
    </row>
    <row r="1082" spans="1:76" ht="12" customHeight="1">
      <c r="A1082" s="96"/>
      <c r="O1082" s="97"/>
      <c r="P1082" s="100"/>
      <c r="W1082" s="97"/>
      <c r="Y1082" s="11"/>
      <c r="Z1082" s="11"/>
      <c r="AA1082" s="11"/>
      <c r="AB1082" s="11"/>
      <c r="AC1082" s="11"/>
      <c r="AD1082" s="11"/>
      <c r="AE1082" s="11"/>
      <c r="AF1082" s="11"/>
      <c r="AG1082" s="11"/>
      <c r="AH1082" s="11"/>
      <c r="AI1082" s="11"/>
      <c r="AJ1082" s="11"/>
      <c r="AK1082" s="11"/>
      <c r="AL1082" s="11"/>
      <c r="AM1082" s="11"/>
      <c r="AN1082" s="11"/>
      <c r="AO1082" s="11"/>
      <c r="AP1082" s="11"/>
      <c r="AQ1082" s="11"/>
      <c r="AR1082" s="11"/>
      <c r="AS1082" s="11"/>
      <c r="AT1082" s="11"/>
      <c r="AU1082" s="11"/>
      <c r="AV1082" s="11"/>
      <c r="AW1082" s="11"/>
      <c r="AX1082" s="11"/>
      <c r="AY1082" s="11"/>
      <c r="AZ1082" s="11"/>
      <c r="BA1082" s="11"/>
      <c r="BB1082" s="11"/>
      <c r="BC1082" s="11"/>
      <c r="BD1082" s="11"/>
      <c r="BE1082" s="11"/>
      <c r="BF1082" s="11"/>
      <c r="BG1082" s="11"/>
      <c r="BH1082" s="11"/>
      <c r="BI1082" s="96"/>
      <c r="BR1082" s="97"/>
      <c r="BS1082" s="100"/>
      <c r="BX1082" s="97"/>
    </row>
    <row r="1083" spans="1:76" ht="12" customHeight="1">
      <c r="A1083" s="96"/>
      <c r="B1083" s="101" t="s">
        <v>1038</v>
      </c>
      <c r="C1083" s="421" t="s">
        <v>115</v>
      </c>
      <c r="D1083" s="422"/>
      <c r="E1083" s="422"/>
      <c r="F1083" s="422"/>
      <c r="G1083" s="422"/>
      <c r="H1083" s="422"/>
      <c r="I1083" s="422"/>
      <c r="J1083" s="422"/>
      <c r="K1083" s="422"/>
      <c r="L1083" s="422"/>
      <c r="M1083" s="422"/>
      <c r="N1083" s="422"/>
      <c r="O1083" s="423"/>
      <c r="P1083" s="98"/>
      <c r="Q1083" s="5" t="s">
        <v>989</v>
      </c>
      <c r="R1083" s="5"/>
      <c r="S1083" s="69" t="s">
        <v>843</v>
      </c>
      <c r="T1083" s="7"/>
      <c r="U1083" s="440" t="s">
        <v>990</v>
      </c>
      <c r="V1083" s="441"/>
      <c r="W1083" s="442"/>
      <c r="X1083" s="69" t="s">
        <v>991</v>
      </c>
      <c r="Y1083" s="419" t="s">
        <v>114</v>
      </c>
      <c r="Z1083" s="419"/>
      <c r="AA1083" s="419"/>
      <c r="AB1083" s="419"/>
      <c r="AC1083" s="419"/>
      <c r="AD1083" s="419"/>
      <c r="AE1083" s="419"/>
      <c r="AF1083" s="419"/>
      <c r="AG1083" s="419"/>
      <c r="AH1083" s="419"/>
      <c r="AI1083" s="419"/>
      <c r="AJ1083" s="419"/>
      <c r="AK1083" s="419"/>
      <c r="AL1083" s="419"/>
      <c r="AM1083" s="419"/>
      <c r="AN1083" s="419"/>
      <c r="AO1083" s="419"/>
      <c r="AP1083" s="419"/>
      <c r="AQ1083" s="419"/>
      <c r="AR1083" s="419"/>
      <c r="AS1083" s="419"/>
      <c r="AT1083" s="419"/>
      <c r="AU1083" s="419"/>
      <c r="AV1083" s="419"/>
      <c r="AW1083" s="419"/>
      <c r="AX1083" s="419"/>
      <c r="AY1083" s="419"/>
      <c r="AZ1083" s="419"/>
      <c r="BA1083" s="419"/>
      <c r="BB1083" s="419"/>
      <c r="BC1083" s="419"/>
      <c r="BD1083" s="419"/>
      <c r="BE1083" s="419"/>
      <c r="BF1083" s="419"/>
      <c r="BG1083" s="419"/>
      <c r="BH1083" s="420"/>
      <c r="BI1083" s="435" t="s">
        <v>1164</v>
      </c>
      <c r="BJ1083" s="436"/>
      <c r="BK1083" s="436"/>
      <c r="BL1083" s="436"/>
      <c r="BM1083" s="436"/>
      <c r="BN1083" s="436"/>
      <c r="BO1083" s="436"/>
      <c r="BP1083" s="436"/>
      <c r="BQ1083" s="436"/>
      <c r="BR1083" s="437"/>
      <c r="BS1083" s="100"/>
      <c r="BX1083" s="97"/>
    </row>
    <row r="1084" spans="1:76" ht="12" customHeight="1">
      <c r="A1084" s="96"/>
      <c r="C1084" s="422"/>
      <c r="D1084" s="422"/>
      <c r="E1084" s="422"/>
      <c r="F1084" s="422"/>
      <c r="G1084" s="422"/>
      <c r="H1084" s="422"/>
      <c r="I1084" s="422"/>
      <c r="J1084" s="422"/>
      <c r="K1084" s="422"/>
      <c r="L1084" s="422"/>
      <c r="M1084" s="422"/>
      <c r="N1084" s="422"/>
      <c r="O1084" s="423"/>
      <c r="P1084" s="98"/>
      <c r="Q1084" s="5" t="s">
        <v>99</v>
      </c>
      <c r="R1084" s="5"/>
      <c r="S1084" s="69"/>
      <c r="T1084" s="5"/>
      <c r="U1084" s="5"/>
      <c r="V1084" s="5"/>
      <c r="W1084" s="99"/>
      <c r="Y1084" s="419"/>
      <c r="Z1084" s="419"/>
      <c r="AA1084" s="419"/>
      <c r="AB1084" s="419"/>
      <c r="AC1084" s="419"/>
      <c r="AD1084" s="419"/>
      <c r="AE1084" s="419"/>
      <c r="AF1084" s="419"/>
      <c r="AG1084" s="419"/>
      <c r="AH1084" s="419"/>
      <c r="AI1084" s="419"/>
      <c r="AJ1084" s="419"/>
      <c r="AK1084" s="419"/>
      <c r="AL1084" s="419"/>
      <c r="AM1084" s="419"/>
      <c r="AN1084" s="419"/>
      <c r="AO1084" s="419"/>
      <c r="AP1084" s="419"/>
      <c r="AQ1084" s="419"/>
      <c r="AR1084" s="419"/>
      <c r="AS1084" s="419"/>
      <c r="AT1084" s="419"/>
      <c r="AU1084" s="419"/>
      <c r="AV1084" s="419"/>
      <c r="AW1084" s="419"/>
      <c r="AX1084" s="419"/>
      <c r="AY1084" s="419"/>
      <c r="AZ1084" s="419"/>
      <c r="BA1084" s="419"/>
      <c r="BB1084" s="419"/>
      <c r="BC1084" s="419"/>
      <c r="BD1084" s="419"/>
      <c r="BE1084" s="419"/>
      <c r="BF1084" s="419"/>
      <c r="BG1084" s="419"/>
      <c r="BH1084" s="420"/>
      <c r="BI1084" s="96"/>
      <c r="BR1084" s="97"/>
      <c r="BS1084" s="100"/>
      <c r="BX1084" s="97"/>
    </row>
    <row r="1085" spans="1:76" ht="12" customHeight="1">
      <c r="A1085" s="96"/>
      <c r="D1085" s="109"/>
      <c r="E1085" s="113"/>
      <c r="F1085" s="113"/>
      <c r="G1085" s="113"/>
      <c r="H1085" s="113"/>
      <c r="I1085" s="113"/>
      <c r="J1085" s="113"/>
      <c r="K1085" s="113"/>
      <c r="L1085" s="113"/>
      <c r="M1085" s="113"/>
      <c r="N1085" s="113"/>
      <c r="O1085" s="114"/>
      <c r="P1085" s="100"/>
      <c r="Q1085" s="5"/>
      <c r="R1085" s="5"/>
      <c r="S1085" s="5"/>
      <c r="T1085" s="5"/>
      <c r="U1085" s="5"/>
      <c r="V1085" s="5"/>
      <c r="W1085" s="99"/>
      <c r="X1085" s="69" t="s">
        <v>986</v>
      </c>
      <c r="Y1085" s="11" t="s">
        <v>582</v>
      </c>
      <c r="Z1085" s="11"/>
      <c r="AA1085" s="11"/>
      <c r="AB1085" s="11"/>
      <c r="AC1085" s="11"/>
      <c r="AD1085" s="11"/>
      <c r="AE1085" s="11"/>
      <c r="AF1085" s="11"/>
      <c r="AG1085" s="11"/>
      <c r="AH1085" s="11"/>
      <c r="AI1085" s="11"/>
      <c r="AJ1085" s="11"/>
      <c r="AK1085" s="11"/>
      <c r="AL1085" s="11"/>
      <c r="AM1085" s="11"/>
      <c r="AN1085" s="11"/>
      <c r="AO1085" s="11"/>
      <c r="AP1085" s="11"/>
      <c r="AQ1085" s="11"/>
      <c r="AR1085" s="11"/>
      <c r="AS1085" s="11"/>
      <c r="AT1085" s="11"/>
      <c r="AU1085" s="11"/>
      <c r="AV1085" s="11"/>
      <c r="AW1085" s="11"/>
      <c r="AX1085" s="11"/>
      <c r="AY1085" s="11"/>
      <c r="AZ1085" s="11"/>
      <c r="BA1085" s="11"/>
      <c r="BB1085" s="11"/>
      <c r="BC1085" s="11"/>
      <c r="BD1085" s="11"/>
      <c r="BE1085" s="11"/>
      <c r="BF1085" s="11"/>
      <c r="BG1085" s="11"/>
      <c r="BH1085" s="11"/>
      <c r="BI1085" s="96"/>
      <c r="BR1085" s="97"/>
      <c r="BS1085" s="100"/>
      <c r="BX1085" s="97"/>
    </row>
    <row r="1086" spans="1:76" ht="12" customHeight="1">
      <c r="A1086" s="96"/>
      <c r="O1086" s="97"/>
      <c r="P1086" s="100"/>
      <c r="W1086" s="97"/>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96"/>
      <c r="BR1086" s="97"/>
      <c r="BS1086" s="100"/>
      <c r="BX1086" s="97"/>
    </row>
    <row r="1087" spans="1:76" ht="12" customHeight="1">
      <c r="A1087" s="96"/>
      <c r="B1087" s="101" t="s">
        <v>988</v>
      </c>
      <c r="C1087" s="421" t="s">
        <v>1071</v>
      </c>
      <c r="D1087" s="422"/>
      <c r="E1087" s="422"/>
      <c r="F1087" s="422"/>
      <c r="G1087" s="422"/>
      <c r="H1087" s="422"/>
      <c r="I1087" s="422"/>
      <c r="J1087" s="422"/>
      <c r="K1087" s="422"/>
      <c r="L1087" s="422"/>
      <c r="M1087" s="422"/>
      <c r="N1087" s="422"/>
      <c r="O1087" s="423"/>
      <c r="P1087" s="98"/>
      <c r="Q1087" s="5" t="s">
        <v>989</v>
      </c>
      <c r="R1087" s="5"/>
      <c r="S1087" s="69" t="s">
        <v>843</v>
      </c>
      <c r="T1087" s="7"/>
      <c r="U1087" s="440" t="s">
        <v>990</v>
      </c>
      <c r="V1087" s="441"/>
      <c r="W1087" s="442"/>
      <c r="X1087" s="69" t="s">
        <v>991</v>
      </c>
      <c r="Y1087" s="11" t="s">
        <v>1205</v>
      </c>
      <c r="Z1087" s="11"/>
      <c r="AA1087" s="11"/>
      <c r="AB1087" s="11"/>
      <c r="AC1087" s="11"/>
      <c r="AD1087" s="11"/>
      <c r="AE1087" s="11"/>
      <c r="AF1087" s="11"/>
      <c r="AG1087" s="11"/>
      <c r="AH1087" s="11"/>
      <c r="AI1087" s="11"/>
      <c r="AJ1087" s="11"/>
      <c r="AK1087" s="11"/>
      <c r="AL1087" s="11"/>
      <c r="AM1087" s="11"/>
      <c r="AN1087" s="11"/>
      <c r="AO1087" s="11"/>
      <c r="AP1087" s="11"/>
      <c r="AQ1087" s="11"/>
      <c r="AR1087" s="11"/>
      <c r="AS1087" s="11"/>
      <c r="AT1087" s="11"/>
      <c r="AU1087" s="11"/>
      <c r="AV1087" s="11"/>
      <c r="AW1087" s="11"/>
      <c r="AX1087" s="11"/>
      <c r="AY1087" s="11"/>
      <c r="AZ1087" s="11"/>
      <c r="BA1087" s="11"/>
      <c r="BB1087" s="11"/>
      <c r="BC1087" s="11"/>
      <c r="BD1087" s="11"/>
      <c r="BE1087" s="11"/>
      <c r="BF1087" s="11"/>
      <c r="BG1087" s="11"/>
      <c r="BH1087" s="11"/>
      <c r="BI1087" s="435" t="s">
        <v>1165</v>
      </c>
      <c r="BJ1087" s="436"/>
      <c r="BK1087" s="436"/>
      <c r="BL1087" s="436"/>
      <c r="BM1087" s="436"/>
      <c r="BN1087" s="436"/>
      <c r="BO1087" s="436"/>
      <c r="BP1087" s="436"/>
      <c r="BQ1087" s="436"/>
      <c r="BR1087" s="437"/>
      <c r="BS1087" s="100"/>
      <c r="BX1087" s="97"/>
    </row>
    <row r="1088" spans="1:76" ht="12" customHeight="1">
      <c r="A1088" s="96"/>
      <c r="C1088" s="422"/>
      <c r="D1088" s="422"/>
      <c r="E1088" s="422"/>
      <c r="F1088" s="422"/>
      <c r="G1088" s="422"/>
      <c r="H1088" s="422"/>
      <c r="I1088" s="422"/>
      <c r="J1088" s="422"/>
      <c r="K1088" s="422"/>
      <c r="L1088" s="422"/>
      <c r="M1088" s="422"/>
      <c r="N1088" s="422"/>
      <c r="O1088" s="423"/>
      <c r="P1088" s="100"/>
      <c r="Q1088" s="5"/>
      <c r="R1088" s="5"/>
      <c r="S1088" s="5"/>
      <c r="T1088" s="5"/>
      <c r="U1088" s="5"/>
      <c r="V1088" s="5"/>
      <c r="W1088" s="99"/>
      <c r="Y1088" s="11"/>
      <c r="Z1088" s="11"/>
      <c r="AA1088" s="11"/>
      <c r="AB1088" s="11"/>
      <c r="AC1088" s="11"/>
      <c r="AD1088" s="11"/>
      <c r="AE1088" s="11"/>
      <c r="AF1088" s="11"/>
      <c r="AG1088" s="11"/>
      <c r="AH1088" s="11"/>
      <c r="AI1088" s="11"/>
      <c r="AJ1088" s="11"/>
      <c r="AK1088" s="11"/>
      <c r="AL1088" s="11"/>
      <c r="AM1088" s="11"/>
      <c r="AN1088" s="11"/>
      <c r="AO1088" s="11"/>
      <c r="AP1088" s="11"/>
      <c r="AQ1088" s="11"/>
      <c r="AR1088" s="11"/>
      <c r="AS1088" s="11"/>
      <c r="AT1088" s="11"/>
      <c r="AU1088" s="11"/>
      <c r="AV1088" s="11"/>
      <c r="AW1088" s="11"/>
      <c r="AX1088" s="11"/>
      <c r="AY1088" s="11"/>
      <c r="AZ1088" s="11"/>
      <c r="BA1088" s="11"/>
      <c r="BB1088" s="11"/>
      <c r="BC1088" s="11"/>
      <c r="BD1088" s="11"/>
      <c r="BE1088" s="11"/>
      <c r="BF1088" s="11"/>
      <c r="BG1088" s="11"/>
      <c r="BH1088" s="11"/>
      <c r="BI1088" s="96"/>
      <c r="BR1088" s="97"/>
      <c r="BS1088" s="100"/>
      <c r="BX1088" s="97"/>
    </row>
    <row r="1089" spans="1:76" ht="12" customHeight="1">
      <c r="A1089" s="96"/>
      <c r="C1089" s="5"/>
      <c r="D1089" s="113"/>
      <c r="E1089" s="113"/>
      <c r="F1089" s="113"/>
      <c r="G1089" s="113"/>
      <c r="H1089" s="113"/>
      <c r="I1089" s="113"/>
      <c r="J1089" s="113"/>
      <c r="K1089" s="113"/>
      <c r="L1089" s="113"/>
      <c r="M1089" s="113"/>
      <c r="N1089" s="113"/>
      <c r="O1089" s="114"/>
      <c r="P1089" s="100"/>
      <c r="W1089" s="97"/>
      <c r="X1089" s="69" t="s">
        <v>986</v>
      </c>
      <c r="Y1089" s="11" t="s">
        <v>254</v>
      </c>
      <c r="Z1089" s="11"/>
      <c r="AA1089" s="11"/>
      <c r="AB1089" s="11"/>
      <c r="AC1089" s="11"/>
      <c r="AD1089" s="11"/>
      <c r="AE1089" s="11"/>
      <c r="AF1089" s="11"/>
      <c r="AG1089" s="11"/>
      <c r="AH1089" s="11"/>
      <c r="AI1089" s="11"/>
      <c r="AJ1089" s="11"/>
      <c r="AK1089" s="11"/>
      <c r="AL1089" s="11"/>
      <c r="AM1089" s="11"/>
      <c r="AN1089" s="11"/>
      <c r="AO1089" s="11"/>
      <c r="AP1089" s="11"/>
      <c r="AQ1089" s="11"/>
      <c r="AR1089" s="11"/>
      <c r="AS1089" s="11"/>
      <c r="AT1089" s="11"/>
      <c r="AU1089" s="11"/>
      <c r="AV1089" s="11"/>
      <c r="AW1089" s="11"/>
      <c r="AX1089" s="11"/>
      <c r="AY1089" s="11"/>
      <c r="AZ1089" s="11"/>
      <c r="BA1089" s="11"/>
      <c r="BB1089" s="11"/>
      <c r="BC1089" s="11"/>
      <c r="BD1089" s="11"/>
      <c r="BE1089" s="11"/>
      <c r="BF1089" s="11"/>
      <c r="BG1089" s="11"/>
      <c r="BH1089" s="11"/>
      <c r="BI1089" s="96" t="s">
        <v>663</v>
      </c>
      <c r="BR1089" s="97"/>
      <c r="BS1089" s="100"/>
      <c r="BX1089" s="97"/>
    </row>
    <row r="1090" spans="1:76" ht="12" customHeight="1">
      <c r="A1090" s="96"/>
      <c r="O1090" s="97"/>
      <c r="P1090" s="100"/>
      <c r="W1090" s="97"/>
      <c r="Y1090" s="11"/>
      <c r="Z1090" s="11"/>
      <c r="AA1090" s="11"/>
      <c r="AB1090" s="11"/>
      <c r="AC1090" s="11"/>
      <c r="AD1090" s="11"/>
      <c r="AE1090" s="11"/>
      <c r="AF1090" s="11"/>
      <c r="AG1090" s="11"/>
      <c r="AH1090" s="11"/>
      <c r="AI1090" s="11"/>
      <c r="AJ1090" s="11"/>
      <c r="AK1090" s="11"/>
      <c r="AL1090" s="11"/>
      <c r="AM1090" s="11"/>
      <c r="AN1090" s="11"/>
      <c r="AO1090" s="11"/>
      <c r="AP1090" s="11"/>
      <c r="AQ1090" s="11"/>
      <c r="AR1090" s="11"/>
      <c r="AS1090" s="11"/>
      <c r="AT1090" s="11"/>
      <c r="AU1090" s="11"/>
      <c r="AV1090" s="11"/>
      <c r="AW1090" s="11"/>
      <c r="AX1090" s="11"/>
      <c r="AY1090" s="11"/>
      <c r="AZ1090" s="11"/>
      <c r="BA1090" s="11"/>
      <c r="BB1090" s="11"/>
      <c r="BC1090" s="11"/>
      <c r="BD1090" s="11"/>
      <c r="BE1090" s="11"/>
      <c r="BF1090" s="11"/>
      <c r="BG1090" s="11"/>
      <c r="BH1090" s="11"/>
      <c r="BI1090" s="96"/>
      <c r="BR1090" s="97"/>
      <c r="BS1090" s="100"/>
      <c r="BX1090" s="97"/>
    </row>
    <row r="1091" spans="1:76" ht="12" customHeight="1">
      <c r="A1091" s="96"/>
      <c r="B1091" s="101" t="s">
        <v>993</v>
      </c>
      <c r="C1091" s="421" t="s">
        <v>1072</v>
      </c>
      <c r="D1091" s="422"/>
      <c r="E1091" s="422"/>
      <c r="F1091" s="422"/>
      <c r="G1091" s="422"/>
      <c r="H1091" s="422"/>
      <c r="I1091" s="422"/>
      <c r="J1091" s="422"/>
      <c r="K1091" s="422"/>
      <c r="L1091" s="422"/>
      <c r="M1091" s="422"/>
      <c r="N1091" s="422"/>
      <c r="O1091" s="423"/>
      <c r="P1091" s="98"/>
      <c r="Q1091" s="5" t="s">
        <v>989</v>
      </c>
      <c r="R1091" s="5"/>
      <c r="S1091" s="69" t="s">
        <v>843</v>
      </c>
      <c r="T1091" s="7"/>
      <c r="U1091" s="440" t="s">
        <v>990</v>
      </c>
      <c r="V1091" s="441"/>
      <c r="W1091" s="442"/>
      <c r="X1091" s="69" t="s">
        <v>991</v>
      </c>
      <c r="Y1091" s="11" t="s">
        <v>1206</v>
      </c>
      <c r="Z1091" s="11"/>
      <c r="AA1091" s="11"/>
      <c r="AB1091" s="11"/>
      <c r="AC1091" s="11"/>
      <c r="AD1091" s="11"/>
      <c r="AE1091" s="11"/>
      <c r="AF1091" s="11"/>
      <c r="AG1091" s="11"/>
      <c r="AH1091" s="11"/>
      <c r="AI1091" s="11"/>
      <c r="AJ1091" s="11"/>
      <c r="AK1091" s="11"/>
      <c r="AL1091" s="11"/>
      <c r="AM1091" s="11"/>
      <c r="AN1091" s="11"/>
      <c r="AO1091" s="11"/>
      <c r="AP1091" s="11"/>
      <c r="AQ1091" s="11"/>
      <c r="AR1091" s="11"/>
      <c r="AS1091" s="11"/>
      <c r="AT1091" s="11"/>
      <c r="AU1091" s="11"/>
      <c r="AV1091" s="11"/>
      <c r="AW1091" s="11"/>
      <c r="AX1091" s="11"/>
      <c r="AY1091" s="11"/>
      <c r="AZ1091" s="11"/>
      <c r="BA1091" s="11"/>
      <c r="BB1091" s="11"/>
      <c r="BC1091" s="11"/>
      <c r="BD1091" s="11"/>
      <c r="BE1091" s="11"/>
      <c r="BF1091" s="11"/>
      <c r="BG1091" s="11"/>
      <c r="BH1091" s="11"/>
      <c r="BI1091" s="435" t="s">
        <v>1166</v>
      </c>
      <c r="BJ1091" s="444"/>
      <c r="BK1091" s="444"/>
      <c r="BL1091" s="444"/>
      <c r="BM1091" s="444"/>
      <c r="BN1091" s="444"/>
      <c r="BO1091" s="444"/>
      <c r="BP1091" s="444"/>
      <c r="BQ1091" s="444"/>
      <c r="BR1091" s="437"/>
      <c r="BS1091" s="100"/>
      <c r="BX1091" s="97"/>
    </row>
    <row r="1092" spans="1:76" ht="12" customHeight="1">
      <c r="A1092" s="96"/>
      <c r="C1092" s="422"/>
      <c r="D1092" s="422"/>
      <c r="E1092" s="422"/>
      <c r="F1092" s="422"/>
      <c r="G1092" s="422"/>
      <c r="H1092" s="422"/>
      <c r="I1092" s="422"/>
      <c r="J1092" s="422"/>
      <c r="K1092" s="422"/>
      <c r="L1092" s="422"/>
      <c r="M1092" s="422"/>
      <c r="N1092" s="422"/>
      <c r="O1092" s="423"/>
      <c r="P1092" s="100"/>
      <c r="Q1092" s="5"/>
      <c r="R1092" s="5"/>
      <c r="S1092" s="5"/>
      <c r="T1092" s="5"/>
      <c r="U1092" s="5"/>
      <c r="V1092" s="5"/>
      <c r="W1092" s="99"/>
      <c r="Y1092" s="11"/>
      <c r="Z1092" s="11"/>
      <c r="AA1092" s="11"/>
      <c r="AB1092" s="11"/>
      <c r="AC1092" s="11"/>
      <c r="AD1092" s="11"/>
      <c r="AE1092" s="11"/>
      <c r="AF1092" s="11"/>
      <c r="AG1092" s="11"/>
      <c r="AH1092" s="11"/>
      <c r="AI1092" s="11"/>
      <c r="AJ1092" s="11"/>
      <c r="AK1092" s="11"/>
      <c r="AL1092" s="11"/>
      <c r="AM1092" s="11"/>
      <c r="AN1092" s="11"/>
      <c r="AO1092" s="11"/>
      <c r="AP1092" s="11"/>
      <c r="AQ1092" s="11"/>
      <c r="AR1092" s="11"/>
      <c r="AS1092" s="11"/>
      <c r="AT1092" s="11"/>
      <c r="AU1092" s="11"/>
      <c r="AV1092" s="11"/>
      <c r="AW1092" s="11"/>
      <c r="AX1092" s="11"/>
      <c r="AY1092" s="11"/>
      <c r="AZ1092" s="11"/>
      <c r="BA1092" s="11"/>
      <c r="BB1092" s="11"/>
      <c r="BC1092" s="11"/>
      <c r="BD1092" s="11"/>
      <c r="BE1092" s="11"/>
      <c r="BF1092" s="11"/>
      <c r="BG1092" s="11"/>
      <c r="BH1092" s="11"/>
      <c r="BI1092" s="96"/>
      <c r="BR1092" s="97"/>
      <c r="BS1092" s="100"/>
      <c r="BX1092" s="97"/>
    </row>
    <row r="1093" spans="1:76" ht="12" customHeight="1">
      <c r="A1093" s="96"/>
      <c r="C1093" s="612"/>
      <c r="D1093" s="612"/>
      <c r="E1093" s="612"/>
      <c r="F1093" s="612"/>
      <c r="G1093" s="612"/>
      <c r="H1093" s="612"/>
      <c r="I1093" s="612"/>
      <c r="J1093" s="612"/>
      <c r="K1093" s="612"/>
      <c r="L1093" s="612"/>
      <c r="M1093" s="612"/>
      <c r="N1093" s="612"/>
      <c r="O1093" s="613"/>
      <c r="P1093" s="100"/>
      <c r="W1093" s="97"/>
      <c r="X1093" s="69" t="s">
        <v>991</v>
      </c>
      <c r="Y1093" s="419" t="s">
        <v>2</v>
      </c>
      <c r="Z1093" s="419"/>
      <c r="AA1093" s="419"/>
      <c r="AB1093" s="419"/>
      <c r="AC1093" s="419"/>
      <c r="AD1093" s="419"/>
      <c r="AE1093" s="419"/>
      <c r="AF1093" s="419"/>
      <c r="AG1093" s="419"/>
      <c r="AH1093" s="419"/>
      <c r="AI1093" s="419"/>
      <c r="AJ1093" s="419"/>
      <c r="AK1093" s="419"/>
      <c r="AL1093" s="419"/>
      <c r="AM1093" s="419"/>
      <c r="AN1093" s="419"/>
      <c r="AO1093" s="419"/>
      <c r="AP1093" s="419"/>
      <c r="AQ1093" s="419"/>
      <c r="AR1093" s="419"/>
      <c r="AS1093" s="419"/>
      <c r="AT1093" s="419"/>
      <c r="AU1093" s="419"/>
      <c r="AV1093" s="419"/>
      <c r="AW1093" s="419"/>
      <c r="AX1093" s="419"/>
      <c r="AY1093" s="419"/>
      <c r="AZ1093" s="419"/>
      <c r="BA1093" s="419"/>
      <c r="BB1093" s="419"/>
      <c r="BC1093" s="419"/>
      <c r="BD1093" s="419"/>
      <c r="BE1093" s="419"/>
      <c r="BF1093" s="419"/>
      <c r="BG1093" s="419"/>
      <c r="BH1093" s="420"/>
      <c r="BI1093" s="96" t="s">
        <v>664</v>
      </c>
      <c r="BR1093" s="97"/>
      <c r="BS1093" s="100"/>
      <c r="BX1093" s="97"/>
    </row>
    <row r="1094" spans="1:76" ht="12" customHeight="1">
      <c r="A1094" s="96"/>
      <c r="C1094" s="5"/>
      <c r="D1094" s="113"/>
      <c r="E1094" s="113"/>
      <c r="F1094" s="113"/>
      <c r="G1094" s="113"/>
      <c r="H1094" s="113"/>
      <c r="I1094" s="113"/>
      <c r="J1094" s="113"/>
      <c r="K1094" s="113"/>
      <c r="L1094" s="113"/>
      <c r="M1094" s="113"/>
      <c r="N1094" s="113"/>
      <c r="O1094" s="114"/>
      <c r="P1094" s="100"/>
      <c r="W1094" s="97"/>
      <c r="Y1094" s="419"/>
      <c r="Z1094" s="419"/>
      <c r="AA1094" s="419"/>
      <c r="AB1094" s="419"/>
      <c r="AC1094" s="419"/>
      <c r="AD1094" s="419"/>
      <c r="AE1094" s="419"/>
      <c r="AF1094" s="419"/>
      <c r="AG1094" s="419"/>
      <c r="AH1094" s="419"/>
      <c r="AI1094" s="419"/>
      <c r="AJ1094" s="419"/>
      <c r="AK1094" s="419"/>
      <c r="AL1094" s="419"/>
      <c r="AM1094" s="419"/>
      <c r="AN1094" s="419"/>
      <c r="AO1094" s="419"/>
      <c r="AP1094" s="419"/>
      <c r="AQ1094" s="419"/>
      <c r="AR1094" s="419"/>
      <c r="AS1094" s="419"/>
      <c r="AT1094" s="419"/>
      <c r="AU1094" s="419"/>
      <c r="AV1094" s="419"/>
      <c r="AW1094" s="419"/>
      <c r="AX1094" s="419"/>
      <c r="AY1094" s="419"/>
      <c r="AZ1094" s="419"/>
      <c r="BA1094" s="419"/>
      <c r="BB1094" s="419"/>
      <c r="BC1094" s="419"/>
      <c r="BD1094" s="419"/>
      <c r="BE1094" s="419"/>
      <c r="BF1094" s="419"/>
      <c r="BG1094" s="419"/>
      <c r="BH1094" s="420"/>
      <c r="BI1094" s="435" t="s">
        <v>606</v>
      </c>
      <c r="BJ1094" s="444"/>
      <c r="BK1094" s="444"/>
      <c r="BL1094" s="444"/>
      <c r="BM1094" s="444"/>
      <c r="BN1094" s="444"/>
      <c r="BO1094" s="444"/>
      <c r="BP1094" s="444"/>
      <c r="BQ1094" s="444"/>
      <c r="BR1094" s="437"/>
      <c r="BS1094" s="100"/>
      <c r="BX1094" s="97"/>
    </row>
    <row r="1095" spans="1:76" ht="12" customHeight="1">
      <c r="A1095" s="96"/>
      <c r="O1095" s="97"/>
      <c r="P1095" s="100"/>
      <c r="W1095" s="97"/>
      <c r="Y1095" s="11"/>
      <c r="Z1095" s="11"/>
      <c r="AA1095" s="11"/>
      <c r="AB1095" s="11"/>
      <c r="AC1095" s="11"/>
      <c r="AD1095" s="11"/>
      <c r="AE1095" s="11"/>
      <c r="AF1095" s="11"/>
      <c r="AG1095" s="11"/>
      <c r="AH1095" s="11"/>
      <c r="AI1095" s="11"/>
      <c r="AJ1095" s="11"/>
      <c r="AK1095" s="11"/>
      <c r="AL1095" s="11"/>
      <c r="AM1095" s="11"/>
      <c r="AN1095" s="11"/>
      <c r="AO1095" s="11"/>
      <c r="AP1095" s="11"/>
      <c r="AQ1095" s="11"/>
      <c r="AR1095" s="11"/>
      <c r="AS1095" s="11"/>
      <c r="AT1095" s="11"/>
      <c r="AU1095" s="11"/>
      <c r="AV1095" s="11"/>
      <c r="AW1095" s="11"/>
      <c r="AX1095" s="11"/>
      <c r="AY1095" s="11"/>
      <c r="AZ1095" s="11"/>
      <c r="BA1095" s="11"/>
      <c r="BB1095" s="11"/>
      <c r="BC1095" s="11"/>
      <c r="BD1095" s="11"/>
      <c r="BE1095" s="11"/>
      <c r="BF1095" s="11"/>
      <c r="BG1095" s="11"/>
      <c r="BH1095" s="11"/>
      <c r="BI1095" s="96"/>
      <c r="BR1095" s="97"/>
      <c r="BS1095" s="100"/>
      <c r="BX1095" s="97"/>
    </row>
    <row r="1096" spans="1:76" ht="12" customHeight="1">
      <c r="A1096" s="96"/>
      <c r="O1096" s="97"/>
      <c r="P1096" s="100"/>
      <c r="W1096" s="97"/>
      <c r="X1096" s="69" t="s">
        <v>986</v>
      </c>
      <c r="Y1096" s="11" t="s">
        <v>254</v>
      </c>
      <c r="Z1096" s="11"/>
      <c r="AA1096" s="11"/>
      <c r="AB1096" s="11"/>
      <c r="AC1096" s="11"/>
      <c r="AD1096" s="11"/>
      <c r="AE1096" s="11"/>
      <c r="AF1096" s="11"/>
      <c r="AG1096" s="11"/>
      <c r="AH1096" s="11"/>
      <c r="AI1096" s="11"/>
      <c r="AJ1096" s="11"/>
      <c r="AK1096" s="11"/>
      <c r="AL1096" s="11"/>
      <c r="AM1096" s="11"/>
      <c r="AN1096" s="11"/>
      <c r="AO1096" s="11"/>
      <c r="AP1096" s="11"/>
      <c r="AQ1096" s="11"/>
      <c r="AR1096" s="11"/>
      <c r="AS1096" s="11"/>
      <c r="AT1096" s="11"/>
      <c r="AU1096" s="11"/>
      <c r="AV1096" s="11"/>
      <c r="AW1096" s="11"/>
      <c r="AX1096" s="11"/>
      <c r="AY1096" s="11"/>
      <c r="AZ1096" s="11"/>
      <c r="BA1096" s="11"/>
      <c r="BB1096" s="11"/>
      <c r="BC1096" s="11"/>
      <c r="BD1096" s="11"/>
      <c r="BE1096" s="11"/>
      <c r="BF1096" s="11"/>
      <c r="BG1096" s="11"/>
      <c r="BH1096" s="11"/>
      <c r="BI1096" s="96" t="s">
        <v>663</v>
      </c>
      <c r="BR1096" s="97"/>
      <c r="BS1096" s="100"/>
      <c r="BX1096" s="97"/>
    </row>
    <row r="1097" spans="1:76" ht="12" customHeight="1">
      <c r="A1097" s="120"/>
      <c r="B1097" s="121"/>
      <c r="C1097" s="121"/>
      <c r="D1097" s="76"/>
      <c r="E1097" s="76"/>
      <c r="F1097" s="76"/>
      <c r="G1097" s="76"/>
      <c r="H1097" s="76"/>
      <c r="I1097" s="76"/>
      <c r="J1097" s="76"/>
      <c r="K1097" s="76"/>
      <c r="L1097" s="76"/>
      <c r="M1097" s="76"/>
      <c r="N1097" s="76"/>
      <c r="O1097" s="77"/>
      <c r="P1097" s="122"/>
      <c r="Q1097" s="76"/>
      <c r="R1097" s="76"/>
      <c r="S1097" s="76"/>
      <c r="T1097" s="76"/>
      <c r="U1097" s="76"/>
      <c r="V1097" s="76"/>
      <c r="W1097" s="77"/>
      <c r="X1097" s="123"/>
      <c r="Y1097" s="76"/>
      <c r="Z1097" s="76"/>
      <c r="AA1097" s="76"/>
      <c r="AB1097" s="76"/>
      <c r="AC1097" s="76"/>
      <c r="AD1097" s="76"/>
      <c r="AE1097" s="76"/>
      <c r="AF1097" s="76"/>
      <c r="AG1097" s="76"/>
      <c r="AH1097" s="76"/>
      <c r="AI1097" s="76"/>
      <c r="AJ1097" s="76"/>
      <c r="AK1097" s="76"/>
      <c r="AL1097" s="76"/>
      <c r="AM1097" s="76"/>
      <c r="AN1097" s="76"/>
      <c r="AO1097" s="76"/>
      <c r="AP1097" s="76"/>
      <c r="AQ1097" s="76"/>
      <c r="AR1097" s="76"/>
      <c r="AS1097" s="76"/>
      <c r="AT1097" s="76"/>
      <c r="AU1097" s="76"/>
      <c r="AV1097" s="76"/>
      <c r="AW1097" s="76"/>
      <c r="AX1097" s="76"/>
      <c r="AY1097" s="76"/>
      <c r="AZ1097" s="76"/>
      <c r="BA1097" s="76"/>
      <c r="BB1097" s="76"/>
      <c r="BC1097" s="76"/>
      <c r="BD1097" s="76"/>
      <c r="BE1097" s="76"/>
      <c r="BF1097" s="76"/>
      <c r="BG1097" s="76"/>
      <c r="BH1097" s="76"/>
      <c r="BI1097" s="120"/>
      <c r="BJ1097" s="76"/>
      <c r="BK1097" s="76"/>
      <c r="BL1097" s="76"/>
      <c r="BM1097" s="76"/>
      <c r="BN1097" s="76"/>
      <c r="BO1097" s="76"/>
      <c r="BP1097" s="76"/>
      <c r="BQ1097" s="76"/>
      <c r="BR1097" s="77"/>
      <c r="BS1097" s="122"/>
      <c r="BT1097" s="76"/>
      <c r="BU1097" s="76"/>
      <c r="BV1097" s="76"/>
      <c r="BW1097" s="76"/>
      <c r="BX1097" s="77"/>
    </row>
    <row r="1098" spans="1:76" ht="12" customHeight="1">
      <c r="A1098" s="239"/>
      <c r="B1098" s="240"/>
      <c r="C1098" s="240"/>
      <c r="D1098" s="241"/>
      <c r="E1098" s="241"/>
      <c r="F1098" s="241"/>
      <c r="G1098" s="241"/>
      <c r="H1098" s="241"/>
      <c r="I1098" s="241"/>
      <c r="J1098" s="241"/>
      <c r="K1098" s="241"/>
      <c r="L1098" s="241"/>
      <c r="M1098" s="241"/>
      <c r="N1098" s="241"/>
      <c r="O1098" s="242"/>
      <c r="P1098" s="243"/>
      <c r="Q1098" s="241"/>
      <c r="R1098" s="241"/>
      <c r="S1098" s="241"/>
      <c r="T1098" s="241"/>
      <c r="U1098" s="241"/>
      <c r="V1098" s="241"/>
      <c r="W1098" s="242"/>
      <c r="X1098" s="149"/>
      <c r="Y1098" s="241"/>
      <c r="Z1098" s="241"/>
      <c r="AA1098" s="241"/>
      <c r="AB1098" s="241"/>
      <c r="AC1098" s="241"/>
      <c r="AD1098" s="241"/>
      <c r="AE1098" s="241"/>
      <c r="AF1098" s="241"/>
      <c r="AG1098" s="241"/>
      <c r="AH1098" s="241"/>
      <c r="AI1098" s="241"/>
      <c r="AJ1098" s="241"/>
      <c r="AK1098" s="241"/>
      <c r="AL1098" s="241"/>
      <c r="AM1098" s="241"/>
      <c r="AN1098" s="241"/>
      <c r="AO1098" s="241"/>
      <c r="AP1098" s="241"/>
      <c r="AQ1098" s="241"/>
      <c r="AR1098" s="241"/>
      <c r="AS1098" s="241"/>
      <c r="AT1098" s="241"/>
      <c r="AU1098" s="241"/>
      <c r="AV1098" s="241"/>
      <c r="AW1098" s="241"/>
      <c r="AX1098" s="241"/>
      <c r="AY1098" s="241"/>
      <c r="AZ1098" s="241"/>
      <c r="BA1098" s="241"/>
      <c r="BB1098" s="241"/>
      <c r="BC1098" s="241"/>
      <c r="BD1098" s="241"/>
      <c r="BE1098" s="241"/>
      <c r="BF1098" s="241"/>
      <c r="BG1098" s="241"/>
      <c r="BH1098" s="241"/>
      <c r="BI1098" s="239"/>
      <c r="BJ1098" s="241"/>
      <c r="BK1098" s="241"/>
      <c r="BL1098" s="241"/>
      <c r="BM1098" s="241"/>
      <c r="BN1098" s="241"/>
      <c r="BO1098" s="241"/>
      <c r="BP1098" s="241"/>
      <c r="BQ1098" s="241"/>
      <c r="BR1098" s="242"/>
      <c r="BS1098" s="243"/>
      <c r="BT1098" s="241"/>
      <c r="BU1098" s="241"/>
      <c r="BV1098" s="241"/>
      <c r="BW1098" s="241"/>
      <c r="BX1098" s="242"/>
    </row>
    <row r="1099" spans="1:76" ht="12" customHeight="1">
      <c r="A1099" s="96"/>
      <c r="B1099" s="101" t="s">
        <v>997</v>
      </c>
      <c r="C1099" s="421" t="s">
        <v>247</v>
      </c>
      <c r="D1099" s="422"/>
      <c r="E1099" s="422"/>
      <c r="F1099" s="422"/>
      <c r="G1099" s="422"/>
      <c r="H1099" s="422"/>
      <c r="I1099" s="422"/>
      <c r="J1099" s="422"/>
      <c r="K1099" s="422"/>
      <c r="L1099" s="422"/>
      <c r="M1099" s="422"/>
      <c r="N1099" s="422"/>
      <c r="O1099" s="423"/>
      <c r="P1099" s="98"/>
      <c r="Q1099" s="5" t="s">
        <v>989</v>
      </c>
      <c r="R1099" s="5"/>
      <c r="S1099" s="69" t="s">
        <v>843</v>
      </c>
      <c r="T1099" s="7"/>
      <c r="U1099" s="440" t="s">
        <v>990</v>
      </c>
      <c r="V1099" s="441"/>
      <c r="W1099" s="442"/>
      <c r="X1099" s="69" t="s">
        <v>991</v>
      </c>
      <c r="Y1099" s="11" t="s">
        <v>97</v>
      </c>
      <c r="Z1099" s="11"/>
      <c r="AA1099" s="11"/>
      <c r="AB1099" s="11"/>
      <c r="AC1099" s="11"/>
      <c r="AD1099" s="11"/>
      <c r="AE1099" s="11"/>
      <c r="AF1099" s="11"/>
      <c r="AG1099" s="11"/>
      <c r="AH1099" s="11"/>
      <c r="AI1099" s="11"/>
      <c r="AJ1099" s="11"/>
      <c r="AK1099" s="11"/>
      <c r="AL1099" s="11"/>
      <c r="AM1099" s="11"/>
      <c r="AN1099" s="11"/>
      <c r="AO1099" s="11"/>
      <c r="AP1099" s="11"/>
      <c r="AQ1099" s="11"/>
      <c r="AR1099" s="11"/>
      <c r="AS1099" s="11"/>
      <c r="AT1099" s="11"/>
      <c r="AU1099" s="11"/>
      <c r="AV1099" s="11"/>
      <c r="AW1099" s="11"/>
      <c r="AX1099" s="11"/>
      <c r="AY1099" s="11"/>
      <c r="AZ1099" s="11"/>
      <c r="BA1099" s="11"/>
      <c r="BB1099" s="11"/>
      <c r="BC1099" s="11"/>
      <c r="BD1099" s="11"/>
      <c r="BE1099" s="11"/>
      <c r="BF1099" s="11"/>
      <c r="BG1099" s="11"/>
      <c r="BH1099" s="11"/>
      <c r="BI1099" s="435" t="s">
        <v>1167</v>
      </c>
      <c r="BJ1099" s="436"/>
      <c r="BK1099" s="436"/>
      <c r="BL1099" s="436"/>
      <c r="BM1099" s="436"/>
      <c r="BN1099" s="436"/>
      <c r="BO1099" s="436"/>
      <c r="BP1099" s="436"/>
      <c r="BQ1099" s="436"/>
      <c r="BR1099" s="437"/>
      <c r="BS1099" s="100"/>
      <c r="BX1099" s="97"/>
    </row>
    <row r="1100" spans="1:76" ht="12" customHeight="1">
      <c r="A1100" s="96"/>
      <c r="C1100" s="422"/>
      <c r="D1100" s="422"/>
      <c r="E1100" s="422"/>
      <c r="F1100" s="422"/>
      <c r="G1100" s="422"/>
      <c r="H1100" s="422"/>
      <c r="I1100" s="422"/>
      <c r="J1100" s="422"/>
      <c r="K1100" s="422"/>
      <c r="L1100" s="422"/>
      <c r="M1100" s="422"/>
      <c r="N1100" s="422"/>
      <c r="O1100" s="423"/>
      <c r="P1100" s="100"/>
      <c r="Q1100" s="5"/>
      <c r="R1100" s="5"/>
      <c r="S1100" s="5"/>
      <c r="T1100" s="5"/>
      <c r="U1100" s="5"/>
      <c r="V1100" s="5"/>
      <c r="W1100" s="99"/>
      <c r="Y1100" s="11" t="s">
        <v>257</v>
      </c>
      <c r="Z1100" s="11"/>
      <c r="AA1100" s="11"/>
      <c r="AB1100" s="11"/>
      <c r="AC1100" s="11"/>
      <c r="AD1100" s="11"/>
      <c r="AE1100" s="11"/>
      <c r="AF1100" s="11"/>
      <c r="AG1100" s="11"/>
      <c r="AH1100" s="11"/>
      <c r="AI1100" s="11"/>
      <c r="AJ1100" s="11"/>
      <c r="AK1100" s="11"/>
      <c r="AL1100" s="11"/>
      <c r="AM1100" s="11"/>
      <c r="AN1100" s="11"/>
      <c r="AO1100" s="11"/>
      <c r="AP1100" s="11"/>
      <c r="AQ1100" s="11"/>
      <c r="AR1100" s="11"/>
      <c r="AS1100" s="11"/>
      <c r="AT1100" s="11"/>
      <c r="AU1100" s="11"/>
      <c r="AV1100" s="11"/>
      <c r="AW1100" s="11"/>
      <c r="AX1100" s="11"/>
      <c r="AY1100" s="11"/>
      <c r="AZ1100" s="11"/>
      <c r="BA1100" s="11"/>
      <c r="BB1100" s="11"/>
      <c r="BC1100" s="11"/>
      <c r="BD1100" s="11"/>
      <c r="BE1100" s="11"/>
      <c r="BF1100" s="11"/>
      <c r="BG1100" s="11"/>
      <c r="BH1100" s="11"/>
      <c r="BI1100" s="96" t="s">
        <v>1073</v>
      </c>
      <c r="BR1100" s="97"/>
      <c r="BS1100" s="100"/>
      <c r="BX1100" s="97"/>
    </row>
    <row r="1101" spans="1:76" ht="12" customHeight="1">
      <c r="A1101" s="96"/>
      <c r="C1101" s="165"/>
      <c r="D1101" s="109"/>
      <c r="E1101" s="113"/>
      <c r="F1101" s="113"/>
      <c r="G1101" s="113"/>
      <c r="H1101" s="113"/>
      <c r="I1101" s="113"/>
      <c r="J1101" s="113"/>
      <c r="K1101" s="113"/>
      <c r="L1101" s="113"/>
      <c r="M1101" s="113"/>
      <c r="N1101" s="113"/>
      <c r="O1101" s="114"/>
      <c r="P1101" s="100"/>
      <c r="W1101" s="97"/>
      <c r="Y1101" s="11"/>
      <c r="Z1101" s="11"/>
      <c r="AA1101" s="11"/>
      <c r="AB1101" s="11"/>
      <c r="AC1101" s="11"/>
      <c r="AD1101" s="11"/>
      <c r="AE1101" s="11"/>
      <c r="AF1101" s="11"/>
      <c r="AG1101" s="11"/>
      <c r="AH1101" s="11"/>
      <c r="AI1101" s="11"/>
      <c r="AJ1101" s="11"/>
      <c r="AK1101" s="11"/>
      <c r="AL1101" s="11"/>
      <c r="AM1101" s="11"/>
      <c r="AN1101" s="11"/>
      <c r="AO1101" s="11"/>
      <c r="AP1101" s="11"/>
      <c r="AQ1101" s="11"/>
      <c r="AR1101" s="11"/>
      <c r="AS1101" s="11"/>
      <c r="AT1101" s="11"/>
      <c r="AU1101" s="11"/>
      <c r="AV1101" s="11"/>
      <c r="AW1101" s="11"/>
      <c r="AX1101" s="11"/>
      <c r="AY1101" s="11"/>
      <c r="AZ1101" s="11"/>
      <c r="BA1101" s="11"/>
      <c r="BB1101" s="11"/>
      <c r="BC1101" s="11"/>
      <c r="BD1101" s="11"/>
      <c r="BE1101" s="11"/>
      <c r="BF1101" s="11"/>
      <c r="BG1101" s="11"/>
      <c r="BH1101" s="11"/>
      <c r="BI1101" s="96"/>
      <c r="BR1101" s="97"/>
      <c r="BS1101" s="100"/>
      <c r="BX1101" s="97"/>
    </row>
    <row r="1102" spans="1:76" ht="12" customHeight="1">
      <c r="A1102" s="96"/>
      <c r="C1102" s="5"/>
      <c r="D1102" s="113"/>
      <c r="E1102" s="113"/>
      <c r="F1102" s="113"/>
      <c r="G1102" s="113"/>
      <c r="H1102" s="113"/>
      <c r="I1102" s="113"/>
      <c r="J1102" s="113"/>
      <c r="K1102" s="113"/>
      <c r="L1102" s="113"/>
      <c r="M1102" s="113"/>
      <c r="N1102" s="113"/>
      <c r="O1102" s="114"/>
      <c r="P1102" s="100"/>
      <c r="W1102" s="97"/>
      <c r="X1102" s="69" t="s">
        <v>986</v>
      </c>
      <c r="Y1102" s="11" t="s">
        <v>254</v>
      </c>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96" t="s">
        <v>663</v>
      </c>
      <c r="BR1102" s="97"/>
      <c r="BS1102" s="100"/>
      <c r="BX1102" s="97"/>
    </row>
    <row r="1103" spans="1:76" ht="12" customHeight="1">
      <c r="A1103" s="96"/>
      <c r="O1103" s="97"/>
      <c r="P1103" s="100"/>
      <c r="W1103" s="97"/>
      <c r="Y1103" s="11"/>
      <c r="Z1103" s="11"/>
      <c r="AA1103" s="11"/>
      <c r="AB1103" s="11"/>
      <c r="AC1103" s="11"/>
      <c r="AD1103" s="11"/>
      <c r="AE1103" s="11"/>
      <c r="AF1103" s="11"/>
      <c r="AG1103" s="11"/>
      <c r="AH1103" s="11"/>
      <c r="AI1103" s="11"/>
      <c r="AJ1103" s="11"/>
      <c r="AK1103" s="11"/>
      <c r="AL1103" s="11"/>
      <c r="AM1103" s="11"/>
      <c r="AN1103" s="11"/>
      <c r="AO1103" s="11"/>
      <c r="AP1103" s="11"/>
      <c r="AQ1103" s="11"/>
      <c r="AR1103" s="11"/>
      <c r="AS1103" s="11"/>
      <c r="AT1103" s="11"/>
      <c r="AU1103" s="11"/>
      <c r="AV1103" s="11"/>
      <c r="AW1103" s="11"/>
      <c r="AX1103" s="11"/>
      <c r="AY1103" s="11"/>
      <c r="AZ1103" s="11"/>
      <c r="BA1103" s="11"/>
      <c r="BB1103" s="11"/>
      <c r="BC1103" s="11"/>
      <c r="BD1103" s="11"/>
      <c r="BE1103" s="11"/>
      <c r="BF1103" s="11"/>
      <c r="BG1103" s="11"/>
      <c r="BH1103" s="11"/>
      <c r="BI1103" s="96"/>
      <c r="BR1103" s="97"/>
      <c r="BS1103" s="100"/>
      <c r="BX1103" s="97"/>
    </row>
    <row r="1104" spans="1:76" ht="12" customHeight="1">
      <c r="A1104" s="96"/>
      <c r="B1104" s="101" t="s">
        <v>1003</v>
      </c>
      <c r="C1104" s="428" t="s">
        <v>1107</v>
      </c>
      <c r="D1104" s="428"/>
      <c r="E1104" s="428"/>
      <c r="F1104" s="428"/>
      <c r="G1104" s="428"/>
      <c r="H1104" s="428"/>
      <c r="I1104" s="428"/>
      <c r="J1104" s="428"/>
      <c r="K1104" s="428"/>
      <c r="L1104" s="428"/>
      <c r="M1104" s="428"/>
      <c r="N1104" s="428"/>
      <c r="O1104" s="429"/>
      <c r="P1104" s="98"/>
      <c r="Q1104" s="5" t="s">
        <v>989</v>
      </c>
      <c r="R1104" s="5"/>
      <c r="S1104" s="69" t="s">
        <v>843</v>
      </c>
      <c r="T1104" s="7"/>
      <c r="U1104" s="440" t="s">
        <v>990</v>
      </c>
      <c r="V1104" s="441"/>
      <c r="W1104" s="442"/>
      <c r="X1104" s="69" t="s">
        <v>991</v>
      </c>
      <c r="Y1104" s="433" t="s">
        <v>712</v>
      </c>
      <c r="Z1104" s="433"/>
      <c r="AA1104" s="433"/>
      <c r="AB1104" s="433"/>
      <c r="AC1104" s="433"/>
      <c r="AD1104" s="433"/>
      <c r="AE1104" s="433"/>
      <c r="AF1104" s="433"/>
      <c r="AG1104" s="433"/>
      <c r="AH1104" s="433"/>
      <c r="AI1104" s="433"/>
      <c r="AJ1104" s="433"/>
      <c r="AK1104" s="433"/>
      <c r="AL1104" s="433"/>
      <c r="AM1104" s="433"/>
      <c r="AN1104" s="433"/>
      <c r="AO1104" s="433"/>
      <c r="AP1104" s="433"/>
      <c r="AQ1104" s="433"/>
      <c r="AR1104" s="433"/>
      <c r="AS1104" s="433"/>
      <c r="AT1104" s="433"/>
      <c r="AU1104" s="433"/>
      <c r="AV1104" s="433"/>
      <c r="AW1104" s="433"/>
      <c r="AX1104" s="433"/>
      <c r="AY1104" s="433"/>
      <c r="AZ1104" s="433"/>
      <c r="BA1104" s="433"/>
      <c r="BB1104" s="433"/>
      <c r="BC1104" s="433"/>
      <c r="BD1104" s="433"/>
      <c r="BE1104" s="433"/>
      <c r="BF1104" s="433"/>
      <c r="BG1104" s="433"/>
      <c r="BH1104" s="434"/>
      <c r="BI1104" s="435" t="s">
        <v>1168</v>
      </c>
      <c r="BJ1104" s="436"/>
      <c r="BK1104" s="436"/>
      <c r="BL1104" s="436"/>
      <c r="BM1104" s="436"/>
      <c r="BN1104" s="436"/>
      <c r="BO1104" s="436"/>
      <c r="BP1104" s="436"/>
      <c r="BQ1104" s="436"/>
      <c r="BR1104" s="437"/>
      <c r="BS1104" s="100"/>
      <c r="BX1104" s="97"/>
    </row>
    <row r="1105" spans="1:76" ht="12" customHeight="1">
      <c r="A1105" s="96"/>
      <c r="C1105" s="428"/>
      <c r="D1105" s="428"/>
      <c r="E1105" s="428"/>
      <c r="F1105" s="428"/>
      <c r="G1105" s="428"/>
      <c r="H1105" s="428"/>
      <c r="I1105" s="428"/>
      <c r="J1105" s="428"/>
      <c r="K1105" s="428"/>
      <c r="L1105" s="428"/>
      <c r="M1105" s="428"/>
      <c r="N1105" s="428"/>
      <c r="O1105" s="429"/>
      <c r="P1105" s="100"/>
      <c r="Q1105" s="5"/>
      <c r="R1105" s="5"/>
      <c r="S1105" s="5"/>
      <c r="T1105" s="5"/>
      <c r="U1105" s="5"/>
      <c r="V1105" s="5"/>
      <c r="W1105" s="99"/>
      <c r="Y1105" s="433"/>
      <c r="Z1105" s="433"/>
      <c r="AA1105" s="433"/>
      <c r="AB1105" s="433"/>
      <c r="AC1105" s="433"/>
      <c r="AD1105" s="433"/>
      <c r="AE1105" s="433"/>
      <c r="AF1105" s="433"/>
      <c r="AG1105" s="433"/>
      <c r="AH1105" s="433"/>
      <c r="AI1105" s="433"/>
      <c r="AJ1105" s="433"/>
      <c r="AK1105" s="433"/>
      <c r="AL1105" s="433"/>
      <c r="AM1105" s="433"/>
      <c r="AN1105" s="433"/>
      <c r="AO1105" s="433"/>
      <c r="AP1105" s="433"/>
      <c r="AQ1105" s="433"/>
      <c r="AR1105" s="433"/>
      <c r="AS1105" s="433"/>
      <c r="AT1105" s="433"/>
      <c r="AU1105" s="433"/>
      <c r="AV1105" s="433"/>
      <c r="AW1105" s="433"/>
      <c r="AX1105" s="433"/>
      <c r="AY1105" s="433"/>
      <c r="AZ1105" s="433"/>
      <c r="BA1105" s="433"/>
      <c r="BB1105" s="433"/>
      <c r="BC1105" s="433"/>
      <c r="BD1105" s="433"/>
      <c r="BE1105" s="433"/>
      <c r="BF1105" s="433"/>
      <c r="BG1105" s="433"/>
      <c r="BH1105" s="434"/>
      <c r="BI1105" s="96"/>
      <c r="BR1105" s="97"/>
      <c r="BS1105" s="100"/>
      <c r="BX1105" s="97"/>
    </row>
    <row r="1106" spans="1:76" ht="12" customHeight="1">
      <c r="A1106" s="96"/>
      <c r="C1106" s="428"/>
      <c r="D1106" s="428"/>
      <c r="E1106" s="428"/>
      <c r="F1106" s="428"/>
      <c r="G1106" s="428"/>
      <c r="H1106" s="428"/>
      <c r="I1106" s="428"/>
      <c r="J1106" s="428"/>
      <c r="K1106" s="428"/>
      <c r="L1106" s="428"/>
      <c r="M1106" s="428"/>
      <c r="N1106" s="428"/>
      <c r="O1106" s="429"/>
      <c r="P1106" s="100"/>
      <c r="W1106" s="97"/>
      <c r="Y1106" s="433"/>
      <c r="Z1106" s="433"/>
      <c r="AA1106" s="433"/>
      <c r="AB1106" s="433"/>
      <c r="AC1106" s="433"/>
      <c r="AD1106" s="433"/>
      <c r="AE1106" s="433"/>
      <c r="AF1106" s="433"/>
      <c r="AG1106" s="433"/>
      <c r="AH1106" s="433"/>
      <c r="AI1106" s="433"/>
      <c r="AJ1106" s="433"/>
      <c r="AK1106" s="433"/>
      <c r="AL1106" s="433"/>
      <c r="AM1106" s="433"/>
      <c r="AN1106" s="433"/>
      <c r="AO1106" s="433"/>
      <c r="AP1106" s="433"/>
      <c r="AQ1106" s="433"/>
      <c r="AR1106" s="433"/>
      <c r="AS1106" s="433"/>
      <c r="AT1106" s="433"/>
      <c r="AU1106" s="433"/>
      <c r="AV1106" s="433"/>
      <c r="AW1106" s="433"/>
      <c r="AX1106" s="433"/>
      <c r="AY1106" s="433"/>
      <c r="AZ1106" s="433"/>
      <c r="BA1106" s="433"/>
      <c r="BB1106" s="433"/>
      <c r="BC1106" s="433"/>
      <c r="BD1106" s="433"/>
      <c r="BE1106" s="433"/>
      <c r="BF1106" s="433"/>
      <c r="BG1106" s="433"/>
      <c r="BH1106" s="434"/>
      <c r="BI1106" s="96"/>
      <c r="BR1106" s="97"/>
      <c r="BS1106" s="100"/>
      <c r="BX1106" s="97"/>
    </row>
    <row r="1107" spans="1:76" ht="12" customHeight="1">
      <c r="A1107" s="96"/>
      <c r="C1107" s="428"/>
      <c r="D1107" s="428"/>
      <c r="E1107" s="428"/>
      <c r="F1107" s="428"/>
      <c r="G1107" s="428"/>
      <c r="H1107" s="428"/>
      <c r="I1107" s="428"/>
      <c r="J1107" s="428"/>
      <c r="K1107" s="428"/>
      <c r="L1107" s="428"/>
      <c r="M1107" s="428"/>
      <c r="N1107" s="428"/>
      <c r="O1107" s="429"/>
      <c r="P1107" s="100"/>
      <c r="W1107" s="97"/>
      <c r="X1107" s="69" t="s">
        <v>986</v>
      </c>
      <c r="Y1107" s="433" t="s">
        <v>1074</v>
      </c>
      <c r="Z1107" s="433"/>
      <c r="AA1107" s="433"/>
      <c r="AB1107" s="433"/>
      <c r="AC1107" s="433"/>
      <c r="AD1107" s="433"/>
      <c r="AE1107" s="433"/>
      <c r="AF1107" s="433"/>
      <c r="AG1107" s="433"/>
      <c r="AH1107" s="433"/>
      <c r="AI1107" s="433"/>
      <c r="AJ1107" s="433"/>
      <c r="AK1107" s="433"/>
      <c r="AL1107" s="433"/>
      <c r="AM1107" s="433"/>
      <c r="AN1107" s="433"/>
      <c r="AO1107" s="433"/>
      <c r="AP1107" s="433"/>
      <c r="AQ1107" s="433"/>
      <c r="AR1107" s="433"/>
      <c r="AS1107" s="433"/>
      <c r="AT1107" s="433"/>
      <c r="AU1107" s="433"/>
      <c r="AV1107" s="433"/>
      <c r="AW1107" s="433"/>
      <c r="AX1107" s="433"/>
      <c r="AY1107" s="433"/>
      <c r="AZ1107" s="433"/>
      <c r="BA1107" s="433"/>
      <c r="BB1107" s="433"/>
      <c r="BC1107" s="433"/>
      <c r="BD1107" s="433"/>
      <c r="BE1107" s="433"/>
      <c r="BF1107" s="433"/>
      <c r="BG1107" s="433"/>
      <c r="BH1107" s="434"/>
      <c r="BI1107" s="96" t="s">
        <v>663</v>
      </c>
      <c r="BR1107" s="97"/>
      <c r="BS1107" s="100"/>
      <c r="BX1107" s="97"/>
    </row>
    <row r="1108" spans="1:76" ht="12" customHeight="1">
      <c r="A1108" s="96"/>
      <c r="C1108" s="113"/>
      <c r="D1108" s="113"/>
      <c r="E1108" s="113"/>
      <c r="F1108" s="113"/>
      <c r="G1108" s="113"/>
      <c r="H1108" s="113"/>
      <c r="I1108" s="113"/>
      <c r="J1108" s="113"/>
      <c r="K1108" s="113"/>
      <c r="L1108" s="113"/>
      <c r="M1108" s="113"/>
      <c r="N1108" s="113"/>
      <c r="O1108" s="114"/>
      <c r="P1108" s="100"/>
      <c r="W1108" s="97"/>
      <c r="X1108" s="11"/>
      <c r="Y1108" s="11"/>
      <c r="Z1108" s="11"/>
      <c r="AA1108" s="11"/>
      <c r="AB1108" s="11"/>
      <c r="AC1108" s="11"/>
      <c r="AD1108" s="11"/>
      <c r="AE1108" s="11"/>
      <c r="AF1108" s="11"/>
      <c r="AG1108" s="11"/>
      <c r="AH1108" s="11"/>
      <c r="AI1108" s="11"/>
      <c r="AJ1108" s="11"/>
      <c r="AK1108" s="11"/>
      <c r="AL1108" s="11"/>
      <c r="AM1108" s="11"/>
      <c r="AN1108" s="11"/>
      <c r="AO1108" s="11"/>
      <c r="AP1108" s="11"/>
      <c r="AQ1108" s="11"/>
      <c r="AR1108" s="11"/>
      <c r="AS1108" s="11"/>
      <c r="AT1108" s="11"/>
      <c r="AU1108" s="11"/>
      <c r="AV1108" s="11"/>
      <c r="AW1108" s="11"/>
      <c r="AX1108" s="11"/>
      <c r="AY1108" s="11"/>
      <c r="AZ1108" s="11"/>
      <c r="BA1108" s="11"/>
      <c r="BB1108" s="11"/>
      <c r="BC1108" s="11"/>
      <c r="BD1108" s="11"/>
      <c r="BE1108" s="11"/>
      <c r="BF1108" s="11"/>
      <c r="BG1108" s="11"/>
      <c r="BH1108" s="97"/>
      <c r="BI1108" s="100"/>
      <c r="BS1108" s="100"/>
      <c r="BX1108" s="97"/>
    </row>
    <row r="1109" spans="1:76" ht="12" customHeight="1">
      <c r="A1109" s="96"/>
      <c r="B1109" s="101" t="s">
        <v>1011</v>
      </c>
      <c r="C1109" s="421" t="s">
        <v>24</v>
      </c>
      <c r="D1109" s="422"/>
      <c r="E1109" s="422"/>
      <c r="F1109" s="422"/>
      <c r="G1109" s="422"/>
      <c r="H1109" s="422"/>
      <c r="I1109" s="422"/>
      <c r="J1109" s="422"/>
      <c r="K1109" s="422"/>
      <c r="L1109" s="422"/>
      <c r="M1109" s="422"/>
      <c r="N1109" s="422"/>
      <c r="O1109" s="423"/>
      <c r="P1109" s="98"/>
      <c r="Q1109" s="5" t="s">
        <v>989</v>
      </c>
      <c r="R1109" s="5"/>
      <c r="S1109" s="69" t="s">
        <v>843</v>
      </c>
      <c r="T1109" s="7"/>
      <c r="U1109" s="440" t="s">
        <v>990</v>
      </c>
      <c r="V1109" s="441"/>
      <c r="W1109" s="442"/>
      <c r="X1109" s="69" t="s">
        <v>991</v>
      </c>
      <c r="Y1109" s="11" t="s">
        <v>583</v>
      </c>
      <c r="Z1109" s="11"/>
      <c r="AA1109" s="11"/>
      <c r="AB1109" s="11"/>
      <c r="AC1109" s="11"/>
      <c r="AD1109" s="11"/>
      <c r="AE1109" s="11"/>
      <c r="AF1109" s="11"/>
      <c r="AG1109" s="11"/>
      <c r="AH1109" s="11"/>
      <c r="AI1109" s="11"/>
      <c r="AJ1109" s="11"/>
      <c r="AK1109" s="11"/>
      <c r="AL1109" s="11"/>
      <c r="AM1109" s="11"/>
      <c r="AN1109" s="11"/>
      <c r="AO1109" s="11"/>
      <c r="AP1109" s="11"/>
      <c r="AQ1109" s="11"/>
      <c r="AR1109" s="11"/>
      <c r="AS1109" s="11"/>
      <c r="AT1109" s="11"/>
      <c r="AU1109" s="11"/>
      <c r="AV1109" s="11"/>
      <c r="AW1109" s="11"/>
      <c r="AX1109" s="11"/>
      <c r="AY1109" s="11"/>
      <c r="AZ1109" s="11"/>
      <c r="BA1109" s="11"/>
      <c r="BB1109" s="11"/>
      <c r="BC1109" s="11"/>
      <c r="BD1109" s="11"/>
      <c r="BE1109" s="11"/>
      <c r="BF1109" s="11"/>
      <c r="BG1109" s="11"/>
      <c r="BH1109" s="11"/>
      <c r="BI1109" s="435" t="s">
        <v>1169</v>
      </c>
      <c r="BJ1109" s="436"/>
      <c r="BK1109" s="436"/>
      <c r="BL1109" s="436"/>
      <c r="BM1109" s="436"/>
      <c r="BN1109" s="436"/>
      <c r="BO1109" s="436"/>
      <c r="BP1109" s="436"/>
      <c r="BQ1109" s="436"/>
      <c r="BR1109" s="437"/>
      <c r="BS1109" s="100"/>
      <c r="BX1109" s="97"/>
    </row>
    <row r="1110" spans="1:76" ht="12" customHeight="1">
      <c r="A1110" s="96"/>
      <c r="C1110" s="422"/>
      <c r="D1110" s="422"/>
      <c r="E1110" s="422"/>
      <c r="F1110" s="422"/>
      <c r="G1110" s="422"/>
      <c r="H1110" s="422"/>
      <c r="I1110" s="422"/>
      <c r="J1110" s="422"/>
      <c r="K1110" s="422"/>
      <c r="L1110" s="422"/>
      <c r="M1110" s="422"/>
      <c r="N1110" s="422"/>
      <c r="O1110" s="423"/>
      <c r="P1110" s="100"/>
      <c r="Q1110" s="5"/>
      <c r="R1110" s="5"/>
      <c r="S1110" s="5"/>
      <c r="T1110" s="5"/>
      <c r="U1110" s="5"/>
      <c r="V1110" s="5"/>
      <c r="W1110" s="99"/>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96"/>
      <c r="BR1110" s="97"/>
      <c r="BS1110" s="100"/>
      <c r="BX1110" s="97"/>
    </row>
    <row r="1111" spans="1:76" ht="12" customHeight="1">
      <c r="A1111" s="96"/>
      <c r="C1111" s="165"/>
      <c r="D1111" s="109"/>
      <c r="E1111" s="113"/>
      <c r="F1111" s="113"/>
      <c r="G1111" s="113"/>
      <c r="H1111" s="113"/>
      <c r="I1111" s="113"/>
      <c r="J1111" s="113"/>
      <c r="K1111" s="113"/>
      <c r="L1111" s="113"/>
      <c r="M1111" s="113"/>
      <c r="N1111" s="113"/>
      <c r="O1111" s="114"/>
      <c r="P1111" s="100"/>
      <c r="W1111" s="97"/>
      <c r="X1111" s="69" t="s">
        <v>986</v>
      </c>
      <c r="Y1111" s="419" t="s">
        <v>1074</v>
      </c>
      <c r="Z1111" s="419"/>
      <c r="AA1111" s="419"/>
      <c r="AB1111" s="419"/>
      <c r="AC1111" s="419"/>
      <c r="AD1111" s="419"/>
      <c r="AE1111" s="419"/>
      <c r="AF1111" s="419"/>
      <c r="AG1111" s="419"/>
      <c r="AH1111" s="419"/>
      <c r="AI1111" s="419"/>
      <c r="AJ1111" s="419"/>
      <c r="AK1111" s="419"/>
      <c r="AL1111" s="419"/>
      <c r="AM1111" s="419"/>
      <c r="AN1111" s="419"/>
      <c r="AO1111" s="419"/>
      <c r="AP1111" s="419"/>
      <c r="AQ1111" s="419"/>
      <c r="AR1111" s="419"/>
      <c r="AS1111" s="419"/>
      <c r="AT1111" s="419"/>
      <c r="AU1111" s="419"/>
      <c r="AV1111" s="419"/>
      <c r="AW1111" s="419"/>
      <c r="AX1111" s="419"/>
      <c r="AY1111" s="419"/>
      <c r="AZ1111" s="419"/>
      <c r="BA1111" s="419"/>
      <c r="BB1111" s="419"/>
      <c r="BC1111" s="419"/>
      <c r="BD1111" s="419"/>
      <c r="BE1111" s="419"/>
      <c r="BF1111" s="419"/>
      <c r="BG1111" s="419"/>
      <c r="BH1111" s="420"/>
      <c r="BI1111" s="96" t="s">
        <v>663</v>
      </c>
      <c r="BR1111" s="97"/>
      <c r="BS1111" s="100"/>
      <c r="BX1111" s="97"/>
    </row>
    <row r="1112" spans="1:76" ht="12" customHeight="1">
      <c r="A1112" s="96"/>
      <c r="O1112" s="97"/>
      <c r="P1112" s="100"/>
      <c r="W1112" s="97"/>
      <c r="Y1112" s="11"/>
      <c r="Z1112" s="11"/>
      <c r="AA1112" s="11"/>
      <c r="AB1112" s="11"/>
      <c r="AC1112" s="11"/>
      <c r="AD1112" s="11"/>
      <c r="AE1112" s="11"/>
      <c r="AF1112" s="11"/>
      <c r="AG1112" s="11"/>
      <c r="AH1112" s="11"/>
      <c r="AI1112" s="11"/>
      <c r="AJ1112" s="11"/>
      <c r="AK1112" s="11"/>
      <c r="AL1112" s="11"/>
      <c r="AM1112" s="11"/>
      <c r="AN1112" s="11"/>
      <c r="AO1112" s="11"/>
      <c r="AP1112" s="11"/>
      <c r="AQ1112" s="11"/>
      <c r="AR1112" s="11"/>
      <c r="AS1112" s="11"/>
      <c r="AT1112" s="11"/>
      <c r="AU1112" s="11"/>
      <c r="AV1112" s="11"/>
      <c r="AW1112" s="11"/>
      <c r="AX1112" s="11"/>
      <c r="AY1112" s="11"/>
      <c r="AZ1112" s="11"/>
      <c r="BA1112" s="11"/>
      <c r="BB1112" s="11"/>
      <c r="BC1112" s="11"/>
      <c r="BD1112" s="11"/>
      <c r="BE1112" s="11"/>
      <c r="BF1112" s="11"/>
      <c r="BG1112" s="11"/>
      <c r="BH1112" s="11"/>
      <c r="BI1112" s="96"/>
      <c r="BR1112" s="97"/>
      <c r="BS1112" s="100"/>
      <c r="BX1112" s="97"/>
    </row>
    <row r="1113" spans="1:76" ht="12" customHeight="1">
      <c r="A1113" s="96"/>
      <c r="B1113" s="101" t="s">
        <v>1018</v>
      </c>
      <c r="C1113" s="421" t="s">
        <v>1108</v>
      </c>
      <c r="D1113" s="422"/>
      <c r="E1113" s="422"/>
      <c r="F1113" s="422"/>
      <c r="G1113" s="422"/>
      <c r="H1113" s="422"/>
      <c r="I1113" s="422"/>
      <c r="J1113" s="422"/>
      <c r="K1113" s="422"/>
      <c r="L1113" s="422"/>
      <c r="M1113" s="422"/>
      <c r="N1113" s="422"/>
      <c r="O1113" s="423"/>
      <c r="P1113" s="98"/>
      <c r="Q1113" s="5" t="s">
        <v>989</v>
      </c>
      <c r="R1113" s="5"/>
      <c r="S1113" s="69" t="s">
        <v>843</v>
      </c>
      <c r="T1113" s="7"/>
      <c r="U1113" s="440" t="s">
        <v>990</v>
      </c>
      <c r="V1113" s="441"/>
      <c r="W1113" s="442"/>
      <c r="X1113" s="69" t="s">
        <v>991</v>
      </c>
      <c r="Y1113" s="419" t="s">
        <v>1110</v>
      </c>
      <c r="Z1113" s="419"/>
      <c r="AA1113" s="419"/>
      <c r="AB1113" s="419"/>
      <c r="AC1113" s="419"/>
      <c r="AD1113" s="419"/>
      <c r="AE1113" s="419"/>
      <c r="AF1113" s="419"/>
      <c r="AG1113" s="419"/>
      <c r="AH1113" s="419"/>
      <c r="AI1113" s="419"/>
      <c r="AJ1113" s="419"/>
      <c r="AK1113" s="419"/>
      <c r="AL1113" s="419"/>
      <c r="AM1113" s="419"/>
      <c r="AN1113" s="419"/>
      <c r="AO1113" s="419"/>
      <c r="AP1113" s="419"/>
      <c r="AQ1113" s="419"/>
      <c r="AR1113" s="419"/>
      <c r="AS1113" s="419"/>
      <c r="AT1113" s="419"/>
      <c r="AU1113" s="419"/>
      <c r="AV1113" s="419"/>
      <c r="AW1113" s="419"/>
      <c r="AX1113" s="419"/>
      <c r="AY1113" s="419"/>
      <c r="AZ1113" s="419"/>
      <c r="BA1113" s="419"/>
      <c r="BB1113" s="419"/>
      <c r="BC1113" s="419"/>
      <c r="BD1113" s="419"/>
      <c r="BE1113" s="419"/>
      <c r="BF1113" s="419"/>
      <c r="BG1113" s="419"/>
      <c r="BH1113" s="420"/>
      <c r="BI1113" s="435" t="s">
        <v>1170</v>
      </c>
      <c r="BJ1113" s="436"/>
      <c r="BK1113" s="436"/>
      <c r="BL1113" s="436"/>
      <c r="BM1113" s="436"/>
      <c r="BN1113" s="436"/>
      <c r="BO1113" s="436"/>
      <c r="BP1113" s="436"/>
      <c r="BQ1113" s="436"/>
      <c r="BR1113" s="437"/>
      <c r="BS1113" s="100"/>
      <c r="BX1113" s="97"/>
    </row>
    <row r="1114" spans="1:76" ht="12" customHeight="1">
      <c r="A1114" s="96"/>
      <c r="C1114" s="422"/>
      <c r="D1114" s="422"/>
      <c r="E1114" s="422"/>
      <c r="F1114" s="422"/>
      <c r="G1114" s="422"/>
      <c r="H1114" s="422"/>
      <c r="I1114" s="422"/>
      <c r="J1114" s="422"/>
      <c r="K1114" s="422"/>
      <c r="L1114" s="422"/>
      <c r="M1114" s="422"/>
      <c r="N1114" s="422"/>
      <c r="O1114" s="423"/>
      <c r="P1114" s="98"/>
      <c r="Q1114" s="5" t="s">
        <v>99</v>
      </c>
      <c r="R1114" s="5"/>
      <c r="S1114" s="69"/>
      <c r="T1114" s="5"/>
      <c r="U1114" s="5"/>
      <c r="V1114" s="5"/>
      <c r="W1114" s="99"/>
      <c r="Y1114" s="419"/>
      <c r="Z1114" s="419"/>
      <c r="AA1114" s="419"/>
      <c r="AB1114" s="419"/>
      <c r="AC1114" s="419"/>
      <c r="AD1114" s="419"/>
      <c r="AE1114" s="419"/>
      <c r="AF1114" s="419"/>
      <c r="AG1114" s="419"/>
      <c r="AH1114" s="419"/>
      <c r="AI1114" s="419"/>
      <c r="AJ1114" s="419"/>
      <c r="AK1114" s="419"/>
      <c r="AL1114" s="419"/>
      <c r="AM1114" s="419"/>
      <c r="AN1114" s="419"/>
      <c r="AO1114" s="419"/>
      <c r="AP1114" s="419"/>
      <c r="AQ1114" s="419"/>
      <c r="AR1114" s="419"/>
      <c r="AS1114" s="419"/>
      <c r="AT1114" s="419"/>
      <c r="AU1114" s="419"/>
      <c r="AV1114" s="419"/>
      <c r="AW1114" s="419"/>
      <c r="AX1114" s="419"/>
      <c r="AY1114" s="419"/>
      <c r="AZ1114" s="419"/>
      <c r="BA1114" s="419"/>
      <c r="BB1114" s="419"/>
      <c r="BC1114" s="419"/>
      <c r="BD1114" s="419"/>
      <c r="BE1114" s="419"/>
      <c r="BF1114" s="419"/>
      <c r="BG1114" s="419"/>
      <c r="BH1114" s="420"/>
      <c r="BI1114" s="96"/>
      <c r="BR1114" s="97"/>
      <c r="BS1114" s="100"/>
      <c r="BX1114" s="97"/>
    </row>
    <row r="1115" spans="1:76" ht="12" customHeight="1">
      <c r="A1115" s="96"/>
      <c r="C1115" s="422"/>
      <c r="D1115" s="422"/>
      <c r="E1115" s="422"/>
      <c r="F1115" s="422"/>
      <c r="G1115" s="422"/>
      <c r="H1115" s="422"/>
      <c r="I1115" s="422"/>
      <c r="J1115" s="422"/>
      <c r="K1115" s="422"/>
      <c r="L1115" s="422"/>
      <c r="M1115" s="422"/>
      <c r="N1115" s="422"/>
      <c r="O1115" s="423"/>
      <c r="P1115" s="100"/>
      <c r="Q1115" s="5"/>
      <c r="R1115" s="5"/>
      <c r="S1115" s="5"/>
      <c r="T1115" s="5"/>
      <c r="U1115" s="5"/>
      <c r="V1115" s="5"/>
      <c r="W1115" s="99"/>
      <c r="Y1115" s="11"/>
      <c r="Z1115" s="11"/>
      <c r="AA1115" s="11"/>
      <c r="AB1115" s="11"/>
      <c r="AC1115" s="11"/>
      <c r="AD1115" s="11"/>
      <c r="AE1115" s="11"/>
      <c r="AF1115" s="11"/>
      <c r="AG1115" s="11"/>
      <c r="AH1115" s="11"/>
      <c r="AI1115" s="11"/>
      <c r="AJ1115" s="11"/>
      <c r="AK1115" s="11"/>
      <c r="AL1115" s="11"/>
      <c r="AM1115" s="11"/>
      <c r="AN1115" s="11"/>
      <c r="AO1115" s="11"/>
      <c r="AP1115" s="11"/>
      <c r="AQ1115" s="11"/>
      <c r="AR1115" s="11"/>
      <c r="AS1115" s="11"/>
      <c r="AT1115" s="11"/>
      <c r="AU1115" s="11"/>
      <c r="AV1115" s="11"/>
      <c r="AW1115" s="11"/>
      <c r="AX1115" s="11"/>
      <c r="AY1115" s="11"/>
      <c r="AZ1115" s="11"/>
      <c r="BA1115" s="11"/>
      <c r="BB1115" s="11"/>
      <c r="BC1115" s="11"/>
      <c r="BD1115" s="11"/>
      <c r="BE1115" s="11"/>
      <c r="BF1115" s="11"/>
      <c r="BG1115" s="11"/>
      <c r="BH1115" s="11"/>
      <c r="BI1115" s="96"/>
      <c r="BR1115" s="97"/>
      <c r="BS1115" s="100"/>
      <c r="BX1115" s="97"/>
    </row>
    <row r="1116" spans="1:76" s="5" customFormat="1" ht="12" customHeight="1">
      <c r="A1116" s="70"/>
      <c r="B1116" s="8"/>
      <c r="C1116" s="112"/>
      <c r="D1116" s="113"/>
      <c r="E1116" s="113"/>
      <c r="F1116" s="113"/>
      <c r="G1116" s="113"/>
      <c r="H1116" s="113"/>
      <c r="I1116" s="113"/>
      <c r="J1116" s="113"/>
      <c r="K1116" s="113"/>
      <c r="L1116" s="113"/>
      <c r="M1116" s="113"/>
      <c r="N1116" s="113"/>
      <c r="O1116" s="114"/>
      <c r="P1116" s="100"/>
      <c r="Q1116" s="11"/>
      <c r="R1116" s="11"/>
      <c r="S1116" s="11"/>
      <c r="T1116" s="11"/>
      <c r="U1116" s="11"/>
      <c r="V1116" s="11"/>
      <c r="W1116" s="97"/>
      <c r="X1116" s="69" t="s">
        <v>986</v>
      </c>
      <c r="Y1116" s="419" t="s">
        <v>1075</v>
      </c>
      <c r="Z1116" s="419"/>
      <c r="AA1116" s="419"/>
      <c r="AB1116" s="419"/>
      <c r="AC1116" s="419"/>
      <c r="AD1116" s="419"/>
      <c r="AE1116" s="419"/>
      <c r="AF1116" s="419"/>
      <c r="AG1116" s="419"/>
      <c r="AH1116" s="419"/>
      <c r="AI1116" s="419"/>
      <c r="AJ1116" s="419"/>
      <c r="AK1116" s="419"/>
      <c r="AL1116" s="419"/>
      <c r="AM1116" s="419"/>
      <c r="AN1116" s="419"/>
      <c r="AO1116" s="419"/>
      <c r="AP1116" s="419"/>
      <c r="AQ1116" s="419"/>
      <c r="AR1116" s="419"/>
      <c r="AS1116" s="419"/>
      <c r="AT1116" s="419"/>
      <c r="AU1116" s="419"/>
      <c r="AV1116" s="419"/>
      <c r="AW1116" s="419"/>
      <c r="AX1116" s="419"/>
      <c r="AY1116" s="419"/>
      <c r="AZ1116" s="419"/>
      <c r="BA1116" s="419"/>
      <c r="BB1116" s="419"/>
      <c r="BC1116" s="419"/>
      <c r="BD1116" s="419"/>
      <c r="BE1116" s="419"/>
      <c r="BF1116" s="419"/>
      <c r="BG1116" s="419"/>
      <c r="BH1116" s="420"/>
      <c r="BI1116" s="98"/>
      <c r="BR1116" s="99"/>
      <c r="BS1116" s="98"/>
      <c r="BX1116" s="99"/>
    </row>
    <row r="1117" spans="1:76" s="5" customFormat="1" ht="12" customHeight="1">
      <c r="A1117" s="70"/>
      <c r="B1117" s="8"/>
      <c r="C1117" s="113"/>
      <c r="D1117" s="113"/>
      <c r="E1117" s="113"/>
      <c r="F1117" s="113"/>
      <c r="G1117" s="113"/>
      <c r="H1117" s="113"/>
      <c r="I1117" s="113"/>
      <c r="J1117" s="113"/>
      <c r="K1117" s="113"/>
      <c r="L1117" s="113"/>
      <c r="M1117" s="113"/>
      <c r="N1117" s="113"/>
      <c r="O1117" s="114"/>
      <c r="P1117" s="98"/>
      <c r="W1117" s="99"/>
      <c r="X1117" s="69"/>
      <c r="BI1117" s="98"/>
      <c r="BR1117" s="99"/>
      <c r="BS1117" s="98"/>
      <c r="BX1117" s="99"/>
    </row>
    <row r="1118" spans="1:76" ht="12" customHeight="1">
      <c r="A1118" s="96"/>
      <c r="B1118" s="101" t="s">
        <v>1020</v>
      </c>
      <c r="C1118" s="421" t="s">
        <v>1109</v>
      </c>
      <c r="D1118" s="422"/>
      <c r="E1118" s="422"/>
      <c r="F1118" s="422"/>
      <c r="G1118" s="422"/>
      <c r="H1118" s="422"/>
      <c r="I1118" s="422"/>
      <c r="J1118" s="422"/>
      <c r="K1118" s="422"/>
      <c r="L1118" s="422"/>
      <c r="M1118" s="422"/>
      <c r="N1118" s="422"/>
      <c r="O1118" s="423"/>
      <c r="P1118" s="98"/>
      <c r="Q1118" s="5" t="s">
        <v>989</v>
      </c>
      <c r="R1118" s="5"/>
      <c r="S1118" s="69" t="s">
        <v>843</v>
      </c>
      <c r="T1118" s="7"/>
      <c r="U1118" s="440" t="s">
        <v>990</v>
      </c>
      <c r="V1118" s="441"/>
      <c r="W1118" s="442"/>
      <c r="X1118" s="69" t="s">
        <v>991</v>
      </c>
      <c r="Y1118" s="419" t="s">
        <v>27</v>
      </c>
      <c r="Z1118" s="419"/>
      <c r="AA1118" s="419"/>
      <c r="AB1118" s="419"/>
      <c r="AC1118" s="419"/>
      <c r="AD1118" s="419"/>
      <c r="AE1118" s="419"/>
      <c r="AF1118" s="419"/>
      <c r="AG1118" s="419"/>
      <c r="AH1118" s="419"/>
      <c r="AI1118" s="419"/>
      <c r="AJ1118" s="419"/>
      <c r="AK1118" s="419"/>
      <c r="AL1118" s="419"/>
      <c r="AM1118" s="419"/>
      <c r="AN1118" s="419"/>
      <c r="AO1118" s="419"/>
      <c r="AP1118" s="419"/>
      <c r="AQ1118" s="419"/>
      <c r="AR1118" s="419"/>
      <c r="AS1118" s="419"/>
      <c r="AT1118" s="419"/>
      <c r="AU1118" s="419"/>
      <c r="AV1118" s="419"/>
      <c r="AW1118" s="419"/>
      <c r="AX1118" s="419"/>
      <c r="AY1118" s="419"/>
      <c r="AZ1118" s="419"/>
      <c r="BA1118" s="419"/>
      <c r="BB1118" s="419"/>
      <c r="BC1118" s="419"/>
      <c r="BD1118" s="419"/>
      <c r="BE1118" s="419"/>
      <c r="BF1118" s="419"/>
      <c r="BG1118" s="419"/>
      <c r="BH1118" s="420"/>
      <c r="BI1118" s="435" t="s">
        <v>1171</v>
      </c>
      <c r="BJ1118" s="436"/>
      <c r="BK1118" s="436"/>
      <c r="BL1118" s="436"/>
      <c r="BM1118" s="436"/>
      <c r="BN1118" s="436"/>
      <c r="BO1118" s="436"/>
      <c r="BP1118" s="436"/>
      <c r="BQ1118" s="436"/>
      <c r="BR1118" s="437"/>
      <c r="BS1118" s="100"/>
      <c r="BX1118" s="97"/>
    </row>
    <row r="1119" spans="1:76" ht="12" customHeight="1">
      <c r="A1119" s="96"/>
      <c r="B1119" s="101"/>
      <c r="C1119" s="422"/>
      <c r="D1119" s="422"/>
      <c r="E1119" s="422"/>
      <c r="F1119" s="422"/>
      <c r="G1119" s="422"/>
      <c r="H1119" s="422"/>
      <c r="I1119" s="422"/>
      <c r="J1119" s="422"/>
      <c r="K1119" s="422"/>
      <c r="L1119" s="422"/>
      <c r="M1119" s="422"/>
      <c r="N1119" s="422"/>
      <c r="O1119" s="423"/>
      <c r="P1119" s="98"/>
      <c r="Q1119" s="5" t="s">
        <v>99</v>
      </c>
      <c r="R1119" s="5"/>
      <c r="S1119" s="69"/>
      <c r="T1119" s="5"/>
      <c r="U1119" s="5"/>
      <c r="V1119" s="5"/>
      <c r="W1119" s="99"/>
      <c r="Y1119" s="419"/>
      <c r="Z1119" s="419"/>
      <c r="AA1119" s="419"/>
      <c r="AB1119" s="419"/>
      <c r="AC1119" s="419"/>
      <c r="AD1119" s="419"/>
      <c r="AE1119" s="419"/>
      <c r="AF1119" s="419"/>
      <c r="AG1119" s="419"/>
      <c r="AH1119" s="419"/>
      <c r="AI1119" s="419"/>
      <c r="AJ1119" s="419"/>
      <c r="AK1119" s="419"/>
      <c r="AL1119" s="419"/>
      <c r="AM1119" s="419"/>
      <c r="AN1119" s="419"/>
      <c r="AO1119" s="419"/>
      <c r="AP1119" s="419"/>
      <c r="AQ1119" s="419"/>
      <c r="AR1119" s="419"/>
      <c r="AS1119" s="419"/>
      <c r="AT1119" s="419"/>
      <c r="AU1119" s="419"/>
      <c r="AV1119" s="419"/>
      <c r="AW1119" s="419"/>
      <c r="AX1119" s="419"/>
      <c r="AY1119" s="419"/>
      <c r="AZ1119" s="419"/>
      <c r="BA1119" s="419"/>
      <c r="BB1119" s="419"/>
      <c r="BC1119" s="419"/>
      <c r="BD1119" s="419"/>
      <c r="BE1119" s="419"/>
      <c r="BF1119" s="419"/>
      <c r="BG1119" s="419"/>
      <c r="BH1119" s="420"/>
      <c r="BI1119" s="430"/>
      <c r="BJ1119" s="431"/>
      <c r="BK1119" s="431"/>
      <c r="BL1119" s="431"/>
      <c r="BM1119" s="431"/>
      <c r="BN1119" s="431"/>
      <c r="BO1119" s="431"/>
      <c r="BP1119" s="431"/>
      <c r="BQ1119" s="431"/>
      <c r="BR1119" s="432"/>
      <c r="BS1119" s="100"/>
      <c r="BX1119" s="97"/>
    </row>
    <row r="1120" spans="1:76" ht="12" customHeight="1">
      <c r="A1120" s="96"/>
      <c r="B1120" s="101"/>
      <c r="C1120" s="422"/>
      <c r="D1120" s="422"/>
      <c r="E1120" s="422"/>
      <c r="F1120" s="422"/>
      <c r="G1120" s="422"/>
      <c r="H1120" s="422"/>
      <c r="I1120" s="422"/>
      <c r="J1120" s="422"/>
      <c r="K1120" s="422"/>
      <c r="L1120" s="422"/>
      <c r="M1120" s="422"/>
      <c r="N1120" s="422"/>
      <c r="O1120" s="423"/>
      <c r="P1120" s="100"/>
      <c r="Q1120" s="5"/>
      <c r="R1120" s="5"/>
      <c r="S1120" s="5"/>
      <c r="T1120" s="5"/>
      <c r="U1120" s="5"/>
      <c r="V1120" s="5"/>
      <c r="W1120" s="99"/>
      <c r="Y1120" s="11"/>
      <c r="Z1120" s="11"/>
      <c r="AA1120" s="11"/>
      <c r="AB1120" s="11"/>
      <c r="AC1120" s="11"/>
      <c r="AD1120" s="11"/>
      <c r="AE1120" s="11"/>
      <c r="AF1120" s="11"/>
      <c r="AG1120" s="11"/>
      <c r="AH1120" s="11"/>
      <c r="AI1120" s="11"/>
      <c r="AJ1120" s="11"/>
      <c r="AK1120" s="11"/>
      <c r="AL1120" s="11"/>
      <c r="AM1120" s="11"/>
      <c r="AN1120" s="11"/>
      <c r="AO1120" s="11"/>
      <c r="AP1120" s="11"/>
      <c r="AQ1120" s="11"/>
      <c r="AR1120" s="11"/>
      <c r="AS1120" s="11"/>
      <c r="AT1120" s="11"/>
      <c r="AU1120" s="11"/>
      <c r="AV1120" s="11"/>
      <c r="AW1120" s="11"/>
      <c r="AX1120" s="11"/>
      <c r="AY1120" s="11"/>
      <c r="AZ1120" s="11"/>
      <c r="BA1120" s="11"/>
      <c r="BB1120" s="11"/>
      <c r="BC1120" s="11"/>
      <c r="BD1120" s="11"/>
      <c r="BE1120" s="11"/>
      <c r="BF1120" s="11"/>
      <c r="BG1120" s="11"/>
      <c r="BH1120" s="11"/>
      <c r="BI1120" s="96"/>
      <c r="BR1120" s="97"/>
      <c r="BS1120" s="100"/>
      <c r="BX1120" s="97"/>
    </row>
    <row r="1121" spans="1:76" s="5" customFormat="1" ht="12" customHeight="1">
      <c r="A1121" s="70"/>
      <c r="B1121" s="101"/>
      <c r="C1121" s="112"/>
      <c r="D1121" s="113"/>
      <c r="E1121" s="113"/>
      <c r="F1121" s="113"/>
      <c r="G1121" s="113"/>
      <c r="H1121" s="113"/>
      <c r="I1121" s="113"/>
      <c r="J1121" s="113"/>
      <c r="K1121" s="113"/>
      <c r="L1121" s="113"/>
      <c r="M1121" s="113"/>
      <c r="N1121" s="113"/>
      <c r="O1121" s="114"/>
      <c r="P1121" s="100"/>
      <c r="Q1121" s="11"/>
      <c r="R1121" s="11"/>
      <c r="S1121" s="11"/>
      <c r="T1121" s="11"/>
      <c r="U1121" s="11"/>
      <c r="V1121" s="11"/>
      <c r="W1121" s="97"/>
      <c r="X1121" s="69" t="s">
        <v>986</v>
      </c>
      <c r="Y1121" s="419" t="s">
        <v>1075</v>
      </c>
      <c r="Z1121" s="419"/>
      <c r="AA1121" s="419"/>
      <c r="AB1121" s="419"/>
      <c r="AC1121" s="419"/>
      <c r="AD1121" s="419"/>
      <c r="AE1121" s="419"/>
      <c r="AF1121" s="419"/>
      <c r="AG1121" s="419"/>
      <c r="AH1121" s="419"/>
      <c r="AI1121" s="419"/>
      <c r="AJ1121" s="419"/>
      <c r="AK1121" s="419"/>
      <c r="AL1121" s="419"/>
      <c r="AM1121" s="419"/>
      <c r="AN1121" s="419"/>
      <c r="AO1121" s="419"/>
      <c r="AP1121" s="419"/>
      <c r="AQ1121" s="419"/>
      <c r="AR1121" s="419"/>
      <c r="AS1121" s="419"/>
      <c r="AT1121" s="419"/>
      <c r="AU1121" s="419"/>
      <c r="AV1121" s="419"/>
      <c r="AW1121" s="419"/>
      <c r="AX1121" s="419"/>
      <c r="AY1121" s="419"/>
      <c r="AZ1121" s="419"/>
      <c r="BA1121" s="419"/>
      <c r="BB1121" s="419"/>
      <c r="BC1121" s="419"/>
      <c r="BD1121" s="419"/>
      <c r="BE1121" s="419"/>
      <c r="BF1121" s="419"/>
      <c r="BG1121" s="419"/>
      <c r="BH1121" s="420"/>
      <c r="BI1121" s="70"/>
      <c r="BR1121" s="99"/>
      <c r="BS1121" s="98"/>
      <c r="BX1121" s="99"/>
    </row>
    <row r="1122" spans="1:76" s="5" customFormat="1" ht="12" customHeight="1">
      <c r="A1122" s="70"/>
      <c r="B1122" s="101"/>
      <c r="C1122" s="113"/>
      <c r="D1122" s="113"/>
      <c r="E1122" s="113"/>
      <c r="F1122" s="113"/>
      <c r="G1122" s="113"/>
      <c r="H1122" s="113"/>
      <c r="I1122" s="113"/>
      <c r="J1122" s="113"/>
      <c r="K1122" s="113"/>
      <c r="L1122" s="113"/>
      <c r="M1122" s="113"/>
      <c r="N1122" s="113"/>
      <c r="O1122" s="114"/>
      <c r="P1122" s="98"/>
      <c r="W1122" s="99"/>
      <c r="X1122" s="69"/>
      <c r="BI1122" s="70"/>
      <c r="BR1122" s="99"/>
      <c r="BS1122" s="98"/>
      <c r="BX1122" s="99"/>
    </row>
    <row r="1123" spans="1:76" ht="12" customHeight="1">
      <c r="A1123" s="96"/>
      <c r="B1123" s="101"/>
      <c r="O1123" s="97"/>
      <c r="P1123" s="100"/>
      <c r="W1123" s="97"/>
      <c r="Y1123" s="11"/>
      <c r="Z1123" s="11"/>
      <c r="AA1123" s="11"/>
      <c r="AB1123" s="11"/>
      <c r="AC1123" s="11"/>
      <c r="AD1123" s="11"/>
      <c r="AE1123" s="11"/>
      <c r="AF1123" s="11"/>
      <c r="AG1123" s="11"/>
      <c r="AH1123" s="11"/>
      <c r="AI1123" s="11"/>
      <c r="AJ1123" s="11"/>
      <c r="AK1123" s="11"/>
      <c r="AL1123" s="11"/>
      <c r="AM1123" s="11"/>
      <c r="AN1123" s="11"/>
      <c r="AO1123" s="11"/>
      <c r="AP1123" s="11"/>
      <c r="AQ1123" s="11"/>
      <c r="AR1123" s="11"/>
      <c r="AS1123" s="11"/>
      <c r="AT1123" s="11"/>
      <c r="AU1123" s="11"/>
      <c r="AV1123" s="11"/>
      <c r="AW1123" s="11"/>
      <c r="AX1123" s="11"/>
      <c r="AY1123" s="11"/>
      <c r="AZ1123" s="11"/>
      <c r="BA1123" s="11"/>
      <c r="BB1123" s="11"/>
      <c r="BC1123" s="11"/>
      <c r="BD1123" s="11"/>
      <c r="BE1123" s="11"/>
      <c r="BF1123" s="11"/>
      <c r="BG1123" s="11"/>
      <c r="BH1123" s="11"/>
      <c r="BI1123" s="96"/>
      <c r="BR1123" s="97"/>
      <c r="BS1123" s="100"/>
      <c r="BX1123" s="97"/>
    </row>
    <row r="1124" spans="1:76" ht="12" customHeight="1">
      <c r="A1124" s="96"/>
      <c r="B1124" s="101" t="s">
        <v>1021</v>
      </c>
      <c r="C1124" s="421" t="s">
        <v>25</v>
      </c>
      <c r="D1124" s="422"/>
      <c r="E1124" s="422"/>
      <c r="F1124" s="422"/>
      <c r="G1124" s="422"/>
      <c r="H1124" s="422"/>
      <c r="I1124" s="422"/>
      <c r="J1124" s="422"/>
      <c r="K1124" s="422"/>
      <c r="L1124" s="422"/>
      <c r="M1124" s="422"/>
      <c r="N1124" s="422"/>
      <c r="O1124" s="423"/>
      <c r="P1124" s="98"/>
      <c r="Q1124" s="5" t="s">
        <v>989</v>
      </c>
      <c r="R1124" s="5"/>
      <c r="S1124" s="69" t="s">
        <v>843</v>
      </c>
      <c r="T1124" s="7"/>
      <c r="U1124" s="440" t="s">
        <v>990</v>
      </c>
      <c r="V1124" s="441"/>
      <c r="W1124" s="442"/>
      <c r="X1124" s="69" t="s">
        <v>991</v>
      </c>
      <c r="Y1124" s="11" t="s">
        <v>98</v>
      </c>
      <c r="Z1124" s="11"/>
      <c r="AA1124" s="11"/>
      <c r="AB1124" s="11"/>
      <c r="AC1124" s="11"/>
      <c r="AD1124" s="11"/>
      <c r="AE1124" s="11"/>
      <c r="AF1124" s="11"/>
      <c r="AG1124" s="11"/>
      <c r="AH1124" s="11"/>
      <c r="AI1124" s="11"/>
      <c r="AJ1124" s="11"/>
      <c r="AK1124" s="11"/>
      <c r="AL1124" s="11"/>
      <c r="AM1124" s="11"/>
      <c r="AN1124" s="11"/>
      <c r="AO1124" s="11"/>
      <c r="AP1124" s="11"/>
      <c r="AQ1124" s="11"/>
      <c r="AR1124" s="11"/>
      <c r="AS1124" s="11"/>
      <c r="AT1124" s="11"/>
      <c r="AU1124" s="11"/>
      <c r="AV1124" s="11"/>
      <c r="AW1124" s="11"/>
      <c r="AX1124" s="11"/>
      <c r="AY1124" s="11"/>
      <c r="AZ1124" s="11"/>
      <c r="BA1124" s="11"/>
      <c r="BB1124" s="11"/>
      <c r="BC1124" s="11"/>
      <c r="BD1124" s="11"/>
      <c r="BE1124" s="11"/>
      <c r="BF1124" s="11"/>
      <c r="BG1124" s="11"/>
      <c r="BH1124" s="11"/>
      <c r="BI1124" s="435" t="s">
        <v>1172</v>
      </c>
      <c r="BJ1124" s="436"/>
      <c r="BK1124" s="436"/>
      <c r="BL1124" s="436"/>
      <c r="BM1124" s="436"/>
      <c r="BN1124" s="436"/>
      <c r="BO1124" s="436"/>
      <c r="BP1124" s="436"/>
      <c r="BQ1124" s="436"/>
      <c r="BR1124" s="437"/>
      <c r="BS1124" s="100"/>
      <c r="BX1124" s="97"/>
    </row>
    <row r="1125" spans="1:76" ht="12" customHeight="1">
      <c r="A1125" s="96"/>
      <c r="B1125" s="101"/>
      <c r="C1125" s="422"/>
      <c r="D1125" s="422"/>
      <c r="E1125" s="422"/>
      <c r="F1125" s="422"/>
      <c r="G1125" s="422"/>
      <c r="H1125" s="422"/>
      <c r="I1125" s="422"/>
      <c r="J1125" s="422"/>
      <c r="K1125" s="422"/>
      <c r="L1125" s="422"/>
      <c r="M1125" s="422"/>
      <c r="N1125" s="422"/>
      <c r="O1125" s="423"/>
      <c r="P1125" s="100"/>
      <c r="Q1125" s="5"/>
      <c r="R1125" s="5"/>
      <c r="S1125" s="5"/>
      <c r="T1125" s="5"/>
      <c r="U1125" s="5"/>
      <c r="V1125" s="5"/>
      <c r="W1125" s="99"/>
      <c r="Y1125" s="425" t="s">
        <v>584</v>
      </c>
      <c r="Z1125" s="425"/>
      <c r="AA1125" s="425"/>
      <c r="AB1125" s="425"/>
      <c r="AC1125" s="425"/>
      <c r="AD1125" s="425"/>
      <c r="AE1125" s="425"/>
      <c r="AF1125" s="425"/>
      <c r="AG1125" s="425"/>
      <c r="AH1125" s="425"/>
      <c r="AI1125" s="425"/>
      <c r="AJ1125" s="425"/>
      <c r="AK1125" s="425"/>
      <c r="AL1125" s="425"/>
      <c r="AM1125" s="425"/>
      <c r="AN1125" s="425"/>
      <c r="AO1125" s="425"/>
      <c r="AP1125" s="425"/>
      <c r="AQ1125" s="425"/>
      <c r="AR1125" s="425"/>
      <c r="AS1125" s="425"/>
      <c r="AT1125" s="425"/>
      <c r="AU1125" s="425"/>
      <c r="AV1125" s="425"/>
      <c r="AW1125" s="425"/>
      <c r="AX1125" s="425"/>
      <c r="AY1125" s="425"/>
      <c r="AZ1125" s="425"/>
      <c r="BA1125" s="425"/>
      <c r="BB1125" s="425"/>
      <c r="BC1125" s="425"/>
      <c r="BD1125" s="425"/>
      <c r="BE1125" s="425"/>
      <c r="BF1125" s="425"/>
      <c r="BG1125" s="425"/>
      <c r="BH1125" s="426"/>
      <c r="BI1125" s="96" t="s">
        <v>1076</v>
      </c>
      <c r="BJ1125" s="310"/>
      <c r="BK1125" s="310"/>
      <c r="BL1125" s="310"/>
      <c r="BM1125" s="310"/>
      <c r="BN1125" s="310"/>
      <c r="BO1125" s="310"/>
      <c r="BP1125" s="310"/>
      <c r="BQ1125" s="310"/>
      <c r="BR1125" s="311"/>
      <c r="BS1125" s="100"/>
      <c r="BX1125" s="97"/>
    </row>
    <row r="1126" spans="1:76" ht="12" customHeight="1">
      <c r="A1126" s="96"/>
      <c r="B1126" s="101"/>
      <c r="C1126" s="422"/>
      <c r="D1126" s="422"/>
      <c r="E1126" s="422"/>
      <c r="F1126" s="422"/>
      <c r="G1126" s="422"/>
      <c r="H1126" s="422"/>
      <c r="I1126" s="422"/>
      <c r="J1126" s="422"/>
      <c r="K1126" s="422"/>
      <c r="L1126" s="422"/>
      <c r="M1126" s="422"/>
      <c r="N1126" s="422"/>
      <c r="O1126" s="423"/>
      <c r="P1126" s="100"/>
      <c r="W1126" s="97"/>
      <c r="Y1126" s="425"/>
      <c r="Z1126" s="425"/>
      <c r="AA1126" s="425"/>
      <c r="AB1126" s="425"/>
      <c r="AC1126" s="425"/>
      <c r="AD1126" s="425"/>
      <c r="AE1126" s="425"/>
      <c r="AF1126" s="425"/>
      <c r="AG1126" s="425"/>
      <c r="AH1126" s="425"/>
      <c r="AI1126" s="425"/>
      <c r="AJ1126" s="425"/>
      <c r="AK1126" s="425"/>
      <c r="AL1126" s="425"/>
      <c r="AM1126" s="425"/>
      <c r="AN1126" s="425"/>
      <c r="AO1126" s="425"/>
      <c r="AP1126" s="425"/>
      <c r="AQ1126" s="425"/>
      <c r="AR1126" s="425"/>
      <c r="AS1126" s="425"/>
      <c r="AT1126" s="425"/>
      <c r="AU1126" s="425"/>
      <c r="AV1126" s="425"/>
      <c r="AW1126" s="425"/>
      <c r="AX1126" s="425"/>
      <c r="AY1126" s="425"/>
      <c r="AZ1126" s="425"/>
      <c r="BA1126" s="425"/>
      <c r="BB1126" s="425"/>
      <c r="BC1126" s="425"/>
      <c r="BD1126" s="425"/>
      <c r="BE1126" s="425"/>
      <c r="BF1126" s="425"/>
      <c r="BG1126" s="425"/>
      <c r="BH1126" s="426"/>
      <c r="BI1126" s="96"/>
      <c r="BR1126" s="97"/>
      <c r="BS1126" s="100"/>
      <c r="BX1126" s="97"/>
    </row>
    <row r="1127" spans="1:76" ht="12" customHeight="1">
      <c r="A1127" s="96"/>
      <c r="B1127" s="101"/>
      <c r="C1127" s="113"/>
      <c r="D1127" s="113"/>
      <c r="E1127" s="113"/>
      <c r="F1127" s="113"/>
      <c r="G1127" s="113"/>
      <c r="H1127" s="113"/>
      <c r="I1127" s="113"/>
      <c r="J1127" s="113"/>
      <c r="K1127" s="113"/>
      <c r="L1127" s="113"/>
      <c r="M1127" s="113"/>
      <c r="N1127" s="113"/>
      <c r="O1127" s="114"/>
      <c r="P1127" s="100"/>
      <c r="W1127" s="97"/>
      <c r="Y1127" s="11"/>
      <c r="Z1127" s="11"/>
      <c r="AA1127" s="11"/>
      <c r="AB1127" s="11"/>
      <c r="AC1127" s="11"/>
      <c r="AD1127" s="11"/>
      <c r="AE1127" s="11"/>
      <c r="AF1127" s="11"/>
      <c r="AG1127" s="11"/>
      <c r="AH1127" s="11"/>
      <c r="AI1127" s="11"/>
      <c r="AJ1127" s="11"/>
      <c r="AK1127" s="11"/>
      <c r="AL1127" s="11"/>
      <c r="AM1127" s="11"/>
      <c r="AN1127" s="11"/>
      <c r="AO1127" s="11"/>
      <c r="AP1127" s="11"/>
      <c r="AQ1127" s="11"/>
      <c r="AR1127" s="11"/>
      <c r="AS1127" s="11"/>
      <c r="AT1127" s="11"/>
      <c r="AU1127" s="11"/>
      <c r="AV1127" s="11"/>
      <c r="AW1127" s="11"/>
      <c r="AX1127" s="11"/>
      <c r="AY1127" s="11"/>
      <c r="AZ1127" s="11"/>
      <c r="BA1127" s="11"/>
      <c r="BB1127" s="11"/>
      <c r="BC1127" s="11"/>
      <c r="BD1127" s="11"/>
      <c r="BE1127" s="11"/>
      <c r="BF1127" s="11"/>
      <c r="BG1127" s="11"/>
      <c r="BH1127" s="11"/>
      <c r="BI1127" s="96"/>
      <c r="BR1127" s="97"/>
      <c r="BS1127" s="100"/>
      <c r="BX1127" s="97"/>
    </row>
    <row r="1128" spans="1:76" ht="12" customHeight="1">
      <c r="A1128" s="96"/>
      <c r="C1128" s="165"/>
      <c r="D1128" s="109"/>
      <c r="E1128" s="113"/>
      <c r="F1128" s="113"/>
      <c r="G1128" s="113"/>
      <c r="H1128" s="113"/>
      <c r="I1128" s="113"/>
      <c r="J1128" s="113"/>
      <c r="K1128" s="113"/>
      <c r="L1128" s="113"/>
      <c r="M1128" s="113"/>
      <c r="N1128" s="113"/>
      <c r="O1128" s="114"/>
      <c r="P1128" s="100"/>
      <c r="W1128" s="97"/>
      <c r="X1128" s="69" t="s">
        <v>986</v>
      </c>
      <c r="Y1128" s="419" t="s">
        <v>1074</v>
      </c>
      <c r="Z1128" s="419"/>
      <c r="AA1128" s="419"/>
      <c r="AB1128" s="419"/>
      <c r="AC1128" s="419"/>
      <c r="AD1128" s="419"/>
      <c r="AE1128" s="419"/>
      <c r="AF1128" s="419"/>
      <c r="AG1128" s="419"/>
      <c r="AH1128" s="419"/>
      <c r="AI1128" s="419"/>
      <c r="AJ1128" s="419"/>
      <c r="AK1128" s="419"/>
      <c r="AL1128" s="419"/>
      <c r="AM1128" s="419"/>
      <c r="AN1128" s="419"/>
      <c r="AO1128" s="419"/>
      <c r="AP1128" s="419"/>
      <c r="AQ1128" s="419"/>
      <c r="AR1128" s="419"/>
      <c r="AS1128" s="419"/>
      <c r="AT1128" s="419"/>
      <c r="AU1128" s="419"/>
      <c r="AV1128" s="419"/>
      <c r="AW1128" s="419"/>
      <c r="AX1128" s="419"/>
      <c r="AY1128" s="419"/>
      <c r="AZ1128" s="419"/>
      <c r="BA1128" s="419"/>
      <c r="BB1128" s="419"/>
      <c r="BC1128" s="419"/>
      <c r="BD1128" s="419"/>
      <c r="BE1128" s="419"/>
      <c r="BF1128" s="419"/>
      <c r="BG1128" s="419"/>
      <c r="BH1128" s="420"/>
      <c r="BI1128" s="96" t="s">
        <v>663</v>
      </c>
      <c r="BR1128" s="97"/>
      <c r="BS1128" s="100"/>
      <c r="BX1128" s="97"/>
    </row>
    <row r="1129" spans="1:76" ht="12" customHeight="1">
      <c r="A1129" s="96"/>
      <c r="B1129" s="101"/>
      <c r="C1129" s="5"/>
      <c r="D1129" s="113"/>
      <c r="E1129" s="113"/>
      <c r="F1129" s="113"/>
      <c r="G1129" s="113"/>
      <c r="H1129" s="113"/>
      <c r="I1129" s="113"/>
      <c r="J1129" s="113"/>
      <c r="K1129" s="113"/>
      <c r="L1129" s="113"/>
      <c r="M1129" s="113"/>
      <c r="N1129" s="113"/>
      <c r="O1129" s="114"/>
      <c r="P1129" s="100"/>
      <c r="W1129" s="97"/>
      <c r="Y1129" s="419"/>
      <c r="Z1129" s="419"/>
      <c r="AA1129" s="419"/>
      <c r="AB1129" s="419"/>
      <c r="AC1129" s="419"/>
      <c r="AD1129" s="419"/>
      <c r="AE1129" s="419"/>
      <c r="AF1129" s="419"/>
      <c r="AG1129" s="419"/>
      <c r="AH1129" s="419"/>
      <c r="AI1129" s="419"/>
      <c r="AJ1129" s="419"/>
      <c r="AK1129" s="419"/>
      <c r="AL1129" s="419"/>
      <c r="AM1129" s="419"/>
      <c r="AN1129" s="419"/>
      <c r="AO1129" s="419"/>
      <c r="AP1129" s="419"/>
      <c r="AQ1129" s="419"/>
      <c r="AR1129" s="419"/>
      <c r="AS1129" s="419"/>
      <c r="AT1129" s="419"/>
      <c r="AU1129" s="419"/>
      <c r="AV1129" s="419"/>
      <c r="AW1129" s="419"/>
      <c r="AX1129" s="419"/>
      <c r="AY1129" s="419"/>
      <c r="AZ1129" s="419"/>
      <c r="BA1129" s="419"/>
      <c r="BB1129" s="419"/>
      <c r="BC1129" s="419"/>
      <c r="BD1129" s="419"/>
      <c r="BE1129" s="419"/>
      <c r="BF1129" s="419"/>
      <c r="BG1129" s="419"/>
      <c r="BH1129" s="420"/>
      <c r="BI1129" s="96"/>
      <c r="BR1129" s="97"/>
      <c r="BS1129" s="100"/>
      <c r="BX1129" s="97"/>
    </row>
    <row r="1130" spans="1:76" ht="12" customHeight="1">
      <c r="A1130" s="120"/>
      <c r="B1130" s="337"/>
      <c r="C1130" s="139"/>
      <c r="D1130" s="201"/>
      <c r="E1130" s="201"/>
      <c r="F1130" s="201"/>
      <c r="G1130" s="201"/>
      <c r="H1130" s="201"/>
      <c r="I1130" s="201"/>
      <c r="J1130" s="201"/>
      <c r="K1130" s="201"/>
      <c r="L1130" s="201"/>
      <c r="M1130" s="201"/>
      <c r="N1130" s="201"/>
      <c r="O1130" s="202"/>
      <c r="P1130" s="122"/>
      <c r="Q1130" s="76"/>
      <c r="R1130" s="76"/>
      <c r="S1130" s="76"/>
      <c r="T1130" s="76"/>
      <c r="U1130" s="76"/>
      <c r="V1130" s="76"/>
      <c r="W1130" s="77"/>
      <c r="X1130" s="123"/>
      <c r="Y1130" s="236"/>
      <c r="Z1130" s="236"/>
      <c r="AA1130" s="236"/>
      <c r="AB1130" s="236"/>
      <c r="AC1130" s="236"/>
      <c r="AD1130" s="236"/>
      <c r="AE1130" s="236"/>
      <c r="AF1130" s="236"/>
      <c r="AG1130" s="236"/>
      <c r="AH1130" s="236"/>
      <c r="AI1130" s="236"/>
      <c r="AJ1130" s="236"/>
      <c r="AK1130" s="236"/>
      <c r="AL1130" s="236"/>
      <c r="AM1130" s="236"/>
      <c r="AN1130" s="236"/>
      <c r="AO1130" s="236"/>
      <c r="AP1130" s="236"/>
      <c r="AQ1130" s="236"/>
      <c r="AR1130" s="236"/>
      <c r="AS1130" s="236"/>
      <c r="AT1130" s="236"/>
      <c r="AU1130" s="236"/>
      <c r="AV1130" s="236"/>
      <c r="AW1130" s="236"/>
      <c r="AX1130" s="236"/>
      <c r="AY1130" s="236"/>
      <c r="AZ1130" s="236"/>
      <c r="BA1130" s="236"/>
      <c r="BB1130" s="236"/>
      <c r="BC1130" s="236"/>
      <c r="BD1130" s="236"/>
      <c r="BE1130" s="236"/>
      <c r="BF1130" s="236"/>
      <c r="BG1130" s="236"/>
      <c r="BH1130" s="236"/>
      <c r="BI1130" s="120"/>
      <c r="BJ1130" s="76"/>
      <c r="BK1130" s="76"/>
      <c r="BL1130" s="76"/>
      <c r="BM1130" s="76"/>
      <c r="BN1130" s="76"/>
      <c r="BO1130" s="76"/>
      <c r="BP1130" s="76"/>
      <c r="BQ1130" s="76"/>
      <c r="BR1130" s="77"/>
      <c r="BS1130" s="122"/>
      <c r="BT1130" s="76"/>
      <c r="BU1130" s="76"/>
      <c r="BV1130" s="76"/>
      <c r="BW1130" s="76"/>
      <c r="BX1130" s="77"/>
    </row>
    <row r="1131" spans="1:76" ht="12" customHeight="1">
      <c r="A1131" s="239"/>
      <c r="B1131" s="338"/>
      <c r="C1131" s="240"/>
      <c r="D1131" s="241"/>
      <c r="E1131" s="241"/>
      <c r="F1131" s="241"/>
      <c r="G1131" s="241"/>
      <c r="H1131" s="241"/>
      <c r="I1131" s="241"/>
      <c r="J1131" s="241"/>
      <c r="K1131" s="241"/>
      <c r="L1131" s="241"/>
      <c r="M1131" s="241"/>
      <c r="N1131" s="241"/>
      <c r="O1131" s="242"/>
      <c r="P1131" s="243"/>
      <c r="Q1131" s="241"/>
      <c r="R1131" s="241"/>
      <c r="S1131" s="241"/>
      <c r="T1131" s="241"/>
      <c r="U1131" s="241"/>
      <c r="V1131" s="241"/>
      <c r="W1131" s="242"/>
      <c r="X1131" s="149"/>
      <c r="Y1131" s="241"/>
      <c r="Z1131" s="241"/>
      <c r="AA1131" s="241"/>
      <c r="AB1131" s="241"/>
      <c r="AC1131" s="241"/>
      <c r="AD1131" s="241"/>
      <c r="AE1131" s="241"/>
      <c r="AF1131" s="241"/>
      <c r="AG1131" s="241"/>
      <c r="AH1131" s="241"/>
      <c r="AI1131" s="241"/>
      <c r="AJ1131" s="241"/>
      <c r="AK1131" s="241"/>
      <c r="AL1131" s="241"/>
      <c r="AM1131" s="241"/>
      <c r="AN1131" s="241"/>
      <c r="AO1131" s="241"/>
      <c r="AP1131" s="241"/>
      <c r="AQ1131" s="241"/>
      <c r="AR1131" s="241"/>
      <c r="AS1131" s="241"/>
      <c r="AT1131" s="241"/>
      <c r="AU1131" s="241"/>
      <c r="AV1131" s="241"/>
      <c r="AW1131" s="241"/>
      <c r="AX1131" s="241"/>
      <c r="AY1131" s="241"/>
      <c r="AZ1131" s="241"/>
      <c r="BA1131" s="241"/>
      <c r="BB1131" s="241"/>
      <c r="BC1131" s="241"/>
      <c r="BD1131" s="241"/>
      <c r="BE1131" s="241"/>
      <c r="BF1131" s="241"/>
      <c r="BG1131" s="241"/>
      <c r="BH1131" s="241"/>
      <c r="BI1131" s="239"/>
      <c r="BJ1131" s="241"/>
      <c r="BK1131" s="241"/>
      <c r="BL1131" s="241"/>
      <c r="BM1131" s="241"/>
      <c r="BN1131" s="241"/>
      <c r="BO1131" s="241"/>
      <c r="BP1131" s="241"/>
      <c r="BQ1131" s="241"/>
      <c r="BR1131" s="242"/>
      <c r="BS1131" s="243"/>
      <c r="BT1131" s="241"/>
      <c r="BU1131" s="241"/>
      <c r="BV1131" s="241"/>
      <c r="BW1131" s="241"/>
      <c r="BX1131" s="242"/>
    </row>
    <row r="1132" spans="1:76" ht="12" customHeight="1">
      <c r="A1132" s="96"/>
      <c r="B1132" s="101" t="s">
        <v>1077</v>
      </c>
      <c r="C1132" s="421" t="s">
        <v>26</v>
      </c>
      <c r="D1132" s="422"/>
      <c r="E1132" s="422"/>
      <c r="F1132" s="422"/>
      <c r="G1132" s="422"/>
      <c r="H1132" s="422"/>
      <c r="I1132" s="422"/>
      <c r="J1132" s="422"/>
      <c r="K1132" s="422"/>
      <c r="L1132" s="422"/>
      <c r="M1132" s="422"/>
      <c r="N1132" s="422"/>
      <c r="O1132" s="423"/>
      <c r="P1132" s="98"/>
      <c r="Q1132" s="5" t="s">
        <v>989</v>
      </c>
      <c r="R1132" s="5"/>
      <c r="S1132" s="69" t="s">
        <v>843</v>
      </c>
      <c r="T1132" s="7"/>
      <c r="U1132" s="440" t="s">
        <v>990</v>
      </c>
      <c r="V1132" s="441"/>
      <c r="W1132" s="442"/>
      <c r="X1132" s="69" t="s">
        <v>991</v>
      </c>
      <c r="Y1132" s="11" t="s">
        <v>239</v>
      </c>
      <c r="Z1132" s="11"/>
      <c r="AA1132" s="11"/>
      <c r="AB1132" s="11"/>
      <c r="AC1132" s="11"/>
      <c r="AD1132" s="11"/>
      <c r="AE1132" s="11"/>
      <c r="AF1132" s="11"/>
      <c r="AG1132" s="11"/>
      <c r="AH1132" s="11"/>
      <c r="AI1132" s="11"/>
      <c r="AJ1132" s="11"/>
      <c r="AK1132" s="11"/>
      <c r="AL1132" s="11"/>
      <c r="AM1132" s="11"/>
      <c r="AN1132" s="11"/>
      <c r="AO1132" s="11"/>
      <c r="AP1132" s="11"/>
      <c r="AQ1132" s="11"/>
      <c r="AR1132" s="11"/>
      <c r="AS1132" s="11"/>
      <c r="AT1132" s="11"/>
      <c r="AU1132" s="11"/>
      <c r="AV1132" s="11"/>
      <c r="AW1132" s="11"/>
      <c r="AX1132" s="11"/>
      <c r="AY1132" s="11"/>
      <c r="AZ1132" s="11"/>
      <c r="BA1132" s="11"/>
      <c r="BB1132" s="11"/>
      <c r="BC1132" s="11"/>
      <c r="BD1132" s="11"/>
      <c r="BE1132" s="11"/>
      <c r="BF1132" s="11"/>
      <c r="BG1132" s="11"/>
      <c r="BH1132" s="11"/>
      <c r="BI1132" s="435" t="s">
        <v>1173</v>
      </c>
      <c r="BJ1132" s="436"/>
      <c r="BK1132" s="436"/>
      <c r="BL1132" s="436"/>
      <c r="BM1132" s="436"/>
      <c r="BN1132" s="436"/>
      <c r="BO1132" s="436"/>
      <c r="BP1132" s="436"/>
      <c r="BQ1132" s="436"/>
      <c r="BR1132" s="437"/>
      <c r="BS1132" s="100"/>
      <c r="BX1132" s="97"/>
    </row>
    <row r="1133" spans="1:76" ht="12" customHeight="1">
      <c r="A1133" s="96"/>
      <c r="B1133" s="101"/>
      <c r="C1133" s="422"/>
      <c r="D1133" s="422"/>
      <c r="E1133" s="422"/>
      <c r="F1133" s="422"/>
      <c r="G1133" s="422"/>
      <c r="H1133" s="422"/>
      <c r="I1133" s="422"/>
      <c r="J1133" s="422"/>
      <c r="K1133" s="422"/>
      <c r="L1133" s="422"/>
      <c r="M1133" s="422"/>
      <c r="N1133" s="422"/>
      <c r="O1133" s="423"/>
      <c r="P1133" s="100"/>
      <c r="Q1133" s="5"/>
      <c r="R1133" s="5"/>
      <c r="S1133" s="5"/>
      <c r="T1133" s="5"/>
      <c r="U1133" s="5"/>
      <c r="V1133" s="5"/>
      <c r="W1133" s="99"/>
      <c r="Y1133" s="69" t="s">
        <v>986</v>
      </c>
      <c r="Z1133" s="419" t="s">
        <v>713</v>
      </c>
      <c r="AA1133" s="419"/>
      <c r="AB1133" s="419"/>
      <c r="AC1133" s="419"/>
      <c r="AD1133" s="419"/>
      <c r="AE1133" s="419"/>
      <c r="AF1133" s="419"/>
      <c r="AG1133" s="419"/>
      <c r="AH1133" s="419"/>
      <c r="AI1133" s="419"/>
      <c r="AJ1133" s="419"/>
      <c r="AK1133" s="419"/>
      <c r="AL1133" s="419"/>
      <c r="AM1133" s="419"/>
      <c r="AN1133" s="419"/>
      <c r="AO1133" s="419"/>
      <c r="AP1133" s="419"/>
      <c r="AQ1133" s="419"/>
      <c r="AR1133" s="419"/>
      <c r="AS1133" s="419"/>
      <c r="AT1133" s="419"/>
      <c r="AU1133" s="419"/>
      <c r="AV1133" s="419"/>
      <c r="AW1133" s="419"/>
      <c r="AX1133" s="419"/>
      <c r="AY1133" s="419"/>
      <c r="AZ1133" s="419"/>
      <c r="BA1133" s="419"/>
      <c r="BB1133" s="419"/>
      <c r="BC1133" s="419"/>
      <c r="BD1133" s="419"/>
      <c r="BE1133" s="419"/>
      <c r="BF1133" s="419"/>
      <c r="BG1133" s="419"/>
      <c r="BH1133" s="420"/>
      <c r="BI1133" s="96" t="s">
        <v>1078</v>
      </c>
      <c r="BJ1133" s="310"/>
      <c r="BK1133" s="310"/>
      <c r="BL1133" s="310"/>
      <c r="BM1133" s="310"/>
      <c r="BN1133" s="310"/>
      <c r="BO1133" s="310"/>
      <c r="BP1133" s="310"/>
      <c r="BQ1133" s="310"/>
      <c r="BR1133" s="311"/>
      <c r="BS1133" s="100"/>
      <c r="BX1133" s="97"/>
    </row>
    <row r="1134" spans="1:76" ht="12" customHeight="1">
      <c r="A1134" s="96"/>
      <c r="C1134" s="165"/>
      <c r="D1134" s="109"/>
      <c r="E1134" s="113"/>
      <c r="F1134" s="113"/>
      <c r="G1134" s="113"/>
      <c r="H1134" s="113"/>
      <c r="I1134" s="113"/>
      <c r="J1134" s="113"/>
      <c r="K1134" s="113"/>
      <c r="L1134" s="113"/>
      <c r="M1134" s="113"/>
      <c r="N1134" s="113"/>
      <c r="O1134" s="114"/>
      <c r="P1134" s="100"/>
      <c r="W1134" s="97"/>
      <c r="Y1134" s="11"/>
      <c r="Z1134" s="419"/>
      <c r="AA1134" s="419"/>
      <c r="AB1134" s="419"/>
      <c r="AC1134" s="419"/>
      <c r="AD1134" s="419"/>
      <c r="AE1134" s="419"/>
      <c r="AF1134" s="419"/>
      <c r="AG1134" s="419"/>
      <c r="AH1134" s="419"/>
      <c r="AI1134" s="419"/>
      <c r="AJ1134" s="419"/>
      <c r="AK1134" s="419"/>
      <c r="AL1134" s="419"/>
      <c r="AM1134" s="419"/>
      <c r="AN1134" s="419"/>
      <c r="AO1134" s="419"/>
      <c r="AP1134" s="419"/>
      <c r="AQ1134" s="419"/>
      <c r="AR1134" s="419"/>
      <c r="AS1134" s="419"/>
      <c r="AT1134" s="419"/>
      <c r="AU1134" s="419"/>
      <c r="AV1134" s="419"/>
      <c r="AW1134" s="419"/>
      <c r="AX1134" s="419"/>
      <c r="AY1134" s="419"/>
      <c r="AZ1134" s="419"/>
      <c r="BA1134" s="419"/>
      <c r="BB1134" s="419"/>
      <c r="BC1134" s="419"/>
      <c r="BD1134" s="419"/>
      <c r="BE1134" s="419"/>
      <c r="BF1134" s="419"/>
      <c r="BG1134" s="419"/>
      <c r="BH1134" s="420"/>
      <c r="BI1134" s="96"/>
      <c r="BR1134" s="97"/>
      <c r="BS1134" s="100"/>
      <c r="BX1134" s="97"/>
    </row>
    <row r="1135" spans="1:76" ht="12" customHeight="1">
      <c r="A1135" s="96"/>
      <c r="C1135" s="5"/>
      <c r="D1135" s="113"/>
      <c r="E1135" s="113"/>
      <c r="F1135" s="113"/>
      <c r="G1135" s="113"/>
      <c r="H1135" s="113"/>
      <c r="I1135" s="113"/>
      <c r="J1135" s="113"/>
      <c r="K1135" s="113"/>
      <c r="L1135" s="113"/>
      <c r="M1135" s="113"/>
      <c r="N1135" s="113"/>
      <c r="O1135" s="114"/>
      <c r="P1135" s="100"/>
      <c r="W1135" s="97"/>
      <c r="Y1135" s="11"/>
      <c r="Z1135" s="419"/>
      <c r="AA1135" s="419"/>
      <c r="AB1135" s="419"/>
      <c r="AC1135" s="419"/>
      <c r="AD1135" s="419"/>
      <c r="AE1135" s="419"/>
      <c r="AF1135" s="419"/>
      <c r="AG1135" s="419"/>
      <c r="AH1135" s="419"/>
      <c r="AI1135" s="419"/>
      <c r="AJ1135" s="419"/>
      <c r="AK1135" s="419"/>
      <c r="AL1135" s="419"/>
      <c r="AM1135" s="419"/>
      <c r="AN1135" s="419"/>
      <c r="AO1135" s="419"/>
      <c r="AP1135" s="419"/>
      <c r="AQ1135" s="419"/>
      <c r="AR1135" s="419"/>
      <c r="AS1135" s="419"/>
      <c r="AT1135" s="419"/>
      <c r="AU1135" s="419"/>
      <c r="AV1135" s="419"/>
      <c r="AW1135" s="419"/>
      <c r="AX1135" s="419"/>
      <c r="AY1135" s="419"/>
      <c r="AZ1135" s="419"/>
      <c r="BA1135" s="419"/>
      <c r="BB1135" s="419"/>
      <c r="BC1135" s="419"/>
      <c r="BD1135" s="419"/>
      <c r="BE1135" s="419"/>
      <c r="BF1135" s="419"/>
      <c r="BG1135" s="419"/>
      <c r="BH1135" s="420"/>
      <c r="BI1135" s="96"/>
      <c r="BR1135" s="97"/>
      <c r="BS1135" s="100"/>
      <c r="BX1135" s="97"/>
    </row>
    <row r="1136" spans="1:76" ht="12" customHeight="1">
      <c r="A1136" s="96"/>
      <c r="C1136" s="5"/>
      <c r="D1136" s="5"/>
      <c r="E1136" s="5"/>
      <c r="F1136" s="5"/>
      <c r="G1136" s="5"/>
      <c r="H1136" s="5"/>
      <c r="I1136" s="5"/>
      <c r="J1136" s="5"/>
      <c r="K1136" s="5"/>
      <c r="L1136" s="5"/>
      <c r="M1136" s="5"/>
      <c r="N1136" s="5"/>
      <c r="O1136" s="99"/>
      <c r="P1136" s="100"/>
      <c r="W1136" s="97"/>
      <c r="Y1136" s="11"/>
      <c r="Z1136" s="419"/>
      <c r="AA1136" s="419"/>
      <c r="AB1136" s="419"/>
      <c r="AC1136" s="419"/>
      <c r="AD1136" s="419"/>
      <c r="AE1136" s="419"/>
      <c r="AF1136" s="419"/>
      <c r="AG1136" s="419"/>
      <c r="AH1136" s="419"/>
      <c r="AI1136" s="419"/>
      <c r="AJ1136" s="419"/>
      <c r="AK1136" s="419"/>
      <c r="AL1136" s="419"/>
      <c r="AM1136" s="419"/>
      <c r="AN1136" s="419"/>
      <c r="AO1136" s="419"/>
      <c r="AP1136" s="419"/>
      <c r="AQ1136" s="419"/>
      <c r="AR1136" s="419"/>
      <c r="AS1136" s="419"/>
      <c r="AT1136" s="419"/>
      <c r="AU1136" s="419"/>
      <c r="AV1136" s="419"/>
      <c r="AW1136" s="419"/>
      <c r="AX1136" s="419"/>
      <c r="AY1136" s="419"/>
      <c r="AZ1136" s="419"/>
      <c r="BA1136" s="419"/>
      <c r="BB1136" s="419"/>
      <c r="BC1136" s="419"/>
      <c r="BD1136" s="419"/>
      <c r="BE1136" s="419"/>
      <c r="BF1136" s="419"/>
      <c r="BG1136" s="419"/>
      <c r="BH1136" s="420"/>
      <c r="BI1136" s="96"/>
      <c r="BR1136" s="97"/>
      <c r="BS1136" s="100"/>
      <c r="BX1136" s="97"/>
    </row>
    <row r="1137" spans="1:76" ht="12" customHeight="1">
      <c r="A1137" s="96"/>
      <c r="C1137" s="5"/>
      <c r="D1137" s="5"/>
      <c r="E1137" s="5"/>
      <c r="F1137" s="5"/>
      <c r="G1137" s="5"/>
      <c r="H1137" s="5"/>
      <c r="I1137" s="5"/>
      <c r="J1137" s="5"/>
      <c r="K1137" s="5"/>
      <c r="L1137" s="5"/>
      <c r="M1137" s="5"/>
      <c r="N1137" s="5"/>
      <c r="O1137" s="99"/>
      <c r="P1137" s="100"/>
      <c r="W1137" s="97"/>
      <c r="Y1137" s="11"/>
      <c r="Z1137" s="69" t="s">
        <v>985</v>
      </c>
      <c r="AA1137" s="11" t="s">
        <v>240</v>
      </c>
      <c r="AB1137" s="11"/>
      <c r="AC1137" s="11"/>
      <c r="AD1137" s="11"/>
      <c r="AE1137" s="11"/>
      <c r="AF1137" s="11"/>
      <c r="AG1137" s="11"/>
      <c r="AH1137" s="11"/>
      <c r="AI1137" s="11"/>
      <c r="AJ1137" s="11"/>
      <c r="AK1137" s="11"/>
      <c r="AL1137" s="11"/>
      <c r="AM1137" s="11"/>
      <c r="AN1137" s="11"/>
      <c r="AO1137" s="11"/>
      <c r="AP1137" s="11"/>
      <c r="AQ1137" s="11"/>
      <c r="AR1137" s="11"/>
      <c r="AS1137" s="11"/>
      <c r="AT1137" s="11"/>
      <c r="AU1137" s="11"/>
      <c r="AV1137" s="11"/>
      <c r="AW1137" s="11"/>
      <c r="AX1137" s="11"/>
      <c r="AY1137" s="11"/>
      <c r="AZ1137" s="11"/>
      <c r="BA1137" s="11"/>
      <c r="BB1137" s="11"/>
      <c r="BC1137" s="11"/>
      <c r="BD1137" s="11"/>
      <c r="BE1137" s="11"/>
      <c r="BF1137" s="11"/>
      <c r="BG1137" s="11"/>
      <c r="BH1137" s="11"/>
      <c r="BI1137" s="96"/>
      <c r="BR1137" s="97"/>
      <c r="BS1137" s="100"/>
      <c r="BX1137" s="97"/>
    </row>
    <row r="1138" spans="1:76" ht="12" customHeight="1">
      <c r="A1138" s="96"/>
      <c r="C1138" s="5"/>
      <c r="D1138" s="5"/>
      <c r="E1138" s="5"/>
      <c r="F1138" s="5"/>
      <c r="G1138" s="5"/>
      <c r="H1138" s="5"/>
      <c r="I1138" s="5"/>
      <c r="J1138" s="5"/>
      <c r="K1138" s="5"/>
      <c r="L1138" s="5"/>
      <c r="M1138" s="5"/>
      <c r="N1138" s="5"/>
      <c r="O1138" s="99"/>
      <c r="P1138" s="100"/>
      <c r="W1138" s="97"/>
      <c r="Y1138" s="11"/>
      <c r="Z1138" s="69" t="s">
        <v>985</v>
      </c>
      <c r="AA1138" s="11" t="s">
        <v>241</v>
      </c>
      <c r="AB1138" s="11"/>
      <c r="AC1138" s="11"/>
      <c r="AD1138" s="11"/>
      <c r="AE1138" s="11"/>
      <c r="AF1138" s="11"/>
      <c r="AG1138" s="11"/>
      <c r="AH1138" s="11"/>
      <c r="AI1138" s="11"/>
      <c r="AJ1138" s="11"/>
      <c r="AK1138" s="11"/>
      <c r="AL1138" s="11"/>
      <c r="AM1138" s="11"/>
      <c r="AN1138" s="11"/>
      <c r="AO1138" s="11"/>
      <c r="AP1138" s="11"/>
      <c r="AQ1138" s="11"/>
      <c r="AR1138" s="11"/>
      <c r="AS1138" s="11"/>
      <c r="AT1138" s="11"/>
      <c r="AU1138" s="11"/>
      <c r="AV1138" s="11"/>
      <c r="AW1138" s="11"/>
      <c r="AX1138" s="11"/>
      <c r="AY1138" s="11"/>
      <c r="AZ1138" s="11"/>
      <c r="BA1138" s="11"/>
      <c r="BB1138" s="11"/>
      <c r="BC1138" s="11"/>
      <c r="BD1138" s="11"/>
      <c r="BE1138" s="11"/>
      <c r="BF1138" s="11"/>
      <c r="BG1138" s="11"/>
      <c r="BH1138" s="11"/>
      <c r="BI1138" s="96"/>
      <c r="BR1138" s="97"/>
      <c r="BS1138" s="100"/>
      <c r="BX1138" s="97"/>
    </row>
    <row r="1139" spans="1:76" ht="12" customHeight="1">
      <c r="A1139" s="96"/>
      <c r="C1139" s="5"/>
      <c r="D1139" s="5"/>
      <c r="E1139" s="5"/>
      <c r="F1139" s="5"/>
      <c r="G1139" s="5"/>
      <c r="H1139" s="5"/>
      <c r="I1139" s="5"/>
      <c r="J1139" s="5"/>
      <c r="K1139" s="5"/>
      <c r="L1139" s="5"/>
      <c r="M1139" s="5"/>
      <c r="N1139" s="5"/>
      <c r="O1139" s="99"/>
      <c r="P1139" s="100"/>
      <c r="W1139" s="97"/>
      <c r="Y1139" s="11"/>
      <c r="Z1139" s="69" t="s">
        <v>985</v>
      </c>
      <c r="AA1139" s="11" t="s">
        <v>242</v>
      </c>
      <c r="AB1139" s="11"/>
      <c r="AC1139" s="11"/>
      <c r="AD1139" s="11"/>
      <c r="AE1139" s="11"/>
      <c r="AF1139" s="11"/>
      <c r="AG1139" s="11"/>
      <c r="AH1139" s="11"/>
      <c r="AI1139" s="11"/>
      <c r="AJ1139" s="11"/>
      <c r="AK1139" s="11"/>
      <c r="AL1139" s="11"/>
      <c r="AM1139" s="11"/>
      <c r="AN1139" s="11"/>
      <c r="AO1139" s="11"/>
      <c r="AP1139" s="11"/>
      <c r="AQ1139" s="11"/>
      <c r="AR1139" s="11"/>
      <c r="AS1139" s="11"/>
      <c r="AT1139" s="11"/>
      <c r="AU1139" s="11"/>
      <c r="AV1139" s="11"/>
      <c r="AW1139" s="11"/>
      <c r="AX1139" s="11"/>
      <c r="AY1139" s="11"/>
      <c r="AZ1139" s="11"/>
      <c r="BA1139" s="11"/>
      <c r="BB1139" s="11"/>
      <c r="BC1139" s="11"/>
      <c r="BD1139" s="11"/>
      <c r="BE1139" s="11"/>
      <c r="BF1139" s="11"/>
      <c r="BG1139" s="11"/>
      <c r="BH1139" s="11"/>
      <c r="BI1139" s="96"/>
      <c r="BR1139" s="97"/>
      <c r="BS1139" s="100"/>
      <c r="BX1139" s="97"/>
    </row>
    <row r="1140" spans="1:76" ht="12" customHeight="1">
      <c r="A1140" s="96"/>
      <c r="C1140" s="5"/>
      <c r="D1140" s="5"/>
      <c r="E1140" s="5"/>
      <c r="F1140" s="5"/>
      <c r="G1140" s="5"/>
      <c r="H1140" s="5"/>
      <c r="I1140" s="5"/>
      <c r="J1140" s="5"/>
      <c r="K1140" s="5"/>
      <c r="L1140" s="5"/>
      <c r="M1140" s="5"/>
      <c r="N1140" s="5"/>
      <c r="O1140" s="99"/>
      <c r="P1140" s="100"/>
      <c r="W1140" s="97"/>
      <c r="Y1140" s="11"/>
      <c r="Z1140" s="69" t="s">
        <v>985</v>
      </c>
      <c r="AA1140" s="11" t="s">
        <v>243</v>
      </c>
      <c r="AB1140" s="11"/>
      <c r="AC1140" s="11"/>
      <c r="AD1140" s="11"/>
      <c r="AE1140" s="11"/>
      <c r="AF1140" s="11"/>
      <c r="AG1140" s="11"/>
      <c r="AH1140" s="11"/>
      <c r="AI1140" s="11"/>
      <c r="AJ1140" s="11"/>
      <c r="AK1140" s="11"/>
      <c r="AL1140" s="11"/>
      <c r="AM1140" s="11"/>
      <c r="AN1140" s="11"/>
      <c r="AO1140" s="11"/>
      <c r="AP1140" s="11"/>
      <c r="AQ1140" s="11"/>
      <c r="AR1140" s="11"/>
      <c r="AS1140" s="11"/>
      <c r="AT1140" s="11"/>
      <c r="AU1140" s="11"/>
      <c r="AV1140" s="11"/>
      <c r="AW1140" s="11"/>
      <c r="AX1140" s="11"/>
      <c r="AY1140" s="11"/>
      <c r="AZ1140" s="11"/>
      <c r="BA1140" s="11"/>
      <c r="BB1140" s="11"/>
      <c r="BC1140" s="11"/>
      <c r="BD1140" s="11"/>
      <c r="BE1140" s="11"/>
      <c r="BF1140" s="11"/>
      <c r="BG1140" s="11"/>
      <c r="BH1140" s="11"/>
      <c r="BI1140" s="96"/>
      <c r="BR1140" s="97"/>
      <c r="BS1140" s="100"/>
      <c r="BX1140" s="97"/>
    </row>
    <row r="1141" spans="1:76" ht="12" customHeight="1">
      <c r="A1141" s="96"/>
      <c r="C1141" s="5"/>
      <c r="D1141" s="5"/>
      <c r="E1141" s="5"/>
      <c r="F1141" s="5"/>
      <c r="G1141" s="5"/>
      <c r="H1141" s="5"/>
      <c r="I1141" s="5"/>
      <c r="J1141" s="5"/>
      <c r="K1141" s="5"/>
      <c r="L1141" s="5"/>
      <c r="M1141" s="5"/>
      <c r="N1141" s="5"/>
      <c r="O1141" s="99"/>
      <c r="P1141" s="100"/>
      <c r="W1141" s="97"/>
      <c r="Y1141" s="11"/>
      <c r="Z1141" s="69"/>
      <c r="AA1141" s="11"/>
      <c r="AB1141" s="11"/>
      <c r="AC1141" s="11"/>
      <c r="AD1141" s="11"/>
      <c r="AE1141" s="11"/>
      <c r="AF1141" s="11"/>
      <c r="AG1141" s="11"/>
      <c r="AH1141" s="11"/>
      <c r="AI1141" s="11"/>
      <c r="AJ1141" s="11"/>
      <c r="AK1141" s="11"/>
      <c r="AL1141" s="11"/>
      <c r="AM1141" s="11"/>
      <c r="AN1141" s="11"/>
      <c r="AO1141" s="11"/>
      <c r="AP1141" s="11"/>
      <c r="AQ1141" s="11"/>
      <c r="AR1141" s="11"/>
      <c r="AS1141" s="11"/>
      <c r="AT1141" s="11"/>
      <c r="AU1141" s="11"/>
      <c r="AV1141" s="11"/>
      <c r="AW1141" s="11"/>
      <c r="AX1141" s="11"/>
      <c r="AY1141" s="11"/>
      <c r="AZ1141" s="11"/>
      <c r="BA1141" s="11"/>
      <c r="BB1141" s="11"/>
      <c r="BC1141" s="11"/>
      <c r="BD1141" s="11"/>
      <c r="BE1141" s="11"/>
      <c r="BF1141" s="11"/>
      <c r="BG1141" s="11"/>
      <c r="BH1141" s="11"/>
      <c r="BI1141" s="96"/>
      <c r="BR1141" s="97"/>
      <c r="BS1141" s="100"/>
      <c r="BX1141" s="97"/>
    </row>
    <row r="1142" spans="1:76" ht="12" customHeight="1">
      <c r="A1142" s="96"/>
      <c r="C1142" s="5"/>
      <c r="D1142" s="5"/>
      <c r="E1142" s="5"/>
      <c r="F1142" s="5"/>
      <c r="G1142" s="5"/>
      <c r="H1142" s="5"/>
      <c r="I1142" s="5"/>
      <c r="J1142" s="5"/>
      <c r="K1142" s="5"/>
      <c r="L1142" s="5"/>
      <c r="M1142" s="5"/>
      <c r="N1142" s="5"/>
      <c r="O1142" s="99"/>
      <c r="P1142" s="100"/>
      <c r="W1142" s="97"/>
      <c r="Y1142" s="11"/>
      <c r="Z1142" s="419" t="s">
        <v>714</v>
      </c>
      <c r="AA1142" s="419"/>
      <c r="AB1142" s="419"/>
      <c r="AC1142" s="419"/>
      <c r="AD1142" s="419"/>
      <c r="AE1142" s="419"/>
      <c r="AF1142" s="419"/>
      <c r="AG1142" s="419"/>
      <c r="AH1142" s="419"/>
      <c r="AI1142" s="419"/>
      <c r="AJ1142" s="419"/>
      <c r="AK1142" s="419"/>
      <c r="AL1142" s="419"/>
      <c r="AM1142" s="419"/>
      <c r="AN1142" s="419"/>
      <c r="AO1142" s="419"/>
      <c r="AP1142" s="419"/>
      <c r="AQ1142" s="419"/>
      <c r="AR1142" s="419"/>
      <c r="AS1142" s="419"/>
      <c r="AT1142" s="419"/>
      <c r="AU1142" s="419"/>
      <c r="AV1142" s="419"/>
      <c r="AW1142" s="419"/>
      <c r="AX1142" s="419"/>
      <c r="AY1142" s="419"/>
      <c r="AZ1142" s="419"/>
      <c r="BA1142" s="419"/>
      <c r="BB1142" s="419"/>
      <c r="BC1142" s="419"/>
      <c r="BD1142" s="419"/>
      <c r="BE1142" s="419"/>
      <c r="BF1142" s="419"/>
      <c r="BG1142" s="419"/>
      <c r="BH1142" s="420"/>
      <c r="BI1142" s="96"/>
      <c r="BR1142" s="97"/>
      <c r="BS1142" s="100"/>
      <c r="BX1142" s="97"/>
    </row>
    <row r="1143" spans="1:76" ht="12" customHeight="1">
      <c r="A1143" s="96"/>
      <c r="C1143" s="5"/>
      <c r="D1143" s="5"/>
      <c r="E1143" s="5"/>
      <c r="F1143" s="5"/>
      <c r="G1143" s="5"/>
      <c r="H1143" s="5"/>
      <c r="I1143" s="5"/>
      <c r="J1143" s="5"/>
      <c r="K1143" s="5"/>
      <c r="L1143" s="5"/>
      <c r="M1143" s="5"/>
      <c r="N1143" s="5"/>
      <c r="O1143" s="99"/>
      <c r="P1143" s="100"/>
      <c r="W1143" s="97"/>
      <c r="Y1143" s="11"/>
      <c r="Z1143" s="419"/>
      <c r="AA1143" s="419"/>
      <c r="AB1143" s="419"/>
      <c r="AC1143" s="419"/>
      <c r="AD1143" s="419"/>
      <c r="AE1143" s="419"/>
      <c r="AF1143" s="419"/>
      <c r="AG1143" s="419"/>
      <c r="AH1143" s="419"/>
      <c r="AI1143" s="419"/>
      <c r="AJ1143" s="419"/>
      <c r="AK1143" s="419"/>
      <c r="AL1143" s="419"/>
      <c r="AM1143" s="419"/>
      <c r="AN1143" s="419"/>
      <c r="AO1143" s="419"/>
      <c r="AP1143" s="419"/>
      <c r="AQ1143" s="419"/>
      <c r="AR1143" s="419"/>
      <c r="AS1143" s="419"/>
      <c r="AT1143" s="419"/>
      <c r="AU1143" s="419"/>
      <c r="AV1143" s="419"/>
      <c r="AW1143" s="419"/>
      <c r="AX1143" s="419"/>
      <c r="AY1143" s="419"/>
      <c r="AZ1143" s="419"/>
      <c r="BA1143" s="419"/>
      <c r="BB1143" s="419"/>
      <c r="BC1143" s="419"/>
      <c r="BD1143" s="419"/>
      <c r="BE1143" s="419"/>
      <c r="BF1143" s="419"/>
      <c r="BG1143" s="419"/>
      <c r="BH1143" s="420"/>
      <c r="BI1143" s="96"/>
      <c r="BR1143" s="97"/>
      <c r="BS1143" s="100"/>
      <c r="BX1143" s="97"/>
    </row>
    <row r="1144" spans="1:76" ht="12" customHeight="1">
      <c r="A1144" s="96"/>
      <c r="C1144" s="5"/>
      <c r="D1144" s="5"/>
      <c r="E1144" s="5"/>
      <c r="F1144" s="5"/>
      <c r="G1144" s="5"/>
      <c r="H1144" s="5"/>
      <c r="I1144" s="5"/>
      <c r="J1144" s="5"/>
      <c r="K1144" s="5"/>
      <c r="L1144" s="5"/>
      <c r="M1144" s="5"/>
      <c r="N1144" s="5"/>
      <c r="O1144" s="99"/>
      <c r="P1144" s="100"/>
      <c r="W1144" s="97"/>
      <c r="Y1144" s="11"/>
      <c r="Z1144" s="11"/>
      <c r="AA1144" s="11"/>
      <c r="AB1144" s="11"/>
      <c r="AC1144" s="11"/>
      <c r="AD1144" s="11"/>
      <c r="AE1144" s="11"/>
      <c r="AF1144" s="11"/>
      <c r="AG1144" s="11"/>
      <c r="AH1144" s="11"/>
      <c r="AI1144" s="11"/>
      <c r="AJ1144" s="11"/>
      <c r="AK1144" s="11"/>
      <c r="AL1144" s="11"/>
      <c r="AM1144" s="11"/>
      <c r="AN1144" s="11"/>
      <c r="AO1144" s="11"/>
      <c r="AP1144" s="11"/>
      <c r="AQ1144" s="11"/>
      <c r="AR1144" s="11"/>
      <c r="AS1144" s="11"/>
      <c r="AT1144" s="11"/>
      <c r="AU1144" s="11"/>
      <c r="AV1144" s="11"/>
      <c r="AW1144" s="11"/>
      <c r="AX1144" s="11"/>
      <c r="AY1144" s="11"/>
      <c r="AZ1144" s="11"/>
      <c r="BA1144" s="11"/>
      <c r="BB1144" s="11"/>
      <c r="BC1144" s="11"/>
      <c r="BD1144" s="11"/>
      <c r="BE1144" s="11"/>
      <c r="BF1144" s="11"/>
      <c r="BG1144" s="11"/>
      <c r="BH1144" s="11"/>
      <c r="BI1144" s="96"/>
      <c r="BR1144" s="97"/>
      <c r="BS1144" s="100"/>
      <c r="BX1144" s="97"/>
    </row>
    <row r="1145" spans="1:76" ht="12" customHeight="1">
      <c r="A1145" s="96"/>
      <c r="C1145" s="5"/>
      <c r="D1145" s="5"/>
      <c r="E1145" s="5"/>
      <c r="F1145" s="5"/>
      <c r="G1145" s="5"/>
      <c r="H1145" s="5"/>
      <c r="I1145" s="5"/>
      <c r="J1145" s="5"/>
      <c r="K1145" s="5"/>
      <c r="L1145" s="5"/>
      <c r="M1145" s="5"/>
      <c r="N1145" s="5"/>
      <c r="O1145" s="99"/>
      <c r="P1145" s="100"/>
      <c r="W1145" s="97"/>
      <c r="X1145" s="69" t="s">
        <v>986</v>
      </c>
      <c r="Y1145" s="419" t="s">
        <v>1196</v>
      </c>
      <c r="Z1145" s="419"/>
      <c r="AA1145" s="419"/>
      <c r="AB1145" s="419"/>
      <c r="AC1145" s="419"/>
      <c r="AD1145" s="419"/>
      <c r="AE1145" s="419"/>
      <c r="AF1145" s="419"/>
      <c r="AG1145" s="419"/>
      <c r="AH1145" s="419"/>
      <c r="AI1145" s="419"/>
      <c r="AJ1145" s="419"/>
      <c r="AK1145" s="419"/>
      <c r="AL1145" s="419"/>
      <c r="AM1145" s="419"/>
      <c r="AN1145" s="419"/>
      <c r="AO1145" s="419"/>
      <c r="AP1145" s="419"/>
      <c r="AQ1145" s="419"/>
      <c r="AR1145" s="419"/>
      <c r="AS1145" s="419"/>
      <c r="AT1145" s="419"/>
      <c r="AU1145" s="419"/>
      <c r="AV1145" s="419"/>
      <c r="AW1145" s="419"/>
      <c r="AX1145" s="419"/>
      <c r="AY1145" s="419"/>
      <c r="AZ1145" s="419"/>
      <c r="BA1145" s="419"/>
      <c r="BB1145" s="419"/>
      <c r="BC1145" s="419"/>
      <c r="BD1145" s="419"/>
      <c r="BE1145" s="419"/>
      <c r="BF1145" s="419"/>
      <c r="BG1145" s="419"/>
      <c r="BH1145" s="420"/>
      <c r="BI1145" s="96" t="s">
        <v>663</v>
      </c>
      <c r="BR1145" s="97"/>
      <c r="BS1145" s="100"/>
      <c r="BX1145" s="97"/>
    </row>
    <row r="1146" spans="1:76" ht="12" customHeight="1">
      <c r="A1146" s="96"/>
      <c r="C1146" s="5"/>
      <c r="D1146" s="5"/>
      <c r="E1146" s="5"/>
      <c r="F1146" s="5"/>
      <c r="G1146" s="5"/>
      <c r="H1146" s="5"/>
      <c r="I1146" s="5"/>
      <c r="J1146" s="5"/>
      <c r="K1146" s="5"/>
      <c r="L1146" s="5"/>
      <c r="M1146" s="5"/>
      <c r="N1146" s="5"/>
      <c r="O1146" s="99"/>
      <c r="P1146" s="100"/>
      <c r="W1146" s="97"/>
      <c r="Y1146" s="419"/>
      <c r="Z1146" s="419"/>
      <c r="AA1146" s="419"/>
      <c r="AB1146" s="419"/>
      <c r="AC1146" s="419"/>
      <c r="AD1146" s="419"/>
      <c r="AE1146" s="419"/>
      <c r="AF1146" s="419"/>
      <c r="AG1146" s="419"/>
      <c r="AH1146" s="419"/>
      <c r="AI1146" s="419"/>
      <c r="AJ1146" s="419"/>
      <c r="AK1146" s="419"/>
      <c r="AL1146" s="419"/>
      <c r="AM1146" s="419"/>
      <c r="AN1146" s="419"/>
      <c r="AO1146" s="419"/>
      <c r="AP1146" s="419"/>
      <c r="AQ1146" s="419"/>
      <c r="AR1146" s="419"/>
      <c r="AS1146" s="419"/>
      <c r="AT1146" s="419"/>
      <c r="AU1146" s="419"/>
      <c r="AV1146" s="419"/>
      <c r="AW1146" s="419"/>
      <c r="AX1146" s="419"/>
      <c r="AY1146" s="419"/>
      <c r="AZ1146" s="419"/>
      <c r="BA1146" s="419"/>
      <c r="BB1146" s="419"/>
      <c r="BC1146" s="419"/>
      <c r="BD1146" s="419"/>
      <c r="BE1146" s="419"/>
      <c r="BF1146" s="419"/>
      <c r="BG1146" s="419"/>
      <c r="BH1146" s="420"/>
      <c r="BI1146" s="96"/>
      <c r="BR1146" s="97"/>
      <c r="BS1146" s="100"/>
      <c r="BX1146" s="97"/>
    </row>
    <row r="1147" spans="1:76" ht="12" customHeight="1">
      <c r="A1147" s="96"/>
      <c r="B1147" s="101" t="s">
        <v>1079</v>
      </c>
      <c r="C1147" s="421" t="s">
        <v>1111</v>
      </c>
      <c r="D1147" s="422"/>
      <c r="E1147" s="422"/>
      <c r="F1147" s="422"/>
      <c r="G1147" s="422"/>
      <c r="H1147" s="422"/>
      <c r="I1147" s="422"/>
      <c r="J1147" s="422"/>
      <c r="K1147" s="422"/>
      <c r="L1147" s="422"/>
      <c r="M1147" s="422"/>
      <c r="N1147" s="422"/>
      <c r="O1147" s="423"/>
      <c r="P1147" s="98"/>
      <c r="Q1147" s="5" t="s">
        <v>989</v>
      </c>
      <c r="R1147" s="5"/>
      <c r="S1147" s="69" t="s">
        <v>843</v>
      </c>
      <c r="T1147" s="7"/>
      <c r="U1147" s="440" t="s">
        <v>990</v>
      </c>
      <c r="V1147" s="441"/>
      <c r="W1147" s="442"/>
      <c r="X1147" s="69" t="s">
        <v>991</v>
      </c>
      <c r="Y1147" s="419" t="s">
        <v>141</v>
      </c>
      <c r="Z1147" s="419"/>
      <c r="AA1147" s="419"/>
      <c r="AB1147" s="419"/>
      <c r="AC1147" s="419"/>
      <c r="AD1147" s="419"/>
      <c r="AE1147" s="419"/>
      <c r="AF1147" s="419"/>
      <c r="AG1147" s="419"/>
      <c r="AH1147" s="419"/>
      <c r="AI1147" s="419"/>
      <c r="AJ1147" s="419"/>
      <c r="AK1147" s="419"/>
      <c r="AL1147" s="419"/>
      <c r="AM1147" s="419"/>
      <c r="AN1147" s="419"/>
      <c r="AO1147" s="419"/>
      <c r="AP1147" s="419"/>
      <c r="AQ1147" s="419"/>
      <c r="AR1147" s="419"/>
      <c r="AS1147" s="419"/>
      <c r="AT1147" s="419"/>
      <c r="AU1147" s="419"/>
      <c r="AV1147" s="419"/>
      <c r="AW1147" s="419"/>
      <c r="AX1147" s="419"/>
      <c r="AY1147" s="419"/>
      <c r="AZ1147" s="419"/>
      <c r="BA1147" s="419"/>
      <c r="BB1147" s="419"/>
      <c r="BC1147" s="419"/>
      <c r="BD1147" s="419"/>
      <c r="BE1147" s="419"/>
      <c r="BF1147" s="419"/>
      <c r="BG1147" s="419"/>
      <c r="BH1147" s="420"/>
      <c r="BI1147" s="435" t="s">
        <v>1174</v>
      </c>
      <c r="BJ1147" s="436"/>
      <c r="BK1147" s="436"/>
      <c r="BL1147" s="436"/>
      <c r="BM1147" s="436"/>
      <c r="BN1147" s="436"/>
      <c r="BO1147" s="436"/>
      <c r="BP1147" s="436"/>
      <c r="BQ1147" s="436"/>
      <c r="BR1147" s="437"/>
      <c r="BS1147" s="100"/>
      <c r="BX1147" s="97"/>
    </row>
    <row r="1148" spans="1:76" ht="12" customHeight="1">
      <c r="A1148" s="96"/>
      <c r="C1148" s="422"/>
      <c r="D1148" s="422"/>
      <c r="E1148" s="422"/>
      <c r="F1148" s="422"/>
      <c r="G1148" s="422"/>
      <c r="H1148" s="422"/>
      <c r="I1148" s="422"/>
      <c r="J1148" s="422"/>
      <c r="K1148" s="422"/>
      <c r="L1148" s="422"/>
      <c r="M1148" s="422"/>
      <c r="N1148" s="422"/>
      <c r="O1148" s="423"/>
      <c r="P1148" s="100"/>
      <c r="Q1148" s="5"/>
      <c r="R1148" s="5"/>
      <c r="S1148" s="5"/>
      <c r="T1148" s="5"/>
      <c r="U1148" s="5"/>
      <c r="V1148" s="5"/>
      <c r="W1148" s="99"/>
      <c r="Y1148" s="419"/>
      <c r="Z1148" s="419"/>
      <c r="AA1148" s="419"/>
      <c r="AB1148" s="419"/>
      <c r="AC1148" s="419"/>
      <c r="AD1148" s="419"/>
      <c r="AE1148" s="419"/>
      <c r="AF1148" s="419"/>
      <c r="AG1148" s="419"/>
      <c r="AH1148" s="419"/>
      <c r="AI1148" s="419"/>
      <c r="AJ1148" s="419"/>
      <c r="AK1148" s="419"/>
      <c r="AL1148" s="419"/>
      <c r="AM1148" s="419"/>
      <c r="AN1148" s="419"/>
      <c r="AO1148" s="419"/>
      <c r="AP1148" s="419"/>
      <c r="AQ1148" s="419"/>
      <c r="AR1148" s="419"/>
      <c r="AS1148" s="419"/>
      <c r="AT1148" s="419"/>
      <c r="AU1148" s="419"/>
      <c r="AV1148" s="419"/>
      <c r="AW1148" s="419"/>
      <c r="AX1148" s="419"/>
      <c r="AY1148" s="419"/>
      <c r="AZ1148" s="419"/>
      <c r="BA1148" s="419"/>
      <c r="BB1148" s="419"/>
      <c r="BC1148" s="419"/>
      <c r="BD1148" s="419"/>
      <c r="BE1148" s="419"/>
      <c r="BF1148" s="419"/>
      <c r="BG1148" s="419"/>
      <c r="BH1148" s="420"/>
      <c r="BI1148" s="309"/>
      <c r="BJ1148" s="310"/>
      <c r="BK1148" s="310"/>
      <c r="BL1148" s="310"/>
      <c r="BM1148" s="310"/>
      <c r="BN1148" s="310"/>
      <c r="BO1148" s="310"/>
      <c r="BP1148" s="310"/>
      <c r="BQ1148" s="310"/>
      <c r="BR1148" s="311"/>
      <c r="BS1148" s="100"/>
      <c r="BX1148" s="97"/>
    </row>
    <row r="1149" spans="1:76" ht="12" customHeight="1">
      <c r="A1149" s="96"/>
      <c r="C1149" s="438"/>
      <c r="D1149" s="438"/>
      <c r="E1149" s="438"/>
      <c r="F1149" s="438"/>
      <c r="G1149" s="438"/>
      <c r="H1149" s="438"/>
      <c r="I1149" s="438"/>
      <c r="J1149" s="438"/>
      <c r="K1149" s="438"/>
      <c r="L1149" s="438"/>
      <c r="M1149" s="438"/>
      <c r="N1149" s="438"/>
      <c r="O1149" s="439"/>
      <c r="P1149" s="100"/>
      <c r="W1149" s="97"/>
      <c r="Y1149" s="11"/>
      <c r="Z1149" s="11"/>
      <c r="AA1149" s="11"/>
      <c r="AB1149" s="11"/>
      <c r="AC1149" s="11"/>
      <c r="AD1149" s="11"/>
      <c r="AE1149" s="11"/>
      <c r="AF1149" s="11"/>
      <c r="AG1149" s="11"/>
      <c r="AH1149" s="11"/>
      <c r="AI1149" s="11"/>
      <c r="AJ1149" s="11"/>
      <c r="AK1149" s="11"/>
      <c r="AL1149" s="11"/>
      <c r="AM1149" s="11"/>
      <c r="AN1149" s="11"/>
      <c r="AO1149" s="11"/>
      <c r="AP1149" s="11"/>
      <c r="AQ1149" s="11"/>
      <c r="AR1149" s="11"/>
      <c r="AS1149" s="11"/>
      <c r="AT1149" s="11"/>
      <c r="AU1149" s="11"/>
      <c r="AV1149" s="11"/>
      <c r="AW1149" s="11"/>
      <c r="AX1149" s="11"/>
      <c r="AY1149" s="11"/>
      <c r="AZ1149" s="11"/>
      <c r="BA1149" s="11"/>
      <c r="BB1149" s="11"/>
      <c r="BC1149" s="11"/>
      <c r="BD1149" s="11"/>
      <c r="BE1149" s="11"/>
      <c r="BF1149" s="11"/>
      <c r="BG1149" s="11"/>
      <c r="BH1149" s="11"/>
      <c r="BI1149" s="96"/>
      <c r="BR1149" s="97"/>
      <c r="BS1149" s="100"/>
      <c r="BX1149" s="97"/>
    </row>
    <row r="1150" spans="1:76" ht="12" customHeight="1">
      <c r="A1150" s="96"/>
      <c r="C1150" s="438"/>
      <c r="D1150" s="438"/>
      <c r="E1150" s="438"/>
      <c r="F1150" s="438"/>
      <c r="G1150" s="438"/>
      <c r="H1150" s="438"/>
      <c r="I1150" s="438"/>
      <c r="J1150" s="438"/>
      <c r="K1150" s="438"/>
      <c r="L1150" s="438"/>
      <c r="M1150" s="438"/>
      <c r="N1150" s="438"/>
      <c r="O1150" s="439"/>
      <c r="P1150" s="100"/>
      <c r="W1150" s="97"/>
      <c r="X1150" s="69" t="s">
        <v>991</v>
      </c>
      <c r="Y1150" s="419" t="s">
        <v>67</v>
      </c>
      <c r="Z1150" s="419"/>
      <c r="AA1150" s="419"/>
      <c r="AB1150" s="419"/>
      <c r="AC1150" s="419"/>
      <c r="AD1150" s="419"/>
      <c r="AE1150" s="419"/>
      <c r="AF1150" s="419"/>
      <c r="AG1150" s="419"/>
      <c r="AH1150" s="419"/>
      <c r="AI1150" s="419"/>
      <c r="AJ1150" s="419"/>
      <c r="AK1150" s="419"/>
      <c r="AL1150" s="419"/>
      <c r="AM1150" s="419"/>
      <c r="AN1150" s="419"/>
      <c r="AO1150" s="419"/>
      <c r="AP1150" s="419"/>
      <c r="AQ1150" s="419"/>
      <c r="AR1150" s="419"/>
      <c r="AS1150" s="419"/>
      <c r="AT1150" s="419"/>
      <c r="AU1150" s="419"/>
      <c r="AV1150" s="419"/>
      <c r="AW1150" s="419"/>
      <c r="AX1150" s="419"/>
      <c r="AY1150" s="419"/>
      <c r="AZ1150" s="419"/>
      <c r="BA1150" s="419"/>
      <c r="BB1150" s="419"/>
      <c r="BC1150" s="419"/>
      <c r="BD1150" s="419"/>
      <c r="BE1150" s="419"/>
      <c r="BF1150" s="419"/>
      <c r="BG1150" s="419"/>
      <c r="BH1150" s="420"/>
      <c r="BI1150" s="96" t="s">
        <v>1080</v>
      </c>
      <c r="BR1150" s="97"/>
      <c r="BS1150" s="100"/>
      <c r="BX1150" s="97"/>
    </row>
    <row r="1151" spans="1:76" ht="12" customHeight="1">
      <c r="A1151" s="96"/>
      <c r="C1151" s="438"/>
      <c r="D1151" s="438"/>
      <c r="E1151" s="438"/>
      <c r="F1151" s="438"/>
      <c r="G1151" s="438"/>
      <c r="H1151" s="438"/>
      <c r="I1151" s="438"/>
      <c r="J1151" s="438"/>
      <c r="K1151" s="438"/>
      <c r="L1151" s="438"/>
      <c r="M1151" s="438"/>
      <c r="N1151" s="438"/>
      <c r="O1151" s="439"/>
      <c r="P1151" s="100"/>
      <c r="W1151" s="97"/>
      <c r="Y1151" s="419"/>
      <c r="Z1151" s="419"/>
      <c r="AA1151" s="419"/>
      <c r="AB1151" s="419"/>
      <c r="AC1151" s="419"/>
      <c r="AD1151" s="419"/>
      <c r="AE1151" s="419"/>
      <c r="AF1151" s="419"/>
      <c r="AG1151" s="419"/>
      <c r="AH1151" s="419"/>
      <c r="AI1151" s="419"/>
      <c r="AJ1151" s="419"/>
      <c r="AK1151" s="419"/>
      <c r="AL1151" s="419"/>
      <c r="AM1151" s="419"/>
      <c r="AN1151" s="419"/>
      <c r="AO1151" s="419"/>
      <c r="AP1151" s="419"/>
      <c r="AQ1151" s="419"/>
      <c r="AR1151" s="419"/>
      <c r="AS1151" s="419"/>
      <c r="AT1151" s="419"/>
      <c r="AU1151" s="419"/>
      <c r="AV1151" s="419"/>
      <c r="AW1151" s="419"/>
      <c r="AX1151" s="419"/>
      <c r="AY1151" s="419"/>
      <c r="AZ1151" s="419"/>
      <c r="BA1151" s="419"/>
      <c r="BB1151" s="419"/>
      <c r="BC1151" s="419"/>
      <c r="BD1151" s="419"/>
      <c r="BE1151" s="419"/>
      <c r="BF1151" s="419"/>
      <c r="BG1151" s="419"/>
      <c r="BH1151" s="420"/>
      <c r="BI1151" s="96"/>
      <c r="BR1151" s="97"/>
      <c r="BS1151" s="100"/>
      <c r="BX1151" s="97"/>
    </row>
    <row r="1152" spans="1:76" ht="12" customHeight="1">
      <c r="A1152" s="96"/>
      <c r="O1152" s="97"/>
      <c r="P1152" s="100"/>
      <c r="W1152" s="97"/>
      <c r="Y1152" s="419"/>
      <c r="Z1152" s="419"/>
      <c r="AA1152" s="419"/>
      <c r="AB1152" s="419"/>
      <c r="AC1152" s="419"/>
      <c r="AD1152" s="419"/>
      <c r="AE1152" s="419"/>
      <c r="AF1152" s="419"/>
      <c r="AG1152" s="419"/>
      <c r="AH1152" s="419"/>
      <c r="AI1152" s="419"/>
      <c r="AJ1152" s="419"/>
      <c r="AK1152" s="419"/>
      <c r="AL1152" s="419"/>
      <c r="AM1152" s="419"/>
      <c r="AN1152" s="419"/>
      <c r="AO1152" s="419"/>
      <c r="AP1152" s="419"/>
      <c r="AQ1152" s="419"/>
      <c r="AR1152" s="419"/>
      <c r="AS1152" s="419"/>
      <c r="AT1152" s="419"/>
      <c r="AU1152" s="419"/>
      <c r="AV1152" s="419"/>
      <c r="AW1152" s="419"/>
      <c r="AX1152" s="419"/>
      <c r="AY1152" s="419"/>
      <c r="AZ1152" s="419"/>
      <c r="BA1152" s="419"/>
      <c r="BB1152" s="419"/>
      <c r="BC1152" s="419"/>
      <c r="BD1152" s="419"/>
      <c r="BE1152" s="419"/>
      <c r="BF1152" s="419"/>
      <c r="BG1152" s="419"/>
      <c r="BH1152" s="420"/>
      <c r="BI1152" s="96"/>
      <c r="BR1152" s="97"/>
      <c r="BS1152" s="100"/>
      <c r="BX1152" s="97"/>
    </row>
    <row r="1153" spans="1:76" ht="12" customHeight="1">
      <c r="A1153" s="96"/>
      <c r="O1153" s="97"/>
      <c r="P1153" s="100"/>
      <c r="W1153" s="97"/>
      <c r="Y1153" s="69" t="s">
        <v>985</v>
      </c>
      <c r="Z1153" s="419" t="s">
        <v>68</v>
      </c>
      <c r="AA1153" s="419"/>
      <c r="AB1153" s="419"/>
      <c r="AC1153" s="419"/>
      <c r="AD1153" s="419"/>
      <c r="AE1153" s="419"/>
      <c r="AF1153" s="419"/>
      <c r="AG1153" s="419"/>
      <c r="AH1153" s="419"/>
      <c r="AI1153" s="419"/>
      <c r="AJ1153" s="419"/>
      <c r="AK1153" s="419"/>
      <c r="AL1153" s="419"/>
      <c r="AM1153" s="419"/>
      <c r="AN1153" s="419"/>
      <c r="AO1153" s="419"/>
      <c r="AP1153" s="419"/>
      <c r="AQ1153" s="419"/>
      <c r="AR1153" s="419"/>
      <c r="AS1153" s="419"/>
      <c r="AT1153" s="419"/>
      <c r="AU1153" s="419"/>
      <c r="AV1153" s="419"/>
      <c r="AW1153" s="419"/>
      <c r="AX1153" s="419"/>
      <c r="AY1153" s="419"/>
      <c r="AZ1153" s="419"/>
      <c r="BA1153" s="419"/>
      <c r="BB1153" s="419"/>
      <c r="BC1153" s="419"/>
      <c r="BD1153" s="419"/>
      <c r="BE1153" s="419"/>
      <c r="BF1153" s="419"/>
      <c r="BG1153" s="419"/>
      <c r="BH1153" s="420"/>
      <c r="BI1153" s="96"/>
      <c r="BR1153" s="97"/>
      <c r="BS1153" s="100"/>
      <c r="BX1153" s="97"/>
    </row>
    <row r="1154" spans="1:76" ht="12" customHeight="1">
      <c r="A1154" s="96"/>
      <c r="O1154" s="97"/>
      <c r="P1154" s="100"/>
      <c r="W1154" s="97"/>
      <c r="Y1154" s="11"/>
      <c r="Z1154" s="419"/>
      <c r="AA1154" s="419"/>
      <c r="AB1154" s="419"/>
      <c r="AC1154" s="419"/>
      <c r="AD1154" s="419"/>
      <c r="AE1154" s="419"/>
      <c r="AF1154" s="419"/>
      <c r="AG1154" s="419"/>
      <c r="AH1154" s="419"/>
      <c r="AI1154" s="419"/>
      <c r="AJ1154" s="419"/>
      <c r="AK1154" s="419"/>
      <c r="AL1154" s="419"/>
      <c r="AM1154" s="419"/>
      <c r="AN1154" s="419"/>
      <c r="AO1154" s="419"/>
      <c r="AP1154" s="419"/>
      <c r="AQ1154" s="419"/>
      <c r="AR1154" s="419"/>
      <c r="AS1154" s="419"/>
      <c r="AT1154" s="419"/>
      <c r="AU1154" s="419"/>
      <c r="AV1154" s="419"/>
      <c r="AW1154" s="419"/>
      <c r="AX1154" s="419"/>
      <c r="AY1154" s="419"/>
      <c r="AZ1154" s="419"/>
      <c r="BA1154" s="419"/>
      <c r="BB1154" s="419"/>
      <c r="BC1154" s="419"/>
      <c r="BD1154" s="419"/>
      <c r="BE1154" s="419"/>
      <c r="BF1154" s="419"/>
      <c r="BG1154" s="419"/>
      <c r="BH1154" s="420"/>
      <c r="BI1154" s="96"/>
      <c r="BR1154" s="97"/>
      <c r="BS1154" s="100"/>
      <c r="BX1154" s="97"/>
    </row>
    <row r="1155" spans="1:76" ht="12" customHeight="1">
      <c r="A1155" s="96"/>
      <c r="O1155" s="97"/>
      <c r="P1155" s="100"/>
      <c r="W1155" s="97"/>
      <c r="Y1155" s="11"/>
      <c r="Z1155" s="109"/>
      <c r="AA1155" s="109"/>
      <c r="AB1155" s="109"/>
      <c r="AC1155" s="109"/>
      <c r="AD1155" s="109"/>
      <c r="AE1155" s="109"/>
      <c r="AF1155" s="109"/>
      <c r="AG1155" s="109"/>
      <c r="AH1155" s="109"/>
      <c r="AI1155" s="109"/>
      <c r="AJ1155" s="109"/>
      <c r="AK1155" s="109"/>
      <c r="AL1155" s="109"/>
      <c r="AM1155" s="109"/>
      <c r="AN1155" s="109"/>
      <c r="AO1155" s="109"/>
      <c r="AP1155" s="109"/>
      <c r="AQ1155" s="109"/>
      <c r="AR1155" s="109"/>
      <c r="AS1155" s="109"/>
      <c r="AT1155" s="109"/>
      <c r="AU1155" s="109"/>
      <c r="AV1155" s="109"/>
      <c r="AW1155" s="109"/>
      <c r="AX1155" s="109"/>
      <c r="AY1155" s="109"/>
      <c r="AZ1155" s="109"/>
      <c r="BA1155" s="109"/>
      <c r="BB1155" s="109"/>
      <c r="BC1155" s="109"/>
      <c r="BD1155" s="109"/>
      <c r="BE1155" s="109"/>
      <c r="BF1155" s="109"/>
      <c r="BG1155" s="109"/>
      <c r="BH1155" s="130"/>
      <c r="BI1155" s="96"/>
      <c r="BR1155" s="97"/>
      <c r="BS1155" s="100"/>
      <c r="BX1155" s="97"/>
    </row>
    <row r="1156" spans="1:76" ht="12" customHeight="1">
      <c r="A1156" s="96"/>
      <c r="O1156" s="97"/>
      <c r="P1156" s="100"/>
      <c r="W1156" s="97"/>
      <c r="Y1156" s="69" t="s">
        <v>985</v>
      </c>
      <c r="Z1156" s="419" t="s">
        <v>236</v>
      </c>
      <c r="AA1156" s="419"/>
      <c r="AB1156" s="419"/>
      <c r="AC1156" s="419"/>
      <c r="AD1156" s="419"/>
      <c r="AE1156" s="419"/>
      <c r="AF1156" s="419"/>
      <c r="AG1156" s="419"/>
      <c r="AH1156" s="419"/>
      <c r="AI1156" s="419"/>
      <c r="AJ1156" s="419"/>
      <c r="AK1156" s="419"/>
      <c r="AL1156" s="419"/>
      <c r="AM1156" s="419"/>
      <c r="AN1156" s="419"/>
      <c r="AO1156" s="419"/>
      <c r="AP1156" s="419"/>
      <c r="AQ1156" s="419"/>
      <c r="AR1156" s="419"/>
      <c r="AS1156" s="419"/>
      <c r="AT1156" s="419"/>
      <c r="AU1156" s="419"/>
      <c r="AV1156" s="419"/>
      <c r="AW1156" s="419"/>
      <c r="AX1156" s="419"/>
      <c r="AY1156" s="419"/>
      <c r="AZ1156" s="419"/>
      <c r="BA1156" s="419"/>
      <c r="BB1156" s="419"/>
      <c r="BC1156" s="419"/>
      <c r="BD1156" s="419"/>
      <c r="BE1156" s="419"/>
      <c r="BF1156" s="419"/>
      <c r="BG1156" s="419"/>
      <c r="BH1156" s="420"/>
      <c r="BI1156" s="96"/>
      <c r="BR1156" s="97"/>
      <c r="BS1156" s="100"/>
      <c r="BX1156" s="97"/>
    </row>
    <row r="1157" spans="1:76" ht="12" customHeight="1">
      <c r="A1157" s="96"/>
      <c r="O1157" s="97"/>
      <c r="P1157" s="100"/>
      <c r="W1157" s="97"/>
      <c r="Y1157" s="11"/>
      <c r="Z1157" s="419"/>
      <c r="AA1157" s="419"/>
      <c r="AB1157" s="419"/>
      <c r="AC1157" s="419"/>
      <c r="AD1157" s="419"/>
      <c r="AE1157" s="419"/>
      <c r="AF1157" s="419"/>
      <c r="AG1157" s="419"/>
      <c r="AH1157" s="419"/>
      <c r="AI1157" s="419"/>
      <c r="AJ1157" s="419"/>
      <c r="AK1157" s="419"/>
      <c r="AL1157" s="419"/>
      <c r="AM1157" s="419"/>
      <c r="AN1157" s="419"/>
      <c r="AO1157" s="419"/>
      <c r="AP1157" s="419"/>
      <c r="AQ1157" s="419"/>
      <c r="AR1157" s="419"/>
      <c r="AS1157" s="419"/>
      <c r="AT1157" s="419"/>
      <c r="AU1157" s="419"/>
      <c r="AV1157" s="419"/>
      <c r="AW1157" s="419"/>
      <c r="AX1157" s="419"/>
      <c r="AY1157" s="419"/>
      <c r="AZ1157" s="419"/>
      <c r="BA1157" s="419"/>
      <c r="BB1157" s="419"/>
      <c r="BC1157" s="419"/>
      <c r="BD1157" s="419"/>
      <c r="BE1157" s="419"/>
      <c r="BF1157" s="419"/>
      <c r="BG1157" s="419"/>
      <c r="BH1157" s="420"/>
      <c r="BI1157" s="96"/>
      <c r="BR1157" s="97"/>
      <c r="BS1157" s="100"/>
      <c r="BX1157" s="97"/>
    </row>
    <row r="1158" spans="1:76" ht="12" customHeight="1">
      <c r="A1158" s="96"/>
      <c r="O1158" s="97"/>
      <c r="P1158" s="100"/>
      <c r="W1158" s="97"/>
      <c r="Y1158" s="69" t="s">
        <v>985</v>
      </c>
      <c r="Z1158" s="11" t="s">
        <v>237</v>
      </c>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96"/>
      <c r="BR1158" s="97"/>
      <c r="BS1158" s="100"/>
      <c r="BX1158" s="97"/>
    </row>
    <row r="1159" spans="1:76" ht="12" customHeight="1">
      <c r="A1159" s="96"/>
      <c r="O1159" s="97"/>
      <c r="P1159" s="100"/>
      <c r="W1159" s="97"/>
      <c r="Y1159" s="69" t="s">
        <v>985</v>
      </c>
      <c r="Z1159" s="11" t="s">
        <v>238</v>
      </c>
      <c r="AA1159" s="11"/>
      <c r="AB1159" s="11"/>
      <c r="AC1159" s="11"/>
      <c r="AD1159" s="11"/>
      <c r="AE1159" s="11"/>
      <c r="AF1159" s="11"/>
      <c r="AG1159" s="11"/>
      <c r="AH1159" s="11"/>
      <c r="AI1159" s="11"/>
      <c r="AJ1159" s="11"/>
      <c r="AK1159" s="11"/>
      <c r="AL1159" s="11"/>
      <c r="AM1159" s="11"/>
      <c r="AN1159" s="11"/>
      <c r="AO1159" s="11"/>
      <c r="AP1159" s="11"/>
      <c r="AQ1159" s="11"/>
      <c r="AR1159" s="11"/>
      <c r="AS1159" s="11"/>
      <c r="AT1159" s="11"/>
      <c r="AU1159" s="11"/>
      <c r="AV1159" s="11"/>
      <c r="AW1159" s="11"/>
      <c r="AX1159" s="11"/>
      <c r="AY1159" s="11"/>
      <c r="AZ1159" s="11"/>
      <c r="BA1159" s="11"/>
      <c r="BB1159" s="11"/>
      <c r="BC1159" s="11"/>
      <c r="BD1159" s="11"/>
      <c r="BE1159" s="11"/>
      <c r="BF1159" s="11"/>
      <c r="BG1159" s="11"/>
      <c r="BH1159" s="11"/>
      <c r="BI1159" s="96"/>
      <c r="BR1159" s="97"/>
      <c r="BS1159" s="100"/>
      <c r="BX1159" s="97"/>
    </row>
    <row r="1160" spans="1:76" ht="12" customHeight="1">
      <c r="A1160" s="96"/>
      <c r="O1160" s="97"/>
      <c r="P1160" s="100"/>
      <c r="W1160" s="97"/>
      <c r="Y1160" s="11"/>
      <c r="Z1160" s="11"/>
      <c r="AA1160" s="11"/>
      <c r="AB1160" s="11"/>
      <c r="AC1160" s="11"/>
      <c r="AD1160" s="11"/>
      <c r="AE1160" s="11"/>
      <c r="AF1160" s="11"/>
      <c r="AG1160" s="11"/>
      <c r="AH1160" s="11"/>
      <c r="AI1160" s="11"/>
      <c r="AJ1160" s="11"/>
      <c r="AK1160" s="11"/>
      <c r="AL1160" s="11"/>
      <c r="AM1160" s="11"/>
      <c r="AN1160" s="11"/>
      <c r="AO1160" s="11"/>
      <c r="AP1160" s="11"/>
      <c r="AQ1160" s="11"/>
      <c r="AR1160" s="11"/>
      <c r="AS1160" s="11"/>
      <c r="AT1160" s="11"/>
      <c r="AU1160" s="11"/>
      <c r="AV1160" s="11"/>
      <c r="AW1160" s="11"/>
      <c r="AX1160" s="11"/>
      <c r="AY1160" s="11"/>
      <c r="AZ1160" s="11"/>
      <c r="BA1160" s="11"/>
      <c r="BB1160" s="11"/>
      <c r="BC1160" s="11"/>
      <c r="BD1160" s="11"/>
      <c r="BE1160" s="11"/>
      <c r="BF1160" s="11"/>
      <c r="BG1160" s="11"/>
      <c r="BH1160" s="11"/>
      <c r="BI1160" s="96"/>
      <c r="BR1160" s="97"/>
      <c r="BS1160" s="100"/>
      <c r="BX1160" s="97"/>
    </row>
    <row r="1161" spans="1:76" ht="12" customHeight="1">
      <c r="A1161" s="96"/>
      <c r="O1161" s="97"/>
      <c r="P1161" s="100"/>
      <c r="W1161" s="97"/>
      <c r="X1161" s="69" t="s">
        <v>986</v>
      </c>
      <c r="Y1161" s="419" t="s">
        <v>1074</v>
      </c>
      <c r="Z1161" s="489"/>
      <c r="AA1161" s="489"/>
      <c r="AB1161" s="489"/>
      <c r="AC1161" s="489"/>
      <c r="AD1161" s="489"/>
      <c r="AE1161" s="489"/>
      <c r="AF1161" s="489"/>
      <c r="AG1161" s="489"/>
      <c r="AH1161" s="489"/>
      <c r="AI1161" s="489"/>
      <c r="AJ1161" s="489"/>
      <c r="AK1161" s="489"/>
      <c r="AL1161" s="489"/>
      <c r="AM1161" s="489"/>
      <c r="AN1161" s="489"/>
      <c r="AO1161" s="489"/>
      <c r="AP1161" s="489"/>
      <c r="AQ1161" s="489"/>
      <c r="AR1161" s="489"/>
      <c r="AS1161" s="489"/>
      <c r="AT1161" s="489"/>
      <c r="AU1161" s="489"/>
      <c r="AV1161" s="489"/>
      <c r="AW1161" s="489"/>
      <c r="AX1161" s="489"/>
      <c r="AY1161" s="489"/>
      <c r="AZ1161" s="489"/>
      <c r="BA1161" s="489"/>
      <c r="BB1161" s="489"/>
      <c r="BC1161" s="489"/>
      <c r="BD1161" s="489"/>
      <c r="BE1161" s="489"/>
      <c r="BF1161" s="489"/>
      <c r="BG1161" s="489"/>
      <c r="BH1161" s="490"/>
      <c r="BI1161" s="96" t="s">
        <v>663</v>
      </c>
      <c r="BR1161" s="97"/>
      <c r="BS1161" s="100"/>
      <c r="BX1161" s="97"/>
    </row>
    <row r="1162" spans="1:76" ht="12" customHeight="1">
      <c r="A1162" s="120"/>
      <c r="B1162" s="121"/>
      <c r="C1162" s="121"/>
      <c r="D1162" s="76"/>
      <c r="E1162" s="76"/>
      <c r="F1162" s="76"/>
      <c r="G1162" s="76"/>
      <c r="H1162" s="76"/>
      <c r="I1162" s="76"/>
      <c r="J1162" s="76"/>
      <c r="K1162" s="76"/>
      <c r="L1162" s="76"/>
      <c r="M1162" s="76"/>
      <c r="N1162" s="76"/>
      <c r="O1162" s="77"/>
      <c r="P1162" s="122"/>
      <c r="Q1162" s="76"/>
      <c r="R1162" s="76"/>
      <c r="S1162" s="76"/>
      <c r="T1162" s="76"/>
      <c r="U1162" s="76"/>
      <c r="V1162" s="76"/>
      <c r="W1162" s="77"/>
      <c r="X1162" s="76"/>
      <c r="Y1162" s="76"/>
      <c r="Z1162" s="76"/>
      <c r="AA1162" s="76"/>
      <c r="AB1162" s="76"/>
      <c r="AC1162" s="76"/>
      <c r="AD1162" s="76"/>
      <c r="AE1162" s="76"/>
      <c r="AF1162" s="76"/>
      <c r="AG1162" s="76"/>
      <c r="AH1162" s="76"/>
      <c r="AI1162" s="76"/>
      <c r="AJ1162" s="76"/>
      <c r="AK1162" s="76"/>
      <c r="AL1162" s="76"/>
      <c r="AM1162" s="76"/>
      <c r="AN1162" s="76"/>
      <c r="AO1162" s="76"/>
      <c r="AP1162" s="76"/>
      <c r="AQ1162" s="76"/>
      <c r="AR1162" s="76"/>
      <c r="AS1162" s="76"/>
      <c r="AT1162" s="76"/>
      <c r="AU1162" s="76"/>
      <c r="AV1162" s="76"/>
      <c r="AW1162" s="76"/>
      <c r="AX1162" s="76"/>
      <c r="AY1162" s="76"/>
      <c r="AZ1162" s="76"/>
      <c r="BA1162" s="76"/>
      <c r="BB1162" s="76"/>
      <c r="BC1162" s="76"/>
      <c r="BD1162" s="76"/>
      <c r="BE1162" s="76"/>
      <c r="BF1162" s="76"/>
      <c r="BG1162" s="76"/>
      <c r="BH1162" s="77"/>
      <c r="BI1162" s="76"/>
      <c r="BJ1162" s="76"/>
      <c r="BK1162" s="76"/>
      <c r="BL1162" s="76"/>
      <c r="BM1162" s="76"/>
      <c r="BN1162" s="76"/>
      <c r="BO1162" s="76"/>
      <c r="BP1162" s="76"/>
      <c r="BQ1162" s="76"/>
      <c r="BR1162" s="76"/>
      <c r="BS1162" s="122"/>
      <c r="BT1162" s="76"/>
      <c r="BU1162" s="76"/>
      <c r="BV1162" s="76"/>
      <c r="BW1162" s="76"/>
      <c r="BX1162" s="77"/>
    </row>
    <row r="1163" spans="1:76" ht="12" customHeight="1">
      <c r="A1163" s="239"/>
      <c r="B1163" s="240"/>
      <c r="C1163" s="240"/>
      <c r="D1163" s="241"/>
      <c r="E1163" s="241"/>
      <c r="F1163" s="241"/>
      <c r="G1163" s="241"/>
      <c r="H1163" s="241"/>
      <c r="I1163" s="241"/>
      <c r="J1163" s="241"/>
      <c r="K1163" s="241"/>
      <c r="L1163" s="241"/>
      <c r="M1163" s="241"/>
      <c r="N1163" s="241"/>
      <c r="O1163" s="242"/>
      <c r="P1163" s="241"/>
      <c r="Q1163" s="241"/>
      <c r="R1163" s="241"/>
      <c r="S1163" s="241"/>
      <c r="T1163" s="241"/>
      <c r="U1163" s="241"/>
      <c r="V1163" s="241"/>
      <c r="W1163" s="241"/>
      <c r="X1163" s="234"/>
      <c r="Y1163" s="147"/>
      <c r="Z1163" s="147"/>
      <c r="AA1163" s="147"/>
      <c r="AB1163" s="147"/>
      <c r="AC1163" s="147"/>
      <c r="AD1163" s="147"/>
      <c r="AE1163" s="147"/>
      <c r="AF1163" s="147"/>
      <c r="AG1163" s="147"/>
      <c r="AH1163" s="147"/>
      <c r="AI1163" s="147"/>
      <c r="AJ1163" s="147"/>
      <c r="AK1163" s="147"/>
      <c r="AL1163" s="147"/>
      <c r="AM1163" s="147"/>
      <c r="AN1163" s="147"/>
      <c r="AO1163" s="147"/>
      <c r="AP1163" s="147"/>
      <c r="AQ1163" s="147"/>
      <c r="AR1163" s="147"/>
      <c r="AS1163" s="147"/>
      <c r="AT1163" s="147"/>
      <c r="AU1163" s="147"/>
      <c r="AV1163" s="147"/>
      <c r="AW1163" s="147"/>
      <c r="AX1163" s="147"/>
      <c r="AY1163" s="147"/>
      <c r="AZ1163" s="147"/>
      <c r="BA1163" s="147"/>
      <c r="BB1163" s="147"/>
      <c r="BC1163" s="147"/>
      <c r="BD1163" s="147"/>
      <c r="BE1163" s="147"/>
      <c r="BF1163" s="147"/>
      <c r="BG1163" s="147"/>
      <c r="BH1163" s="148"/>
      <c r="BI1163" s="240"/>
      <c r="BJ1163" s="241"/>
      <c r="BK1163" s="241"/>
      <c r="BL1163" s="241"/>
      <c r="BM1163" s="241"/>
      <c r="BN1163" s="241"/>
      <c r="BO1163" s="241"/>
      <c r="BP1163" s="241"/>
      <c r="BQ1163" s="241"/>
      <c r="BR1163" s="241"/>
      <c r="BS1163" s="243"/>
      <c r="BT1163" s="241"/>
      <c r="BU1163" s="241"/>
      <c r="BV1163" s="241"/>
      <c r="BW1163" s="241"/>
      <c r="BX1163" s="242"/>
    </row>
    <row r="1164" spans="1:76" ht="12" customHeight="1">
      <c r="A1164" s="96" t="s">
        <v>1222</v>
      </c>
      <c r="C1164" s="68" t="s">
        <v>1225</v>
      </c>
      <c r="O1164" s="97"/>
      <c r="P1164" s="100"/>
      <c r="W1164" s="97"/>
      <c r="Y1164" s="11"/>
      <c r="Z1164" s="11"/>
      <c r="AA1164" s="11"/>
      <c r="AB1164" s="11"/>
      <c r="AC1164" s="11"/>
      <c r="AD1164" s="11"/>
      <c r="AE1164" s="11"/>
      <c r="AF1164" s="11"/>
      <c r="AG1164" s="11"/>
      <c r="AH1164" s="11"/>
      <c r="AI1164" s="11"/>
      <c r="AJ1164" s="11"/>
      <c r="AK1164" s="11"/>
      <c r="AL1164" s="11"/>
      <c r="AM1164" s="11"/>
      <c r="AN1164" s="11"/>
      <c r="AO1164" s="11"/>
      <c r="AP1164" s="11"/>
      <c r="AQ1164" s="11"/>
      <c r="AR1164" s="11"/>
      <c r="AS1164" s="11"/>
      <c r="AT1164" s="11"/>
      <c r="AU1164" s="11"/>
      <c r="AV1164" s="11"/>
      <c r="AW1164" s="11"/>
      <c r="AX1164" s="11"/>
      <c r="AY1164" s="11"/>
      <c r="AZ1164" s="11"/>
      <c r="BA1164" s="11"/>
      <c r="BB1164" s="11"/>
      <c r="BC1164" s="11"/>
      <c r="BD1164" s="11"/>
      <c r="BE1164" s="11"/>
      <c r="BF1164" s="11"/>
      <c r="BG1164" s="11"/>
      <c r="BH1164" s="11"/>
      <c r="BI1164" s="96"/>
      <c r="BR1164" s="97"/>
      <c r="BS1164" s="100"/>
      <c r="BX1164" s="97"/>
    </row>
    <row r="1165" spans="1:76" ht="12" customHeight="1">
      <c r="A1165" s="70"/>
      <c r="B1165" s="416" t="s">
        <v>1223</v>
      </c>
      <c r="C1165" s="477"/>
      <c r="D1165" s="477"/>
      <c r="E1165" s="477"/>
      <c r="F1165" s="477"/>
      <c r="G1165" s="477"/>
      <c r="H1165" s="477"/>
      <c r="I1165" s="477"/>
      <c r="J1165" s="477"/>
      <c r="K1165" s="477"/>
      <c r="L1165" s="477"/>
      <c r="M1165" s="477"/>
      <c r="N1165" s="477"/>
      <c r="O1165" s="478"/>
      <c r="P1165" s="98"/>
      <c r="Q1165" s="5" t="s">
        <v>989</v>
      </c>
      <c r="R1165" s="5"/>
      <c r="S1165" s="69" t="s">
        <v>843</v>
      </c>
      <c r="T1165" s="7"/>
      <c r="U1165" s="440" t="s">
        <v>990</v>
      </c>
      <c r="V1165" s="441"/>
      <c r="W1165" s="442"/>
      <c r="X1165" s="133" t="s">
        <v>998</v>
      </c>
      <c r="Y1165" s="465" t="s">
        <v>562</v>
      </c>
      <c r="Z1165" s="465"/>
      <c r="AA1165" s="465"/>
      <c r="AB1165" s="465"/>
      <c r="AC1165" s="465"/>
      <c r="AD1165" s="465"/>
      <c r="AE1165" s="465"/>
      <c r="AF1165" s="465"/>
      <c r="AG1165" s="465"/>
      <c r="AH1165" s="465"/>
      <c r="AI1165" s="465"/>
      <c r="AJ1165" s="465"/>
      <c r="AK1165" s="465"/>
      <c r="AL1165" s="465"/>
      <c r="AM1165" s="465"/>
      <c r="AN1165" s="465"/>
      <c r="AO1165" s="465"/>
      <c r="AP1165" s="465"/>
      <c r="AQ1165" s="465"/>
      <c r="AR1165" s="465"/>
      <c r="AS1165" s="465"/>
      <c r="AT1165" s="465"/>
      <c r="AU1165" s="465"/>
      <c r="AV1165" s="465"/>
      <c r="AW1165" s="465"/>
      <c r="AX1165" s="465"/>
      <c r="AY1165" s="465"/>
      <c r="AZ1165" s="465"/>
      <c r="BA1165" s="465"/>
      <c r="BB1165" s="465"/>
      <c r="BC1165" s="465"/>
      <c r="BD1165" s="465"/>
      <c r="BE1165" s="465"/>
      <c r="BF1165" s="465"/>
      <c r="BG1165" s="465"/>
      <c r="BH1165" s="479"/>
      <c r="BI1165" s="98" t="s">
        <v>563</v>
      </c>
      <c r="BJ1165" s="5"/>
      <c r="BK1165" s="5"/>
      <c r="BL1165" s="5"/>
      <c r="BM1165" s="5"/>
      <c r="BN1165" s="5"/>
      <c r="BO1165" s="5"/>
      <c r="BP1165" s="5"/>
      <c r="BQ1165" s="5"/>
      <c r="BR1165" s="99"/>
      <c r="BS1165" s="100"/>
      <c r="BX1165" s="97"/>
    </row>
    <row r="1166" spans="1:70" ht="12" customHeight="1">
      <c r="A1166" s="70"/>
      <c r="B1166" s="477"/>
      <c r="C1166" s="477"/>
      <c r="D1166" s="477"/>
      <c r="E1166" s="477"/>
      <c r="F1166" s="477"/>
      <c r="G1166" s="477"/>
      <c r="H1166" s="477"/>
      <c r="I1166" s="477"/>
      <c r="J1166" s="477"/>
      <c r="K1166" s="477"/>
      <c r="L1166" s="477"/>
      <c r="M1166" s="477"/>
      <c r="N1166" s="477"/>
      <c r="O1166" s="478"/>
      <c r="P1166" s="5"/>
      <c r="Q1166" s="5"/>
      <c r="R1166" s="5"/>
      <c r="S1166" s="5"/>
      <c r="T1166" s="5"/>
      <c r="U1166" s="5"/>
      <c r="V1166" s="5"/>
      <c r="W1166" s="99"/>
      <c r="X1166" s="133"/>
      <c r="Y1166" s="465"/>
      <c r="Z1166" s="465"/>
      <c r="AA1166" s="465"/>
      <c r="AB1166" s="465"/>
      <c r="AC1166" s="465"/>
      <c r="AD1166" s="465"/>
      <c r="AE1166" s="465"/>
      <c r="AF1166" s="465"/>
      <c r="AG1166" s="465"/>
      <c r="AH1166" s="465"/>
      <c r="AI1166" s="465"/>
      <c r="AJ1166" s="465"/>
      <c r="AK1166" s="465"/>
      <c r="AL1166" s="465"/>
      <c r="AM1166" s="465"/>
      <c r="AN1166" s="465"/>
      <c r="AO1166" s="465"/>
      <c r="AP1166" s="465"/>
      <c r="AQ1166" s="465"/>
      <c r="AR1166" s="465"/>
      <c r="AS1166" s="465"/>
      <c r="AT1166" s="465"/>
      <c r="AU1166" s="465"/>
      <c r="AV1166" s="465"/>
      <c r="AW1166" s="465"/>
      <c r="AX1166" s="465"/>
      <c r="AY1166" s="465"/>
      <c r="AZ1166" s="465"/>
      <c r="BA1166" s="465"/>
      <c r="BB1166" s="465"/>
      <c r="BC1166" s="465"/>
      <c r="BD1166" s="465"/>
      <c r="BE1166" s="465"/>
      <c r="BF1166" s="465"/>
      <c r="BG1166" s="465"/>
      <c r="BH1166" s="479"/>
      <c r="BI1166" s="98"/>
      <c r="BJ1166" s="5"/>
      <c r="BK1166" s="5"/>
      <c r="BL1166" s="5"/>
      <c r="BM1166" s="5"/>
      <c r="BN1166" s="5"/>
      <c r="BO1166" s="5"/>
      <c r="BP1166" s="5"/>
      <c r="BQ1166" s="5"/>
      <c r="BR1166" s="99"/>
    </row>
    <row r="1167" spans="1:70" ht="12" customHeight="1">
      <c r="A1167" s="70"/>
      <c r="B1167" s="5"/>
      <c r="C1167" s="5"/>
      <c r="D1167" s="173"/>
      <c r="E1167" s="173"/>
      <c r="F1167" s="173"/>
      <c r="G1167" s="173"/>
      <c r="H1167" s="173"/>
      <c r="I1167" s="173"/>
      <c r="J1167" s="173"/>
      <c r="K1167" s="173"/>
      <c r="L1167" s="173"/>
      <c r="M1167" s="173"/>
      <c r="N1167" s="173"/>
      <c r="O1167" s="174"/>
      <c r="P1167" s="5"/>
      <c r="Q1167" s="5"/>
      <c r="R1167" s="5"/>
      <c r="S1167" s="5"/>
      <c r="T1167" s="5"/>
      <c r="U1167" s="5"/>
      <c r="V1167" s="5"/>
      <c r="W1167" s="99"/>
      <c r="X1167" s="133"/>
      <c r="Y1167" s="69" t="s">
        <v>999</v>
      </c>
      <c r="Z1167" s="5" t="s">
        <v>564</v>
      </c>
      <c r="AA1167" s="272"/>
      <c r="AB1167" s="272"/>
      <c r="AC1167" s="272"/>
      <c r="AD1167" s="272"/>
      <c r="AE1167" s="272"/>
      <c r="AF1167" s="272"/>
      <c r="AG1167" s="272"/>
      <c r="AH1167" s="272"/>
      <c r="AI1167" s="272"/>
      <c r="AJ1167" s="272"/>
      <c r="AK1167" s="272"/>
      <c r="AL1167" s="272"/>
      <c r="AM1167" s="272"/>
      <c r="AN1167" s="272"/>
      <c r="AO1167" s="272"/>
      <c r="AP1167" s="272"/>
      <c r="AQ1167" s="272"/>
      <c r="AR1167" s="272"/>
      <c r="AS1167" s="272"/>
      <c r="AT1167" s="272"/>
      <c r="AU1167" s="272"/>
      <c r="AV1167" s="272"/>
      <c r="AW1167" s="272"/>
      <c r="AX1167" s="272"/>
      <c r="AY1167" s="272"/>
      <c r="AZ1167" s="272"/>
      <c r="BA1167" s="272"/>
      <c r="BB1167" s="272"/>
      <c r="BC1167" s="272"/>
      <c r="BD1167" s="272"/>
      <c r="BE1167" s="272"/>
      <c r="BF1167" s="272"/>
      <c r="BG1167" s="272"/>
      <c r="BH1167" s="244"/>
      <c r="BI1167" s="98"/>
      <c r="BJ1167" s="5"/>
      <c r="BK1167" s="5"/>
      <c r="BL1167" s="5"/>
      <c r="BM1167" s="5"/>
      <c r="BN1167" s="5"/>
      <c r="BO1167" s="5"/>
      <c r="BP1167" s="5"/>
      <c r="BQ1167" s="5"/>
      <c r="BR1167" s="99"/>
    </row>
    <row r="1168" spans="1:70" ht="12" customHeight="1">
      <c r="A1168" s="70"/>
      <c r="B1168" s="5"/>
      <c r="C1168" s="5"/>
      <c r="D1168" s="79"/>
      <c r="E1168" s="79"/>
      <c r="F1168" s="79"/>
      <c r="G1168" s="79"/>
      <c r="H1168" s="79"/>
      <c r="I1168" s="79"/>
      <c r="J1168" s="79"/>
      <c r="K1168" s="79"/>
      <c r="L1168" s="79"/>
      <c r="M1168" s="79"/>
      <c r="N1168" s="79"/>
      <c r="O1168" s="183"/>
      <c r="P1168" s="5"/>
      <c r="Q1168" s="5"/>
      <c r="R1168" s="5"/>
      <c r="S1168" s="5"/>
      <c r="T1168" s="5"/>
      <c r="U1168" s="5"/>
      <c r="V1168" s="5"/>
      <c r="W1168" s="99"/>
      <c r="X1168" s="133"/>
      <c r="Y1168" s="69" t="s">
        <v>1000</v>
      </c>
      <c r="Z1168" s="465" t="s">
        <v>1102</v>
      </c>
      <c r="AA1168" s="480"/>
      <c r="AB1168" s="480"/>
      <c r="AC1168" s="480"/>
      <c r="AD1168" s="480"/>
      <c r="AE1168" s="480"/>
      <c r="AF1168" s="480"/>
      <c r="AG1168" s="480"/>
      <c r="AH1168" s="480"/>
      <c r="AI1168" s="480"/>
      <c r="AJ1168" s="480"/>
      <c r="AK1168" s="480"/>
      <c r="AL1168" s="480"/>
      <c r="AM1168" s="480"/>
      <c r="AN1168" s="480"/>
      <c r="AO1168" s="480"/>
      <c r="AP1168" s="480"/>
      <c r="AQ1168" s="480"/>
      <c r="AR1168" s="480"/>
      <c r="AS1168" s="480"/>
      <c r="AT1168" s="480"/>
      <c r="AU1168" s="480"/>
      <c r="AV1168" s="480"/>
      <c r="AW1168" s="480"/>
      <c r="AX1168" s="480"/>
      <c r="AY1168" s="480"/>
      <c r="AZ1168" s="480"/>
      <c r="BA1168" s="480"/>
      <c r="BB1168" s="480"/>
      <c r="BC1168" s="480"/>
      <c r="BD1168" s="480"/>
      <c r="BE1168" s="480"/>
      <c r="BF1168" s="480"/>
      <c r="BG1168" s="480"/>
      <c r="BH1168" s="481"/>
      <c r="BI1168" s="98"/>
      <c r="BJ1168" s="5"/>
      <c r="BK1168" s="5"/>
      <c r="BL1168" s="5"/>
      <c r="BM1168" s="5"/>
      <c r="BN1168" s="5"/>
      <c r="BO1168" s="5"/>
      <c r="BP1168" s="5"/>
      <c r="BQ1168" s="5"/>
      <c r="BR1168" s="99"/>
    </row>
    <row r="1169" spans="1:70" ht="12" customHeight="1">
      <c r="A1169" s="70"/>
      <c r="B1169" s="5"/>
      <c r="C1169" s="5"/>
      <c r="D1169" s="79"/>
      <c r="E1169" s="79"/>
      <c r="F1169" s="79"/>
      <c r="G1169" s="79"/>
      <c r="H1169" s="79"/>
      <c r="I1169" s="79"/>
      <c r="J1169" s="79"/>
      <c r="K1169" s="79"/>
      <c r="L1169" s="79"/>
      <c r="M1169" s="79"/>
      <c r="N1169" s="79"/>
      <c r="O1169" s="183"/>
      <c r="P1169" s="5"/>
      <c r="Q1169" s="5"/>
      <c r="R1169" s="5"/>
      <c r="S1169" s="5"/>
      <c r="T1169" s="5"/>
      <c r="U1169" s="5"/>
      <c r="V1169" s="5"/>
      <c r="W1169" s="99"/>
      <c r="X1169" s="133"/>
      <c r="Y1169" s="69"/>
      <c r="Z1169" s="485"/>
      <c r="AA1169" s="485"/>
      <c r="AB1169" s="485"/>
      <c r="AC1169" s="485"/>
      <c r="AD1169" s="485"/>
      <c r="AE1169" s="485"/>
      <c r="AF1169" s="485"/>
      <c r="AG1169" s="485"/>
      <c r="AH1169" s="485"/>
      <c r="AI1169" s="485"/>
      <c r="AJ1169" s="485"/>
      <c r="AK1169" s="485"/>
      <c r="AL1169" s="485"/>
      <c r="AM1169" s="485"/>
      <c r="AN1169" s="485"/>
      <c r="AO1169" s="485"/>
      <c r="AP1169" s="485"/>
      <c r="AQ1169" s="485"/>
      <c r="AR1169" s="485"/>
      <c r="AS1169" s="485"/>
      <c r="AT1169" s="485"/>
      <c r="AU1169" s="485"/>
      <c r="AV1169" s="485"/>
      <c r="AW1169" s="485"/>
      <c r="AX1169" s="485"/>
      <c r="AY1169" s="485"/>
      <c r="AZ1169" s="485"/>
      <c r="BA1169" s="485"/>
      <c r="BB1169" s="485"/>
      <c r="BC1169" s="485"/>
      <c r="BD1169" s="485"/>
      <c r="BE1169" s="485"/>
      <c r="BF1169" s="485"/>
      <c r="BG1169" s="485"/>
      <c r="BH1169" s="486"/>
      <c r="BI1169" s="98"/>
      <c r="BJ1169" s="5"/>
      <c r="BK1169" s="5"/>
      <c r="BL1169" s="5"/>
      <c r="BM1169" s="5"/>
      <c r="BN1169" s="5"/>
      <c r="BO1169" s="5"/>
      <c r="BP1169" s="5"/>
      <c r="BQ1169" s="5"/>
      <c r="BR1169" s="99"/>
    </row>
    <row r="1170" spans="1:70" ht="12" customHeight="1">
      <c r="A1170" s="70"/>
      <c r="B1170" s="5"/>
      <c r="C1170" s="5"/>
      <c r="D1170" s="79"/>
      <c r="E1170" s="79"/>
      <c r="F1170" s="79"/>
      <c r="G1170" s="79"/>
      <c r="H1170" s="79"/>
      <c r="I1170" s="79"/>
      <c r="J1170" s="79"/>
      <c r="K1170" s="79"/>
      <c r="L1170" s="79"/>
      <c r="M1170" s="79"/>
      <c r="N1170" s="79"/>
      <c r="O1170" s="183"/>
      <c r="P1170" s="5"/>
      <c r="Q1170" s="5"/>
      <c r="R1170" s="5"/>
      <c r="S1170" s="5"/>
      <c r="T1170" s="5"/>
      <c r="U1170" s="5"/>
      <c r="V1170" s="5"/>
      <c r="W1170" s="99"/>
      <c r="X1170" s="133"/>
      <c r="Y1170" s="69" t="s">
        <v>1001</v>
      </c>
      <c r="Z1170" s="5" t="s">
        <v>1002</v>
      </c>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99"/>
      <c r="BI1170" s="98"/>
      <c r="BJ1170" s="272"/>
      <c r="BK1170" s="272"/>
      <c r="BL1170" s="272"/>
      <c r="BM1170" s="272"/>
      <c r="BN1170" s="272"/>
      <c r="BO1170" s="272"/>
      <c r="BP1170" s="272"/>
      <c r="BQ1170" s="272"/>
      <c r="BR1170" s="244"/>
    </row>
    <row r="1171" spans="1:70" ht="12" customHeight="1">
      <c r="A1171" s="70"/>
      <c r="B1171" s="5"/>
      <c r="C1171" s="5"/>
      <c r="D1171" s="5"/>
      <c r="E1171" s="5"/>
      <c r="F1171" s="5"/>
      <c r="G1171" s="5"/>
      <c r="H1171" s="5"/>
      <c r="I1171" s="5"/>
      <c r="J1171" s="5"/>
      <c r="K1171" s="5"/>
      <c r="L1171" s="5"/>
      <c r="M1171" s="5"/>
      <c r="N1171" s="5"/>
      <c r="O1171" s="99"/>
      <c r="P1171" s="5"/>
      <c r="Q1171" s="5"/>
      <c r="R1171" s="5"/>
      <c r="S1171" s="5"/>
      <c r="T1171" s="5"/>
      <c r="U1171" s="5"/>
      <c r="V1171" s="5"/>
      <c r="W1171" s="99"/>
      <c r="X1171" s="98"/>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99"/>
      <c r="BI1171" s="5"/>
      <c r="BJ1171" s="5"/>
      <c r="BK1171" s="5"/>
      <c r="BL1171" s="5"/>
      <c r="BM1171" s="5"/>
      <c r="BN1171" s="5"/>
      <c r="BO1171" s="5"/>
      <c r="BP1171" s="5"/>
      <c r="BQ1171" s="5"/>
      <c r="BR1171" s="99"/>
    </row>
    <row r="1172" spans="1:70" ht="12" customHeight="1">
      <c r="A1172" s="98"/>
      <c r="B1172" s="5"/>
      <c r="C1172" s="5"/>
      <c r="D1172" s="125"/>
      <c r="E1172" s="125"/>
      <c r="F1172" s="125"/>
      <c r="G1172" s="125"/>
      <c r="H1172" s="125"/>
      <c r="I1172" s="125"/>
      <c r="J1172" s="125"/>
      <c r="K1172" s="125"/>
      <c r="L1172" s="125"/>
      <c r="M1172" s="125"/>
      <c r="N1172" s="125"/>
      <c r="O1172" s="126"/>
      <c r="P1172" s="5"/>
      <c r="Q1172" s="5"/>
      <c r="R1172" s="5"/>
      <c r="S1172" s="5"/>
      <c r="T1172" s="5"/>
      <c r="U1172" s="5"/>
      <c r="V1172" s="5"/>
      <c r="W1172" s="99"/>
      <c r="X1172" s="133" t="s">
        <v>998</v>
      </c>
      <c r="Y1172" s="487" t="s">
        <v>565</v>
      </c>
      <c r="Z1172" s="487"/>
      <c r="AA1172" s="487"/>
      <c r="AB1172" s="487"/>
      <c r="AC1172" s="487"/>
      <c r="AD1172" s="487"/>
      <c r="AE1172" s="487"/>
      <c r="AF1172" s="487"/>
      <c r="AG1172" s="487"/>
      <c r="AH1172" s="487"/>
      <c r="AI1172" s="487"/>
      <c r="AJ1172" s="487"/>
      <c r="AK1172" s="487"/>
      <c r="AL1172" s="487"/>
      <c r="AM1172" s="487"/>
      <c r="AN1172" s="487"/>
      <c r="AO1172" s="487"/>
      <c r="AP1172" s="487"/>
      <c r="AQ1172" s="487"/>
      <c r="AR1172" s="487"/>
      <c r="AS1172" s="487"/>
      <c r="AT1172" s="487"/>
      <c r="AU1172" s="487"/>
      <c r="AV1172" s="487"/>
      <c r="AW1172" s="487"/>
      <c r="AX1172" s="487"/>
      <c r="AY1172" s="487"/>
      <c r="AZ1172" s="487"/>
      <c r="BA1172" s="487"/>
      <c r="BB1172" s="487"/>
      <c r="BC1172" s="487"/>
      <c r="BD1172" s="487"/>
      <c r="BE1172" s="487"/>
      <c r="BF1172" s="487"/>
      <c r="BG1172" s="487"/>
      <c r="BH1172" s="488"/>
      <c r="BI1172" s="98"/>
      <c r="BJ1172" s="5"/>
      <c r="BK1172" s="5"/>
      <c r="BL1172" s="5"/>
      <c r="BM1172" s="5"/>
      <c r="BN1172" s="5"/>
      <c r="BO1172" s="5"/>
      <c r="BP1172" s="5"/>
      <c r="BQ1172" s="5"/>
      <c r="BR1172" s="99"/>
    </row>
    <row r="1173" spans="1:70" ht="12" customHeight="1">
      <c r="A1173" s="98"/>
      <c r="B1173" s="5"/>
      <c r="C1173" s="5"/>
      <c r="D1173" s="125"/>
      <c r="E1173" s="125"/>
      <c r="F1173" s="125"/>
      <c r="G1173" s="125"/>
      <c r="H1173" s="125"/>
      <c r="I1173" s="125"/>
      <c r="J1173" s="125"/>
      <c r="K1173" s="125"/>
      <c r="L1173" s="125"/>
      <c r="M1173" s="125"/>
      <c r="N1173" s="125"/>
      <c r="O1173" s="126"/>
      <c r="P1173" s="5"/>
      <c r="Q1173" s="5"/>
      <c r="R1173" s="5"/>
      <c r="S1173" s="5"/>
      <c r="T1173" s="5"/>
      <c r="U1173" s="5"/>
      <c r="V1173" s="5"/>
      <c r="W1173" s="99"/>
      <c r="X1173" s="133"/>
      <c r="Y1173" s="487"/>
      <c r="Z1173" s="487"/>
      <c r="AA1173" s="487"/>
      <c r="AB1173" s="487"/>
      <c r="AC1173" s="487"/>
      <c r="AD1173" s="487"/>
      <c r="AE1173" s="487"/>
      <c r="AF1173" s="487"/>
      <c r="AG1173" s="487"/>
      <c r="AH1173" s="487"/>
      <c r="AI1173" s="487"/>
      <c r="AJ1173" s="487"/>
      <c r="AK1173" s="487"/>
      <c r="AL1173" s="487"/>
      <c r="AM1173" s="487"/>
      <c r="AN1173" s="487"/>
      <c r="AO1173" s="487"/>
      <c r="AP1173" s="487"/>
      <c r="AQ1173" s="487"/>
      <c r="AR1173" s="487"/>
      <c r="AS1173" s="487"/>
      <c r="AT1173" s="487"/>
      <c r="AU1173" s="487"/>
      <c r="AV1173" s="487"/>
      <c r="AW1173" s="487"/>
      <c r="AX1173" s="487"/>
      <c r="AY1173" s="487"/>
      <c r="AZ1173" s="487"/>
      <c r="BA1173" s="487"/>
      <c r="BB1173" s="487"/>
      <c r="BC1173" s="487"/>
      <c r="BD1173" s="487"/>
      <c r="BE1173" s="487"/>
      <c r="BF1173" s="487"/>
      <c r="BG1173" s="487"/>
      <c r="BH1173" s="488"/>
      <c r="BI1173" s="98"/>
      <c r="BJ1173" s="5"/>
      <c r="BK1173" s="5"/>
      <c r="BL1173" s="5"/>
      <c r="BM1173" s="5"/>
      <c r="BN1173" s="5"/>
      <c r="BO1173" s="5"/>
      <c r="BP1173" s="5"/>
      <c r="BQ1173" s="5"/>
      <c r="BR1173" s="99"/>
    </row>
    <row r="1174" spans="1:70" ht="12" customHeight="1">
      <c r="A1174" s="98"/>
      <c r="B1174" s="5"/>
      <c r="C1174" s="5"/>
      <c r="D1174" s="125"/>
      <c r="E1174" s="125"/>
      <c r="F1174" s="125"/>
      <c r="G1174" s="125"/>
      <c r="H1174" s="125"/>
      <c r="I1174" s="125"/>
      <c r="J1174" s="125"/>
      <c r="K1174" s="125"/>
      <c r="L1174" s="125"/>
      <c r="M1174" s="125"/>
      <c r="N1174" s="125"/>
      <c r="O1174" s="126"/>
      <c r="P1174" s="5"/>
      <c r="Q1174" s="5"/>
      <c r="R1174" s="5"/>
      <c r="S1174" s="5"/>
      <c r="T1174" s="5"/>
      <c r="U1174" s="5"/>
      <c r="V1174" s="5"/>
      <c r="W1174" s="99"/>
      <c r="X1174" s="133"/>
      <c r="Y1174" s="69" t="s">
        <v>843</v>
      </c>
      <c r="Z1174" s="419" t="s">
        <v>566</v>
      </c>
      <c r="AA1174" s="422"/>
      <c r="AB1174" s="422"/>
      <c r="AC1174" s="422"/>
      <c r="AD1174" s="422"/>
      <c r="AE1174" s="422"/>
      <c r="AF1174" s="422"/>
      <c r="AG1174" s="422"/>
      <c r="AH1174" s="422"/>
      <c r="AI1174" s="422"/>
      <c r="AJ1174" s="422"/>
      <c r="AK1174" s="422"/>
      <c r="AL1174" s="422"/>
      <c r="AM1174" s="422"/>
      <c r="AN1174" s="422"/>
      <c r="AO1174" s="422"/>
      <c r="AP1174" s="422"/>
      <c r="AQ1174" s="422"/>
      <c r="AR1174" s="422"/>
      <c r="AS1174" s="422"/>
      <c r="AT1174" s="422"/>
      <c r="AU1174" s="422"/>
      <c r="AV1174" s="422"/>
      <c r="AW1174" s="422"/>
      <c r="AX1174" s="422"/>
      <c r="AY1174" s="422"/>
      <c r="AZ1174" s="422"/>
      <c r="BA1174" s="422"/>
      <c r="BB1174" s="422"/>
      <c r="BC1174" s="422"/>
      <c r="BD1174" s="422"/>
      <c r="BE1174" s="422"/>
      <c r="BF1174" s="422"/>
      <c r="BG1174" s="422"/>
      <c r="BH1174" s="423"/>
      <c r="BI1174" s="98" t="s">
        <v>782</v>
      </c>
      <c r="BJ1174" s="5"/>
      <c r="BK1174" s="5"/>
      <c r="BL1174" s="5"/>
      <c r="BM1174" s="5"/>
      <c r="BN1174" s="5"/>
      <c r="BO1174" s="5"/>
      <c r="BP1174" s="5"/>
      <c r="BQ1174" s="5"/>
      <c r="BR1174" s="99"/>
    </row>
    <row r="1175" spans="1:70" ht="12" customHeight="1">
      <c r="A1175" s="98"/>
      <c r="B1175" s="5"/>
      <c r="C1175" s="5"/>
      <c r="D1175" s="125"/>
      <c r="E1175" s="125"/>
      <c r="F1175" s="125"/>
      <c r="G1175" s="125"/>
      <c r="H1175" s="125"/>
      <c r="I1175" s="125"/>
      <c r="J1175" s="125"/>
      <c r="K1175" s="125"/>
      <c r="L1175" s="125"/>
      <c r="M1175" s="125"/>
      <c r="N1175" s="125"/>
      <c r="O1175" s="126"/>
      <c r="P1175" s="5"/>
      <c r="Q1175" s="5"/>
      <c r="R1175" s="5"/>
      <c r="S1175" s="5"/>
      <c r="T1175" s="5"/>
      <c r="U1175" s="5"/>
      <c r="V1175" s="5"/>
      <c r="W1175" s="99"/>
      <c r="X1175" s="133"/>
      <c r="Y1175" s="79"/>
      <c r="Z1175" s="422"/>
      <c r="AA1175" s="422"/>
      <c r="AB1175" s="422"/>
      <c r="AC1175" s="422"/>
      <c r="AD1175" s="422"/>
      <c r="AE1175" s="422"/>
      <c r="AF1175" s="422"/>
      <c r="AG1175" s="422"/>
      <c r="AH1175" s="422"/>
      <c r="AI1175" s="422"/>
      <c r="AJ1175" s="422"/>
      <c r="AK1175" s="422"/>
      <c r="AL1175" s="422"/>
      <c r="AM1175" s="422"/>
      <c r="AN1175" s="422"/>
      <c r="AO1175" s="422"/>
      <c r="AP1175" s="422"/>
      <c r="AQ1175" s="422"/>
      <c r="AR1175" s="422"/>
      <c r="AS1175" s="422"/>
      <c r="AT1175" s="422"/>
      <c r="AU1175" s="422"/>
      <c r="AV1175" s="422"/>
      <c r="AW1175" s="422"/>
      <c r="AX1175" s="422"/>
      <c r="AY1175" s="422"/>
      <c r="AZ1175" s="422"/>
      <c r="BA1175" s="422"/>
      <c r="BB1175" s="422"/>
      <c r="BC1175" s="422"/>
      <c r="BD1175" s="422"/>
      <c r="BE1175" s="422"/>
      <c r="BF1175" s="422"/>
      <c r="BG1175" s="422"/>
      <c r="BH1175" s="423"/>
      <c r="BI1175" s="5"/>
      <c r="BJ1175" s="5"/>
      <c r="BK1175" s="5"/>
      <c r="BL1175" s="5"/>
      <c r="BM1175" s="5"/>
      <c r="BN1175" s="5"/>
      <c r="BO1175" s="5"/>
      <c r="BP1175" s="5"/>
      <c r="BQ1175" s="5"/>
      <c r="BR1175" s="99"/>
    </row>
    <row r="1176" spans="1:70" ht="12" customHeight="1">
      <c r="A1176" s="98"/>
      <c r="B1176" s="5"/>
      <c r="C1176" s="5"/>
      <c r="D1176" s="125"/>
      <c r="E1176" s="125"/>
      <c r="F1176" s="125"/>
      <c r="G1176" s="125"/>
      <c r="H1176" s="125"/>
      <c r="I1176" s="125"/>
      <c r="J1176" s="125"/>
      <c r="K1176" s="125"/>
      <c r="L1176" s="125"/>
      <c r="M1176" s="125"/>
      <c r="N1176" s="125"/>
      <c r="O1176" s="126"/>
      <c r="P1176" s="5"/>
      <c r="Q1176" s="5"/>
      <c r="R1176" s="5"/>
      <c r="S1176" s="5"/>
      <c r="T1176" s="5"/>
      <c r="U1176" s="5"/>
      <c r="V1176" s="5"/>
      <c r="W1176" s="99"/>
      <c r="X1176" s="133"/>
      <c r="Y1176" s="79"/>
      <c r="Z1176" s="422"/>
      <c r="AA1176" s="422"/>
      <c r="AB1176" s="422"/>
      <c r="AC1176" s="422"/>
      <c r="AD1176" s="422"/>
      <c r="AE1176" s="422"/>
      <c r="AF1176" s="422"/>
      <c r="AG1176" s="422"/>
      <c r="AH1176" s="422"/>
      <c r="AI1176" s="422"/>
      <c r="AJ1176" s="422"/>
      <c r="AK1176" s="422"/>
      <c r="AL1176" s="422"/>
      <c r="AM1176" s="422"/>
      <c r="AN1176" s="422"/>
      <c r="AO1176" s="422"/>
      <c r="AP1176" s="422"/>
      <c r="AQ1176" s="422"/>
      <c r="AR1176" s="422"/>
      <c r="AS1176" s="422"/>
      <c r="AT1176" s="422"/>
      <c r="AU1176" s="422"/>
      <c r="AV1176" s="422"/>
      <c r="AW1176" s="422"/>
      <c r="AX1176" s="422"/>
      <c r="AY1176" s="422"/>
      <c r="AZ1176" s="422"/>
      <c r="BA1176" s="422"/>
      <c r="BB1176" s="422"/>
      <c r="BC1176" s="422"/>
      <c r="BD1176" s="422"/>
      <c r="BE1176" s="422"/>
      <c r="BF1176" s="422"/>
      <c r="BG1176" s="422"/>
      <c r="BH1176" s="423"/>
      <c r="BI1176" s="5"/>
      <c r="BJ1176" s="5"/>
      <c r="BK1176" s="5"/>
      <c r="BL1176" s="5"/>
      <c r="BM1176" s="5"/>
      <c r="BN1176" s="5"/>
      <c r="BO1176" s="5"/>
      <c r="BP1176" s="5"/>
      <c r="BQ1176" s="5"/>
      <c r="BR1176" s="99"/>
    </row>
    <row r="1177" spans="1:70" ht="12" customHeight="1">
      <c r="A1177" s="98"/>
      <c r="B1177" s="5"/>
      <c r="C1177" s="5"/>
      <c r="D1177" s="125"/>
      <c r="E1177" s="125"/>
      <c r="F1177" s="125"/>
      <c r="G1177" s="125"/>
      <c r="H1177" s="125"/>
      <c r="I1177" s="125"/>
      <c r="J1177" s="125"/>
      <c r="K1177" s="125"/>
      <c r="L1177" s="125"/>
      <c r="M1177" s="125"/>
      <c r="N1177" s="125"/>
      <c r="O1177" s="126"/>
      <c r="P1177" s="5"/>
      <c r="Q1177" s="5"/>
      <c r="R1177" s="5"/>
      <c r="S1177" s="5"/>
      <c r="T1177" s="5"/>
      <c r="U1177" s="5"/>
      <c r="V1177" s="5"/>
      <c r="W1177" s="99"/>
      <c r="X1177" s="133"/>
      <c r="Y1177" s="79"/>
      <c r="Z1177" s="422"/>
      <c r="AA1177" s="422"/>
      <c r="AB1177" s="422"/>
      <c r="AC1177" s="422"/>
      <c r="AD1177" s="422"/>
      <c r="AE1177" s="422"/>
      <c r="AF1177" s="422"/>
      <c r="AG1177" s="422"/>
      <c r="AH1177" s="422"/>
      <c r="AI1177" s="422"/>
      <c r="AJ1177" s="422"/>
      <c r="AK1177" s="422"/>
      <c r="AL1177" s="422"/>
      <c r="AM1177" s="422"/>
      <c r="AN1177" s="422"/>
      <c r="AO1177" s="422"/>
      <c r="AP1177" s="422"/>
      <c r="AQ1177" s="422"/>
      <c r="AR1177" s="422"/>
      <c r="AS1177" s="422"/>
      <c r="AT1177" s="422"/>
      <c r="AU1177" s="422"/>
      <c r="AV1177" s="422"/>
      <c r="AW1177" s="422"/>
      <c r="AX1177" s="422"/>
      <c r="AY1177" s="422"/>
      <c r="AZ1177" s="422"/>
      <c r="BA1177" s="422"/>
      <c r="BB1177" s="422"/>
      <c r="BC1177" s="422"/>
      <c r="BD1177" s="422"/>
      <c r="BE1177" s="422"/>
      <c r="BF1177" s="422"/>
      <c r="BG1177" s="422"/>
      <c r="BH1177" s="423"/>
      <c r="BI1177" s="5"/>
      <c r="BJ1177" s="5"/>
      <c r="BK1177" s="5"/>
      <c r="BL1177" s="5"/>
      <c r="BM1177" s="5"/>
      <c r="BN1177" s="5"/>
      <c r="BO1177" s="5"/>
      <c r="BP1177" s="5"/>
      <c r="BQ1177" s="5"/>
      <c r="BR1177" s="99"/>
    </row>
    <row r="1178" spans="1:70" ht="12" customHeight="1">
      <c r="A1178" s="98"/>
      <c r="B1178" s="5"/>
      <c r="C1178" s="5"/>
      <c r="D1178" s="125"/>
      <c r="E1178" s="125"/>
      <c r="F1178" s="125"/>
      <c r="G1178" s="125"/>
      <c r="H1178" s="125"/>
      <c r="I1178" s="125"/>
      <c r="J1178" s="125"/>
      <c r="K1178" s="125"/>
      <c r="L1178" s="125"/>
      <c r="M1178" s="125"/>
      <c r="N1178" s="125"/>
      <c r="O1178" s="126"/>
      <c r="P1178" s="5"/>
      <c r="Q1178" s="5"/>
      <c r="R1178" s="5"/>
      <c r="S1178" s="5"/>
      <c r="T1178" s="5"/>
      <c r="U1178" s="5"/>
      <c r="V1178" s="5"/>
      <c r="W1178" s="99"/>
      <c r="X1178" s="133"/>
      <c r="Y1178" s="79"/>
      <c r="Z1178" s="422"/>
      <c r="AA1178" s="422"/>
      <c r="AB1178" s="422"/>
      <c r="AC1178" s="422"/>
      <c r="AD1178" s="422"/>
      <c r="AE1178" s="422"/>
      <c r="AF1178" s="422"/>
      <c r="AG1178" s="422"/>
      <c r="AH1178" s="422"/>
      <c r="AI1178" s="422"/>
      <c r="AJ1178" s="422"/>
      <c r="AK1178" s="422"/>
      <c r="AL1178" s="422"/>
      <c r="AM1178" s="422"/>
      <c r="AN1178" s="422"/>
      <c r="AO1178" s="422"/>
      <c r="AP1178" s="422"/>
      <c r="AQ1178" s="422"/>
      <c r="AR1178" s="422"/>
      <c r="AS1178" s="422"/>
      <c r="AT1178" s="422"/>
      <c r="AU1178" s="422"/>
      <c r="AV1178" s="422"/>
      <c r="AW1178" s="422"/>
      <c r="AX1178" s="422"/>
      <c r="AY1178" s="422"/>
      <c r="AZ1178" s="422"/>
      <c r="BA1178" s="422"/>
      <c r="BB1178" s="422"/>
      <c r="BC1178" s="422"/>
      <c r="BD1178" s="422"/>
      <c r="BE1178" s="422"/>
      <c r="BF1178" s="422"/>
      <c r="BG1178" s="422"/>
      <c r="BH1178" s="423"/>
      <c r="BI1178" s="5"/>
      <c r="BJ1178" s="5"/>
      <c r="BK1178" s="5"/>
      <c r="BL1178" s="5"/>
      <c r="BM1178" s="5"/>
      <c r="BN1178" s="5"/>
      <c r="BO1178" s="5"/>
      <c r="BP1178" s="5"/>
      <c r="BQ1178" s="5"/>
      <c r="BR1178" s="99"/>
    </row>
    <row r="1179" spans="1:70" ht="12" customHeight="1">
      <c r="A1179" s="98"/>
      <c r="B1179" s="5"/>
      <c r="C1179" s="5"/>
      <c r="D1179" s="5"/>
      <c r="E1179" s="5"/>
      <c r="F1179" s="5"/>
      <c r="G1179" s="5"/>
      <c r="H1179" s="5"/>
      <c r="I1179" s="5"/>
      <c r="J1179" s="5"/>
      <c r="K1179" s="5"/>
      <c r="L1179" s="5"/>
      <c r="M1179" s="5"/>
      <c r="N1179" s="5"/>
      <c r="O1179" s="99"/>
      <c r="P1179" s="5"/>
      <c r="Q1179" s="5"/>
      <c r="R1179" s="5"/>
      <c r="S1179" s="5"/>
      <c r="T1179" s="5"/>
      <c r="U1179" s="5"/>
      <c r="V1179" s="5"/>
      <c r="W1179" s="99"/>
      <c r="X1179" s="133" t="s">
        <v>998</v>
      </c>
      <c r="Y1179" s="419" t="s">
        <v>783</v>
      </c>
      <c r="Z1179" s="422"/>
      <c r="AA1179" s="422"/>
      <c r="AB1179" s="422"/>
      <c r="AC1179" s="422"/>
      <c r="AD1179" s="422"/>
      <c r="AE1179" s="422"/>
      <c r="AF1179" s="422"/>
      <c r="AG1179" s="422"/>
      <c r="AH1179" s="422"/>
      <c r="AI1179" s="422"/>
      <c r="AJ1179" s="422"/>
      <c r="AK1179" s="422"/>
      <c r="AL1179" s="422"/>
      <c r="AM1179" s="422"/>
      <c r="AN1179" s="422"/>
      <c r="AO1179" s="422"/>
      <c r="AP1179" s="422"/>
      <c r="AQ1179" s="422"/>
      <c r="AR1179" s="422"/>
      <c r="AS1179" s="422"/>
      <c r="AT1179" s="422"/>
      <c r="AU1179" s="422"/>
      <c r="AV1179" s="422"/>
      <c r="AW1179" s="422"/>
      <c r="AX1179" s="422"/>
      <c r="AY1179" s="422"/>
      <c r="AZ1179" s="422"/>
      <c r="BA1179" s="422"/>
      <c r="BB1179" s="422"/>
      <c r="BC1179" s="422"/>
      <c r="BD1179" s="422"/>
      <c r="BE1179" s="422"/>
      <c r="BF1179" s="422"/>
      <c r="BG1179" s="422"/>
      <c r="BH1179" s="423"/>
      <c r="BI1179" s="98" t="s">
        <v>568</v>
      </c>
      <c r="BJ1179" s="5"/>
      <c r="BK1179" s="5"/>
      <c r="BL1179" s="5"/>
      <c r="BM1179" s="5"/>
      <c r="BN1179" s="5"/>
      <c r="BO1179" s="5"/>
      <c r="BP1179" s="5"/>
      <c r="BQ1179" s="5"/>
      <c r="BR1179" s="99"/>
    </row>
    <row r="1180" spans="1:70" ht="12" customHeight="1">
      <c r="A1180" s="98"/>
      <c r="B1180" s="5"/>
      <c r="C1180" s="5"/>
      <c r="D1180" s="5"/>
      <c r="E1180" s="5"/>
      <c r="F1180" s="5"/>
      <c r="G1180" s="5"/>
      <c r="H1180" s="5"/>
      <c r="I1180" s="5"/>
      <c r="J1180" s="5"/>
      <c r="K1180" s="5"/>
      <c r="L1180" s="5"/>
      <c r="M1180" s="5"/>
      <c r="N1180" s="5"/>
      <c r="O1180" s="99"/>
      <c r="P1180" s="5"/>
      <c r="Q1180" s="5"/>
      <c r="R1180" s="5"/>
      <c r="S1180" s="5"/>
      <c r="T1180" s="5"/>
      <c r="U1180" s="5"/>
      <c r="V1180" s="5"/>
      <c r="W1180" s="99"/>
      <c r="X1180" s="133"/>
      <c r="Y1180" s="422"/>
      <c r="Z1180" s="422"/>
      <c r="AA1180" s="422"/>
      <c r="AB1180" s="422"/>
      <c r="AC1180" s="422"/>
      <c r="AD1180" s="422"/>
      <c r="AE1180" s="422"/>
      <c r="AF1180" s="422"/>
      <c r="AG1180" s="422"/>
      <c r="AH1180" s="422"/>
      <c r="AI1180" s="422"/>
      <c r="AJ1180" s="422"/>
      <c r="AK1180" s="422"/>
      <c r="AL1180" s="422"/>
      <c r="AM1180" s="422"/>
      <c r="AN1180" s="422"/>
      <c r="AO1180" s="422"/>
      <c r="AP1180" s="422"/>
      <c r="AQ1180" s="422"/>
      <c r="AR1180" s="422"/>
      <c r="AS1180" s="422"/>
      <c r="AT1180" s="422"/>
      <c r="AU1180" s="422"/>
      <c r="AV1180" s="422"/>
      <c r="AW1180" s="422"/>
      <c r="AX1180" s="422"/>
      <c r="AY1180" s="422"/>
      <c r="AZ1180" s="422"/>
      <c r="BA1180" s="422"/>
      <c r="BB1180" s="422"/>
      <c r="BC1180" s="422"/>
      <c r="BD1180" s="422"/>
      <c r="BE1180" s="422"/>
      <c r="BF1180" s="422"/>
      <c r="BG1180" s="422"/>
      <c r="BH1180" s="423"/>
      <c r="BI1180" s="98"/>
      <c r="BJ1180" s="5"/>
      <c r="BK1180" s="5"/>
      <c r="BL1180" s="5"/>
      <c r="BM1180" s="5"/>
      <c r="BN1180" s="5"/>
      <c r="BO1180" s="5"/>
      <c r="BP1180" s="5"/>
      <c r="BQ1180" s="5"/>
      <c r="BR1180" s="99"/>
    </row>
    <row r="1181" spans="1:70" ht="12" customHeight="1">
      <c r="A1181" s="98"/>
      <c r="B1181" s="5"/>
      <c r="C1181" s="5"/>
      <c r="D1181" s="5"/>
      <c r="E1181" s="5"/>
      <c r="F1181" s="5"/>
      <c r="G1181" s="5"/>
      <c r="H1181" s="5"/>
      <c r="I1181" s="5"/>
      <c r="J1181" s="5"/>
      <c r="K1181" s="5"/>
      <c r="L1181" s="5"/>
      <c r="M1181" s="5"/>
      <c r="N1181" s="5"/>
      <c r="O1181" s="99"/>
      <c r="P1181" s="5"/>
      <c r="Q1181" s="5"/>
      <c r="R1181" s="5"/>
      <c r="S1181" s="5"/>
      <c r="T1181" s="5"/>
      <c r="U1181" s="5"/>
      <c r="V1181" s="5"/>
      <c r="W1181" s="99"/>
      <c r="X1181" s="133"/>
      <c r="Y1181" s="80"/>
      <c r="Z1181" s="80"/>
      <c r="AA1181" s="80"/>
      <c r="AB1181" s="80"/>
      <c r="AC1181" s="80"/>
      <c r="AD1181" s="80"/>
      <c r="AE1181" s="80"/>
      <c r="AF1181" s="80"/>
      <c r="AG1181" s="80"/>
      <c r="AH1181" s="80"/>
      <c r="AI1181" s="80"/>
      <c r="AJ1181" s="80"/>
      <c r="AK1181" s="80"/>
      <c r="AL1181" s="80"/>
      <c r="AM1181" s="80"/>
      <c r="AN1181" s="80"/>
      <c r="AO1181" s="80"/>
      <c r="AP1181" s="80"/>
      <c r="AQ1181" s="80"/>
      <c r="AR1181" s="80"/>
      <c r="AS1181" s="80"/>
      <c r="AT1181" s="80"/>
      <c r="AU1181" s="80"/>
      <c r="AV1181" s="80"/>
      <c r="AW1181" s="80"/>
      <c r="AX1181" s="80"/>
      <c r="AY1181" s="80"/>
      <c r="AZ1181" s="80"/>
      <c r="BA1181" s="80"/>
      <c r="BB1181" s="80"/>
      <c r="BC1181" s="80"/>
      <c r="BD1181" s="80"/>
      <c r="BE1181" s="80"/>
      <c r="BF1181" s="80"/>
      <c r="BG1181" s="80"/>
      <c r="BH1181" s="83"/>
      <c r="BI1181" s="98"/>
      <c r="BJ1181" s="5"/>
      <c r="BK1181" s="5"/>
      <c r="BL1181" s="5"/>
      <c r="BM1181" s="5"/>
      <c r="BN1181" s="5"/>
      <c r="BO1181" s="5"/>
      <c r="BP1181" s="5"/>
      <c r="BQ1181" s="5"/>
      <c r="BR1181" s="99"/>
    </row>
    <row r="1182" spans="1:70" ht="12" customHeight="1">
      <c r="A1182" s="98"/>
      <c r="B1182" s="5"/>
      <c r="C1182" s="5"/>
      <c r="D1182" s="5"/>
      <c r="E1182" s="5"/>
      <c r="F1182" s="5"/>
      <c r="G1182" s="5"/>
      <c r="H1182" s="5"/>
      <c r="I1182" s="5"/>
      <c r="J1182" s="5"/>
      <c r="K1182" s="5"/>
      <c r="L1182" s="5"/>
      <c r="M1182" s="5"/>
      <c r="N1182" s="5"/>
      <c r="O1182" s="99"/>
      <c r="P1182" s="5"/>
      <c r="Q1182" s="5"/>
      <c r="R1182" s="5"/>
      <c r="S1182" s="5"/>
      <c r="T1182" s="5"/>
      <c r="U1182" s="5"/>
      <c r="V1182" s="5"/>
      <c r="W1182" s="99"/>
      <c r="X1182" s="312" t="s">
        <v>992</v>
      </c>
      <c r="Y1182" s="155" t="s">
        <v>569</v>
      </c>
      <c r="Z1182" s="173"/>
      <c r="AA1182" s="173"/>
      <c r="AB1182" s="173"/>
      <c r="AC1182" s="173"/>
      <c r="AD1182" s="173"/>
      <c r="AE1182" s="173"/>
      <c r="AF1182" s="173"/>
      <c r="AG1182" s="80"/>
      <c r="AH1182" s="80"/>
      <c r="AI1182" s="80"/>
      <c r="AJ1182" s="80"/>
      <c r="AK1182" s="80"/>
      <c r="AL1182" s="80"/>
      <c r="AM1182" s="80"/>
      <c r="AN1182" s="80"/>
      <c r="AO1182" s="80"/>
      <c r="AP1182" s="80"/>
      <c r="AQ1182" s="80"/>
      <c r="AR1182" s="80"/>
      <c r="AS1182" s="80"/>
      <c r="AT1182" s="80"/>
      <c r="AU1182" s="80"/>
      <c r="AV1182" s="80"/>
      <c r="AW1182" s="80"/>
      <c r="AX1182" s="80"/>
      <c r="AY1182" s="80"/>
      <c r="AZ1182" s="80"/>
      <c r="BA1182" s="80"/>
      <c r="BB1182" s="80"/>
      <c r="BC1182" s="80"/>
      <c r="BD1182" s="80"/>
      <c r="BE1182" s="80"/>
      <c r="BF1182" s="80"/>
      <c r="BG1182" s="80"/>
      <c r="BH1182" s="83"/>
      <c r="BI1182" s="98"/>
      <c r="BJ1182" s="5"/>
      <c r="BK1182" s="5"/>
      <c r="BL1182" s="5"/>
      <c r="BM1182" s="5"/>
      <c r="BN1182" s="5"/>
      <c r="BO1182" s="5"/>
      <c r="BP1182" s="5"/>
      <c r="BQ1182" s="5"/>
      <c r="BR1182" s="99"/>
    </row>
    <row r="1183" spans="1:70" ht="12" customHeight="1">
      <c r="A1183" s="98"/>
      <c r="B1183" s="5"/>
      <c r="C1183" s="5"/>
      <c r="D1183" s="5"/>
      <c r="E1183" s="5"/>
      <c r="F1183" s="5"/>
      <c r="G1183" s="5"/>
      <c r="H1183" s="5"/>
      <c r="I1183" s="5"/>
      <c r="J1183" s="5"/>
      <c r="K1183" s="5"/>
      <c r="L1183" s="5"/>
      <c r="M1183" s="5"/>
      <c r="N1183" s="5"/>
      <c r="O1183" s="99"/>
      <c r="P1183" s="5"/>
      <c r="Q1183" s="5"/>
      <c r="R1183" s="5"/>
      <c r="S1183" s="5"/>
      <c r="T1183" s="5"/>
      <c r="U1183" s="5"/>
      <c r="V1183" s="5"/>
      <c r="W1183" s="99"/>
      <c r="X1183" s="133"/>
      <c r="Y1183" s="93" t="s">
        <v>790</v>
      </c>
      <c r="Z1183" s="304" t="s">
        <v>203</v>
      </c>
      <c r="AA1183" s="468">
        <f>$AA$661</f>
        <v>2</v>
      </c>
      <c r="AB1183" s="468"/>
      <c r="AC1183" s="241" t="s">
        <v>453</v>
      </c>
      <c r="AD1183" s="241"/>
      <c r="AE1183" s="241"/>
      <c r="AF1183" s="241"/>
      <c r="AG1183" s="298"/>
      <c r="AH1183" s="298"/>
      <c r="AI1183" s="298"/>
      <c r="AJ1183" s="298"/>
      <c r="AK1183" s="298"/>
      <c r="AL1183" s="298"/>
      <c r="AM1183" s="298"/>
      <c r="AN1183" s="298"/>
      <c r="AO1183" s="298"/>
      <c r="AP1183" s="298"/>
      <c r="AQ1183" s="298"/>
      <c r="AR1183" s="298"/>
      <c r="AS1183" s="298"/>
      <c r="AT1183" s="298"/>
      <c r="AU1183" s="298"/>
      <c r="AV1183" s="298"/>
      <c r="AW1183" s="298"/>
      <c r="AX1183" s="298"/>
      <c r="AY1183" s="298"/>
      <c r="AZ1183" s="298"/>
      <c r="BA1183" s="298"/>
      <c r="BB1183" s="298"/>
      <c r="BC1183" s="298"/>
      <c r="BD1183" s="298"/>
      <c r="BE1183" s="298"/>
      <c r="BF1183" s="298"/>
      <c r="BG1183" s="299"/>
      <c r="BH1183" s="83"/>
      <c r="BI1183" s="98"/>
      <c r="BJ1183" s="5"/>
      <c r="BK1183" s="5"/>
      <c r="BL1183" s="5"/>
      <c r="BM1183" s="5"/>
      <c r="BN1183" s="5"/>
      <c r="BO1183" s="5"/>
      <c r="BP1183" s="5"/>
      <c r="BQ1183" s="5"/>
      <c r="BR1183" s="99"/>
    </row>
    <row r="1184" spans="1:70" ht="12" customHeight="1">
      <c r="A1184" s="98"/>
      <c r="B1184" s="5"/>
      <c r="C1184" s="5"/>
      <c r="D1184" s="5"/>
      <c r="E1184" s="5"/>
      <c r="F1184" s="5"/>
      <c r="G1184" s="5"/>
      <c r="H1184" s="5"/>
      <c r="I1184" s="5"/>
      <c r="J1184" s="5"/>
      <c r="K1184" s="5"/>
      <c r="L1184" s="5"/>
      <c r="M1184" s="5"/>
      <c r="N1184" s="5"/>
      <c r="O1184" s="99"/>
      <c r="P1184" s="5"/>
      <c r="Q1184" s="5"/>
      <c r="R1184" s="5"/>
      <c r="S1184" s="5"/>
      <c r="T1184" s="5"/>
      <c r="U1184" s="5"/>
      <c r="V1184" s="5"/>
      <c r="W1184" s="99"/>
      <c r="X1184" s="133"/>
      <c r="Y1184" s="134"/>
      <c r="Z1184" s="482" t="s">
        <v>1103</v>
      </c>
      <c r="AA1184" s="483"/>
      <c r="AB1184" s="483"/>
      <c r="AC1184" s="483"/>
      <c r="AD1184" s="483"/>
      <c r="AE1184" s="483"/>
      <c r="AF1184" s="483"/>
      <c r="AG1184" s="483"/>
      <c r="AH1184" s="483"/>
      <c r="AI1184" s="484"/>
      <c r="AJ1184" s="80"/>
      <c r="AK1184" s="80"/>
      <c r="AL1184" s="482" t="s">
        <v>558</v>
      </c>
      <c r="AM1184" s="483"/>
      <c r="AN1184" s="483"/>
      <c r="AO1184" s="483"/>
      <c r="AP1184" s="483"/>
      <c r="AQ1184" s="483"/>
      <c r="AR1184" s="483"/>
      <c r="AS1184" s="483"/>
      <c r="AT1184" s="483"/>
      <c r="AU1184" s="484"/>
      <c r="AV1184" s="80"/>
      <c r="AW1184" s="80"/>
      <c r="AX1184" s="482" t="s">
        <v>570</v>
      </c>
      <c r="AY1184" s="483"/>
      <c r="AZ1184" s="483"/>
      <c r="BA1184" s="483"/>
      <c r="BB1184" s="483"/>
      <c r="BC1184" s="483"/>
      <c r="BD1184" s="483"/>
      <c r="BE1184" s="483"/>
      <c r="BF1184" s="484"/>
      <c r="BG1184" s="83"/>
      <c r="BH1184" s="83"/>
      <c r="BI1184" s="98"/>
      <c r="BJ1184" s="5"/>
      <c r="BK1184" s="5"/>
      <c r="BL1184" s="5"/>
      <c r="BM1184" s="5"/>
      <c r="BN1184" s="5"/>
      <c r="BO1184" s="5"/>
      <c r="BP1184" s="5"/>
      <c r="BQ1184" s="5"/>
      <c r="BR1184" s="99"/>
    </row>
    <row r="1185" spans="1:70" ht="12" customHeight="1">
      <c r="A1185" s="98"/>
      <c r="B1185" s="5"/>
      <c r="C1185" s="5"/>
      <c r="D1185" s="5"/>
      <c r="E1185" s="5"/>
      <c r="F1185" s="5"/>
      <c r="G1185" s="5"/>
      <c r="H1185" s="5"/>
      <c r="I1185" s="5"/>
      <c r="J1185" s="5"/>
      <c r="K1185" s="5"/>
      <c r="L1185" s="5"/>
      <c r="M1185" s="5"/>
      <c r="N1185" s="5"/>
      <c r="O1185" s="99"/>
      <c r="P1185" s="5"/>
      <c r="Q1185" s="5"/>
      <c r="R1185" s="5"/>
      <c r="S1185" s="5"/>
      <c r="T1185" s="5"/>
      <c r="U1185" s="5"/>
      <c r="V1185" s="5"/>
      <c r="W1185" s="99"/>
      <c r="X1185" s="133"/>
      <c r="Y1185" s="134"/>
      <c r="Z1185" s="469"/>
      <c r="AA1185" s="470"/>
      <c r="AB1185" s="470"/>
      <c r="AC1185" s="470"/>
      <c r="AD1185" s="470"/>
      <c r="AE1185" s="470"/>
      <c r="AF1185" s="470"/>
      <c r="AG1185" s="470"/>
      <c r="AH1185" s="470"/>
      <c r="AI1185" s="313"/>
      <c r="AJ1185" s="98"/>
      <c r="AK1185" s="99"/>
      <c r="AL1185" s="469"/>
      <c r="AM1185" s="470"/>
      <c r="AN1185" s="470"/>
      <c r="AO1185" s="470"/>
      <c r="AP1185" s="470"/>
      <c r="AQ1185" s="470"/>
      <c r="AR1185" s="470"/>
      <c r="AS1185" s="470"/>
      <c r="AT1185" s="470"/>
      <c r="AU1185" s="313"/>
      <c r="AV1185" s="98"/>
      <c r="AW1185" s="99"/>
      <c r="AX1185" s="461">
        <v>0</v>
      </c>
      <c r="AY1185" s="462"/>
      <c r="AZ1185" s="462"/>
      <c r="BA1185" s="462"/>
      <c r="BB1185" s="462"/>
      <c r="BC1185" s="462"/>
      <c r="BD1185" s="462"/>
      <c r="BE1185" s="462"/>
      <c r="BF1185" s="305"/>
      <c r="BG1185" s="83"/>
      <c r="BH1185" s="83"/>
      <c r="BI1185" s="98"/>
      <c r="BJ1185" s="5"/>
      <c r="BK1185" s="5"/>
      <c r="BL1185" s="5"/>
      <c r="BM1185" s="5"/>
      <c r="BN1185" s="5"/>
      <c r="BO1185" s="5"/>
      <c r="BP1185" s="5"/>
      <c r="BQ1185" s="5"/>
      <c r="BR1185" s="99"/>
    </row>
    <row r="1186" spans="1:70" ht="12" customHeight="1">
      <c r="A1186" s="98"/>
      <c r="B1186" s="5"/>
      <c r="C1186" s="5"/>
      <c r="D1186" s="5"/>
      <c r="E1186" s="5"/>
      <c r="F1186" s="5"/>
      <c r="G1186" s="5"/>
      <c r="H1186" s="5"/>
      <c r="I1186" s="5"/>
      <c r="J1186" s="5"/>
      <c r="K1186" s="5"/>
      <c r="L1186" s="5"/>
      <c r="M1186" s="5"/>
      <c r="N1186" s="5"/>
      <c r="O1186" s="99"/>
      <c r="P1186" s="5"/>
      <c r="Q1186" s="5"/>
      <c r="R1186" s="5"/>
      <c r="S1186" s="5"/>
      <c r="T1186" s="5"/>
      <c r="U1186" s="5"/>
      <c r="V1186" s="5"/>
      <c r="W1186" s="99"/>
      <c r="X1186" s="133"/>
      <c r="Y1186" s="134"/>
      <c r="Z1186" s="471"/>
      <c r="AA1186" s="472"/>
      <c r="AB1186" s="472"/>
      <c r="AC1186" s="472"/>
      <c r="AD1186" s="472"/>
      <c r="AE1186" s="472"/>
      <c r="AF1186" s="472"/>
      <c r="AG1186" s="472"/>
      <c r="AH1186" s="472"/>
      <c r="AI1186" s="306" t="s">
        <v>126</v>
      </c>
      <c r="AJ1186" s="98"/>
      <c r="AK1186" s="99"/>
      <c r="AL1186" s="471"/>
      <c r="AM1186" s="472"/>
      <c r="AN1186" s="472"/>
      <c r="AO1186" s="472"/>
      <c r="AP1186" s="472"/>
      <c r="AQ1186" s="472"/>
      <c r="AR1186" s="472"/>
      <c r="AS1186" s="472"/>
      <c r="AT1186" s="472"/>
      <c r="AU1186" s="306" t="s">
        <v>126</v>
      </c>
      <c r="AV1186" s="98"/>
      <c r="AW1186" s="99"/>
      <c r="AX1186" s="463"/>
      <c r="AY1186" s="464"/>
      <c r="AZ1186" s="464"/>
      <c r="BA1186" s="464"/>
      <c r="BB1186" s="464"/>
      <c r="BC1186" s="464"/>
      <c r="BD1186" s="464"/>
      <c r="BE1186" s="464"/>
      <c r="BF1186" s="306" t="s">
        <v>126</v>
      </c>
      <c r="BG1186" s="83"/>
      <c r="BH1186" s="83"/>
      <c r="BI1186" s="98"/>
      <c r="BJ1186" s="5"/>
      <c r="BK1186" s="5"/>
      <c r="BL1186" s="5"/>
      <c r="BM1186" s="5"/>
      <c r="BN1186" s="5"/>
      <c r="BO1186" s="5"/>
      <c r="BP1186" s="5"/>
      <c r="BQ1186" s="5"/>
      <c r="BR1186" s="99"/>
    </row>
    <row r="1187" spans="1:70" ht="12" customHeight="1">
      <c r="A1187" s="98"/>
      <c r="B1187" s="5"/>
      <c r="C1187" s="5"/>
      <c r="D1187" s="5"/>
      <c r="E1187" s="5"/>
      <c r="F1187" s="5"/>
      <c r="G1187" s="5"/>
      <c r="H1187" s="5"/>
      <c r="I1187" s="5"/>
      <c r="J1187" s="5"/>
      <c r="K1187" s="5"/>
      <c r="L1187" s="5"/>
      <c r="M1187" s="5"/>
      <c r="N1187" s="5"/>
      <c r="O1187" s="99"/>
      <c r="P1187" s="5"/>
      <c r="Q1187" s="5"/>
      <c r="R1187" s="5"/>
      <c r="S1187" s="5"/>
      <c r="T1187" s="5"/>
      <c r="U1187" s="5"/>
      <c r="V1187" s="5"/>
      <c r="W1187" s="99"/>
      <c r="X1187" s="133"/>
      <c r="Y1187" s="314"/>
      <c r="Z1187" s="160"/>
      <c r="AA1187" s="160"/>
      <c r="AB1187" s="160"/>
      <c r="AC1187" s="160"/>
      <c r="AD1187" s="160"/>
      <c r="AE1187" s="160"/>
      <c r="AF1187" s="160"/>
      <c r="AG1187" s="160"/>
      <c r="AH1187" s="160"/>
      <c r="AI1187" s="160"/>
      <c r="AJ1187" s="160"/>
      <c r="AK1187" s="160"/>
      <c r="AL1187" s="160"/>
      <c r="AM1187" s="160"/>
      <c r="AN1187" s="160"/>
      <c r="AO1187" s="160"/>
      <c r="AP1187" s="160"/>
      <c r="AQ1187" s="160"/>
      <c r="AR1187" s="160"/>
      <c r="AS1187" s="160"/>
      <c r="AT1187" s="160"/>
      <c r="AU1187" s="160"/>
      <c r="AV1187" s="160"/>
      <c r="AW1187" s="160"/>
      <c r="AX1187" s="160"/>
      <c r="AY1187" s="160"/>
      <c r="AZ1187" s="160"/>
      <c r="BA1187" s="160"/>
      <c r="BB1187" s="160"/>
      <c r="BC1187" s="160"/>
      <c r="BD1187" s="160"/>
      <c r="BE1187" s="160"/>
      <c r="BF1187" s="160"/>
      <c r="BG1187" s="161"/>
      <c r="BH1187" s="83"/>
      <c r="BI1187" s="98"/>
      <c r="BJ1187" s="5"/>
      <c r="BK1187" s="5"/>
      <c r="BL1187" s="5"/>
      <c r="BM1187" s="5"/>
      <c r="BN1187" s="5"/>
      <c r="BO1187" s="5"/>
      <c r="BP1187" s="5"/>
      <c r="BQ1187" s="5"/>
      <c r="BR1187" s="99"/>
    </row>
    <row r="1188" spans="1:70" ht="12" customHeight="1">
      <c r="A1188" s="98"/>
      <c r="B1188" s="5"/>
      <c r="C1188" s="5"/>
      <c r="D1188" s="5"/>
      <c r="E1188" s="5"/>
      <c r="F1188" s="5"/>
      <c r="G1188" s="5"/>
      <c r="H1188" s="5"/>
      <c r="I1188" s="5"/>
      <c r="J1188" s="5"/>
      <c r="K1188" s="5"/>
      <c r="L1188" s="5"/>
      <c r="M1188" s="5"/>
      <c r="N1188" s="5"/>
      <c r="O1188" s="99"/>
      <c r="P1188" s="5"/>
      <c r="Q1188" s="5"/>
      <c r="R1188" s="5"/>
      <c r="S1188" s="5"/>
      <c r="T1188" s="5"/>
      <c r="U1188" s="5"/>
      <c r="V1188" s="5"/>
      <c r="W1188" s="99"/>
      <c r="X1188" s="98"/>
      <c r="Y1188" s="5"/>
      <c r="Z1188" s="5"/>
      <c r="AA1188" s="5"/>
      <c r="AB1188" s="5"/>
      <c r="AC1188" s="5"/>
      <c r="AD1188" s="5"/>
      <c r="AE1188" s="5"/>
      <c r="AF1188" s="5"/>
      <c r="AG1188" s="5"/>
      <c r="AH1188" s="5"/>
      <c r="AI1188" s="5"/>
      <c r="AJ1188" s="5"/>
      <c r="AK1188" s="5"/>
      <c r="AL1188" s="5"/>
      <c r="AM1188" s="5"/>
      <c r="AN1188" s="5"/>
      <c r="AO1188" s="5"/>
      <c r="AP1188" s="5"/>
      <c r="AQ1188" s="5"/>
      <c r="AR1188" s="5"/>
      <c r="AS1188" s="5"/>
      <c r="AT1188" s="5"/>
      <c r="AU1188" s="5"/>
      <c r="AV1188" s="5"/>
      <c r="AW1188" s="5"/>
      <c r="AX1188" s="5"/>
      <c r="AY1188" s="5"/>
      <c r="AZ1188" s="5"/>
      <c r="BA1188" s="5"/>
      <c r="BB1188" s="5"/>
      <c r="BC1188" s="5"/>
      <c r="BD1188" s="5"/>
      <c r="BE1188" s="5"/>
      <c r="BF1188" s="5"/>
      <c r="BG1188" s="5"/>
      <c r="BH1188" s="99"/>
      <c r="BI1188" s="98"/>
      <c r="BJ1188" s="5"/>
      <c r="BK1188" s="5"/>
      <c r="BL1188" s="5"/>
      <c r="BM1188" s="5"/>
      <c r="BN1188" s="5"/>
      <c r="BO1188" s="5"/>
      <c r="BP1188" s="5"/>
      <c r="BQ1188" s="5"/>
      <c r="BR1188" s="99"/>
    </row>
    <row r="1189" spans="1:70" ht="12" customHeight="1">
      <c r="A1189" s="98"/>
      <c r="B1189" s="5"/>
      <c r="C1189" s="5"/>
      <c r="D1189" s="5"/>
      <c r="E1189" s="5"/>
      <c r="F1189" s="5"/>
      <c r="G1189" s="5"/>
      <c r="H1189" s="5"/>
      <c r="I1189" s="5"/>
      <c r="J1189" s="5"/>
      <c r="K1189" s="5"/>
      <c r="L1189" s="5"/>
      <c r="M1189" s="5"/>
      <c r="N1189" s="5"/>
      <c r="O1189" s="99"/>
      <c r="P1189" s="5"/>
      <c r="Q1189" s="5"/>
      <c r="R1189" s="5"/>
      <c r="S1189" s="5"/>
      <c r="T1189" s="5"/>
      <c r="U1189" s="5"/>
      <c r="V1189" s="5"/>
      <c r="W1189" s="99"/>
      <c r="X1189" s="133" t="s">
        <v>998</v>
      </c>
      <c r="Y1189" s="465" t="s">
        <v>1104</v>
      </c>
      <c r="Z1189" s="465"/>
      <c r="AA1189" s="465"/>
      <c r="AB1189" s="465"/>
      <c r="AC1189" s="465"/>
      <c r="AD1189" s="465"/>
      <c r="AE1189" s="465"/>
      <c r="AF1189" s="465"/>
      <c r="AG1189" s="465"/>
      <c r="AH1189" s="465"/>
      <c r="AI1189" s="465"/>
      <c r="AJ1189" s="465"/>
      <c r="AK1189" s="465"/>
      <c r="AL1189" s="465"/>
      <c r="AM1189" s="465"/>
      <c r="AN1189" s="465"/>
      <c r="AO1189" s="465"/>
      <c r="AP1189" s="465"/>
      <c r="AQ1189" s="465"/>
      <c r="AR1189" s="465"/>
      <c r="AS1189" s="465"/>
      <c r="AT1189" s="465"/>
      <c r="AU1189" s="465"/>
      <c r="AV1189" s="465"/>
      <c r="AW1189" s="465"/>
      <c r="AX1189" s="465"/>
      <c r="AY1189" s="465"/>
      <c r="AZ1189" s="465"/>
      <c r="BA1189" s="465"/>
      <c r="BB1189" s="465"/>
      <c r="BC1189" s="465"/>
      <c r="BD1189" s="465"/>
      <c r="BE1189" s="465"/>
      <c r="BF1189" s="465"/>
      <c r="BG1189" s="465"/>
      <c r="BH1189" s="479"/>
      <c r="BI1189" s="98" t="s">
        <v>568</v>
      </c>
      <c r="BJ1189" s="5"/>
      <c r="BK1189" s="5"/>
      <c r="BL1189" s="5"/>
      <c r="BM1189" s="5"/>
      <c r="BN1189" s="5"/>
      <c r="BO1189" s="5"/>
      <c r="BP1189" s="5"/>
      <c r="BQ1189" s="5"/>
      <c r="BR1189" s="99"/>
    </row>
    <row r="1190" spans="1:70" ht="12" customHeight="1">
      <c r="A1190" s="98"/>
      <c r="B1190" s="5"/>
      <c r="C1190" s="5"/>
      <c r="D1190" s="5"/>
      <c r="E1190" s="5"/>
      <c r="F1190" s="5"/>
      <c r="G1190" s="5"/>
      <c r="H1190" s="5"/>
      <c r="I1190" s="5"/>
      <c r="J1190" s="5"/>
      <c r="K1190" s="5"/>
      <c r="L1190" s="5"/>
      <c r="M1190" s="5"/>
      <c r="N1190" s="5"/>
      <c r="O1190" s="99"/>
      <c r="P1190" s="5"/>
      <c r="Q1190" s="5"/>
      <c r="R1190" s="5"/>
      <c r="S1190" s="5"/>
      <c r="T1190" s="5"/>
      <c r="U1190" s="5"/>
      <c r="V1190" s="5"/>
      <c r="W1190" s="99"/>
      <c r="X1190" s="133"/>
      <c r="Y1190" s="465"/>
      <c r="Z1190" s="465"/>
      <c r="AA1190" s="465"/>
      <c r="AB1190" s="465"/>
      <c r="AC1190" s="465"/>
      <c r="AD1190" s="465"/>
      <c r="AE1190" s="465"/>
      <c r="AF1190" s="465"/>
      <c r="AG1190" s="465"/>
      <c r="AH1190" s="465"/>
      <c r="AI1190" s="465"/>
      <c r="AJ1190" s="465"/>
      <c r="AK1190" s="465"/>
      <c r="AL1190" s="465"/>
      <c r="AM1190" s="465"/>
      <c r="AN1190" s="465"/>
      <c r="AO1190" s="465"/>
      <c r="AP1190" s="465"/>
      <c r="AQ1190" s="465"/>
      <c r="AR1190" s="465"/>
      <c r="AS1190" s="465"/>
      <c r="AT1190" s="465"/>
      <c r="AU1190" s="465"/>
      <c r="AV1190" s="465"/>
      <c r="AW1190" s="465"/>
      <c r="AX1190" s="465"/>
      <c r="AY1190" s="465"/>
      <c r="AZ1190" s="465"/>
      <c r="BA1190" s="465"/>
      <c r="BB1190" s="465"/>
      <c r="BC1190" s="465"/>
      <c r="BD1190" s="465"/>
      <c r="BE1190" s="465"/>
      <c r="BF1190" s="465"/>
      <c r="BG1190" s="465"/>
      <c r="BH1190" s="479"/>
      <c r="BI1190" s="98"/>
      <c r="BJ1190" s="5"/>
      <c r="BK1190" s="5"/>
      <c r="BL1190" s="5"/>
      <c r="BM1190" s="5"/>
      <c r="BN1190" s="5"/>
      <c r="BO1190" s="5"/>
      <c r="BP1190" s="5"/>
      <c r="BQ1190" s="5"/>
      <c r="BR1190" s="99"/>
    </row>
    <row r="1191" spans="1:70" ht="12" customHeight="1">
      <c r="A1191" s="98"/>
      <c r="B1191" s="5"/>
      <c r="C1191" s="5"/>
      <c r="D1191" s="5"/>
      <c r="E1191" s="5"/>
      <c r="F1191" s="5"/>
      <c r="G1191" s="5"/>
      <c r="H1191" s="5"/>
      <c r="I1191" s="5"/>
      <c r="J1191" s="5"/>
      <c r="K1191" s="5"/>
      <c r="L1191" s="5"/>
      <c r="M1191" s="5"/>
      <c r="N1191" s="5"/>
      <c r="O1191" s="99"/>
      <c r="P1191" s="5"/>
      <c r="Q1191" s="5"/>
      <c r="R1191" s="5"/>
      <c r="S1191" s="5"/>
      <c r="T1191" s="5"/>
      <c r="U1191" s="5"/>
      <c r="V1191" s="5"/>
      <c r="W1191" s="99"/>
      <c r="X1191" s="133"/>
      <c r="Y1191" s="480"/>
      <c r="Z1191" s="480"/>
      <c r="AA1191" s="480"/>
      <c r="AB1191" s="480"/>
      <c r="AC1191" s="480"/>
      <c r="AD1191" s="480"/>
      <c r="AE1191" s="480"/>
      <c r="AF1191" s="480"/>
      <c r="AG1191" s="480"/>
      <c r="AH1191" s="480"/>
      <c r="AI1191" s="480"/>
      <c r="AJ1191" s="480"/>
      <c r="AK1191" s="480"/>
      <c r="AL1191" s="480"/>
      <c r="AM1191" s="480"/>
      <c r="AN1191" s="480"/>
      <c r="AO1191" s="480"/>
      <c r="AP1191" s="480"/>
      <c r="AQ1191" s="480"/>
      <c r="AR1191" s="480"/>
      <c r="AS1191" s="480"/>
      <c r="AT1191" s="480"/>
      <c r="AU1191" s="480"/>
      <c r="AV1191" s="480"/>
      <c r="AW1191" s="480"/>
      <c r="AX1191" s="480"/>
      <c r="AY1191" s="480"/>
      <c r="AZ1191" s="480"/>
      <c r="BA1191" s="480"/>
      <c r="BB1191" s="480"/>
      <c r="BC1191" s="480"/>
      <c r="BD1191" s="480"/>
      <c r="BE1191" s="480"/>
      <c r="BF1191" s="480"/>
      <c r="BG1191" s="480"/>
      <c r="BH1191" s="481"/>
      <c r="BI1191" s="98"/>
      <c r="BJ1191" s="5"/>
      <c r="BK1191" s="5"/>
      <c r="BL1191" s="5"/>
      <c r="BM1191" s="5"/>
      <c r="BN1191" s="5"/>
      <c r="BO1191" s="5"/>
      <c r="BP1191" s="5"/>
      <c r="BQ1191" s="5"/>
      <c r="BR1191" s="99"/>
    </row>
    <row r="1192" spans="1:70" ht="12" customHeight="1">
      <c r="A1192" s="98"/>
      <c r="B1192" s="5"/>
      <c r="C1192" s="5"/>
      <c r="D1192" s="5"/>
      <c r="E1192" s="5"/>
      <c r="F1192" s="5"/>
      <c r="G1192" s="5"/>
      <c r="H1192" s="5"/>
      <c r="I1192" s="5"/>
      <c r="J1192" s="5"/>
      <c r="K1192" s="5"/>
      <c r="L1192" s="5"/>
      <c r="M1192" s="5"/>
      <c r="N1192" s="5"/>
      <c r="O1192" s="99"/>
      <c r="P1192" s="5"/>
      <c r="Q1192" s="5"/>
      <c r="R1192" s="5"/>
      <c r="S1192" s="5"/>
      <c r="T1192" s="5"/>
      <c r="U1192" s="5"/>
      <c r="V1192" s="5"/>
      <c r="W1192" s="99"/>
      <c r="X1192" s="312" t="s">
        <v>992</v>
      </c>
      <c r="Y1192" s="155" t="s">
        <v>571</v>
      </c>
      <c r="Z1192" s="125"/>
      <c r="AA1192" s="125"/>
      <c r="AB1192" s="125"/>
      <c r="AC1192" s="125"/>
      <c r="AD1192" s="125"/>
      <c r="AE1192" s="125"/>
      <c r="AF1192" s="125"/>
      <c r="AG1192" s="125"/>
      <c r="AH1192" s="125"/>
      <c r="AI1192" s="125"/>
      <c r="AJ1192" s="125"/>
      <c r="AK1192" s="125"/>
      <c r="AL1192" s="125"/>
      <c r="AM1192" s="125"/>
      <c r="AN1192" s="125"/>
      <c r="AO1192" s="125"/>
      <c r="AP1192" s="125"/>
      <c r="AQ1192" s="125"/>
      <c r="AR1192" s="125"/>
      <c r="AS1192" s="125"/>
      <c r="AT1192" s="125"/>
      <c r="AU1192" s="125"/>
      <c r="AV1192" s="125"/>
      <c r="AW1192" s="125"/>
      <c r="AX1192" s="125"/>
      <c r="AY1192" s="125"/>
      <c r="AZ1192" s="125"/>
      <c r="BA1192" s="125"/>
      <c r="BB1192" s="125"/>
      <c r="BC1192" s="125"/>
      <c r="BD1192" s="125"/>
      <c r="BE1192" s="125"/>
      <c r="BF1192" s="125"/>
      <c r="BG1192" s="125"/>
      <c r="BH1192" s="126"/>
      <c r="BI1192" s="98"/>
      <c r="BJ1192" s="5"/>
      <c r="BK1192" s="5"/>
      <c r="BL1192" s="5"/>
      <c r="BM1192" s="5"/>
      <c r="BN1192" s="5"/>
      <c r="BO1192" s="5"/>
      <c r="BP1192" s="5"/>
      <c r="BQ1192" s="5"/>
      <c r="BR1192" s="99"/>
    </row>
    <row r="1193" spans="1:70" ht="12" customHeight="1">
      <c r="A1193" s="98"/>
      <c r="B1193" s="5"/>
      <c r="C1193" s="5"/>
      <c r="D1193" s="5"/>
      <c r="E1193" s="5"/>
      <c r="F1193" s="5"/>
      <c r="G1193" s="5"/>
      <c r="H1193" s="5"/>
      <c r="I1193" s="5"/>
      <c r="J1193" s="5"/>
      <c r="K1193" s="5"/>
      <c r="L1193" s="5"/>
      <c r="M1193" s="5"/>
      <c r="N1193" s="5"/>
      <c r="O1193" s="99"/>
      <c r="P1193" s="5"/>
      <c r="Q1193" s="5"/>
      <c r="R1193" s="5"/>
      <c r="S1193" s="5"/>
      <c r="T1193" s="5"/>
      <c r="U1193" s="5"/>
      <c r="V1193" s="5"/>
      <c r="W1193" s="99"/>
      <c r="X1193" s="133"/>
      <c r="Y1193" s="93" t="s">
        <v>790</v>
      </c>
      <c r="Z1193" s="304" t="s">
        <v>203</v>
      </c>
      <c r="AA1193" s="468">
        <f>$AA$661</f>
        <v>2</v>
      </c>
      <c r="AB1193" s="468"/>
      <c r="AC1193" s="241" t="s">
        <v>453</v>
      </c>
      <c r="AD1193" s="241"/>
      <c r="AE1193" s="241"/>
      <c r="AF1193" s="241"/>
      <c r="AG1193" s="150"/>
      <c r="AH1193" s="150"/>
      <c r="AI1193" s="150"/>
      <c r="AJ1193" s="150"/>
      <c r="AK1193" s="150"/>
      <c r="AL1193" s="150"/>
      <c r="AM1193" s="150"/>
      <c r="AN1193" s="150"/>
      <c r="AO1193" s="150"/>
      <c r="AP1193" s="150"/>
      <c r="AQ1193" s="150"/>
      <c r="AR1193" s="150"/>
      <c r="AS1193" s="150"/>
      <c r="AT1193" s="150"/>
      <c r="AU1193" s="150"/>
      <c r="AV1193" s="150"/>
      <c r="AW1193" s="150"/>
      <c r="AX1193" s="150"/>
      <c r="AY1193" s="150"/>
      <c r="AZ1193" s="150"/>
      <c r="BA1193" s="150"/>
      <c r="BB1193" s="150"/>
      <c r="BC1193" s="150"/>
      <c r="BD1193" s="150"/>
      <c r="BE1193" s="150"/>
      <c r="BF1193" s="150"/>
      <c r="BG1193" s="151"/>
      <c r="BH1193" s="126"/>
      <c r="BI1193" s="98"/>
      <c r="BJ1193" s="5"/>
      <c r="BK1193" s="5"/>
      <c r="BL1193" s="5"/>
      <c r="BM1193" s="5"/>
      <c r="BN1193" s="5"/>
      <c r="BO1193" s="5"/>
      <c r="BP1193" s="5"/>
      <c r="BQ1193" s="5"/>
      <c r="BR1193" s="99"/>
    </row>
    <row r="1194" spans="1:70" ht="12" customHeight="1">
      <c r="A1194" s="98"/>
      <c r="B1194" s="5"/>
      <c r="C1194" s="5"/>
      <c r="D1194" s="5"/>
      <c r="E1194" s="5"/>
      <c r="F1194" s="5"/>
      <c r="G1194" s="5"/>
      <c r="H1194" s="5"/>
      <c r="I1194" s="5"/>
      <c r="J1194" s="5"/>
      <c r="K1194" s="5"/>
      <c r="L1194" s="5"/>
      <c r="M1194" s="5"/>
      <c r="N1194" s="5"/>
      <c r="O1194" s="99"/>
      <c r="P1194" s="5"/>
      <c r="Q1194" s="5"/>
      <c r="R1194" s="5"/>
      <c r="S1194" s="5"/>
      <c r="T1194" s="5"/>
      <c r="U1194" s="5"/>
      <c r="V1194" s="5"/>
      <c r="W1194" s="99"/>
      <c r="X1194" s="133"/>
      <c r="Y1194" s="245"/>
      <c r="Z1194" s="482" t="s">
        <v>572</v>
      </c>
      <c r="AA1194" s="483"/>
      <c r="AB1194" s="483"/>
      <c r="AC1194" s="483"/>
      <c r="AD1194" s="483"/>
      <c r="AE1194" s="483"/>
      <c r="AF1194" s="483"/>
      <c r="AG1194" s="483"/>
      <c r="AH1194" s="483"/>
      <c r="AI1194" s="484"/>
      <c r="AJ1194" s="80"/>
      <c r="AK1194" s="80"/>
      <c r="AL1194" s="482" t="s">
        <v>570</v>
      </c>
      <c r="AM1194" s="483"/>
      <c r="AN1194" s="483"/>
      <c r="AO1194" s="483"/>
      <c r="AP1194" s="483"/>
      <c r="AQ1194" s="483"/>
      <c r="AR1194" s="483"/>
      <c r="AS1194" s="483"/>
      <c r="AT1194" s="484"/>
      <c r="AU1194" s="125"/>
      <c r="AV1194" s="125"/>
      <c r="AW1194" s="125"/>
      <c r="AX1194" s="125"/>
      <c r="AY1194" s="125"/>
      <c r="AZ1194" s="125"/>
      <c r="BA1194" s="125"/>
      <c r="BB1194" s="125"/>
      <c r="BC1194" s="125"/>
      <c r="BD1194" s="125"/>
      <c r="BE1194" s="125"/>
      <c r="BF1194" s="125"/>
      <c r="BG1194" s="126"/>
      <c r="BH1194" s="126"/>
      <c r="BI1194" s="98"/>
      <c r="BJ1194" s="5"/>
      <c r="BK1194" s="5"/>
      <c r="BL1194" s="5"/>
      <c r="BM1194" s="5"/>
      <c r="BN1194" s="5"/>
      <c r="BO1194" s="5"/>
      <c r="BP1194" s="5"/>
      <c r="BQ1194" s="5"/>
      <c r="BR1194" s="99"/>
    </row>
    <row r="1195" spans="1:70" ht="12" customHeight="1">
      <c r="A1195" s="98"/>
      <c r="B1195" s="5"/>
      <c r="C1195" s="5"/>
      <c r="D1195" s="5"/>
      <c r="E1195" s="5"/>
      <c r="F1195" s="5"/>
      <c r="G1195" s="5"/>
      <c r="H1195" s="5"/>
      <c r="I1195" s="5"/>
      <c r="J1195" s="5"/>
      <c r="K1195" s="5"/>
      <c r="L1195" s="5"/>
      <c r="M1195" s="5"/>
      <c r="N1195" s="5"/>
      <c r="O1195" s="99"/>
      <c r="P1195" s="5"/>
      <c r="Q1195" s="5"/>
      <c r="R1195" s="5"/>
      <c r="S1195" s="5"/>
      <c r="T1195" s="5"/>
      <c r="U1195" s="5"/>
      <c r="V1195" s="5"/>
      <c r="W1195" s="99"/>
      <c r="X1195" s="133"/>
      <c r="Y1195" s="245"/>
      <c r="Z1195" s="469"/>
      <c r="AA1195" s="470"/>
      <c r="AB1195" s="470"/>
      <c r="AC1195" s="470"/>
      <c r="AD1195" s="470"/>
      <c r="AE1195" s="470"/>
      <c r="AF1195" s="470"/>
      <c r="AG1195" s="470"/>
      <c r="AH1195" s="470"/>
      <c r="AI1195" s="313"/>
      <c r="AJ1195" s="98"/>
      <c r="AK1195" s="99"/>
      <c r="AL1195" s="461">
        <v>0</v>
      </c>
      <c r="AM1195" s="462"/>
      <c r="AN1195" s="462"/>
      <c r="AO1195" s="462"/>
      <c r="AP1195" s="462"/>
      <c r="AQ1195" s="462"/>
      <c r="AR1195" s="462"/>
      <c r="AS1195" s="462"/>
      <c r="AT1195" s="305"/>
      <c r="AU1195" s="125"/>
      <c r="AV1195" s="125"/>
      <c r="AW1195" s="125"/>
      <c r="AX1195" s="125"/>
      <c r="AY1195" s="125"/>
      <c r="AZ1195" s="125"/>
      <c r="BA1195" s="125"/>
      <c r="BB1195" s="125"/>
      <c r="BC1195" s="125"/>
      <c r="BD1195" s="125"/>
      <c r="BE1195" s="125"/>
      <c r="BF1195" s="125"/>
      <c r="BG1195" s="126"/>
      <c r="BH1195" s="126"/>
      <c r="BI1195" s="98"/>
      <c r="BJ1195" s="5"/>
      <c r="BK1195" s="5"/>
      <c r="BL1195" s="5"/>
      <c r="BM1195" s="5"/>
      <c r="BN1195" s="5"/>
      <c r="BO1195" s="5"/>
      <c r="BP1195" s="5"/>
      <c r="BQ1195" s="5"/>
      <c r="BR1195" s="99"/>
    </row>
    <row r="1196" spans="1:70" ht="12" customHeight="1">
      <c r="A1196" s="98"/>
      <c r="B1196" s="5"/>
      <c r="C1196" s="5"/>
      <c r="D1196" s="5"/>
      <c r="E1196" s="5"/>
      <c r="F1196" s="5"/>
      <c r="G1196" s="5"/>
      <c r="H1196" s="5"/>
      <c r="I1196" s="5"/>
      <c r="J1196" s="5"/>
      <c r="K1196" s="5"/>
      <c r="L1196" s="5"/>
      <c r="M1196" s="5"/>
      <c r="N1196" s="5"/>
      <c r="O1196" s="99"/>
      <c r="P1196" s="5"/>
      <c r="Q1196" s="5"/>
      <c r="R1196" s="5"/>
      <c r="S1196" s="5"/>
      <c r="T1196" s="5"/>
      <c r="U1196" s="5"/>
      <c r="V1196" s="5"/>
      <c r="W1196" s="99"/>
      <c r="X1196" s="133"/>
      <c r="Y1196" s="245"/>
      <c r="Z1196" s="471"/>
      <c r="AA1196" s="472"/>
      <c r="AB1196" s="472"/>
      <c r="AC1196" s="472"/>
      <c r="AD1196" s="472"/>
      <c r="AE1196" s="472"/>
      <c r="AF1196" s="472"/>
      <c r="AG1196" s="472"/>
      <c r="AH1196" s="472"/>
      <c r="AI1196" s="306" t="s">
        <v>126</v>
      </c>
      <c r="AJ1196" s="98"/>
      <c r="AK1196" s="99"/>
      <c r="AL1196" s="463"/>
      <c r="AM1196" s="464"/>
      <c r="AN1196" s="464"/>
      <c r="AO1196" s="464"/>
      <c r="AP1196" s="464"/>
      <c r="AQ1196" s="464"/>
      <c r="AR1196" s="464"/>
      <c r="AS1196" s="464"/>
      <c r="AT1196" s="306" t="s">
        <v>126</v>
      </c>
      <c r="AU1196" s="125"/>
      <c r="AV1196" s="125"/>
      <c r="AW1196" s="125"/>
      <c r="AX1196" s="125"/>
      <c r="AY1196" s="125"/>
      <c r="AZ1196" s="125"/>
      <c r="BA1196" s="125"/>
      <c r="BB1196" s="125"/>
      <c r="BC1196" s="125"/>
      <c r="BD1196" s="125"/>
      <c r="BE1196" s="125"/>
      <c r="BF1196" s="125"/>
      <c r="BG1196" s="126"/>
      <c r="BH1196" s="126"/>
      <c r="BI1196" s="98"/>
      <c r="BJ1196" s="5"/>
      <c r="BK1196" s="5"/>
      <c r="BL1196" s="5"/>
      <c r="BM1196" s="5"/>
      <c r="BN1196" s="5"/>
      <c r="BO1196" s="5"/>
      <c r="BP1196" s="5"/>
      <c r="BQ1196" s="5"/>
      <c r="BR1196" s="99"/>
    </row>
    <row r="1197" spans="1:70" ht="12" customHeight="1">
      <c r="A1197" s="98"/>
      <c r="B1197" s="5"/>
      <c r="C1197" s="5"/>
      <c r="D1197" s="5"/>
      <c r="E1197" s="5"/>
      <c r="F1197" s="5"/>
      <c r="G1197" s="5"/>
      <c r="H1197" s="5"/>
      <c r="I1197" s="5"/>
      <c r="J1197" s="5"/>
      <c r="K1197" s="5"/>
      <c r="L1197" s="5"/>
      <c r="M1197" s="5"/>
      <c r="N1197" s="5"/>
      <c r="O1197" s="99"/>
      <c r="P1197" s="5"/>
      <c r="Q1197" s="5"/>
      <c r="R1197" s="5"/>
      <c r="S1197" s="5"/>
      <c r="T1197" s="5"/>
      <c r="U1197" s="5"/>
      <c r="V1197" s="5"/>
      <c r="W1197" s="99"/>
      <c r="X1197" s="133"/>
      <c r="Y1197" s="263"/>
      <c r="Z1197" s="162"/>
      <c r="AA1197" s="162"/>
      <c r="AB1197" s="162"/>
      <c r="AC1197" s="162"/>
      <c r="AD1197" s="162"/>
      <c r="AE1197" s="162"/>
      <c r="AF1197" s="162"/>
      <c r="AG1197" s="162"/>
      <c r="AH1197" s="162"/>
      <c r="AI1197" s="162"/>
      <c r="AJ1197" s="162"/>
      <c r="AK1197" s="162"/>
      <c r="AL1197" s="162"/>
      <c r="AM1197" s="162"/>
      <c r="AN1197" s="162"/>
      <c r="AO1197" s="162"/>
      <c r="AP1197" s="162"/>
      <c r="AQ1197" s="162"/>
      <c r="AR1197" s="162"/>
      <c r="AS1197" s="162"/>
      <c r="AT1197" s="162"/>
      <c r="AU1197" s="162"/>
      <c r="AV1197" s="162"/>
      <c r="AW1197" s="162"/>
      <c r="AX1197" s="162"/>
      <c r="AY1197" s="162"/>
      <c r="AZ1197" s="162"/>
      <c r="BA1197" s="162"/>
      <c r="BB1197" s="162"/>
      <c r="BC1197" s="162"/>
      <c r="BD1197" s="162"/>
      <c r="BE1197" s="162"/>
      <c r="BF1197" s="162"/>
      <c r="BG1197" s="172"/>
      <c r="BH1197" s="126"/>
      <c r="BI1197" s="98"/>
      <c r="BJ1197" s="5"/>
      <c r="BK1197" s="5"/>
      <c r="BL1197" s="5"/>
      <c r="BM1197" s="5"/>
      <c r="BN1197" s="5"/>
      <c r="BO1197" s="5"/>
      <c r="BP1197" s="5"/>
      <c r="BQ1197" s="5"/>
      <c r="BR1197" s="99"/>
    </row>
    <row r="1198" spans="1:70" ht="12" customHeight="1">
      <c r="A1198" s="98"/>
      <c r="B1198" s="5"/>
      <c r="C1198" s="5"/>
      <c r="D1198" s="5"/>
      <c r="E1198" s="5"/>
      <c r="F1198" s="5"/>
      <c r="G1198" s="5"/>
      <c r="H1198" s="5"/>
      <c r="I1198" s="5"/>
      <c r="J1198" s="5"/>
      <c r="K1198" s="5"/>
      <c r="L1198" s="5"/>
      <c r="M1198" s="5"/>
      <c r="N1198" s="5"/>
      <c r="O1198" s="99"/>
      <c r="P1198" s="5"/>
      <c r="Q1198" s="5"/>
      <c r="R1198" s="5"/>
      <c r="S1198" s="5"/>
      <c r="T1198" s="5"/>
      <c r="U1198" s="5"/>
      <c r="V1198" s="5"/>
      <c r="W1198" s="99"/>
      <c r="X1198" s="133"/>
      <c r="Y1198" s="125"/>
      <c r="Z1198" s="125"/>
      <c r="AA1198" s="125"/>
      <c r="AB1198" s="125"/>
      <c r="AC1198" s="125"/>
      <c r="AD1198" s="125"/>
      <c r="AE1198" s="125"/>
      <c r="AF1198" s="125"/>
      <c r="AG1198" s="125"/>
      <c r="AH1198" s="125"/>
      <c r="AI1198" s="125"/>
      <c r="AJ1198" s="125"/>
      <c r="AK1198" s="125"/>
      <c r="AL1198" s="125"/>
      <c r="AM1198" s="125"/>
      <c r="AN1198" s="125"/>
      <c r="AO1198" s="125"/>
      <c r="AP1198" s="125"/>
      <c r="AQ1198" s="125"/>
      <c r="AR1198" s="125"/>
      <c r="AS1198" s="125"/>
      <c r="AT1198" s="125"/>
      <c r="AU1198" s="125"/>
      <c r="AV1198" s="125"/>
      <c r="AW1198" s="125"/>
      <c r="AX1198" s="125"/>
      <c r="AY1198" s="125"/>
      <c r="AZ1198" s="125"/>
      <c r="BA1198" s="125"/>
      <c r="BB1198" s="125"/>
      <c r="BC1198" s="125"/>
      <c r="BD1198" s="125"/>
      <c r="BE1198" s="125"/>
      <c r="BF1198" s="125"/>
      <c r="BG1198" s="125"/>
      <c r="BH1198" s="126"/>
      <c r="BI1198" s="98"/>
      <c r="BJ1198" s="5"/>
      <c r="BK1198" s="5"/>
      <c r="BL1198" s="5"/>
      <c r="BM1198" s="5"/>
      <c r="BN1198" s="5"/>
      <c r="BO1198" s="5"/>
      <c r="BP1198" s="5"/>
      <c r="BQ1198" s="5"/>
      <c r="BR1198" s="99"/>
    </row>
    <row r="1199" spans="1:70" ht="12" customHeight="1">
      <c r="A1199" s="98"/>
      <c r="B1199" s="5"/>
      <c r="C1199" s="5"/>
      <c r="D1199" s="5"/>
      <c r="E1199" s="5"/>
      <c r="F1199" s="5"/>
      <c r="G1199" s="5"/>
      <c r="H1199" s="5"/>
      <c r="I1199" s="5"/>
      <c r="J1199" s="5"/>
      <c r="K1199" s="5"/>
      <c r="L1199" s="5"/>
      <c r="M1199" s="5"/>
      <c r="N1199" s="5"/>
      <c r="O1199" s="99"/>
      <c r="P1199" s="5"/>
      <c r="Q1199" s="5"/>
      <c r="R1199" s="5"/>
      <c r="S1199" s="5"/>
      <c r="T1199" s="5"/>
      <c r="U1199" s="5"/>
      <c r="V1199" s="5"/>
      <c r="W1199" s="99"/>
      <c r="X1199" s="133" t="s">
        <v>998</v>
      </c>
      <c r="Y1199" s="419" t="s">
        <v>579</v>
      </c>
      <c r="Z1199" s="422"/>
      <c r="AA1199" s="422"/>
      <c r="AB1199" s="422"/>
      <c r="AC1199" s="422"/>
      <c r="AD1199" s="422"/>
      <c r="AE1199" s="422"/>
      <c r="AF1199" s="422"/>
      <c r="AG1199" s="422"/>
      <c r="AH1199" s="422"/>
      <c r="AI1199" s="422"/>
      <c r="AJ1199" s="422"/>
      <c r="AK1199" s="422"/>
      <c r="AL1199" s="422"/>
      <c r="AM1199" s="422"/>
      <c r="AN1199" s="422"/>
      <c r="AO1199" s="422"/>
      <c r="AP1199" s="422"/>
      <c r="AQ1199" s="422"/>
      <c r="AR1199" s="422"/>
      <c r="AS1199" s="422"/>
      <c r="AT1199" s="422"/>
      <c r="AU1199" s="422"/>
      <c r="AV1199" s="422"/>
      <c r="AW1199" s="422"/>
      <c r="AX1199" s="422"/>
      <c r="AY1199" s="422"/>
      <c r="AZ1199" s="422"/>
      <c r="BA1199" s="422"/>
      <c r="BB1199" s="422"/>
      <c r="BC1199" s="422"/>
      <c r="BD1199" s="422"/>
      <c r="BE1199" s="422"/>
      <c r="BF1199" s="422"/>
      <c r="BG1199" s="422"/>
      <c r="BH1199" s="423"/>
      <c r="BI1199" s="98" t="s">
        <v>567</v>
      </c>
      <c r="BJ1199" s="5"/>
      <c r="BK1199" s="5"/>
      <c r="BL1199" s="5"/>
      <c r="BM1199" s="5"/>
      <c r="BN1199" s="5"/>
      <c r="BO1199" s="5"/>
      <c r="BP1199" s="5"/>
      <c r="BQ1199" s="5"/>
      <c r="BR1199" s="99"/>
    </row>
    <row r="1200" spans="1:70" ht="12" customHeight="1">
      <c r="A1200" s="98"/>
      <c r="B1200" s="5"/>
      <c r="C1200" s="5"/>
      <c r="D1200" s="5"/>
      <c r="E1200" s="5"/>
      <c r="F1200" s="5"/>
      <c r="G1200" s="5"/>
      <c r="H1200" s="5"/>
      <c r="I1200" s="5"/>
      <c r="J1200" s="5"/>
      <c r="K1200" s="5"/>
      <c r="L1200" s="5"/>
      <c r="M1200" s="5"/>
      <c r="N1200" s="5"/>
      <c r="O1200" s="99"/>
      <c r="P1200" s="5"/>
      <c r="Q1200" s="5"/>
      <c r="R1200" s="5"/>
      <c r="S1200" s="5"/>
      <c r="T1200" s="5"/>
      <c r="U1200" s="5"/>
      <c r="V1200" s="5"/>
      <c r="W1200" s="99"/>
      <c r="X1200" s="133"/>
      <c r="Y1200" s="422"/>
      <c r="Z1200" s="422"/>
      <c r="AA1200" s="422"/>
      <c r="AB1200" s="422"/>
      <c r="AC1200" s="422"/>
      <c r="AD1200" s="422"/>
      <c r="AE1200" s="422"/>
      <c r="AF1200" s="422"/>
      <c r="AG1200" s="422"/>
      <c r="AH1200" s="422"/>
      <c r="AI1200" s="422"/>
      <c r="AJ1200" s="422"/>
      <c r="AK1200" s="422"/>
      <c r="AL1200" s="422"/>
      <c r="AM1200" s="422"/>
      <c r="AN1200" s="422"/>
      <c r="AO1200" s="422"/>
      <c r="AP1200" s="422"/>
      <c r="AQ1200" s="422"/>
      <c r="AR1200" s="422"/>
      <c r="AS1200" s="422"/>
      <c r="AT1200" s="422"/>
      <c r="AU1200" s="422"/>
      <c r="AV1200" s="422"/>
      <c r="AW1200" s="422"/>
      <c r="AX1200" s="422"/>
      <c r="AY1200" s="422"/>
      <c r="AZ1200" s="422"/>
      <c r="BA1200" s="422"/>
      <c r="BB1200" s="422"/>
      <c r="BC1200" s="422"/>
      <c r="BD1200" s="422"/>
      <c r="BE1200" s="422"/>
      <c r="BF1200" s="422"/>
      <c r="BG1200" s="422"/>
      <c r="BH1200" s="423"/>
      <c r="BI1200" s="98"/>
      <c r="BJ1200" s="5"/>
      <c r="BK1200" s="5"/>
      <c r="BL1200" s="5"/>
      <c r="BM1200" s="5"/>
      <c r="BN1200" s="5"/>
      <c r="BO1200" s="5"/>
      <c r="BP1200" s="5"/>
      <c r="BQ1200" s="5"/>
      <c r="BR1200" s="99"/>
    </row>
    <row r="1201" spans="1:70" ht="12" customHeight="1">
      <c r="A1201" s="98"/>
      <c r="B1201" s="5"/>
      <c r="C1201" s="5"/>
      <c r="D1201" s="5"/>
      <c r="E1201" s="5"/>
      <c r="F1201" s="5"/>
      <c r="G1201" s="5"/>
      <c r="H1201" s="5"/>
      <c r="I1201" s="5"/>
      <c r="J1201" s="5"/>
      <c r="K1201" s="5"/>
      <c r="L1201" s="5"/>
      <c r="M1201" s="5"/>
      <c r="N1201" s="5"/>
      <c r="O1201" s="99"/>
      <c r="P1201" s="5"/>
      <c r="Q1201" s="5"/>
      <c r="R1201" s="5"/>
      <c r="S1201" s="5"/>
      <c r="T1201" s="5"/>
      <c r="U1201" s="5"/>
      <c r="V1201" s="5"/>
      <c r="W1201" s="99"/>
      <c r="X1201" s="133"/>
      <c r="Y1201" s="125"/>
      <c r="Z1201" s="125"/>
      <c r="AA1201" s="125"/>
      <c r="AB1201" s="125"/>
      <c r="AC1201" s="125"/>
      <c r="AD1201" s="125"/>
      <c r="AE1201" s="125"/>
      <c r="AF1201" s="125"/>
      <c r="AG1201" s="125"/>
      <c r="AH1201" s="125"/>
      <c r="AI1201" s="125"/>
      <c r="AJ1201" s="125"/>
      <c r="AK1201" s="125"/>
      <c r="AL1201" s="125"/>
      <c r="AM1201" s="125"/>
      <c r="AN1201" s="125"/>
      <c r="AO1201" s="125"/>
      <c r="AP1201" s="125"/>
      <c r="AQ1201" s="125"/>
      <c r="AR1201" s="125"/>
      <c r="AS1201" s="125"/>
      <c r="AT1201" s="125"/>
      <c r="AU1201" s="125"/>
      <c r="AV1201" s="125"/>
      <c r="AW1201" s="125"/>
      <c r="AX1201" s="125"/>
      <c r="AY1201" s="125"/>
      <c r="AZ1201" s="125"/>
      <c r="BA1201" s="125"/>
      <c r="BB1201" s="125"/>
      <c r="BC1201" s="125"/>
      <c r="BD1201" s="125"/>
      <c r="BE1201" s="125"/>
      <c r="BF1201" s="125"/>
      <c r="BG1201" s="125"/>
      <c r="BH1201" s="126"/>
      <c r="BI1201" s="98"/>
      <c r="BJ1201" s="5"/>
      <c r="BK1201" s="5"/>
      <c r="BL1201" s="5"/>
      <c r="BM1201" s="5"/>
      <c r="BN1201" s="5"/>
      <c r="BO1201" s="5"/>
      <c r="BP1201" s="5"/>
      <c r="BQ1201" s="5"/>
      <c r="BR1201" s="99"/>
    </row>
    <row r="1202" spans="1:70" ht="12" customHeight="1">
      <c r="A1202" s="98"/>
      <c r="B1202" s="5"/>
      <c r="C1202" s="5"/>
      <c r="D1202" s="5"/>
      <c r="E1202" s="5"/>
      <c r="F1202" s="5"/>
      <c r="G1202" s="5"/>
      <c r="H1202" s="5"/>
      <c r="I1202" s="5"/>
      <c r="J1202" s="5"/>
      <c r="K1202" s="5"/>
      <c r="L1202" s="5"/>
      <c r="M1202" s="5"/>
      <c r="N1202" s="5"/>
      <c r="O1202" s="99"/>
      <c r="P1202" s="5"/>
      <c r="Q1202" s="5"/>
      <c r="R1202" s="5"/>
      <c r="S1202" s="5"/>
      <c r="T1202" s="5"/>
      <c r="U1202" s="5"/>
      <c r="V1202" s="5"/>
      <c r="W1202" s="99"/>
      <c r="X1202" s="133" t="s">
        <v>998</v>
      </c>
      <c r="Y1202" s="421" t="s">
        <v>455</v>
      </c>
      <c r="Z1202" s="421"/>
      <c r="AA1202" s="421"/>
      <c r="AB1202" s="421"/>
      <c r="AC1202" s="421"/>
      <c r="AD1202" s="421"/>
      <c r="AE1202" s="421"/>
      <c r="AF1202" s="421"/>
      <c r="AG1202" s="421"/>
      <c r="AH1202" s="421"/>
      <c r="AI1202" s="421"/>
      <c r="AJ1202" s="421"/>
      <c r="AK1202" s="421"/>
      <c r="AL1202" s="421"/>
      <c r="AM1202" s="421"/>
      <c r="AN1202" s="421"/>
      <c r="AO1202" s="421"/>
      <c r="AP1202" s="421"/>
      <c r="AQ1202" s="421"/>
      <c r="AR1202" s="421"/>
      <c r="AS1202" s="421"/>
      <c r="AT1202" s="421"/>
      <c r="AU1202" s="421"/>
      <c r="AV1202" s="421"/>
      <c r="AW1202" s="421"/>
      <c r="AX1202" s="421"/>
      <c r="AY1202" s="421"/>
      <c r="AZ1202" s="421"/>
      <c r="BA1202" s="421"/>
      <c r="BB1202" s="421"/>
      <c r="BC1202" s="421"/>
      <c r="BD1202" s="421"/>
      <c r="BE1202" s="421"/>
      <c r="BF1202" s="421"/>
      <c r="BG1202" s="421"/>
      <c r="BH1202" s="473"/>
      <c r="BI1202" s="98"/>
      <c r="BJ1202" s="5"/>
      <c r="BK1202" s="5"/>
      <c r="BL1202" s="5"/>
      <c r="BM1202" s="5"/>
      <c r="BN1202" s="5"/>
      <c r="BO1202" s="5"/>
      <c r="BP1202" s="5"/>
      <c r="BQ1202" s="5"/>
      <c r="BR1202" s="99"/>
    </row>
    <row r="1203" spans="1:70" ht="12" customHeight="1">
      <c r="A1203" s="70"/>
      <c r="B1203" s="8"/>
      <c r="C1203" s="8"/>
      <c r="D1203" s="8"/>
      <c r="E1203" s="8"/>
      <c r="F1203" s="8"/>
      <c r="G1203" s="8"/>
      <c r="H1203" s="8"/>
      <c r="I1203" s="8"/>
      <c r="J1203" s="8"/>
      <c r="K1203" s="8"/>
      <c r="L1203" s="8"/>
      <c r="M1203" s="8"/>
      <c r="N1203" s="8"/>
      <c r="O1203" s="167"/>
      <c r="P1203" s="8"/>
      <c r="Q1203" s="8"/>
      <c r="R1203" s="8"/>
      <c r="S1203" s="8"/>
      <c r="T1203" s="8"/>
      <c r="U1203" s="8"/>
      <c r="V1203" s="8"/>
      <c r="W1203" s="167"/>
      <c r="X1203" s="129"/>
      <c r="Y1203" s="474"/>
      <c r="Z1203" s="474"/>
      <c r="AA1203" s="474"/>
      <c r="AB1203" s="474"/>
      <c r="AC1203" s="474"/>
      <c r="AD1203" s="474"/>
      <c r="AE1203" s="474"/>
      <c r="AF1203" s="474"/>
      <c r="AG1203" s="474"/>
      <c r="AH1203" s="474"/>
      <c r="AI1203" s="474"/>
      <c r="AJ1203" s="474"/>
      <c r="AK1203" s="474"/>
      <c r="AL1203" s="474"/>
      <c r="AM1203" s="474"/>
      <c r="AN1203" s="474"/>
      <c r="AO1203" s="474"/>
      <c r="AP1203" s="474"/>
      <c r="AQ1203" s="474"/>
      <c r="AR1203" s="474"/>
      <c r="AS1203" s="474"/>
      <c r="AT1203" s="474"/>
      <c r="AU1203" s="474"/>
      <c r="AV1203" s="474"/>
      <c r="AW1203" s="474"/>
      <c r="AX1203" s="474"/>
      <c r="AY1203" s="474"/>
      <c r="AZ1203" s="474"/>
      <c r="BA1203" s="474"/>
      <c r="BB1203" s="474"/>
      <c r="BC1203" s="474"/>
      <c r="BD1203" s="474"/>
      <c r="BE1203" s="474"/>
      <c r="BF1203" s="474"/>
      <c r="BG1203" s="474"/>
      <c r="BH1203" s="475"/>
      <c r="BI1203" s="70"/>
      <c r="BJ1203" s="8"/>
      <c r="BK1203" s="8"/>
      <c r="BL1203" s="8"/>
      <c r="BM1203" s="8"/>
      <c r="BN1203" s="8"/>
      <c r="BO1203" s="8"/>
      <c r="BP1203" s="8"/>
      <c r="BQ1203" s="8"/>
      <c r="BR1203" s="167"/>
    </row>
    <row r="1204" spans="1:70" ht="12" customHeight="1">
      <c r="A1204" s="120"/>
      <c r="B1204" s="121"/>
      <c r="C1204" s="121"/>
      <c r="D1204" s="76"/>
      <c r="E1204" s="76"/>
      <c r="F1204" s="76"/>
      <c r="G1204" s="76"/>
      <c r="H1204" s="76"/>
      <c r="I1204" s="76"/>
      <c r="J1204" s="76"/>
      <c r="K1204" s="76"/>
      <c r="L1204" s="76"/>
      <c r="M1204" s="76"/>
      <c r="N1204" s="76"/>
      <c r="O1204" s="77"/>
      <c r="P1204" s="122"/>
      <c r="Q1204" s="76"/>
      <c r="R1204" s="76"/>
      <c r="S1204" s="76"/>
      <c r="T1204" s="76"/>
      <c r="U1204" s="76"/>
      <c r="V1204" s="76"/>
      <c r="W1204" s="77"/>
      <c r="X1204" s="123"/>
      <c r="Y1204" s="76"/>
      <c r="Z1204" s="76"/>
      <c r="AA1204" s="76"/>
      <c r="AB1204" s="76"/>
      <c r="AC1204" s="76"/>
      <c r="AD1204" s="76"/>
      <c r="AE1204" s="76"/>
      <c r="AF1204" s="76"/>
      <c r="AG1204" s="76"/>
      <c r="AH1204" s="76"/>
      <c r="AI1204" s="76"/>
      <c r="AJ1204" s="76"/>
      <c r="AK1204" s="76"/>
      <c r="AL1204" s="76"/>
      <c r="AM1204" s="76"/>
      <c r="AN1204" s="76"/>
      <c r="AO1204" s="76"/>
      <c r="AP1204" s="76"/>
      <c r="AQ1204" s="76"/>
      <c r="AR1204" s="76"/>
      <c r="AS1204" s="76"/>
      <c r="AT1204" s="76"/>
      <c r="AU1204" s="76"/>
      <c r="AV1204" s="76"/>
      <c r="AW1204" s="76"/>
      <c r="AX1204" s="76"/>
      <c r="AY1204" s="76"/>
      <c r="AZ1204" s="76"/>
      <c r="BA1204" s="76"/>
      <c r="BB1204" s="76"/>
      <c r="BC1204" s="76"/>
      <c r="BD1204" s="76"/>
      <c r="BE1204" s="76"/>
      <c r="BF1204" s="76"/>
      <c r="BG1204" s="76"/>
      <c r="BH1204" s="76"/>
      <c r="BI1204" s="120"/>
      <c r="BJ1204" s="76"/>
      <c r="BK1204" s="76"/>
      <c r="BL1204" s="76"/>
      <c r="BM1204" s="76"/>
      <c r="BN1204" s="76"/>
      <c r="BO1204" s="76"/>
      <c r="BP1204" s="76"/>
      <c r="BQ1204" s="76"/>
      <c r="BR1204" s="77"/>
    </row>
  </sheetData>
  <sheetProtection/>
  <mergeCells count="640">
    <mergeCell ref="Y406:BH410"/>
    <mergeCell ref="Y411:BH412"/>
    <mergeCell ref="Z434:AB434"/>
    <mergeCell ref="AC434:AE434"/>
    <mergeCell ref="BI10:BR10"/>
    <mergeCell ref="U1019:V1019"/>
    <mergeCell ref="W1019:X1019"/>
    <mergeCell ref="AA683:AI683"/>
    <mergeCell ref="Y1064:BH1065"/>
    <mergeCell ref="Y1060:BF1062"/>
    <mergeCell ref="BI1064:BR1064"/>
    <mergeCell ref="AA1039:BH1040"/>
    <mergeCell ref="AA1035:BH1036"/>
    <mergeCell ref="C1091:O1093"/>
    <mergeCell ref="Z548:BH551"/>
    <mergeCell ref="AB1021:AB1022"/>
    <mergeCell ref="AD1021:AJ1022"/>
    <mergeCell ref="AK1021:AK1022"/>
    <mergeCell ref="V1023:BL1024"/>
    <mergeCell ref="Z1025:BH1027"/>
    <mergeCell ref="U1021:AA1022"/>
    <mergeCell ref="BL1021:BL1022"/>
    <mergeCell ref="AC435:AK435"/>
    <mergeCell ref="AA1041:BH1042"/>
    <mergeCell ref="AA1045:BH1049"/>
    <mergeCell ref="C513:O514"/>
    <mergeCell ref="AA767:BG767"/>
    <mergeCell ref="Y563:BH564"/>
    <mergeCell ref="Y565:BH567"/>
    <mergeCell ref="Z568:BH570"/>
    <mergeCell ref="Z571:BH572"/>
    <mergeCell ref="AA629:BH631"/>
    <mergeCell ref="AL440:BG440"/>
    <mergeCell ref="Y440:AB440"/>
    <mergeCell ref="AC440:AD440"/>
    <mergeCell ref="AF440:AG440"/>
    <mergeCell ref="Z10:BH11"/>
    <mergeCell ref="AC436:AD436"/>
    <mergeCell ref="AF436:AG436"/>
    <mergeCell ref="AI436:AJ436"/>
    <mergeCell ref="Y400:BH404"/>
    <mergeCell ref="Y435:AB435"/>
    <mergeCell ref="AL436:BG436"/>
    <mergeCell ref="Y437:AB437"/>
    <mergeCell ref="Y436:AB436"/>
    <mergeCell ref="AF438:AG438"/>
    <mergeCell ref="AF439:AG439"/>
    <mergeCell ref="AI439:AJ439"/>
    <mergeCell ref="AC627:BH628"/>
    <mergeCell ref="AC445:AE445"/>
    <mergeCell ref="AC447:AD447"/>
    <mergeCell ref="Y438:AB438"/>
    <mergeCell ref="AC438:AD438"/>
    <mergeCell ref="Z393:BH394"/>
    <mergeCell ref="Z395:BH399"/>
    <mergeCell ref="AL438:BG438"/>
    <mergeCell ref="Y439:AB439"/>
    <mergeCell ref="AC439:AD439"/>
    <mergeCell ref="AL435:BG435"/>
    <mergeCell ref="AW186:BC186"/>
    <mergeCell ref="AW187:BD188"/>
    <mergeCell ref="AS192:BF193"/>
    <mergeCell ref="Z238:BH240"/>
    <mergeCell ref="Y206:BH207"/>
    <mergeCell ref="Y195:BH196"/>
    <mergeCell ref="AW223:BF223"/>
    <mergeCell ref="Z225:AF225"/>
    <mergeCell ref="AG225:AM225"/>
    <mergeCell ref="AS759:AZ760"/>
    <mergeCell ref="Y148:BH148"/>
    <mergeCell ref="BS1:BX2"/>
    <mergeCell ref="A1:O2"/>
    <mergeCell ref="P1:W2"/>
    <mergeCell ref="X1:BH2"/>
    <mergeCell ref="BI1:BR2"/>
    <mergeCell ref="C5:O6"/>
    <mergeCell ref="U5:W5"/>
    <mergeCell ref="Z223:AF223"/>
    <mergeCell ref="AA983:BH984"/>
    <mergeCell ref="AA910:BH911"/>
    <mergeCell ref="AA858:BH859"/>
    <mergeCell ref="AA861:BH863"/>
    <mergeCell ref="AA864:BH865"/>
    <mergeCell ref="Y868:BH869"/>
    <mergeCell ref="AA912:BH913"/>
    <mergeCell ref="Y872:BH874"/>
    <mergeCell ref="Y875:BH876"/>
    <mergeCell ref="Y878:BH879"/>
    <mergeCell ref="Y19:BH20"/>
    <mergeCell ref="C22:O24"/>
    <mergeCell ref="U22:W22"/>
    <mergeCell ref="Y24:BH27"/>
    <mergeCell ref="Y28:BH29"/>
    <mergeCell ref="Y30:BH32"/>
    <mergeCell ref="Y22:BH23"/>
    <mergeCell ref="C8:O13"/>
    <mergeCell ref="U8:W8"/>
    <mergeCell ref="Y13:BH14"/>
    <mergeCell ref="C16:O17"/>
    <mergeCell ref="U16:W16"/>
    <mergeCell ref="Y16:BH17"/>
    <mergeCell ref="Z33:BH36"/>
    <mergeCell ref="C39:O41"/>
    <mergeCell ref="U39:W39"/>
    <mergeCell ref="Y39:BH41"/>
    <mergeCell ref="Z45:BH46"/>
    <mergeCell ref="C49:O52"/>
    <mergeCell ref="U49:W49"/>
    <mergeCell ref="Y49:BH49"/>
    <mergeCell ref="Y51:BH51"/>
    <mergeCell ref="Y55:BH55"/>
    <mergeCell ref="Y57:BH59"/>
    <mergeCell ref="C65:O68"/>
    <mergeCell ref="U65:W65"/>
    <mergeCell ref="Y65:BH67"/>
    <mergeCell ref="Z69:BH71"/>
    <mergeCell ref="C61:O63"/>
    <mergeCell ref="U61:W61"/>
    <mergeCell ref="Y61:BH62"/>
    <mergeCell ref="Z72:BH74"/>
    <mergeCell ref="Y76:BH76"/>
    <mergeCell ref="C79:O82"/>
    <mergeCell ref="U79:W79"/>
    <mergeCell ref="Y79:BH82"/>
    <mergeCell ref="Z84:BH86"/>
    <mergeCell ref="C88:O95"/>
    <mergeCell ref="U88:W88"/>
    <mergeCell ref="Y88:BH90"/>
    <mergeCell ref="BI88:BR89"/>
    <mergeCell ref="D99:O101"/>
    <mergeCell ref="U99:W99"/>
    <mergeCell ref="Y99:BH100"/>
    <mergeCell ref="BI99:BR100"/>
    <mergeCell ref="D103:O105"/>
    <mergeCell ref="U103:W103"/>
    <mergeCell ref="Y103:BH104"/>
    <mergeCell ref="BI103:BR104"/>
    <mergeCell ref="D107:O114"/>
    <mergeCell ref="U107:W107"/>
    <mergeCell ref="Y107:BH108"/>
    <mergeCell ref="Z113:BF113"/>
    <mergeCell ref="U121:W121"/>
    <mergeCell ref="Y121:BH123"/>
    <mergeCell ref="D121:O125"/>
    <mergeCell ref="AA128:BH130"/>
    <mergeCell ref="AA133:BH134"/>
    <mergeCell ref="AB135:BH136"/>
    <mergeCell ref="AA137:BH138"/>
    <mergeCell ref="Z652:BH653"/>
    <mergeCell ref="Y323:BH324"/>
    <mergeCell ref="AN182:AO182"/>
    <mergeCell ref="AS182:AT182"/>
    <mergeCell ref="AW182:BA182"/>
    <mergeCell ref="AW185:BA185"/>
    <mergeCell ref="Z165:BH165"/>
    <mergeCell ref="AG223:AM223"/>
    <mergeCell ref="AN223:AV223"/>
    <mergeCell ref="D140:O144"/>
    <mergeCell ref="U140:W140"/>
    <mergeCell ref="Y140:BH141"/>
    <mergeCell ref="BI140:BR141"/>
    <mergeCell ref="Y142:BH144"/>
    <mergeCell ref="BI142:BR147"/>
    <mergeCell ref="BI148:BR154"/>
    <mergeCell ref="Y150:BH153"/>
    <mergeCell ref="Y155:BH157"/>
    <mergeCell ref="D159:O164"/>
    <mergeCell ref="U159:W159"/>
    <mergeCell ref="Y159:BH160"/>
    <mergeCell ref="Z161:BH162"/>
    <mergeCell ref="Z163:BH164"/>
    <mergeCell ref="U168:W168"/>
    <mergeCell ref="Y168:BH169"/>
    <mergeCell ref="Y170:BH171"/>
    <mergeCell ref="AS178:BF179"/>
    <mergeCell ref="D197:O199"/>
    <mergeCell ref="U197:W197"/>
    <mergeCell ref="Y197:BH198"/>
    <mergeCell ref="D168:O170"/>
    <mergeCell ref="D201:O202"/>
    <mergeCell ref="U201:W201"/>
    <mergeCell ref="Y201:BH202"/>
    <mergeCell ref="D204:O216"/>
    <mergeCell ref="U204:W204"/>
    <mergeCell ref="Y204:BH205"/>
    <mergeCell ref="BI204:BR204"/>
    <mergeCell ref="Z210:BE210"/>
    <mergeCell ref="AW211:BE211"/>
    <mergeCell ref="AK212:AT214"/>
    <mergeCell ref="D218:O221"/>
    <mergeCell ref="U218:W218"/>
    <mergeCell ref="Y218:BH219"/>
    <mergeCell ref="BI218:BR219"/>
    <mergeCell ref="BI206:BR207"/>
    <mergeCell ref="AN225:AV225"/>
    <mergeCell ref="AW225:BF225"/>
    <mergeCell ref="AB258:BG260"/>
    <mergeCell ref="Z224:AF224"/>
    <mergeCell ref="AG224:AM224"/>
    <mergeCell ref="AN224:AV224"/>
    <mergeCell ref="AW224:BF224"/>
    <mergeCell ref="Y261:BH262"/>
    <mergeCell ref="Z227:BH229"/>
    <mergeCell ref="Y232:BH232"/>
    <mergeCell ref="Y234:BH235"/>
    <mergeCell ref="D232:O235"/>
    <mergeCell ref="U232:W232"/>
    <mergeCell ref="Z236:BH237"/>
    <mergeCell ref="D242:O247"/>
    <mergeCell ref="U242:W242"/>
    <mergeCell ref="Y242:BH243"/>
    <mergeCell ref="Y244:BH247"/>
    <mergeCell ref="D248:O254"/>
    <mergeCell ref="Y248:BH249"/>
    <mergeCell ref="AA251:AM251"/>
    <mergeCell ref="AN251:BD251"/>
    <mergeCell ref="AB254:AM257"/>
    <mergeCell ref="Y263:BH263"/>
    <mergeCell ref="Y268:BH269"/>
    <mergeCell ref="AE273:AG273"/>
    <mergeCell ref="AJ273:AO273"/>
    <mergeCell ref="AV276:AZ276"/>
    <mergeCell ref="Y280:BH281"/>
    <mergeCell ref="AA264:AM264"/>
    <mergeCell ref="AN264:AR264"/>
    <mergeCell ref="D284:O290"/>
    <mergeCell ref="U284:W284"/>
    <mergeCell ref="AC287:BH287"/>
    <mergeCell ref="AC297:BH298"/>
    <mergeCell ref="AC299:BH300"/>
    <mergeCell ref="AC302:BH303"/>
    <mergeCell ref="AC304:BH305"/>
    <mergeCell ref="D307:O312"/>
    <mergeCell ref="U307:W307"/>
    <mergeCell ref="Y307:BH309"/>
    <mergeCell ref="AA328:BH329"/>
    <mergeCell ref="Z330:BH331"/>
    <mergeCell ref="D313:O316"/>
    <mergeCell ref="AE334:AF334"/>
    <mergeCell ref="AJ334:AM334"/>
    <mergeCell ref="AV337:AZ337"/>
    <mergeCell ref="U340:W340"/>
    <mergeCell ref="Y340:BH341"/>
    <mergeCell ref="Y348:BG349"/>
    <mergeCell ref="AN334:AO334"/>
    <mergeCell ref="U345:W345"/>
    <mergeCell ref="Y345:BH347"/>
    <mergeCell ref="C351:O352"/>
    <mergeCell ref="U351:W351"/>
    <mergeCell ref="Y351:BH352"/>
    <mergeCell ref="D340:O344"/>
    <mergeCell ref="D345:O349"/>
    <mergeCell ref="AA355:BH358"/>
    <mergeCell ref="AA360:BH362"/>
    <mergeCell ref="AA367:BH368"/>
    <mergeCell ref="AB369:BH370"/>
    <mergeCell ref="AB371:BH372"/>
    <mergeCell ref="AA365:BG366"/>
    <mergeCell ref="AB373:BH374"/>
    <mergeCell ref="AA378:BH380"/>
    <mergeCell ref="Y381:BH382"/>
    <mergeCell ref="Y384:BH385"/>
    <mergeCell ref="Y387:BH388"/>
    <mergeCell ref="Z389:BH392"/>
    <mergeCell ref="AC437:AD437"/>
    <mergeCell ref="AF437:AG437"/>
    <mergeCell ref="AI437:AJ437"/>
    <mergeCell ref="AL437:BG437"/>
    <mergeCell ref="Y528:AA528"/>
    <mergeCell ref="AB528:AD528"/>
    <mergeCell ref="AI438:AJ438"/>
    <mergeCell ref="Z445:AB445"/>
    <mergeCell ref="AL439:BG439"/>
    <mergeCell ref="AI440:AJ440"/>
    <mergeCell ref="Y428:BH429"/>
    <mergeCell ref="Z418:BH419"/>
    <mergeCell ref="Z420:BH421"/>
    <mergeCell ref="Z422:BH423"/>
    <mergeCell ref="Y424:BH427"/>
    <mergeCell ref="D416:O417"/>
    <mergeCell ref="U416:W416"/>
    <mergeCell ref="Y441:AB441"/>
    <mergeCell ref="AC441:AD441"/>
    <mergeCell ref="AF441:AG441"/>
    <mergeCell ref="AI441:AJ441"/>
    <mergeCell ref="Y442:AB442"/>
    <mergeCell ref="AC442:AD442"/>
    <mergeCell ref="AF442:AG442"/>
    <mergeCell ref="AI442:AJ442"/>
    <mergeCell ref="AL442:BG442"/>
    <mergeCell ref="AA1193:AB1193"/>
    <mergeCell ref="Y446:AB446"/>
    <mergeCell ref="AC446:AK446"/>
    <mergeCell ref="AL446:BG446"/>
    <mergeCell ref="Y447:AB447"/>
    <mergeCell ref="AF447:AG447"/>
    <mergeCell ref="AI447:AJ447"/>
    <mergeCell ref="AL447:BG447"/>
    <mergeCell ref="Y448:AB448"/>
    <mergeCell ref="AC448:AD448"/>
    <mergeCell ref="AF448:AG448"/>
    <mergeCell ref="AI448:AJ448"/>
    <mergeCell ref="AL448:BG448"/>
    <mergeCell ref="Y449:AB449"/>
    <mergeCell ref="AC449:AD449"/>
    <mergeCell ref="AF449:AG449"/>
    <mergeCell ref="AI449:AJ449"/>
    <mergeCell ref="AL449:BG449"/>
    <mergeCell ref="Y450:AB450"/>
    <mergeCell ref="AC450:AD450"/>
    <mergeCell ref="AF450:AG450"/>
    <mergeCell ref="AI450:AJ450"/>
    <mergeCell ref="AL450:BG450"/>
    <mergeCell ref="Y451:AB451"/>
    <mergeCell ref="AC451:AD451"/>
    <mergeCell ref="AF451:AG451"/>
    <mergeCell ref="AI451:AJ451"/>
    <mergeCell ref="AL451:BG451"/>
    <mergeCell ref="Y452:AB452"/>
    <mergeCell ref="AC452:AD452"/>
    <mergeCell ref="AF452:AG452"/>
    <mergeCell ref="AI452:AJ452"/>
    <mergeCell ref="Y453:AB453"/>
    <mergeCell ref="AC453:AD453"/>
    <mergeCell ref="AF453:AG453"/>
    <mergeCell ref="AI453:AJ453"/>
    <mergeCell ref="AL453:BG453"/>
    <mergeCell ref="D456:O460"/>
    <mergeCell ref="U456:W456"/>
    <mergeCell ref="AW466:AX466"/>
    <mergeCell ref="AZ466:BA466"/>
    <mergeCell ref="BI456:BR457"/>
    <mergeCell ref="BI458:BR458"/>
    <mergeCell ref="Z460:AO460"/>
    <mergeCell ref="Z461:AO461"/>
    <mergeCell ref="Z463:AH465"/>
    <mergeCell ref="AJ463:AT465"/>
    <mergeCell ref="AV463:BF465"/>
    <mergeCell ref="BC466:BD466"/>
    <mergeCell ref="D470:O472"/>
    <mergeCell ref="U470:W470"/>
    <mergeCell ref="Y473:BH474"/>
    <mergeCell ref="Y475:BH475"/>
    <mergeCell ref="Y476:BH477"/>
    <mergeCell ref="Z466:AG466"/>
    <mergeCell ref="AK466:AL466"/>
    <mergeCell ref="AN466:AO466"/>
    <mergeCell ref="AQ466:AR466"/>
    <mergeCell ref="D481:O484"/>
    <mergeCell ref="U481:W481"/>
    <mergeCell ref="Y481:BH482"/>
    <mergeCell ref="Y487:BH491"/>
    <mergeCell ref="D493:O494"/>
    <mergeCell ref="U493:W493"/>
    <mergeCell ref="Y493:BH496"/>
    <mergeCell ref="Y484:BH485"/>
    <mergeCell ref="Y497:BH498"/>
    <mergeCell ref="Y502:BH502"/>
    <mergeCell ref="Y505:BH506"/>
    <mergeCell ref="Y508:BH510"/>
    <mergeCell ref="U513:W513"/>
    <mergeCell ref="Y513:BH514"/>
    <mergeCell ref="AS517:AU517"/>
    <mergeCell ref="AV517:AW517"/>
    <mergeCell ref="AS518:AT518"/>
    <mergeCell ref="AU518:AV518"/>
    <mergeCell ref="AW518:AX518"/>
    <mergeCell ref="AZ518:BA518"/>
    <mergeCell ref="BB518:BC518"/>
    <mergeCell ref="BD518:BF518"/>
    <mergeCell ref="AS519:AU519"/>
    <mergeCell ref="AV519:AW519"/>
    <mergeCell ref="AS520:AT520"/>
    <mergeCell ref="AU520:AV520"/>
    <mergeCell ref="AW520:AX520"/>
    <mergeCell ref="AZ520:BA520"/>
    <mergeCell ref="BB520:BC520"/>
    <mergeCell ref="BD520:BF520"/>
    <mergeCell ref="C523:O527"/>
    <mergeCell ref="U523:W523"/>
    <mergeCell ref="Y523:BH526"/>
    <mergeCell ref="Y538:BH540"/>
    <mergeCell ref="C542:O545"/>
    <mergeCell ref="U542:W542"/>
    <mergeCell ref="Y542:BH543"/>
    <mergeCell ref="Y544:BH546"/>
    <mergeCell ref="Y536:BH537"/>
    <mergeCell ref="Z552:BH553"/>
    <mergeCell ref="C555:O558"/>
    <mergeCell ref="U555:W555"/>
    <mergeCell ref="Y555:BH556"/>
    <mergeCell ref="Y557:BH558"/>
    <mergeCell ref="Z559:BH560"/>
    <mergeCell ref="C575:O578"/>
    <mergeCell ref="U575:W575"/>
    <mergeCell ref="Y575:BH581"/>
    <mergeCell ref="BI582:BR582"/>
    <mergeCell ref="BI583:BR583"/>
    <mergeCell ref="BI584:BR584"/>
    <mergeCell ref="Z585:BH586"/>
    <mergeCell ref="AB590:BG592"/>
    <mergeCell ref="AL595:BG595"/>
    <mergeCell ref="AB596:BG599"/>
    <mergeCell ref="Z607:BH608"/>
    <mergeCell ref="Z612:BH613"/>
    <mergeCell ref="C635:O642"/>
    <mergeCell ref="U635:W635"/>
    <mergeCell ref="Y635:BH637"/>
    <mergeCell ref="AA646:BH646"/>
    <mergeCell ref="Z615:BH616"/>
    <mergeCell ref="AC617:BH618"/>
    <mergeCell ref="AC619:BH621"/>
    <mergeCell ref="AC622:BH622"/>
    <mergeCell ref="AC623:BH624"/>
    <mergeCell ref="AC625:BH626"/>
    <mergeCell ref="Z654:BH656"/>
    <mergeCell ref="AA661:AB661"/>
    <mergeCell ref="AA664:AH665"/>
    <mergeCell ref="AA668:AH669"/>
    <mergeCell ref="AB671:AI672"/>
    <mergeCell ref="AA674:AH675"/>
    <mergeCell ref="Z657:BH659"/>
    <mergeCell ref="AM672:BG676"/>
    <mergeCell ref="AB678:AI679"/>
    <mergeCell ref="AA681:AH682"/>
    <mergeCell ref="AL681:BF682"/>
    <mergeCell ref="C686:O689"/>
    <mergeCell ref="U686:W686"/>
    <mergeCell ref="Y686:BH687"/>
    <mergeCell ref="AA689:AB689"/>
    <mergeCell ref="AA692:AH693"/>
    <mergeCell ref="AM692:AT693"/>
    <mergeCell ref="AW692:BF693"/>
    <mergeCell ref="C696:O700"/>
    <mergeCell ref="U696:W696"/>
    <mergeCell ref="Y696:BH698"/>
    <mergeCell ref="Y699:BH701"/>
    <mergeCell ref="Y704:BH707"/>
    <mergeCell ref="U1165:W1165"/>
    <mergeCell ref="Y1165:BH1166"/>
    <mergeCell ref="Y1161:BH1161"/>
    <mergeCell ref="AA724:BH726"/>
    <mergeCell ref="AB728:BH731"/>
    <mergeCell ref="AA733:BH734"/>
    <mergeCell ref="Y738:BH739"/>
    <mergeCell ref="Y987:BH988"/>
    <mergeCell ref="Z1168:BH1169"/>
    <mergeCell ref="Y1172:BH1173"/>
    <mergeCell ref="Z1174:BH1178"/>
    <mergeCell ref="Y1179:BH1180"/>
    <mergeCell ref="Z1184:AI1184"/>
    <mergeCell ref="AL1184:AU1184"/>
    <mergeCell ref="AX1184:BF1184"/>
    <mergeCell ref="AA1183:AB1183"/>
    <mergeCell ref="Z1185:AH1186"/>
    <mergeCell ref="AL1185:AT1186"/>
    <mergeCell ref="AX1185:BE1186"/>
    <mergeCell ref="Y1189:BH1191"/>
    <mergeCell ref="Z1194:AI1194"/>
    <mergeCell ref="AL1194:AT1194"/>
    <mergeCell ref="Z1195:AH1196"/>
    <mergeCell ref="AL1195:AS1196"/>
    <mergeCell ref="Y1199:BH1200"/>
    <mergeCell ref="Y1202:BH1203"/>
    <mergeCell ref="C710:O712"/>
    <mergeCell ref="U710:W710"/>
    <mergeCell ref="Y710:BH711"/>
    <mergeCell ref="B1165:O1166"/>
    <mergeCell ref="Y715:BH716"/>
    <mergeCell ref="Y717:BH718"/>
    <mergeCell ref="Y740:BH741"/>
    <mergeCell ref="Y743:BH745"/>
    <mergeCell ref="Y746:BH748"/>
    <mergeCell ref="Y749:BH751"/>
    <mergeCell ref="Y753:BH754"/>
    <mergeCell ref="C756:O758"/>
    <mergeCell ref="U756:W756"/>
    <mergeCell ref="AA757:AB757"/>
    <mergeCell ref="AS762:AZ763"/>
    <mergeCell ref="Z765:AR766"/>
    <mergeCell ref="AS765:AZ766"/>
    <mergeCell ref="C770:O774"/>
    <mergeCell ref="U770:W770"/>
    <mergeCell ref="Y770:BH772"/>
    <mergeCell ref="Y773:BH774"/>
    <mergeCell ref="C776:O778"/>
    <mergeCell ref="U776:W776"/>
    <mergeCell ref="AA778:BH779"/>
    <mergeCell ref="AA783:BH784"/>
    <mergeCell ref="C788:O790"/>
    <mergeCell ref="U788:W788"/>
    <mergeCell ref="Z789:BH790"/>
    <mergeCell ref="Z791:BH793"/>
    <mergeCell ref="Z801:BH803"/>
    <mergeCell ref="Z804:BH807"/>
    <mergeCell ref="Z797:BH799"/>
    <mergeCell ref="Z800:BH800"/>
    <mergeCell ref="Z794:BH796"/>
    <mergeCell ref="Z808:BH809"/>
    <mergeCell ref="Z812:BH813"/>
    <mergeCell ref="AA814:BH815"/>
    <mergeCell ref="Z816:BH817"/>
    <mergeCell ref="Z820:BH822"/>
    <mergeCell ref="AA823:BH825"/>
    <mergeCell ref="AA826:BH828"/>
    <mergeCell ref="AA835:BH837"/>
    <mergeCell ref="Z838:BH839"/>
    <mergeCell ref="Y840:BH841"/>
    <mergeCell ref="Y842:BH843"/>
    <mergeCell ref="Z830:BH834"/>
    <mergeCell ref="C845:O847"/>
    <mergeCell ref="U845:W845"/>
    <mergeCell ref="AA847:BH848"/>
    <mergeCell ref="AA849:BH851"/>
    <mergeCell ref="AA855:BH856"/>
    <mergeCell ref="AA857:BH857"/>
    <mergeCell ref="C881:O883"/>
    <mergeCell ref="U881:W881"/>
    <mergeCell ref="Y881:BH883"/>
    <mergeCell ref="AA897:BH897"/>
    <mergeCell ref="AA898:BH898"/>
    <mergeCell ref="AA899:BH900"/>
    <mergeCell ref="AA904:BH905"/>
    <mergeCell ref="C895:O896"/>
    <mergeCell ref="U895:W895"/>
    <mergeCell ref="AA901:BH902"/>
    <mergeCell ref="AA907:BH909"/>
    <mergeCell ref="AA915:BH916"/>
    <mergeCell ref="AA918:BH919"/>
    <mergeCell ref="AB927:BH928"/>
    <mergeCell ref="AB929:BH931"/>
    <mergeCell ref="AB934:BH935"/>
    <mergeCell ref="AA921:BH923"/>
    <mergeCell ref="AA924:BH926"/>
    <mergeCell ref="BI983:BR984"/>
    <mergeCell ref="AB936:BH938"/>
    <mergeCell ref="AB940:BH941"/>
    <mergeCell ref="AB942:BH943"/>
    <mergeCell ref="AA951:BH953"/>
    <mergeCell ref="AA955:BH957"/>
    <mergeCell ref="AA945:BH946"/>
    <mergeCell ref="AA947:BH948"/>
    <mergeCell ref="AA960:BH961"/>
    <mergeCell ref="AA965:BH969"/>
    <mergeCell ref="AA970:BH972"/>
    <mergeCell ref="AA975:BH978"/>
    <mergeCell ref="AA979:BH981"/>
    <mergeCell ref="AA1033:BH1034"/>
    <mergeCell ref="Z1014:BH1015"/>
    <mergeCell ref="AM1021:AS1022"/>
    <mergeCell ref="AT1021:AT1022"/>
    <mergeCell ref="AV1021:BB1022"/>
    <mergeCell ref="BE1021:BK1022"/>
    <mergeCell ref="BC1021:BC1022"/>
    <mergeCell ref="C995:O997"/>
    <mergeCell ref="U995:W995"/>
    <mergeCell ref="Y995:BH996"/>
    <mergeCell ref="C1029:O1032"/>
    <mergeCell ref="U1029:W1029"/>
    <mergeCell ref="Y998:BH999"/>
    <mergeCell ref="Y1005:BH1007"/>
    <mergeCell ref="Y1009:BH1013"/>
    <mergeCell ref="Y1029:BH1031"/>
    <mergeCell ref="Z1000:BH1003"/>
    <mergeCell ref="C1104:O1107"/>
    <mergeCell ref="C1075:O1076"/>
    <mergeCell ref="U1075:W1075"/>
    <mergeCell ref="Y1075:BH1076"/>
    <mergeCell ref="BI1075:BR1075"/>
    <mergeCell ref="C1083:O1084"/>
    <mergeCell ref="U1083:W1083"/>
    <mergeCell ref="Y1083:BH1084"/>
    <mergeCell ref="BI1083:BR1083"/>
    <mergeCell ref="BI1109:BR1109"/>
    <mergeCell ref="BI1094:BR1094"/>
    <mergeCell ref="U1104:W1104"/>
    <mergeCell ref="Y1104:BH1106"/>
    <mergeCell ref="BI1104:BR1104"/>
    <mergeCell ref="C1087:O1088"/>
    <mergeCell ref="U1087:W1087"/>
    <mergeCell ref="BI1087:BR1087"/>
    <mergeCell ref="U1091:W1091"/>
    <mergeCell ref="BI1091:BR1091"/>
    <mergeCell ref="C1113:O1115"/>
    <mergeCell ref="U1113:W1113"/>
    <mergeCell ref="Y1113:BH1114"/>
    <mergeCell ref="BI1113:BR1113"/>
    <mergeCell ref="Y1116:BH1116"/>
    <mergeCell ref="C1099:O1100"/>
    <mergeCell ref="U1099:W1099"/>
    <mergeCell ref="BI1099:BR1099"/>
    <mergeCell ref="C1109:O1110"/>
    <mergeCell ref="U1109:W1109"/>
    <mergeCell ref="C1132:O1133"/>
    <mergeCell ref="U1132:W1132"/>
    <mergeCell ref="BI1132:BR1132"/>
    <mergeCell ref="U1118:W1118"/>
    <mergeCell ref="Y1118:BH1119"/>
    <mergeCell ref="BI1118:BR1118"/>
    <mergeCell ref="BI1119:BR1119"/>
    <mergeCell ref="BI1147:BR1147"/>
    <mergeCell ref="C1147:O1151"/>
    <mergeCell ref="U1147:W1147"/>
    <mergeCell ref="Y1147:BH1148"/>
    <mergeCell ref="Y1145:BH1146"/>
    <mergeCell ref="Y1111:BH1111"/>
    <mergeCell ref="Z1133:BH1136"/>
    <mergeCell ref="Y1121:BH1121"/>
    <mergeCell ref="C1124:O1126"/>
    <mergeCell ref="U1124:W1124"/>
    <mergeCell ref="Z1153:BH1154"/>
    <mergeCell ref="Z1156:BH1157"/>
    <mergeCell ref="Y1067:BH1070"/>
    <mergeCell ref="Y1071:BH1072"/>
    <mergeCell ref="Y1107:BH1107"/>
    <mergeCell ref="Y1093:BH1094"/>
    <mergeCell ref="Y1150:BH1152"/>
    <mergeCell ref="Z1077:BH1080"/>
    <mergeCell ref="Y1125:BH1126"/>
    <mergeCell ref="Y1128:BH1129"/>
    <mergeCell ref="BI197:BR198"/>
    <mergeCell ref="BI201:BR202"/>
    <mergeCell ref="BI503:BR504"/>
    <mergeCell ref="BI505:BR506"/>
    <mergeCell ref="BI635:BR636"/>
    <mergeCell ref="BI882:BR882"/>
    <mergeCell ref="BI697:BR697"/>
    <mergeCell ref="BI416:BR417"/>
    <mergeCell ref="BI340:BR341"/>
    <mergeCell ref="BI242:BR242"/>
    <mergeCell ref="BE1018:BM1018"/>
    <mergeCell ref="AA647:BH647"/>
    <mergeCell ref="Y887:BH889"/>
    <mergeCell ref="Y890:BH892"/>
    <mergeCell ref="C1118:O1120"/>
    <mergeCell ref="Z1142:BH1143"/>
    <mergeCell ref="Y884:BH886"/>
    <mergeCell ref="AA1051:BH1052"/>
    <mergeCell ref="AA1055:BH1057"/>
    <mergeCell ref="BI1124:BR1124"/>
  </mergeCells>
  <dataValidations count="2">
    <dataValidation type="list" allowBlank="1" showInputMessage="1" showErrorMessage="1" sqref="AJ334">
      <formula1>"以上で、,を超え、"</formula1>
    </dataValidation>
    <dataValidation type="list" allowBlank="1" showInputMessage="1" showErrorMessage="1" sqref="AM335 AM274">
      <formula1>"以上の,を超える"</formula1>
    </dataValidation>
  </dataValidations>
  <printOptions horizontalCentered="1"/>
  <pageMargins left="0.1968503937007874" right="0.1968503937007874" top="0.7874015748031497" bottom="0.5905511811023623" header="0.5118110236220472" footer="0.3937007874015748"/>
  <pageSetup horizontalDpi="300" verticalDpi="300" orientation="landscape" paperSize="9" r:id="rId2"/>
  <headerFooter alignWithMargins="0">
    <oddFooter>&amp;C&amp;"ＭＳ ゴシック,標準"&amp;8特養ホーム経理&amp;P</oddFooter>
  </headerFooter>
  <rowBreaks count="29" manualBreakCount="29">
    <brk id="37" max="75" man="1"/>
    <brk id="77" max="75" man="1"/>
    <brk id="118" max="75" man="1"/>
    <brk id="157" max="75" man="1"/>
    <brk id="199" max="75" man="1"/>
    <brk id="240" max="75" man="1"/>
    <brk id="282" max="75" man="1"/>
    <brk id="321" max="75" man="1"/>
    <brk id="363" max="75" man="1"/>
    <brk id="404" max="75" man="1"/>
    <brk id="443" max="75" man="1"/>
    <brk id="478" max="75" man="1"/>
    <brk id="521" max="75" man="1"/>
    <brk id="561" max="75" man="1"/>
    <brk id="603" max="75" man="1"/>
    <brk id="644" max="75" man="1"/>
    <brk id="684" max="75" man="1"/>
    <brk id="726" max="75" man="1"/>
    <brk id="768" max="75" man="1"/>
    <brk id="810" max="75" man="1"/>
    <brk id="852" max="75" man="1"/>
    <brk id="893" max="75" man="1"/>
    <brk id="932" max="75" man="1"/>
    <brk id="973" max="75" man="1"/>
    <brk id="1016" max="75" man="1"/>
    <brk id="1058" max="75" man="1"/>
    <brk id="1097" max="75" man="1"/>
    <brk id="1130" max="75" man="1"/>
    <brk id="1162" max="75" man="1"/>
  </rowBreaks>
  <legacyDrawing r:id="rId1"/>
</worksheet>
</file>

<file path=xl/worksheets/sheet3.xml><?xml version="1.0" encoding="utf-8"?>
<worksheet xmlns="http://schemas.openxmlformats.org/spreadsheetml/2006/main" xmlns:r="http://schemas.openxmlformats.org/officeDocument/2006/relationships">
  <dimension ref="A1:BX91"/>
  <sheetViews>
    <sheetView tabSelected="1" view="pageBreakPreview" zoomScale="110" zoomScaleSheetLayoutView="110" zoomScalePageLayoutView="0" workbookViewId="0" topLeftCell="A1">
      <selection activeCell="G89" sqref="G89:R89"/>
    </sheetView>
  </sheetViews>
  <sheetFormatPr defaultColWidth="8.796875" defaultRowHeight="14.25"/>
  <cols>
    <col min="1" max="25" width="1.59765625" style="6" customWidth="1"/>
    <col min="26" max="26" width="1.59765625" style="9" customWidth="1"/>
    <col min="27" max="76" width="1.59765625" style="6" customWidth="1"/>
    <col min="77" max="16384" width="9" style="6" customWidth="1"/>
  </cols>
  <sheetData>
    <row r="1" spans="1:76" ht="17.25">
      <c r="A1" s="44" t="s">
        <v>585</v>
      </c>
      <c r="B1" s="44"/>
      <c r="C1" s="44"/>
      <c r="D1" s="44"/>
      <c r="E1" s="44"/>
      <c r="F1" s="44"/>
      <c r="G1" s="15"/>
      <c r="H1" s="15"/>
      <c r="I1" s="15"/>
      <c r="J1" s="15"/>
      <c r="K1" s="15"/>
      <c r="L1" s="15"/>
      <c r="M1" s="15"/>
      <c r="N1" s="15"/>
      <c r="O1" s="15"/>
      <c r="P1" s="15"/>
      <c r="Q1" s="15"/>
      <c r="R1" s="15"/>
      <c r="S1" s="15"/>
      <c r="T1" s="15"/>
      <c r="U1" s="15"/>
      <c r="V1" s="15"/>
      <c r="W1" s="15"/>
      <c r="X1" s="15"/>
      <c r="Y1" s="15"/>
      <c r="Z1" s="16"/>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row>
    <row r="2" spans="1:76" ht="10.5" customHeight="1">
      <c r="A2" s="15"/>
      <c r="B2" s="15"/>
      <c r="C2" s="15"/>
      <c r="D2" s="15"/>
      <c r="E2" s="15"/>
      <c r="F2" s="15"/>
      <c r="G2" s="15"/>
      <c r="H2" s="15"/>
      <c r="I2" s="15"/>
      <c r="J2" s="15"/>
      <c r="K2" s="15"/>
      <c r="L2" s="15"/>
      <c r="M2" s="15"/>
      <c r="N2" s="15"/>
      <c r="O2" s="15"/>
      <c r="P2" s="15"/>
      <c r="Q2" s="15"/>
      <c r="R2" s="15"/>
      <c r="S2" s="15"/>
      <c r="T2" s="15"/>
      <c r="U2" s="15"/>
      <c r="V2" s="15"/>
      <c r="W2" s="15"/>
      <c r="X2" s="15"/>
      <c r="Y2" s="15"/>
      <c r="Z2" s="16"/>
      <c r="AA2" s="15"/>
      <c r="AB2" s="15"/>
      <c r="AC2" s="15"/>
      <c r="AD2" s="15"/>
      <c r="AE2" s="15"/>
      <c r="AF2" s="15"/>
      <c r="AG2" s="15"/>
      <c r="AH2" s="15"/>
      <c r="AI2" s="15"/>
      <c r="AJ2" s="15"/>
      <c r="AK2" s="15"/>
      <c r="AL2" s="15"/>
      <c r="AM2" s="15"/>
      <c r="AN2" s="15"/>
      <c r="AO2" s="15"/>
      <c r="AP2" s="15"/>
      <c r="AQ2" s="15"/>
      <c r="AR2" s="15"/>
      <c r="AS2" s="15"/>
      <c r="AT2" s="15"/>
      <c r="AU2" s="15"/>
      <c r="AV2" s="15"/>
      <c r="AW2" s="15"/>
      <c r="AX2" s="43"/>
      <c r="AY2" s="15"/>
      <c r="AZ2" s="15"/>
      <c r="BA2" s="15"/>
      <c r="BB2" s="15"/>
      <c r="BC2" s="15"/>
      <c r="BD2" s="15"/>
      <c r="BE2" s="15"/>
      <c r="BF2" s="15"/>
      <c r="BG2" s="15"/>
      <c r="BH2" s="43"/>
      <c r="BI2" s="15"/>
      <c r="BJ2" s="15"/>
      <c r="BK2" s="15"/>
      <c r="BL2" s="15"/>
      <c r="BM2" s="15"/>
      <c r="BN2" s="15"/>
      <c r="BO2" s="15"/>
      <c r="BP2" s="15"/>
      <c r="BQ2" s="15"/>
      <c r="BR2" s="15"/>
      <c r="BS2" s="15"/>
      <c r="BT2" s="15"/>
      <c r="BU2" s="15"/>
      <c r="BV2" s="15"/>
      <c r="BW2" s="43"/>
      <c r="BX2" s="43"/>
    </row>
    <row r="3" spans="1:76" ht="13.5">
      <c r="A3" s="14"/>
      <c r="B3" s="14" t="s">
        <v>473</v>
      </c>
      <c r="C3" s="45"/>
      <c r="D3" s="45"/>
      <c r="E3" s="45"/>
      <c r="F3" s="45"/>
      <c r="G3" s="45"/>
      <c r="H3" s="45"/>
      <c r="I3" s="45"/>
      <c r="J3" s="45"/>
      <c r="K3" s="45"/>
      <c r="L3" s="45"/>
      <c r="M3" s="45"/>
      <c r="N3" s="45"/>
      <c r="O3" s="45"/>
      <c r="P3" s="45"/>
      <c r="Q3" s="45"/>
      <c r="R3" s="45"/>
      <c r="S3" s="45"/>
      <c r="T3" s="15"/>
      <c r="U3" s="15"/>
      <c r="V3" s="15"/>
      <c r="W3" s="15"/>
      <c r="X3" s="15"/>
      <c r="Y3" s="15"/>
      <c r="Z3" s="16"/>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43"/>
      <c r="BX3" s="43"/>
    </row>
    <row r="4" spans="1:76" ht="11.25" customHeight="1">
      <c r="A4" s="15"/>
      <c r="B4" s="15"/>
      <c r="C4" s="15"/>
      <c r="D4" s="15"/>
      <c r="E4" s="15"/>
      <c r="F4" s="15"/>
      <c r="G4" s="15"/>
      <c r="H4" s="15"/>
      <c r="I4" s="15"/>
      <c r="J4" s="15"/>
      <c r="K4" s="15"/>
      <c r="L4" s="15"/>
      <c r="M4" s="15"/>
      <c r="N4" s="15"/>
      <c r="O4" s="15"/>
      <c r="P4" s="15"/>
      <c r="Q4" s="15"/>
      <c r="R4" s="15"/>
      <c r="S4" s="15"/>
      <c r="T4" s="15"/>
      <c r="U4" s="15"/>
      <c r="V4" s="15"/>
      <c r="W4" s="15"/>
      <c r="X4" s="15"/>
      <c r="Y4" s="15"/>
      <c r="Z4" s="16"/>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43"/>
      <c r="BL4" s="43"/>
      <c r="BM4" s="43"/>
      <c r="BN4" s="43"/>
      <c r="BO4" s="43"/>
      <c r="BP4" s="43"/>
      <c r="BQ4" s="43"/>
      <c r="BR4" s="43"/>
      <c r="BS4" s="43"/>
      <c r="BT4" s="43"/>
      <c r="BU4" s="43"/>
      <c r="BV4" s="43"/>
      <c r="BW4" s="43"/>
      <c r="BX4" s="43"/>
    </row>
    <row r="5" spans="1:76" ht="11.25" customHeight="1">
      <c r="A5" s="15"/>
      <c r="B5" s="15"/>
      <c r="C5" s="15"/>
      <c r="D5" s="673" t="s">
        <v>474</v>
      </c>
      <c r="E5" s="655"/>
      <c r="F5" s="655"/>
      <c r="G5" s="655"/>
      <c r="H5" s="655"/>
      <c r="I5" s="655"/>
      <c r="J5" s="655"/>
      <c r="K5" s="655"/>
      <c r="L5" s="655"/>
      <c r="M5" s="655"/>
      <c r="N5" s="655"/>
      <c r="O5" s="655"/>
      <c r="P5" s="674"/>
      <c r="Q5" s="673" t="s">
        <v>475</v>
      </c>
      <c r="R5" s="655"/>
      <c r="S5" s="655"/>
      <c r="T5" s="655"/>
      <c r="U5" s="655"/>
      <c r="V5" s="655"/>
      <c r="W5" s="655"/>
      <c r="X5" s="674"/>
      <c r="Y5" s="673" t="s">
        <v>476</v>
      </c>
      <c r="Z5" s="655"/>
      <c r="AA5" s="655"/>
      <c r="AB5" s="655"/>
      <c r="AC5" s="655"/>
      <c r="AD5" s="655"/>
      <c r="AE5" s="655"/>
      <c r="AF5" s="674"/>
      <c r="AG5" s="673" t="s">
        <v>477</v>
      </c>
      <c r="AH5" s="655"/>
      <c r="AI5" s="655"/>
      <c r="AJ5" s="655"/>
      <c r="AK5" s="655"/>
      <c r="AL5" s="655"/>
      <c r="AM5" s="655"/>
      <c r="AN5" s="655"/>
      <c r="AO5" s="655"/>
      <c r="AP5" s="655"/>
      <c r="AQ5" s="655"/>
      <c r="AR5" s="655"/>
      <c r="AS5" s="655"/>
      <c r="AT5" s="655"/>
      <c r="AU5" s="655"/>
      <c r="AV5" s="655"/>
      <c r="AW5" s="655"/>
      <c r="AX5" s="655"/>
      <c r="AY5" s="655"/>
      <c r="AZ5" s="655"/>
      <c r="BA5" s="655"/>
      <c r="BB5" s="655"/>
      <c r="BC5" s="655"/>
      <c r="BD5" s="674"/>
      <c r="BE5" s="673" t="s">
        <v>478</v>
      </c>
      <c r="BF5" s="655"/>
      <c r="BG5" s="655"/>
      <c r="BH5" s="655"/>
      <c r="BI5" s="655"/>
      <c r="BJ5" s="655"/>
      <c r="BK5" s="655"/>
      <c r="BL5" s="655"/>
      <c r="BM5" s="655"/>
      <c r="BN5" s="655"/>
      <c r="BO5" s="655"/>
      <c r="BP5" s="655"/>
      <c r="BQ5" s="655"/>
      <c r="BR5" s="655"/>
      <c r="BS5" s="655"/>
      <c r="BT5" s="674"/>
      <c r="BU5" s="15"/>
      <c r="BV5" s="15"/>
      <c r="BW5" s="15"/>
      <c r="BX5" s="15"/>
    </row>
    <row r="6" spans="1:76" ht="11.25" customHeight="1">
      <c r="A6" s="15"/>
      <c r="B6" s="15"/>
      <c r="C6" s="15"/>
      <c r="D6" s="675"/>
      <c r="E6" s="656"/>
      <c r="F6" s="656"/>
      <c r="G6" s="656"/>
      <c r="H6" s="656"/>
      <c r="I6" s="656"/>
      <c r="J6" s="656"/>
      <c r="K6" s="656"/>
      <c r="L6" s="656"/>
      <c r="M6" s="656"/>
      <c r="N6" s="656"/>
      <c r="O6" s="656"/>
      <c r="P6" s="676"/>
      <c r="Q6" s="675"/>
      <c r="R6" s="656"/>
      <c r="S6" s="656"/>
      <c r="T6" s="656"/>
      <c r="U6" s="656"/>
      <c r="V6" s="656"/>
      <c r="W6" s="656"/>
      <c r="X6" s="676"/>
      <c r="Y6" s="675"/>
      <c r="Z6" s="656"/>
      <c r="AA6" s="656"/>
      <c r="AB6" s="656"/>
      <c r="AC6" s="656"/>
      <c r="AD6" s="656"/>
      <c r="AE6" s="656"/>
      <c r="AF6" s="676"/>
      <c r="AG6" s="675"/>
      <c r="AH6" s="656"/>
      <c r="AI6" s="656"/>
      <c r="AJ6" s="656"/>
      <c r="AK6" s="656"/>
      <c r="AL6" s="656"/>
      <c r="AM6" s="656"/>
      <c r="AN6" s="656"/>
      <c r="AO6" s="656"/>
      <c r="AP6" s="656"/>
      <c r="AQ6" s="656"/>
      <c r="AR6" s="656"/>
      <c r="AS6" s="656"/>
      <c r="AT6" s="656"/>
      <c r="AU6" s="656"/>
      <c r="AV6" s="656"/>
      <c r="AW6" s="656"/>
      <c r="AX6" s="656"/>
      <c r="AY6" s="656"/>
      <c r="AZ6" s="656"/>
      <c r="BA6" s="656"/>
      <c r="BB6" s="656"/>
      <c r="BC6" s="656"/>
      <c r="BD6" s="676"/>
      <c r="BE6" s="675"/>
      <c r="BF6" s="656"/>
      <c r="BG6" s="656"/>
      <c r="BH6" s="656"/>
      <c r="BI6" s="656"/>
      <c r="BJ6" s="656"/>
      <c r="BK6" s="656"/>
      <c r="BL6" s="656"/>
      <c r="BM6" s="656"/>
      <c r="BN6" s="656"/>
      <c r="BO6" s="656"/>
      <c r="BP6" s="656"/>
      <c r="BQ6" s="656"/>
      <c r="BR6" s="656"/>
      <c r="BS6" s="656"/>
      <c r="BT6" s="676"/>
      <c r="BU6" s="15"/>
      <c r="BV6" s="15"/>
      <c r="BW6" s="15"/>
      <c r="BX6" s="15"/>
    </row>
    <row r="7" spans="1:76" ht="11.25" customHeight="1">
      <c r="A7" s="15"/>
      <c r="B7" s="15"/>
      <c r="C7" s="15"/>
      <c r="D7" s="677"/>
      <c r="E7" s="657"/>
      <c r="F7" s="657"/>
      <c r="G7" s="657"/>
      <c r="H7" s="657"/>
      <c r="I7" s="657"/>
      <c r="J7" s="657"/>
      <c r="K7" s="657"/>
      <c r="L7" s="657"/>
      <c r="M7" s="657"/>
      <c r="N7" s="657"/>
      <c r="O7" s="657"/>
      <c r="P7" s="678"/>
      <c r="Q7" s="677"/>
      <c r="R7" s="657"/>
      <c r="S7" s="657"/>
      <c r="T7" s="657"/>
      <c r="U7" s="657"/>
      <c r="V7" s="657"/>
      <c r="W7" s="657"/>
      <c r="X7" s="678"/>
      <c r="Y7" s="677"/>
      <c r="Z7" s="657"/>
      <c r="AA7" s="657"/>
      <c r="AB7" s="657"/>
      <c r="AC7" s="657"/>
      <c r="AD7" s="657"/>
      <c r="AE7" s="657"/>
      <c r="AF7" s="678"/>
      <c r="AG7" s="677"/>
      <c r="AH7" s="657"/>
      <c r="AI7" s="657"/>
      <c r="AJ7" s="657"/>
      <c r="AK7" s="657"/>
      <c r="AL7" s="657"/>
      <c r="AM7" s="657"/>
      <c r="AN7" s="657"/>
      <c r="AO7" s="657"/>
      <c r="AP7" s="657"/>
      <c r="AQ7" s="657"/>
      <c r="AR7" s="657"/>
      <c r="AS7" s="657"/>
      <c r="AT7" s="657"/>
      <c r="AU7" s="657"/>
      <c r="AV7" s="657"/>
      <c r="AW7" s="657"/>
      <c r="AX7" s="657"/>
      <c r="AY7" s="657"/>
      <c r="AZ7" s="657"/>
      <c r="BA7" s="657"/>
      <c r="BB7" s="657"/>
      <c r="BC7" s="657"/>
      <c r="BD7" s="678"/>
      <c r="BE7" s="677"/>
      <c r="BF7" s="657"/>
      <c r="BG7" s="657"/>
      <c r="BH7" s="657"/>
      <c r="BI7" s="657"/>
      <c r="BJ7" s="657"/>
      <c r="BK7" s="657"/>
      <c r="BL7" s="657"/>
      <c r="BM7" s="657"/>
      <c r="BN7" s="657"/>
      <c r="BO7" s="657"/>
      <c r="BP7" s="657"/>
      <c r="BQ7" s="657"/>
      <c r="BR7" s="657"/>
      <c r="BS7" s="657"/>
      <c r="BT7" s="678"/>
      <c r="BU7" s="15"/>
      <c r="BV7" s="15"/>
      <c r="BW7" s="15"/>
      <c r="BX7" s="15"/>
    </row>
    <row r="8" spans="1:76" ht="11.25" customHeight="1">
      <c r="A8" s="15"/>
      <c r="B8" s="15"/>
      <c r="C8" s="15"/>
      <c r="D8" s="725" t="s">
        <v>537</v>
      </c>
      <c r="E8" s="655"/>
      <c r="F8" s="655"/>
      <c r="G8" s="655"/>
      <c r="H8" s="655"/>
      <c r="I8" s="655"/>
      <c r="J8" s="655"/>
      <c r="K8" s="655"/>
      <c r="L8" s="655"/>
      <c r="M8" s="655"/>
      <c r="N8" s="655"/>
      <c r="O8" s="655"/>
      <c r="P8" s="674"/>
      <c r="Q8" s="673"/>
      <c r="R8" s="655"/>
      <c r="S8" s="655"/>
      <c r="T8" s="655"/>
      <c r="U8" s="655"/>
      <c r="V8" s="655"/>
      <c r="W8" s="655"/>
      <c r="X8" s="674"/>
      <c r="Y8" s="673"/>
      <c r="Z8" s="655"/>
      <c r="AA8" s="655"/>
      <c r="AB8" s="655"/>
      <c r="AC8" s="655"/>
      <c r="AD8" s="655"/>
      <c r="AE8" s="655"/>
      <c r="AF8" s="674"/>
      <c r="AG8" s="46"/>
      <c r="AH8" s="47"/>
      <c r="AI8" s="47"/>
      <c r="AJ8" s="658" t="s">
        <v>134</v>
      </c>
      <c r="AK8" s="47"/>
      <c r="AL8" s="655" t="s">
        <v>586</v>
      </c>
      <c r="AM8" s="670"/>
      <c r="AN8" s="670"/>
      <c r="AO8" s="655" t="s">
        <v>480</v>
      </c>
      <c r="AP8" s="670"/>
      <c r="AQ8" s="670"/>
      <c r="AR8" s="655" t="s">
        <v>481</v>
      </c>
      <c r="AS8" s="670"/>
      <c r="AT8" s="670"/>
      <c r="AU8" s="655" t="s">
        <v>482</v>
      </c>
      <c r="AV8" s="655" t="s">
        <v>587</v>
      </c>
      <c r="AW8" s="47"/>
      <c r="AX8" s="655" t="s">
        <v>588</v>
      </c>
      <c r="AY8" s="47"/>
      <c r="AZ8" s="47"/>
      <c r="BA8" s="47"/>
      <c r="BB8" s="658" t="s">
        <v>133</v>
      </c>
      <c r="BC8" s="47"/>
      <c r="BD8" s="48"/>
      <c r="BE8" s="661"/>
      <c r="BF8" s="662"/>
      <c r="BG8" s="662"/>
      <c r="BH8" s="662"/>
      <c r="BI8" s="662"/>
      <c r="BJ8" s="662"/>
      <c r="BK8" s="662"/>
      <c r="BL8" s="662"/>
      <c r="BM8" s="662"/>
      <c r="BN8" s="662"/>
      <c r="BO8" s="662"/>
      <c r="BP8" s="662"/>
      <c r="BQ8" s="662"/>
      <c r="BR8" s="662"/>
      <c r="BS8" s="662"/>
      <c r="BT8" s="663"/>
      <c r="BU8" s="15"/>
      <c r="BV8" s="15"/>
      <c r="BW8" s="15"/>
      <c r="BX8" s="15"/>
    </row>
    <row r="9" spans="1:76" ht="11.25" customHeight="1">
      <c r="A9" s="15"/>
      <c r="B9" s="15"/>
      <c r="C9" s="15"/>
      <c r="D9" s="675"/>
      <c r="E9" s="656"/>
      <c r="F9" s="656"/>
      <c r="G9" s="656"/>
      <c r="H9" s="656"/>
      <c r="I9" s="656"/>
      <c r="J9" s="656"/>
      <c r="K9" s="656"/>
      <c r="L9" s="656"/>
      <c r="M9" s="656"/>
      <c r="N9" s="656"/>
      <c r="O9" s="656"/>
      <c r="P9" s="676"/>
      <c r="Q9" s="675"/>
      <c r="R9" s="656"/>
      <c r="S9" s="656"/>
      <c r="T9" s="656"/>
      <c r="U9" s="656"/>
      <c r="V9" s="656"/>
      <c r="W9" s="656"/>
      <c r="X9" s="676"/>
      <c r="Y9" s="675"/>
      <c r="Z9" s="656"/>
      <c r="AA9" s="656"/>
      <c r="AB9" s="656"/>
      <c r="AC9" s="656"/>
      <c r="AD9" s="656"/>
      <c r="AE9" s="656"/>
      <c r="AF9" s="676"/>
      <c r="AG9" s="49"/>
      <c r="AH9" s="42"/>
      <c r="AI9" s="42"/>
      <c r="AJ9" s="679"/>
      <c r="AK9" s="42"/>
      <c r="AL9" s="681"/>
      <c r="AM9" s="671"/>
      <c r="AN9" s="671"/>
      <c r="AO9" s="656"/>
      <c r="AP9" s="671"/>
      <c r="AQ9" s="671"/>
      <c r="AR9" s="656"/>
      <c r="AS9" s="671"/>
      <c r="AT9" s="671"/>
      <c r="AU9" s="656"/>
      <c r="AV9" s="656"/>
      <c r="AW9" s="42"/>
      <c r="AX9" s="656"/>
      <c r="AY9" s="42"/>
      <c r="AZ9" s="42"/>
      <c r="BA9" s="42"/>
      <c r="BB9" s="659"/>
      <c r="BC9" s="42"/>
      <c r="BD9" s="50"/>
      <c r="BE9" s="664"/>
      <c r="BF9" s="665"/>
      <c r="BG9" s="665"/>
      <c r="BH9" s="665"/>
      <c r="BI9" s="665"/>
      <c r="BJ9" s="665"/>
      <c r="BK9" s="665"/>
      <c r="BL9" s="665"/>
      <c r="BM9" s="665"/>
      <c r="BN9" s="665"/>
      <c r="BO9" s="665"/>
      <c r="BP9" s="665"/>
      <c r="BQ9" s="665"/>
      <c r="BR9" s="665"/>
      <c r="BS9" s="665"/>
      <c r="BT9" s="666"/>
      <c r="BU9" s="15"/>
      <c r="BV9" s="15"/>
      <c r="BW9" s="15"/>
      <c r="BX9" s="15"/>
    </row>
    <row r="10" spans="1:76" ht="11.25" customHeight="1">
      <c r="A10" s="15"/>
      <c r="B10" s="15"/>
      <c r="C10" s="15"/>
      <c r="D10" s="677"/>
      <c r="E10" s="657"/>
      <c r="F10" s="657"/>
      <c r="G10" s="657"/>
      <c r="H10" s="657"/>
      <c r="I10" s="657"/>
      <c r="J10" s="657"/>
      <c r="K10" s="657"/>
      <c r="L10" s="657"/>
      <c r="M10" s="657"/>
      <c r="N10" s="657"/>
      <c r="O10" s="657"/>
      <c r="P10" s="678"/>
      <c r="Q10" s="677"/>
      <c r="R10" s="657"/>
      <c r="S10" s="657"/>
      <c r="T10" s="657"/>
      <c r="U10" s="657"/>
      <c r="V10" s="657"/>
      <c r="W10" s="657"/>
      <c r="X10" s="678"/>
      <c r="Y10" s="677"/>
      <c r="Z10" s="657"/>
      <c r="AA10" s="657"/>
      <c r="AB10" s="657"/>
      <c r="AC10" s="657"/>
      <c r="AD10" s="657"/>
      <c r="AE10" s="657"/>
      <c r="AF10" s="678"/>
      <c r="AG10" s="51"/>
      <c r="AH10" s="52"/>
      <c r="AI10" s="52"/>
      <c r="AJ10" s="680"/>
      <c r="AK10" s="52"/>
      <c r="AL10" s="387"/>
      <c r="AM10" s="672"/>
      <c r="AN10" s="672"/>
      <c r="AO10" s="657"/>
      <c r="AP10" s="672"/>
      <c r="AQ10" s="672"/>
      <c r="AR10" s="657"/>
      <c r="AS10" s="672"/>
      <c r="AT10" s="672"/>
      <c r="AU10" s="657"/>
      <c r="AV10" s="657"/>
      <c r="AW10" s="52"/>
      <c r="AX10" s="657"/>
      <c r="AY10" s="52"/>
      <c r="AZ10" s="52"/>
      <c r="BA10" s="52"/>
      <c r="BB10" s="660"/>
      <c r="BC10" s="52"/>
      <c r="BD10" s="53"/>
      <c r="BE10" s="667"/>
      <c r="BF10" s="668"/>
      <c r="BG10" s="668"/>
      <c r="BH10" s="668"/>
      <c r="BI10" s="668"/>
      <c r="BJ10" s="668"/>
      <c r="BK10" s="668"/>
      <c r="BL10" s="668"/>
      <c r="BM10" s="668"/>
      <c r="BN10" s="668"/>
      <c r="BO10" s="668"/>
      <c r="BP10" s="668"/>
      <c r="BQ10" s="668"/>
      <c r="BR10" s="668"/>
      <c r="BS10" s="668"/>
      <c r="BT10" s="669"/>
      <c r="BU10" s="15"/>
      <c r="BV10" s="15"/>
      <c r="BW10" s="15"/>
      <c r="BX10" s="15"/>
    </row>
    <row r="11" spans="1:76" ht="11.25" customHeight="1">
      <c r="A11" s="15"/>
      <c r="B11" s="15"/>
      <c r="C11" s="15"/>
      <c r="D11" s="725" t="s">
        <v>479</v>
      </c>
      <c r="E11" s="655"/>
      <c r="F11" s="655"/>
      <c r="G11" s="655"/>
      <c r="H11" s="655"/>
      <c r="I11" s="655"/>
      <c r="J11" s="655"/>
      <c r="K11" s="655"/>
      <c r="L11" s="655"/>
      <c r="M11" s="655"/>
      <c r="N11" s="655"/>
      <c r="O11" s="655"/>
      <c r="P11" s="674"/>
      <c r="Q11" s="673"/>
      <c r="R11" s="655"/>
      <c r="S11" s="655"/>
      <c r="T11" s="655"/>
      <c r="U11" s="655"/>
      <c r="V11" s="655"/>
      <c r="W11" s="655"/>
      <c r="X11" s="674"/>
      <c r="Y11" s="673"/>
      <c r="Z11" s="655"/>
      <c r="AA11" s="655"/>
      <c r="AB11" s="655"/>
      <c r="AC11" s="655"/>
      <c r="AD11" s="655"/>
      <c r="AE11" s="655"/>
      <c r="AF11" s="674"/>
      <c r="AG11" s="46"/>
      <c r="AH11" s="47"/>
      <c r="AI11" s="47"/>
      <c r="AJ11" s="658" t="s">
        <v>134</v>
      </c>
      <c r="AK11" s="47"/>
      <c r="AL11" s="655" t="s">
        <v>586</v>
      </c>
      <c r="AM11" s="670"/>
      <c r="AN11" s="670"/>
      <c r="AO11" s="655" t="s">
        <v>480</v>
      </c>
      <c r="AP11" s="670"/>
      <c r="AQ11" s="670"/>
      <c r="AR11" s="655" t="s">
        <v>481</v>
      </c>
      <c r="AS11" s="670"/>
      <c r="AT11" s="670"/>
      <c r="AU11" s="655" t="s">
        <v>482</v>
      </c>
      <c r="AV11" s="655" t="s">
        <v>587</v>
      </c>
      <c r="AW11" s="47"/>
      <c r="AX11" s="655" t="s">
        <v>588</v>
      </c>
      <c r="AY11" s="47"/>
      <c r="AZ11" s="47"/>
      <c r="BA11" s="47"/>
      <c r="BB11" s="658" t="s">
        <v>133</v>
      </c>
      <c r="BC11" s="47"/>
      <c r="BD11" s="48"/>
      <c r="BE11" s="789"/>
      <c r="BF11" s="790"/>
      <c r="BG11" s="790"/>
      <c r="BH11" s="790"/>
      <c r="BI11" s="790"/>
      <c r="BJ11" s="790"/>
      <c r="BK11" s="790"/>
      <c r="BL11" s="790"/>
      <c r="BM11" s="790"/>
      <c r="BN11" s="790"/>
      <c r="BO11" s="790"/>
      <c r="BP11" s="790"/>
      <c r="BQ11" s="790"/>
      <c r="BR11" s="656"/>
      <c r="BS11" s="656"/>
      <c r="BT11" s="676"/>
      <c r="BU11" s="15"/>
      <c r="BV11" s="15"/>
      <c r="BW11" s="15"/>
      <c r="BX11" s="15"/>
    </row>
    <row r="12" spans="1:76" ht="11.25" customHeight="1">
      <c r="A12" s="15"/>
      <c r="B12" s="15"/>
      <c r="C12" s="15"/>
      <c r="D12" s="675"/>
      <c r="E12" s="656"/>
      <c r="F12" s="656"/>
      <c r="G12" s="656"/>
      <c r="H12" s="656"/>
      <c r="I12" s="656"/>
      <c r="J12" s="656"/>
      <c r="K12" s="656"/>
      <c r="L12" s="656"/>
      <c r="M12" s="656"/>
      <c r="N12" s="656"/>
      <c r="O12" s="656"/>
      <c r="P12" s="676"/>
      <c r="Q12" s="675"/>
      <c r="R12" s="656"/>
      <c r="S12" s="656"/>
      <c r="T12" s="656"/>
      <c r="U12" s="656"/>
      <c r="V12" s="656"/>
      <c r="W12" s="656"/>
      <c r="X12" s="676"/>
      <c r="Y12" s="675"/>
      <c r="Z12" s="656"/>
      <c r="AA12" s="656"/>
      <c r="AB12" s="656"/>
      <c r="AC12" s="656"/>
      <c r="AD12" s="656"/>
      <c r="AE12" s="656"/>
      <c r="AF12" s="676"/>
      <c r="AG12" s="49"/>
      <c r="AH12" s="42"/>
      <c r="AI12" s="42"/>
      <c r="AJ12" s="679"/>
      <c r="AK12" s="42"/>
      <c r="AL12" s="681"/>
      <c r="AM12" s="671"/>
      <c r="AN12" s="671"/>
      <c r="AO12" s="656"/>
      <c r="AP12" s="671"/>
      <c r="AQ12" s="671"/>
      <c r="AR12" s="656"/>
      <c r="AS12" s="671"/>
      <c r="AT12" s="671"/>
      <c r="AU12" s="656"/>
      <c r="AV12" s="656"/>
      <c r="AW12" s="42"/>
      <c r="AX12" s="656"/>
      <c r="AY12" s="42"/>
      <c r="AZ12" s="42"/>
      <c r="BA12" s="42"/>
      <c r="BB12" s="659"/>
      <c r="BC12" s="42"/>
      <c r="BD12" s="50"/>
      <c r="BE12" s="791"/>
      <c r="BF12" s="792"/>
      <c r="BG12" s="792"/>
      <c r="BH12" s="792"/>
      <c r="BI12" s="792"/>
      <c r="BJ12" s="792"/>
      <c r="BK12" s="792"/>
      <c r="BL12" s="792"/>
      <c r="BM12" s="792"/>
      <c r="BN12" s="792"/>
      <c r="BO12" s="792"/>
      <c r="BP12" s="792"/>
      <c r="BQ12" s="792"/>
      <c r="BR12" s="656" t="s">
        <v>483</v>
      </c>
      <c r="BS12" s="656"/>
      <c r="BT12" s="676"/>
      <c r="BU12" s="15"/>
      <c r="BV12" s="15"/>
      <c r="BW12" s="15"/>
      <c r="BX12" s="15"/>
    </row>
    <row r="13" spans="1:76" ht="11.25" customHeight="1">
      <c r="A13" s="15"/>
      <c r="B13" s="15"/>
      <c r="C13" s="15"/>
      <c r="D13" s="677"/>
      <c r="E13" s="657"/>
      <c r="F13" s="657"/>
      <c r="G13" s="657"/>
      <c r="H13" s="657"/>
      <c r="I13" s="657"/>
      <c r="J13" s="657"/>
      <c r="K13" s="657"/>
      <c r="L13" s="657"/>
      <c r="M13" s="657"/>
      <c r="N13" s="657"/>
      <c r="O13" s="657"/>
      <c r="P13" s="678"/>
      <c r="Q13" s="677"/>
      <c r="R13" s="657"/>
      <c r="S13" s="657"/>
      <c r="T13" s="657"/>
      <c r="U13" s="657"/>
      <c r="V13" s="657"/>
      <c r="W13" s="657"/>
      <c r="X13" s="678"/>
      <c r="Y13" s="677"/>
      <c r="Z13" s="657"/>
      <c r="AA13" s="657"/>
      <c r="AB13" s="657"/>
      <c r="AC13" s="657"/>
      <c r="AD13" s="657"/>
      <c r="AE13" s="657"/>
      <c r="AF13" s="678"/>
      <c r="AG13" s="51"/>
      <c r="AH13" s="52"/>
      <c r="AI13" s="52"/>
      <c r="AJ13" s="680"/>
      <c r="AK13" s="52"/>
      <c r="AL13" s="387"/>
      <c r="AM13" s="672"/>
      <c r="AN13" s="672"/>
      <c r="AO13" s="657"/>
      <c r="AP13" s="672"/>
      <c r="AQ13" s="672"/>
      <c r="AR13" s="657"/>
      <c r="AS13" s="672"/>
      <c r="AT13" s="672"/>
      <c r="AU13" s="657"/>
      <c r="AV13" s="657"/>
      <c r="AW13" s="52"/>
      <c r="AX13" s="657"/>
      <c r="AY13" s="52"/>
      <c r="AZ13" s="52"/>
      <c r="BA13" s="52"/>
      <c r="BB13" s="660"/>
      <c r="BC13" s="52"/>
      <c r="BD13" s="53"/>
      <c r="BE13" s="793"/>
      <c r="BF13" s="794"/>
      <c r="BG13" s="794"/>
      <c r="BH13" s="794"/>
      <c r="BI13" s="794"/>
      <c r="BJ13" s="794"/>
      <c r="BK13" s="794"/>
      <c r="BL13" s="794"/>
      <c r="BM13" s="794"/>
      <c r="BN13" s="794"/>
      <c r="BO13" s="794"/>
      <c r="BP13" s="794"/>
      <c r="BQ13" s="794"/>
      <c r="BR13" s="656"/>
      <c r="BS13" s="656"/>
      <c r="BT13" s="676"/>
      <c r="BU13" s="15"/>
      <c r="BV13" s="15"/>
      <c r="BW13" s="15"/>
      <c r="BX13" s="15"/>
    </row>
    <row r="14" spans="1:76" ht="11.25" customHeight="1">
      <c r="A14" s="339"/>
      <c r="B14" s="339"/>
      <c r="C14" s="339"/>
      <c r="D14" s="673" t="s">
        <v>1213</v>
      </c>
      <c r="E14" s="655"/>
      <c r="F14" s="655"/>
      <c r="G14" s="655"/>
      <c r="H14" s="655"/>
      <c r="I14" s="655"/>
      <c r="J14" s="655"/>
      <c r="K14" s="655"/>
      <c r="L14" s="655"/>
      <c r="M14" s="655"/>
      <c r="N14" s="655"/>
      <c r="O14" s="655"/>
      <c r="P14" s="674"/>
      <c r="Q14" s="673"/>
      <c r="R14" s="655"/>
      <c r="S14" s="655"/>
      <c r="T14" s="655"/>
      <c r="U14" s="655"/>
      <c r="V14" s="655"/>
      <c r="W14" s="655"/>
      <c r="X14" s="674"/>
      <c r="Y14" s="673"/>
      <c r="Z14" s="655"/>
      <c r="AA14" s="655"/>
      <c r="AB14" s="655"/>
      <c r="AC14" s="655"/>
      <c r="AD14" s="655"/>
      <c r="AE14" s="655"/>
      <c r="AF14" s="674"/>
      <c r="AG14" s="46"/>
      <c r="AH14" s="47"/>
      <c r="AI14" s="47"/>
      <c r="AJ14" s="658" t="s">
        <v>134</v>
      </c>
      <c r="AK14" s="47"/>
      <c r="AL14" s="655" t="s">
        <v>1214</v>
      </c>
      <c r="AM14" s="670"/>
      <c r="AN14" s="670"/>
      <c r="AO14" s="655" t="s">
        <v>480</v>
      </c>
      <c r="AP14" s="670"/>
      <c r="AQ14" s="670"/>
      <c r="AR14" s="655" t="s">
        <v>481</v>
      </c>
      <c r="AS14" s="670"/>
      <c r="AT14" s="670"/>
      <c r="AU14" s="655" t="s">
        <v>482</v>
      </c>
      <c r="AV14" s="655" t="s">
        <v>587</v>
      </c>
      <c r="AW14" s="47"/>
      <c r="AX14" s="655" t="s">
        <v>1215</v>
      </c>
      <c r="AY14" s="47"/>
      <c r="AZ14" s="47"/>
      <c r="BA14" s="47"/>
      <c r="BB14" s="658" t="s">
        <v>133</v>
      </c>
      <c r="BC14" s="47"/>
      <c r="BD14" s="48"/>
      <c r="BE14" s="661"/>
      <c r="BF14" s="662"/>
      <c r="BG14" s="662"/>
      <c r="BH14" s="662"/>
      <c r="BI14" s="662"/>
      <c r="BJ14" s="662"/>
      <c r="BK14" s="662"/>
      <c r="BL14" s="662"/>
      <c r="BM14" s="662"/>
      <c r="BN14" s="662"/>
      <c r="BO14" s="662"/>
      <c r="BP14" s="662"/>
      <c r="BQ14" s="662"/>
      <c r="BR14" s="662"/>
      <c r="BS14" s="662"/>
      <c r="BT14" s="663"/>
      <c r="BU14" s="339"/>
      <c r="BV14" s="339"/>
      <c r="BW14" s="339"/>
      <c r="BX14" s="339"/>
    </row>
    <row r="15" spans="1:76" ht="11.25" customHeight="1">
      <c r="A15" s="339"/>
      <c r="B15" s="339"/>
      <c r="C15" s="339"/>
      <c r="D15" s="675"/>
      <c r="E15" s="656"/>
      <c r="F15" s="656"/>
      <c r="G15" s="656"/>
      <c r="H15" s="656"/>
      <c r="I15" s="656"/>
      <c r="J15" s="656"/>
      <c r="K15" s="656"/>
      <c r="L15" s="656"/>
      <c r="M15" s="656"/>
      <c r="N15" s="656"/>
      <c r="O15" s="656"/>
      <c r="P15" s="676"/>
      <c r="Q15" s="675"/>
      <c r="R15" s="656"/>
      <c r="S15" s="656"/>
      <c r="T15" s="656"/>
      <c r="U15" s="656"/>
      <c r="V15" s="656"/>
      <c r="W15" s="656"/>
      <c r="X15" s="676"/>
      <c r="Y15" s="675"/>
      <c r="Z15" s="656"/>
      <c r="AA15" s="656"/>
      <c r="AB15" s="656"/>
      <c r="AC15" s="656"/>
      <c r="AD15" s="656"/>
      <c r="AE15" s="656"/>
      <c r="AF15" s="676"/>
      <c r="AG15" s="49"/>
      <c r="AH15" s="42"/>
      <c r="AI15" s="42"/>
      <c r="AJ15" s="679"/>
      <c r="AK15" s="42"/>
      <c r="AL15" s="681"/>
      <c r="AM15" s="671"/>
      <c r="AN15" s="671"/>
      <c r="AO15" s="656"/>
      <c r="AP15" s="671"/>
      <c r="AQ15" s="671"/>
      <c r="AR15" s="656"/>
      <c r="AS15" s="671"/>
      <c r="AT15" s="671"/>
      <c r="AU15" s="656"/>
      <c r="AV15" s="656"/>
      <c r="AW15" s="42"/>
      <c r="AX15" s="656"/>
      <c r="AY15" s="42"/>
      <c r="AZ15" s="42"/>
      <c r="BA15" s="42"/>
      <c r="BB15" s="659"/>
      <c r="BC15" s="42"/>
      <c r="BD15" s="50"/>
      <c r="BE15" s="664"/>
      <c r="BF15" s="665"/>
      <c r="BG15" s="665"/>
      <c r="BH15" s="665"/>
      <c r="BI15" s="665"/>
      <c r="BJ15" s="665"/>
      <c r="BK15" s="665"/>
      <c r="BL15" s="665"/>
      <c r="BM15" s="665"/>
      <c r="BN15" s="665"/>
      <c r="BO15" s="665"/>
      <c r="BP15" s="665"/>
      <c r="BQ15" s="665"/>
      <c r="BR15" s="665"/>
      <c r="BS15" s="665"/>
      <c r="BT15" s="666"/>
      <c r="BU15" s="339"/>
      <c r="BV15" s="339"/>
      <c r="BW15" s="339"/>
      <c r="BX15" s="339"/>
    </row>
    <row r="16" spans="1:76" ht="11.25" customHeight="1">
      <c r="A16" s="339"/>
      <c r="B16" s="339"/>
      <c r="C16" s="339"/>
      <c r="D16" s="677"/>
      <c r="E16" s="657"/>
      <c r="F16" s="657"/>
      <c r="G16" s="657"/>
      <c r="H16" s="657"/>
      <c r="I16" s="657"/>
      <c r="J16" s="657"/>
      <c r="K16" s="657"/>
      <c r="L16" s="657"/>
      <c r="M16" s="657"/>
      <c r="N16" s="657"/>
      <c r="O16" s="657"/>
      <c r="P16" s="678"/>
      <c r="Q16" s="677"/>
      <c r="R16" s="657"/>
      <c r="S16" s="657"/>
      <c r="T16" s="657"/>
      <c r="U16" s="657"/>
      <c r="V16" s="657"/>
      <c r="W16" s="657"/>
      <c r="X16" s="678"/>
      <c r="Y16" s="677"/>
      <c r="Z16" s="657"/>
      <c r="AA16" s="657"/>
      <c r="AB16" s="657"/>
      <c r="AC16" s="657"/>
      <c r="AD16" s="657"/>
      <c r="AE16" s="657"/>
      <c r="AF16" s="678"/>
      <c r="AG16" s="51"/>
      <c r="AH16" s="52"/>
      <c r="AI16" s="52"/>
      <c r="AJ16" s="680"/>
      <c r="AK16" s="52"/>
      <c r="AL16" s="387"/>
      <c r="AM16" s="672"/>
      <c r="AN16" s="672"/>
      <c r="AO16" s="657"/>
      <c r="AP16" s="672"/>
      <c r="AQ16" s="672"/>
      <c r="AR16" s="657"/>
      <c r="AS16" s="672"/>
      <c r="AT16" s="672"/>
      <c r="AU16" s="657"/>
      <c r="AV16" s="657"/>
      <c r="AW16" s="52"/>
      <c r="AX16" s="657"/>
      <c r="AY16" s="52"/>
      <c r="AZ16" s="52"/>
      <c r="BA16" s="52"/>
      <c r="BB16" s="660"/>
      <c r="BC16" s="52"/>
      <c r="BD16" s="53"/>
      <c r="BE16" s="667"/>
      <c r="BF16" s="668"/>
      <c r="BG16" s="668"/>
      <c r="BH16" s="668"/>
      <c r="BI16" s="668"/>
      <c r="BJ16" s="668"/>
      <c r="BK16" s="668"/>
      <c r="BL16" s="668"/>
      <c r="BM16" s="668"/>
      <c r="BN16" s="668"/>
      <c r="BO16" s="668"/>
      <c r="BP16" s="668"/>
      <c r="BQ16" s="668"/>
      <c r="BR16" s="668"/>
      <c r="BS16" s="668"/>
      <c r="BT16" s="669"/>
      <c r="BU16" s="339"/>
      <c r="BV16" s="339"/>
      <c r="BW16" s="339"/>
      <c r="BX16" s="339"/>
    </row>
    <row r="17" spans="1:76" ht="11.25" customHeight="1">
      <c r="A17" s="15"/>
      <c r="B17" s="15"/>
      <c r="C17" s="15"/>
      <c r="D17" s="673" t="s">
        <v>484</v>
      </c>
      <c r="E17" s="655"/>
      <c r="F17" s="655"/>
      <c r="G17" s="655"/>
      <c r="H17" s="655"/>
      <c r="I17" s="655"/>
      <c r="J17" s="655"/>
      <c r="K17" s="655"/>
      <c r="L17" s="655"/>
      <c r="M17" s="655"/>
      <c r="N17" s="655"/>
      <c r="O17" s="655"/>
      <c r="P17" s="674"/>
      <c r="Q17" s="673"/>
      <c r="R17" s="655"/>
      <c r="S17" s="655"/>
      <c r="T17" s="655"/>
      <c r="U17" s="655"/>
      <c r="V17" s="655"/>
      <c r="W17" s="655"/>
      <c r="X17" s="674"/>
      <c r="Y17" s="673"/>
      <c r="Z17" s="655"/>
      <c r="AA17" s="655"/>
      <c r="AB17" s="655"/>
      <c r="AC17" s="655"/>
      <c r="AD17" s="655"/>
      <c r="AE17" s="655"/>
      <c r="AF17" s="674"/>
      <c r="AG17" s="46"/>
      <c r="AH17" s="47"/>
      <c r="AI17" s="47"/>
      <c r="AJ17" s="658" t="s">
        <v>134</v>
      </c>
      <c r="AK17" s="47"/>
      <c r="AL17" s="655" t="s">
        <v>586</v>
      </c>
      <c r="AM17" s="670"/>
      <c r="AN17" s="670"/>
      <c r="AO17" s="655" t="s">
        <v>480</v>
      </c>
      <c r="AP17" s="670"/>
      <c r="AQ17" s="670"/>
      <c r="AR17" s="655" t="s">
        <v>481</v>
      </c>
      <c r="AS17" s="670"/>
      <c r="AT17" s="670"/>
      <c r="AU17" s="655" t="s">
        <v>482</v>
      </c>
      <c r="AV17" s="655" t="s">
        <v>587</v>
      </c>
      <c r="AW17" s="47"/>
      <c r="AX17" s="655" t="s">
        <v>588</v>
      </c>
      <c r="AY17" s="47"/>
      <c r="AZ17" s="47"/>
      <c r="BA17" s="47"/>
      <c r="BB17" s="658" t="s">
        <v>133</v>
      </c>
      <c r="BC17" s="47"/>
      <c r="BD17" s="48"/>
      <c r="BE17" s="661"/>
      <c r="BF17" s="662"/>
      <c r="BG17" s="662"/>
      <c r="BH17" s="662"/>
      <c r="BI17" s="662"/>
      <c r="BJ17" s="662"/>
      <c r="BK17" s="662"/>
      <c r="BL17" s="662"/>
      <c r="BM17" s="662"/>
      <c r="BN17" s="662"/>
      <c r="BO17" s="662"/>
      <c r="BP17" s="662"/>
      <c r="BQ17" s="662"/>
      <c r="BR17" s="662"/>
      <c r="BS17" s="662"/>
      <c r="BT17" s="663"/>
      <c r="BU17" s="15"/>
      <c r="BV17" s="15"/>
      <c r="BW17" s="15"/>
      <c r="BX17" s="15"/>
    </row>
    <row r="18" spans="1:76" ht="11.25" customHeight="1">
      <c r="A18" s="16"/>
      <c r="B18" s="16"/>
      <c r="C18" s="16"/>
      <c r="D18" s="675"/>
      <c r="E18" s="656"/>
      <c r="F18" s="656"/>
      <c r="G18" s="656"/>
      <c r="H18" s="656"/>
      <c r="I18" s="656"/>
      <c r="J18" s="656"/>
      <c r="K18" s="656"/>
      <c r="L18" s="656"/>
      <c r="M18" s="656"/>
      <c r="N18" s="656"/>
      <c r="O18" s="656"/>
      <c r="P18" s="676"/>
      <c r="Q18" s="675"/>
      <c r="R18" s="656"/>
      <c r="S18" s="656"/>
      <c r="T18" s="656"/>
      <c r="U18" s="656"/>
      <c r="V18" s="656"/>
      <c r="W18" s="656"/>
      <c r="X18" s="676"/>
      <c r="Y18" s="675"/>
      <c r="Z18" s="656"/>
      <c r="AA18" s="656"/>
      <c r="AB18" s="656"/>
      <c r="AC18" s="656"/>
      <c r="AD18" s="656"/>
      <c r="AE18" s="656"/>
      <c r="AF18" s="676"/>
      <c r="AG18" s="49"/>
      <c r="AH18" s="42"/>
      <c r="AI18" s="42"/>
      <c r="AJ18" s="679"/>
      <c r="AK18" s="42"/>
      <c r="AL18" s="681"/>
      <c r="AM18" s="671"/>
      <c r="AN18" s="671"/>
      <c r="AO18" s="656"/>
      <c r="AP18" s="671"/>
      <c r="AQ18" s="671"/>
      <c r="AR18" s="656"/>
      <c r="AS18" s="671"/>
      <c r="AT18" s="671"/>
      <c r="AU18" s="656"/>
      <c r="AV18" s="656"/>
      <c r="AW18" s="42"/>
      <c r="AX18" s="656"/>
      <c r="AY18" s="42"/>
      <c r="AZ18" s="42"/>
      <c r="BA18" s="42"/>
      <c r="BB18" s="659"/>
      <c r="BC18" s="42"/>
      <c r="BD18" s="50"/>
      <c r="BE18" s="664"/>
      <c r="BF18" s="665"/>
      <c r="BG18" s="665"/>
      <c r="BH18" s="665"/>
      <c r="BI18" s="665"/>
      <c r="BJ18" s="665"/>
      <c r="BK18" s="665"/>
      <c r="BL18" s="665"/>
      <c r="BM18" s="665"/>
      <c r="BN18" s="665"/>
      <c r="BO18" s="665"/>
      <c r="BP18" s="665"/>
      <c r="BQ18" s="665"/>
      <c r="BR18" s="665"/>
      <c r="BS18" s="665"/>
      <c r="BT18" s="666"/>
      <c r="BU18" s="16"/>
      <c r="BV18" s="16"/>
      <c r="BW18" s="16"/>
      <c r="BX18" s="16"/>
    </row>
    <row r="19" spans="1:76" ht="11.25" customHeight="1">
      <c r="A19" s="16"/>
      <c r="B19" s="16"/>
      <c r="C19" s="16"/>
      <c r="D19" s="677"/>
      <c r="E19" s="657"/>
      <c r="F19" s="657"/>
      <c r="G19" s="657"/>
      <c r="H19" s="657"/>
      <c r="I19" s="657"/>
      <c r="J19" s="657"/>
      <c r="K19" s="657"/>
      <c r="L19" s="657"/>
      <c r="M19" s="657"/>
      <c r="N19" s="657"/>
      <c r="O19" s="657"/>
      <c r="P19" s="678"/>
      <c r="Q19" s="677"/>
      <c r="R19" s="657"/>
      <c r="S19" s="657"/>
      <c r="T19" s="657"/>
      <c r="U19" s="657"/>
      <c r="V19" s="657"/>
      <c r="W19" s="657"/>
      <c r="X19" s="678"/>
      <c r="Y19" s="677"/>
      <c r="Z19" s="657"/>
      <c r="AA19" s="657"/>
      <c r="AB19" s="657"/>
      <c r="AC19" s="657"/>
      <c r="AD19" s="657"/>
      <c r="AE19" s="657"/>
      <c r="AF19" s="678"/>
      <c r="AG19" s="51"/>
      <c r="AH19" s="52"/>
      <c r="AI19" s="52"/>
      <c r="AJ19" s="680"/>
      <c r="AK19" s="52"/>
      <c r="AL19" s="387"/>
      <c r="AM19" s="672"/>
      <c r="AN19" s="672"/>
      <c r="AO19" s="657"/>
      <c r="AP19" s="672"/>
      <c r="AQ19" s="672"/>
      <c r="AR19" s="657"/>
      <c r="AS19" s="672"/>
      <c r="AT19" s="672"/>
      <c r="AU19" s="657"/>
      <c r="AV19" s="657"/>
      <c r="AW19" s="52"/>
      <c r="AX19" s="657"/>
      <c r="AY19" s="52"/>
      <c r="AZ19" s="52"/>
      <c r="BA19" s="52"/>
      <c r="BB19" s="660"/>
      <c r="BC19" s="52"/>
      <c r="BD19" s="53"/>
      <c r="BE19" s="667"/>
      <c r="BF19" s="668"/>
      <c r="BG19" s="668"/>
      <c r="BH19" s="668"/>
      <c r="BI19" s="668"/>
      <c r="BJ19" s="668"/>
      <c r="BK19" s="668"/>
      <c r="BL19" s="668"/>
      <c r="BM19" s="668"/>
      <c r="BN19" s="668"/>
      <c r="BO19" s="668"/>
      <c r="BP19" s="668"/>
      <c r="BQ19" s="668"/>
      <c r="BR19" s="668"/>
      <c r="BS19" s="668"/>
      <c r="BT19" s="669"/>
      <c r="BU19" s="16"/>
      <c r="BV19" s="16"/>
      <c r="BW19" s="16"/>
      <c r="BX19" s="16"/>
    </row>
    <row r="20" spans="1:76" ht="11.25" customHeight="1">
      <c r="A20" s="16"/>
      <c r="B20" s="16"/>
      <c r="C20" s="16"/>
      <c r="D20" s="673" t="s">
        <v>485</v>
      </c>
      <c r="E20" s="729"/>
      <c r="F20" s="729"/>
      <c r="G20" s="729"/>
      <c r="H20" s="729"/>
      <c r="I20" s="729"/>
      <c r="J20" s="729"/>
      <c r="K20" s="729"/>
      <c r="L20" s="729"/>
      <c r="M20" s="729"/>
      <c r="N20" s="729"/>
      <c r="O20" s="729"/>
      <c r="P20" s="783"/>
      <c r="Q20" s="673"/>
      <c r="R20" s="655"/>
      <c r="S20" s="655"/>
      <c r="T20" s="655"/>
      <c r="U20" s="655"/>
      <c r="V20" s="655"/>
      <c r="W20" s="655"/>
      <c r="X20" s="674"/>
      <c r="Y20" s="673"/>
      <c r="Z20" s="655"/>
      <c r="AA20" s="655"/>
      <c r="AB20" s="655"/>
      <c r="AC20" s="655"/>
      <c r="AD20" s="655"/>
      <c r="AE20" s="655"/>
      <c r="AF20" s="674"/>
      <c r="AG20" s="46"/>
      <c r="AH20" s="47"/>
      <c r="AI20" s="47"/>
      <c r="AJ20" s="658" t="s">
        <v>134</v>
      </c>
      <c r="AK20" s="47"/>
      <c r="AL20" s="655" t="s">
        <v>586</v>
      </c>
      <c r="AM20" s="670"/>
      <c r="AN20" s="670"/>
      <c r="AO20" s="655" t="s">
        <v>480</v>
      </c>
      <c r="AP20" s="670"/>
      <c r="AQ20" s="670"/>
      <c r="AR20" s="655" t="s">
        <v>481</v>
      </c>
      <c r="AS20" s="670"/>
      <c r="AT20" s="670"/>
      <c r="AU20" s="655" t="s">
        <v>482</v>
      </c>
      <c r="AV20" s="655" t="s">
        <v>587</v>
      </c>
      <c r="AW20" s="47"/>
      <c r="AX20" s="655" t="s">
        <v>588</v>
      </c>
      <c r="AY20" s="47"/>
      <c r="AZ20" s="47"/>
      <c r="BA20" s="47"/>
      <c r="BB20" s="658" t="s">
        <v>133</v>
      </c>
      <c r="BC20" s="47"/>
      <c r="BD20" s="48"/>
      <c r="BE20" s="661"/>
      <c r="BF20" s="662"/>
      <c r="BG20" s="662"/>
      <c r="BH20" s="662"/>
      <c r="BI20" s="662"/>
      <c r="BJ20" s="662"/>
      <c r="BK20" s="662"/>
      <c r="BL20" s="662"/>
      <c r="BM20" s="662"/>
      <c r="BN20" s="662"/>
      <c r="BO20" s="662"/>
      <c r="BP20" s="662"/>
      <c r="BQ20" s="662"/>
      <c r="BR20" s="662"/>
      <c r="BS20" s="662"/>
      <c r="BT20" s="663"/>
      <c r="BU20" s="16"/>
      <c r="BV20" s="16"/>
      <c r="BW20" s="16"/>
      <c r="BX20" s="16"/>
    </row>
    <row r="21" spans="1:76" ht="11.25" customHeight="1">
      <c r="A21" s="15"/>
      <c r="B21" s="15"/>
      <c r="C21" s="15"/>
      <c r="D21" s="786"/>
      <c r="E21" s="787"/>
      <c r="F21" s="787"/>
      <c r="G21" s="787"/>
      <c r="H21" s="787"/>
      <c r="I21" s="787"/>
      <c r="J21" s="787"/>
      <c r="K21" s="787"/>
      <c r="L21" s="787"/>
      <c r="M21" s="787"/>
      <c r="N21" s="787"/>
      <c r="O21" s="787"/>
      <c r="P21" s="788"/>
      <c r="Q21" s="675"/>
      <c r="R21" s="656"/>
      <c r="S21" s="656"/>
      <c r="T21" s="656"/>
      <c r="U21" s="656"/>
      <c r="V21" s="656"/>
      <c r="W21" s="656"/>
      <c r="X21" s="676"/>
      <c r="Y21" s="675"/>
      <c r="Z21" s="656"/>
      <c r="AA21" s="656"/>
      <c r="AB21" s="656"/>
      <c r="AC21" s="656"/>
      <c r="AD21" s="656"/>
      <c r="AE21" s="656"/>
      <c r="AF21" s="676"/>
      <c r="AG21" s="49"/>
      <c r="AH21" s="42"/>
      <c r="AI21" s="42"/>
      <c r="AJ21" s="679"/>
      <c r="AK21" s="42"/>
      <c r="AL21" s="681"/>
      <c r="AM21" s="671"/>
      <c r="AN21" s="671"/>
      <c r="AO21" s="656"/>
      <c r="AP21" s="671"/>
      <c r="AQ21" s="671"/>
      <c r="AR21" s="656"/>
      <c r="AS21" s="671"/>
      <c r="AT21" s="671"/>
      <c r="AU21" s="656"/>
      <c r="AV21" s="656"/>
      <c r="AW21" s="42"/>
      <c r="AX21" s="656"/>
      <c r="AY21" s="42"/>
      <c r="AZ21" s="42"/>
      <c r="BA21" s="42"/>
      <c r="BB21" s="659"/>
      <c r="BC21" s="42"/>
      <c r="BD21" s="50"/>
      <c r="BE21" s="664"/>
      <c r="BF21" s="665"/>
      <c r="BG21" s="665"/>
      <c r="BH21" s="665"/>
      <c r="BI21" s="665"/>
      <c r="BJ21" s="665"/>
      <c r="BK21" s="665"/>
      <c r="BL21" s="665"/>
      <c r="BM21" s="665"/>
      <c r="BN21" s="665"/>
      <c r="BO21" s="665"/>
      <c r="BP21" s="665"/>
      <c r="BQ21" s="665"/>
      <c r="BR21" s="665"/>
      <c r="BS21" s="665"/>
      <c r="BT21" s="666"/>
      <c r="BU21" s="15"/>
      <c r="BV21" s="15"/>
      <c r="BW21" s="15"/>
      <c r="BX21" s="15"/>
    </row>
    <row r="22" spans="1:76" ht="11.25" customHeight="1">
      <c r="A22" s="16"/>
      <c r="B22" s="16"/>
      <c r="C22" s="16"/>
      <c r="D22" s="784"/>
      <c r="E22" s="726"/>
      <c r="F22" s="726"/>
      <c r="G22" s="726"/>
      <c r="H22" s="726"/>
      <c r="I22" s="726"/>
      <c r="J22" s="726"/>
      <c r="K22" s="726"/>
      <c r="L22" s="726"/>
      <c r="M22" s="726"/>
      <c r="N22" s="726"/>
      <c r="O22" s="726"/>
      <c r="P22" s="785"/>
      <c r="Q22" s="677"/>
      <c r="R22" s="657"/>
      <c r="S22" s="657"/>
      <c r="T22" s="657"/>
      <c r="U22" s="657"/>
      <c r="V22" s="657"/>
      <c r="W22" s="657"/>
      <c r="X22" s="678"/>
      <c r="Y22" s="677"/>
      <c r="Z22" s="657"/>
      <c r="AA22" s="657"/>
      <c r="AB22" s="657"/>
      <c r="AC22" s="657"/>
      <c r="AD22" s="657"/>
      <c r="AE22" s="657"/>
      <c r="AF22" s="678"/>
      <c r="AG22" s="51"/>
      <c r="AH22" s="52"/>
      <c r="AI22" s="52"/>
      <c r="AJ22" s="680"/>
      <c r="AK22" s="52"/>
      <c r="AL22" s="387"/>
      <c r="AM22" s="672"/>
      <c r="AN22" s="672"/>
      <c r="AO22" s="657"/>
      <c r="AP22" s="672"/>
      <c r="AQ22" s="672"/>
      <c r="AR22" s="657"/>
      <c r="AS22" s="672"/>
      <c r="AT22" s="672"/>
      <c r="AU22" s="657"/>
      <c r="AV22" s="657"/>
      <c r="AW22" s="52"/>
      <c r="AX22" s="657"/>
      <c r="AY22" s="52"/>
      <c r="AZ22" s="52"/>
      <c r="BA22" s="52"/>
      <c r="BB22" s="660"/>
      <c r="BC22" s="52"/>
      <c r="BD22" s="53"/>
      <c r="BE22" s="667"/>
      <c r="BF22" s="668"/>
      <c r="BG22" s="668"/>
      <c r="BH22" s="668"/>
      <c r="BI22" s="668"/>
      <c r="BJ22" s="668"/>
      <c r="BK22" s="668"/>
      <c r="BL22" s="668"/>
      <c r="BM22" s="668"/>
      <c r="BN22" s="668"/>
      <c r="BO22" s="668"/>
      <c r="BP22" s="668"/>
      <c r="BQ22" s="668"/>
      <c r="BR22" s="668"/>
      <c r="BS22" s="668"/>
      <c r="BT22" s="669"/>
      <c r="BU22" s="16"/>
      <c r="BV22" s="16"/>
      <c r="BW22" s="16"/>
      <c r="BX22" s="16"/>
    </row>
    <row r="23" spans="1:76" ht="11.25" customHeight="1">
      <c r="A23" s="16"/>
      <c r="B23" s="16"/>
      <c r="C23" s="16"/>
      <c r="D23" s="54" t="s">
        <v>486</v>
      </c>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row>
    <row r="24" spans="1:76" ht="11.25" customHeight="1">
      <c r="A24" s="16"/>
      <c r="B24" s="16"/>
      <c r="C24" s="16"/>
      <c r="D24" s="42" t="s">
        <v>487</v>
      </c>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row>
    <row r="25" spans="1:76" ht="11.25"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6"/>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row>
    <row r="26" spans="1:76" ht="13.5">
      <c r="A26" s="55"/>
      <c r="B26" s="55" t="s">
        <v>601</v>
      </c>
      <c r="C26" s="15"/>
      <c r="D26" s="15"/>
      <c r="E26" s="15"/>
      <c r="F26" s="15"/>
      <c r="G26" s="15"/>
      <c r="H26" s="15"/>
      <c r="I26" s="15"/>
      <c r="J26" s="15"/>
      <c r="K26" s="15"/>
      <c r="L26" s="15"/>
      <c r="M26" s="15"/>
      <c r="N26" s="15"/>
      <c r="O26" s="15"/>
      <c r="P26" s="15"/>
      <c r="Q26" s="15"/>
      <c r="R26" s="15"/>
      <c r="S26" s="15"/>
      <c r="T26" s="15"/>
      <c r="U26" s="15"/>
      <c r="V26" s="15"/>
      <c r="W26" s="15"/>
      <c r="X26" s="15"/>
      <c r="Y26" s="15"/>
      <c r="Z26" s="16"/>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row>
    <row r="27" spans="1:76" ht="11.2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6"/>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row>
    <row r="28" spans="1:76" ht="11.25" customHeight="1">
      <c r="A28" s="15"/>
      <c r="B28" s="15"/>
      <c r="C28" s="15"/>
      <c r="D28" s="701" t="s">
        <v>204</v>
      </c>
      <c r="E28" s="783"/>
      <c r="F28" s="673" t="s">
        <v>474</v>
      </c>
      <c r="G28" s="398"/>
      <c r="H28" s="398"/>
      <c r="I28" s="398"/>
      <c r="J28" s="398"/>
      <c r="K28" s="398"/>
      <c r="L28" s="400"/>
      <c r="M28" s="673" t="s">
        <v>488</v>
      </c>
      <c r="N28" s="398"/>
      <c r="O28" s="398"/>
      <c r="P28" s="398"/>
      <c r="Q28" s="398"/>
      <c r="R28" s="398"/>
      <c r="S28" s="398"/>
      <c r="T28" s="398"/>
      <c r="U28" s="400"/>
      <c r="V28" s="673" t="s">
        <v>489</v>
      </c>
      <c r="W28" s="398"/>
      <c r="X28" s="398"/>
      <c r="Y28" s="398"/>
      <c r="Z28" s="398"/>
      <c r="AA28" s="398"/>
      <c r="AB28" s="398"/>
      <c r="AC28" s="398"/>
      <c r="AD28" s="400"/>
      <c r="AE28" s="673" t="s">
        <v>490</v>
      </c>
      <c r="AF28" s="398"/>
      <c r="AG28" s="398"/>
      <c r="AH28" s="398"/>
      <c r="AI28" s="398"/>
      <c r="AJ28" s="398"/>
      <c r="AK28" s="398"/>
      <c r="AL28" s="398"/>
      <c r="AM28" s="400"/>
      <c r="AN28" s="673" t="s">
        <v>491</v>
      </c>
      <c r="AO28" s="398"/>
      <c r="AP28" s="398"/>
      <c r="AQ28" s="398"/>
      <c r="AR28" s="398"/>
      <c r="AS28" s="398"/>
      <c r="AT28" s="398"/>
      <c r="AU28" s="398"/>
      <c r="AV28" s="400"/>
      <c r="AW28" s="673" t="s">
        <v>492</v>
      </c>
      <c r="AX28" s="398"/>
      <c r="AY28" s="398"/>
      <c r="AZ28" s="398"/>
      <c r="BA28" s="398"/>
      <c r="BB28" s="398"/>
      <c r="BC28" s="398"/>
      <c r="BD28" s="398"/>
      <c r="BE28" s="400"/>
      <c r="BF28" s="673" t="s">
        <v>493</v>
      </c>
      <c r="BG28" s="398"/>
      <c r="BH28" s="398"/>
      <c r="BI28" s="398"/>
      <c r="BJ28" s="398"/>
      <c r="BK28" s="398"/>
      <c r="BL28" s="398"/>
      <c r="BM28" s="398"/>
      <c r="BN28" s="400"/>
      <c r="BO28" s="673" t="s">
        <v>494</v>
      </c>
      <c r="BP28" s="398"/>
      <c r="BQ28" s="398"/>
      <c r="BR28" s="398"/>
      <c r="BS28" s="398"/>
      <c r="BT28" s="398"/>
      <c r="BU28" s="398"/>
      <c r="BV28" s="400"/>
      <c r="BW28" s="15"/>
      <c r="BX28" s="15"/>
    </row>
    <row r="29" spans="1:76" ht="11.25" customHeight="1">
      <c r="A29" s="15"/>
      <c r="B29" s="15"/>
      <c r="C29" s="15"/>
      <c r="D29" s="784"/>
      <c r="E29" s="785"/>
      <c r="F29" s="386"/>
      <c r="G29" s="387"/>
      <c r="H29" s="387"/>
      <c r="I29" s="387"/>
      <c r="J29" s="387"/>
      <c r="K29" s="387"/>
      <c r="L29" s="388"/>
      <c r="M29" s="386"/>
      <c r="N29" s="387"/>
      <c r="O29" s="387"/>
      <c r="P29" s="387"/>
      <c r="Q29" s="387"/>
      <c r="R29" s="387"/>
      <c r="S29" s="387"/>
      <c r="T29" s="387"/>
      <c r="U29" s="388"/>
      <c r="V29" s="386"/>
      <c r="W29" s="387"/>
      <c r="X29" s="387"/>
      <c r="Y29" s="387"/>
      <c r="Z29" s="387"/>
      <c r="AA29" s="387"/>
      <c r="AB29" s="387"/>
      <c r="AC29" s="387"/>
      <c r="AD29" s="388"/>
      <c r="AE29" s="386"/>
      <c r="AF29" s="387"/>
      <c r="AG29" s="387"/>
      <c r="AH29" s="387"/>
      <c r="AI29" s="387"/>
      <c r="AJ29" s="387"/>
      <c r="AK29" s="387"/>
      <c r="AL29" s="387"/>
      <c r="AM29" s="388"/>
      <c r="AN29" s="386"/>
      <c r="AO29" s="387"/>
      <c r="AP29" s="387"/>
      <c r="AQ29" s="387"/>
      <c r="AR29" s="387"/>
      <c r="AS29" s="387"/>
      <c r="AT29" s="387"/>
      <c r="AU29" s="387"/>
      <c r="AV29" s="388"/>
      <c r="AW29" s="386"/>
      <c r="AX29" s="387"/>
      <c r="AY29" s="387"/>
      <c r="AZ29" s="387"/>
      <c r="BA29" s="387"/>
      <c r="BB29" s="387"/>
      <c r="BC29" s="387"/>
      <c r="BD29" s="387"/>
      <c r="BE29" s="388"/>
      <c r="BF29" s="386"/>
      <c r="BG29" s="387"/>
      <c r="BH29" s="387"/>
      <c r="BI29" s="387"/>
      <c r="BJ29" s="387"/>
      <c r="BK29" s="387"/>
      <c r="BL29" s="387"/>
      <c r="BM29" s="387"/>
      <c r="BN29" s="388"/>
      <c r="BO29" s="386"/>
      <c r="BP29" s="387"/>
      <c r="BQ29" s="387"/>
      <c r="BR29" s="387"/>
      <c r="BS29" s="387"/>
      <c r="BT29" s="387"/>
      <c r="BU29" s="387"/>
      <c r="BV29" s="388"/>
      <c r="BW29" s="15"/>
      <c r="BX29" s="15"/>
    </row>
    <row r="30" spans="1:76" ht="11.25" customHeight="1">
      <c r="A30" s="15"/>
      <c r="B30" s="15"/>
      <c r="C30" s="15"/>
      <c r="D30" s="772">
        <f>D36-1</f>
        <v>2</v>
      </c>
      <c r="E30" s="773"/>
      <c r="F30" s="673" t="s">
        <v>495</v>
      </c>
      <c r="G30" s="398"/>
      <c r="H30" s="398"/>
      <c r="I30" s="398"/>
      <c r="J30" s="398"/>
      <c r="K30" s="398"/>
      <c r="L30" s="400"/>
      <c r="M30" s="766"/>
      <c r="N30" s="751"/>
      <c r="O30" s="655" t="s">
        <v>480</v>
      </c>
      <c r="P30" s="670"/>
      <c r="Q30" s="751"/>
      <c r="R30" s="655" t="s">
        <v>481</v>
      </c>
      <c r="S30" s="670"/>
      <c r="T30" s="751"/>
      <c r="U30" s="674" t="s">
        <v>482</v>
      </c>
      <c r="V30" s="766"/>
      <c r="W30" s="751"/>
      <c r="X30" s="655" t="s">
        <v>480</v>
      </c>
      <c r="Y30" s="670"/>
      <c r="Z30" s="751"/>
      <c r="AA30" s="655" t="s">
        <v>481</v>
      </c>
      <c r="AB30" s="670"/>
      <c r="AC30" s="751"/>
      <c r="AD30" s="674" t="s">
        <v>482</v>
      </c>
      <c r="AE30" s="766"/>
      <c r="AF30" s="751"/>
      <c r="AG30" s="655" t="s">
        <v>480</v>
      </c>
      <c r="AH30" s="670"/>
      <c r="AI30" s="751"/>
      <c r="AJ30" s="655" t="s">
        <v>481</v>
      </c>
      <c r="AK30" s="670"/>
      <c r="AL30" s="751"/>
      <c r="AM30" s="674" t="s">
        <v>482</v>
      </c>
      <c r="AN30" s="766"/>
      <c r="AO30" s="751"/>
      <c r="AP30" s="655" t="s">
        <v>480</v>
      </c>
      <c r="AQ30" s="670"/>
      <c r="AR30" s="751"/>
      <c r="AS30" s="655" t="s">
        <v>481</v>
      </c>
      <c r="AT30" s="670"/>
      <c r="AU30" s="751"/>
      <c r="AV30" s="674" t="s">
        <v>482</v>
      </c>
      <c r="AW30" s="766"/>
      <c r="AX30" s="751"/>
      <c r="AY30" s="655" t="s">
        <v>480</v>
      </c>
      <c r="AZ30" s="670"/>
      <c r="BA30" s="751"/>
      <c r="BB30" s="655" t="s">
        <v>481</v>
      </c>
      <c r="BC30" s="670"/>
      <c r="BD30" s="751"/>
      <c r="BE30" s="674" t="s">
        <v>482</v>
      </c>
      <c r="BF30" s="766"/>
      <c r="BG30" s="751"/>
      <c r="BH30" s="655" t="s">
        <v>480</v>
      </c>
      <c r="BI30" s="670"/>
      <c r="BJ30" s="751"/>
      <c r="BK30" s="655" t="s">
        <v>481</v>
      </c>
      <c r="BL30" s="670"/>
      <c r="BM30" s="751"/>
      <c r="BN30" s="674" t="s">
        <v>482</v>
      </c>
      <c r="BO30" s="753"/>
      <c r="BP30" s="754"/>
      <c r="BQ30" s="754"/>
      <c r="BR30" s="754"/>
      <c r="BS30" s="754"/>
      <c r="BT30" s="754"/>
      <c r="BU30" s="754"/>
      <c r="BV30" s="755"/>
      <c r="BW30" s="15"/>
      <c r="BX30" s="15"/>
    </row>
    <row r="31" spans="1:76" ht="11.25" customHeight="1">
      <c r="A31" s="15"/>
      <c r="B31" s="15"/>
      <c r="C31" s="15"/>
      <c r="D31" s="774"/>
      <c r="E31" s="775"/>
      <c r="F31" s="386"/>
      <c r="G31" s="387"/>
      <c r="H31" s="387"/>
      <c r="I31" s="387"/>
      <c r="J31" s="387"/>
      <c r="K31" s="387"/>
      <c r="L31" s="388"/>
      <c r="M31" s="767"/>
      <c r="N31" s="752"/>
      <c r="O31" s="387"/>
      <c r="P31" s="752"/>
      <c r="Q31" s="752"/>
      <c r="R31" s="387"/>
      <c r="S31" s="752"/>
      <c r="T31" s="752"/>
      <c r="U31" s="388"/>
      <c r="V31" s="767"/>
      <c r="W31" s="752"/>
      <c r="X31" s="387"/>
      <c r="Y31" s="752"/>
      <c r="Z31" s="752"/>
      <c r="AA31" s="387"/>
      <c r="AB31" s="752"/>
      <c r="AC31" s="752"/>
      <c r="AD31" s="388"/>
      <c r="AE31" s="767"/>
      <c r="AF31" s="752"/>
      <c r="AG31" s="387"/>
      <c r="AH31" s="752"/>
      <c r="AI31" s="752"/>
      <c r="AJ31" s="387"/>
      <c r="AK31" s="752"/>
      <c r="AL31" s="752"/>
      <c r="AM31" s="388"/>
      <c r="AN31" s="767"/>
      <c r="AO31" s="752"/>
      <c r="AP31" s="387"/>
      <c r="AQ31" s="752"/>
      <c r="AR31" s="752"/>
      <c r="AS31" s="387"/>
      <c r="AT31" s="752"/>
      <c r="AU31" s="752"/>
      <c r="AV31" s="388"/>
      <c r="AW31" s="767"/>
      <c r="AX31" s="752"/>
      <c r="AY31" s="387"/>
      <c r="AZ31" s="752"/>
      <c r="BA31" s="752"/>
      <c r="BB31" s="387"/>
      <c r="BC31" s="752"/>
      <c r="BD31" s="752"/>
      <c r="BE31" s="388"/>
      <c r="BF31" s="767"/>
      <c r="BG31" s="752"/>
      <c r="BH31" s="387"/>
      <c r="BI31" s="752"/>
      <c r="BJ31" s="752"/>
      <c r="BK31" s="387"/>
      <c r="BL31" s="752"/>
      <c r="BM31" s="752"/>
      <c r="BN31" s="388"/>
      <c r="BO31" s="756"/>
      <c r="BP31" s="757"/>
      <c r="BQ31" s="757"/>
      <c r="BR31" s="757"/>
      <c r="BS31" s="757"/>
      <c r="BT31" s="757"/>
      <c r="BU31" s="757"/>
      <c r="BV31" s="758"/>
      <c r="BW31" s="15"/>
      <c r="BX31" s="15"/>
    </row>
    <row r="32" spans="1:76" ht="11.25" customHeight="1">
      <c r="A32" s="15"/>
      <c r="B32" s="15"/>
      <c r="C32" s="15"/>
      <c r="D32" s="759" t="s">
        <v>496</v>
      </c>
      <c r="E32" s="760"/>
      <c r="F32" s="673" t="s">
        <v>497</v>
      </c>
      <c r="G32" s="398"/>
      <c r="H32" s="398"/>
      <c r="I32" s="398"/>
      <c r="J32" s="398"/>
      <c r="K32" s="398"/>
      <c r="L32" s="400"/>
      <c r="M32" s="701"/>
      <c r="N32" s="748"/>
      <c r="O32" s="748"/>
      <c r="P32" s="748"/>
      <c r="Q32" s="748"/>
      <c r="R32" s="748"/>
      <c r="S32" s="748"/>
      <c r="T32" s="748"/>
      <c r="U32" s="742" t="s">
        <v>498</v>
      </c>
      <c r="V32" s="701"/>
      <c r="W32" s="748"/>
      <c r="X32" s="748"/>
      <c r="Y32" s="748"/>
      <c r="Z32" s="748"/>
      <c r="AA32" s="748"/>
      <c r="AB32" s="748"/>
      <c r="AC32" s="748"/>
      <c r="AD32" s="742" t="s">
        <v>498</v>
      </c>
      <c r="AE32" s="701"/>
      <c r="AF32" s="748"/>
      <c r="AG32" s="748"/>
      <c r="AH32" s="748"/>
      <c r="AI32" s="748"/>
      <c r="AJ32" s="748"/>
      <c r="AK32" s="748"/>
      <c r="AL32" s="748"/>
      <c r="AM32" s="742" t="s">
        <v>498</v>
      </c>
      <c r="AN32" s="701"/>
      <c r="AO32" s="748"/>
      <c r="AP32" s="748"/>
      <c r="AQ32" s="748"/>
      <c r="AR32" s="748"/>
      <c r="AS32" s="748"/>
      <c r="AT32" s="748"/>
      <c r="AU32" s="748"/>
      <c r="AV32" s="742" t="s">
        <v>498</v>
      </c>
      <c r="AW32" s="701"/>
      <c r="AX32" s="748"/>
      <c r="AY32" s="748"/>
      <c r="AZ32" s="748"/>
      <c r="BA32" s="748"/>
      <c r="BB32" s="748"/>
      <c r="BC32" s="748"/>
      <c r="BD32" s="748"/>
      <c r="BE32" s="742" t="s">
        <v>498</v>
      </c>
      <c r="BF32" s="701"/>
      <c r="BG32" s="748"/>
      <c r="BH32" s="748"/>
      <c r="BI32" s="748"/>
      <c r="BJ32" s="748"/>
      <c r="BK32" s="748"/>
      <c r="BL32" s="748"/>
      <c r="BM32" s="748"/>
      <c r="BN32" s="742" t="s">
        <v>498</v>
      </c>
      <c r="BO32" s="776">
        <f>M32+V32+AE32+AN32+AW32+BF32</f>
        <v>0</v>
      </c>
      <c r="BP32" s="777"/>
      <c r="BQ32" s="777"/>
      <c r="BR32" s="777"/>
      <c r="BS32" s="777"/>
      <c r="BT32" s="777"/>
      <c r="BU32" s="777"/>
      <c r="BV32" s="742" t="s">
        <v>498</v>
      </c>
      <c r="BW32" s="15"/>
      <c r="BX32" s="15"/>
    </row>
    <row r="33" spans="1:76" ht="11.25" customHeight="1">
      <c r="A33" s="15"/>
      <c r="B33" s="15"/>
      <c r="C33" s="15"/>
      <c r="D33" s="761"/>
      <c r="E33" s="760"/>
      <c r="F33" s="764"/>
      <c r="G33" s="765"/>
      <c r="H33" s="765"/>
      <c r="I33" s="765"/>
      <c r="J33" s="765"/>
      <c r="K33" s="765"/>
      <c r="L33" s="743"/>
      <c r="M33" s="749"/>
      <c r="N33" s="750"/>
      <c r="O33" s="750"/>
      <c r="P33" s="750"/>
      <c r="Q33" s="750"/>
      <c r="R33" s="750"/>
      <c r="S33" s="750"/>
      <c r="T33" s="750"/>
      <c r="U33" s="743"/>
      <c r="V33" s="749"/>
      <c r="W33" s="750"/>
      <c r="X33" s="750"/>
      <c r="Y33" s="750"/>
      <c r="Z33" s="750"/>
      <c r="AA33" s="750"/>
      <c r="AB33" s="750"/>
      <c r="AC33" s="750"/>
      <c r="AD33" s="743"/>
      <c r="AE33" s="749"/>
      <c r="AF33" s="750"/>
      <c r="AG33" s="750"/>
      <c r="AH33" s="750"/>
      <c r="AI33" s="750"/>
      <c r="AJ33" s="750"/>
      <c r="AK33" s="750"/>
      <c r="AL33" s="750"/>
      <c r="AM33" s="743"/>
      <c r="AN33" s="749"/>
      <c r="AO33" s="750"/>
      <c r="AP33" s="750"/>
      <c r="AQ33" s="750"/>
      <c r="AR33" s="750"/>
      <c r="AS33" s="750"/>
      <c r="AT33" s="750"/>
      <c r="AU33" s="750"/>
      <c r="AV33" s="743"/>
      <c r="AW33" s="749"/>
      <c r="AX33" s="750"/>
      <c r="AY33" s="750"/>
      <c r="AZ33" s="750"/>
      <c r="BA33" s="750"/>
      <c r="BB33" s="750"/>
      <c r="BC33" s="750"/>
      <c r="BD33" s="750"/>
      <c r="BE33" s="743"/>
      <c r="BF33" s="749"/>
      <c r="BG33" s="750"/>
      <c r="BH33" s="750"/>
      <c r="BI33" s="750"/>
      <c r="BJ33" s="750"/>
      <c r="BK33" s="750"/>
      <c r="BL33" s="750"/>
      <c r="BM33" s="750"/>
      <c r="BN33" s="743"/>
      <c r="BO33" s="778"/>
      <c r="BP33" s="779"/>
      <c r="BQ33" s="779"/>
      <c r="BR33" s="779"/>
      <c r="BS33" s="779"/>
      <c r="BT33" s="779"/>
      <c r="BU33" s="779"/>
      <c r="BV33" s="743"/>
      <c r="BW33" s="15"/>
      <c r="BX33" s="15"/>
    </row>
    <row r="34" spans="1:76" ht="11.25" customHeight="1">
      <c r="A34" s="15"/>
      <c r="B34" s="15"/>
      <c r="C34" s="15"/>
      <c r="D34" s="761"/>
      <c r="E34" s="760"/>
      <c r="F34" s="780" t="s">
        <v>499</v>
      </c>
      <c r="G34" s="781"/>
      <c r="H34" s="781"/>
      <c r="I34" s="781"/>
      <c r="J34" s="781"/>
      <c r="K34" s="781"/>
      <c r="L34" s="782"/>
      <c r="M34" s="737"/>
      <c r="N34" s="738"/>
      <c r="O34" s="738"/>
      <c r="P34" s="738"/>
      <c r="Q34" s="738"/>
      <c r="R34" s="738"/>
      <c r="S34" s="738"/>
      <c r="T34" s="738"/>
      <c r="U34" s="735" t="s">
        <v>498</v>
      </c>
      <c r="V34" s="737"/>
      <c r="W34" s="738"/>
      <c r="X34" s="738"/>
      <c r="Y34" s="738"/>
      <c r="Z34" s="738"/>
      <c r="AA34" s="738"/>
      <c r="AB34" s="738"/>
      <c r="AC34" s="738"/>
      <c r="AD34" s="735" t="s">
        <v>498</v>
      </c>
      <c r="AE34" s="737"/>
      <c r="AF34" s="738"/>
      <c r="AG34" s="738"/>
      <c r="AH34" s="738"/>
      <c r="AI34" s="738"/>
      <c r="AJ34" s="738"/>
      <c r="AK34" s="738"/>
      <c r="AL34" s="738"/>
      <c r="AM34" s="735" t="s">
        <v>498</v>
      </c>
      <c r="AN34" s="737"/>
      <c r="AO34" s="738"/>
      <c r="AP34" s="738"/>
      <c r="AQ34" s="738"/>
      <c r="AR34" s="738"/>
      <c r="AS34" s="738"/>
      <c r="AT34" s="738"/>
      <c r="AU34" s="738"/>
      <c r="AV34" s="735" t="s">
        <v>498</v>
      </c>
      <c r="AW34" s="737"/>
      <c r="AX34" s="738"/>
      <c r="AY34" s="738"/>
      <c r="AZ34" s="738"/>
      <c r="BA34" s="738"/>
      <c r="BB34" s="738"/>
      <c r="BC34" s="738"/>
      <c r="BD34" s="738"/>
      <c r="BE34" s="735" t="s">
        <v>498</v>
      </c>
      <c r="BF34" s="737"/>
      <c r="BG34" s="738"/>
      <c r="BH34" s="738"/>
      <c r="BI34" s="738"/>
      <c r="BJ34" s="738"/>
      <c r="BK34" s="738"/>
      <c r="BL34" s="738"/>
      <c r="BM34" s="738"/>
      <c r="BN34" s="735" t="s">
        <v>498</v>
      </c>
      <c r="BO34" s="768">
        <f>M34+V34+AE34+AN34+AW34+BF34</f>
        <v>0</v>
      </c>
      <c r="BP34" s="769"/>
      <c r="BQ34" s="769"/>
      <c r="BR34" s="769"/>
      <c r="BS34" s="769"/>
      <c r="BT34" s="769"/>
      <c r="BU34" s="769"/>
      <c r="BV34" s="735" t="s">
        <v>498</v>
      </c>
      <c r="BW34" s="15"/>
      <c r="BX34" s="15"/>
    </row>
    <row r="35" spans="1:76" ht="11.25" customHeight="1">
      <c r="A35" s="15"/>
      <c r="B35" s="15"/>
      <c r="C35" s="15"/>
      <c r="D35" s="762"/>
      <c r="E35" s="763"/>
      <c r="F35" s="386"/>
      <c r="G35" s="387"/>
      <c r="H35" s="387"/>
      <c r="I35" s="387"/>
      <c r="J35" s="387"/>
      <c r="K35" s="387"/>
      <c r="L35" s="388"/>
      <c r="M35" s="739"/>
      <c r="N35" s="740"/>
      <c r="O35" s="740"/>
      <c r="P35" s="740"/>
      <c r="Q35" s="740"/>
      <c r="R35" s="740"/>
      <c r="S35" s="740"/>
      <c r="T35" s="740"/>
      <c r="U35" s="388"/>
      <c r="V35" s="739"/>
      <c r="W35" s="740"/>
      <c r="X35" s="740"/>
      <c r="Y35" s="740"/>
      <c r="Z35" s="740"/>
      <c r="AA35" s="740"/>
      <c r="AB35" s="740"/>
      <c r="AC35" s="740"/>
      <c r="AD35" s="388"/>
      <c r="AE35" s="739"/>
      <c r="AF35" s="740"/>
      <c r="AG35" s="740"/>
      <c r="AH35" s="740"/>
      <c r="AI35" s="740"/>
      <c r="AJ35" s="740"/>
      <c r="AK35" s="740"/>
      <c r="AL35" s="740"/>
      <c r="AM35" s="388"/>
      <c r="AN35" s="739"/>
      <c r="AO35" s="740"/>
      <c r="AP35" s="740"/>
      <c r="AQ35" s="740"/>
      <c r="AR35" s="740"/>
      <c r="AS35" s="740"/>
      <c r="AT35" s="740"/>
      <c r="AU35" s="740"/>
      <c r="AV35" s="388"/>
      <c r="AW35" s="739"/>
      <c r="AX35" s="740"/>
      <c r="AY35" s="740"/>
      <c r="AZ35" s="740"/>
      <c r="BA35" s="740"/>
      <c r="BB35" s="740"/>
      <c r="BC35" s="740"/>
      <c r="BD35" s="740"/>
      <c r="BE35" s="388"/>
      <c r="BF35" s="739"/>
      <c r="BG35" s="740"/>
      <c r="BH35" s="740"/>
      <c r="BI35" s="740"/>
      <c r="BJ35" s="740"/>
      <c r="BK35" s="740"/>
      <c r="BL35" s="740"/>
      <c r="BM35" s="740"/>
      <c r="BN35" s="388"/>
      <c r="BO35" s="770"/>
      <c r="BP35" s="771"/>
      <c r="BQ35" s="771"/>
      <c r="BR35" s="771"/>
      <c r="BS35" s="771"/>
      <c r="BT35" s="771"/>
      <c r="BU35" s="771"/>
      <c r="BV35" s="388"/>
      <c r="BW35" s="15"/>
      <c r="BX35" s="15"/>
    </row>
    <row r="36" spans="1:76" ht="11.25" customHeight="1">
      <c r="A36" s="15"/>
      <c r="B36" s="15"/>
      <c r="C36" s="15"/>
      <c r="D36" s="772">
        <f>+'表紙及び記載上の注意'!BJ2</f>
        <v>3</v>
      </c>
      <c r="E36" s="773"/>
      <c r="F36" s="673" t="s">
        <v>495</v>
      </c>
      <c r="G36" s="398"/>
      <c r="H36" s="398"/>
      <c r="I36" s="398"/>
      <c r="J36" s="398"/>
      <c r="K36" s="398"/>
      <c r="L36" s="400"/>
      <c r="M36" s="766"/>
      <c r="N36" s="751"/>
      <c r="O36" s="655" t="s">
        <v>480</v>
      </c>
      <c r="P36" s="670"/>
      <c r="Q36" s="751"/>
      <c r="R36" s="655" t="s">
        <v>481</v>
      </c>
      <c r="S36" s="670"/>
      <c r="T36" s="751"/>
      <c r="U36" s="674" t="s">
        <v>482</v>
      </c>
      <c r="V36" s="766"/>
      <c r="W36" s="751"/>
      <c r="X36" s="655" t="s">
        <v>480</v>
      </c>
      <c r="Y36" s="670"/>
      <c r="Z36" s="751"/>
      <c r="AA36" s="655" t="s">
        <v>481</v>
      </c>
      <c r="AB36" s="670"/>
      <c r="AC36" s="751"/>
      <c r="AD36" s="674" t="s">
        <v>482</v>
      </c>
      <c r="AE36" s="766"/>
      <c r="AF36" s="751"/>
      <c r="AG36" s="655" t="s">
        <v>480</v>
      </c>
      <c r="AH36" s="670"/>
      <c r="AI36" s="751"/>
      <c r="AJ36" s="655" t="s">
        <v>481</v>
      </c>
      <c r="AK36" s="670"/>
      <c r="AL36" s="751"/>
      <c r="AM36" s="674" t="s">
        <v>482</v>
      </c>
      <c r="AN36" s="766"/>
      <c r="AO36" s="751"/>
      <c r="AP36" s="655" t="s">
        <v>480</v>
      </c>
      <c r="AQ36" s="670"/>
      <c r="AR36" s="751"/>
      <c r="AS36" s="655" t="s">
        <v>481</v>
      </c>
      <c r="AT36" s="670"/>
      <c r="AU36" s="751"/>
      <c r="AV36" s="674" t="s">
        <v>482</v>
      </c>
      <c r="AW36" s="766"/>
      <c r="AX36" s="751"/>
      <c r="AY36" s="655" t="s">
        <v>480</v>
      </c>
      <c r="AZ36" s="670"/>
      <c r="BA36" s="751"/>
      <c r="BB36" s="655" t="s">
        <v>481</v>
      </c>
      <c r="BC36" s="670"/>
      <c r="BD36" s="751"/>
      <c r="BE36" s="674" t="s">
        <v>482</v>
      </c>
      <c r="BF36" s="766"/>
      <c r="BG36" s="751"/>
      <c r="BH36" s="655" t="s">
        <v>480</v>
      </c>
      <c r="BI36" s="670"/>
      <c r="BJ36" s="751"/>
      <c r="BK36" s="655" t="s">
        <v>481</v>
      </c>
      <c r="BL36" s="670"/>
      <c r="BM36" s="751"/>
      <c r="BN36" s="674" t="s">
        <v>482</v>
      </c>
      <c r="BO36" s="753"/>
      <c r="BP36" s="754"/>
      <c r="BQ36" s="754"/>
      <c r="BR36" s="754"/>
      <c r="BS36" s="754"/>
      <c r="BT36" s="754"/>
      <c r="BU36" s="754"/>
      <c r="BV36" s="755"/>
      <c r="BW36" s="15"/>
      <c r="BX36" s="15"/>
    </row>
    <row r="37" spans="1:76" ht="11.25" customHeight="1">
      <c r="A37" s="15"/>
      <c r="B37" s="15"/>
      <c r="C37" s="15"/>
      <c r="D37" s="774"/>
      <c r="E37" s="775"/>
      <c r="F37" s="386"/>
      <c r="G37" s="387"/>
      <c r="H37" s="387"/>
      <c r="I37" s="387"/>
      <c r="J37" s="387"/>
      <c r="K37" s="387"/>
      <c r="L37" s="388"/>
      <c r="M37" s="767"/>
      <c r="N37" s="752"/>
      <c r="O37" s="387"/>
      <c r="P37" s="752"/>
      <c r="Q37" s="752"/>
      <c r="R37" s="387"/>
      <c r="S37" s="752"/>
      <c r="T37" s="752"/>
      <c r="U37" s="388"/>
      <c r="V37" s="767"/>
      <c r="W37" s="752"/>
      <c r="X37" s="387"/>
      <c r="Y37" s="752"/>
      <c r="Z37" s="752"/>
      <c r="AA37" s="387"/>
      <c r="AB37" s="752"/>
      <c r="AC37" s="752"/>
      <c r="AD37" s="388"/>
      <c r="AE37" s="767"/>
      <c r="AF37" s="752"/>
      <c r="AG37" s="387"/>
      <c r="AH37" s="752"/>
      <c r="AI37" s="752"/>
      <c r="AJ37" s="387"/>
      <c r="AK37" s="752"/>
      <c r="AL37" s="752"/>
      <c r="AM37" s="388"/>
      <c r="AN37" s="767"/>
      <c r="AO37" s="752"/>
      <c r="AP37" s="387"/>
      <c r="AQ37" s="752"/>
      <c r="AR37" s="752"/>
      <c r="AS37" s="387"/>
      <c r="AT37" s="752"/>
      <c r="AU37" s="752"/>
      <c r="AV37" s="388"/>
      <c r="AW37" s="767"/>
      <c r="AX37" s="752"/>
      <c r="AY37" s="387"/>
      <c r="AZ37" s="752"/>
      <c r="BA37" s="752"/>
      <c r="BB37" s="387"/>
      <c r="BC37" s="752"/>
      <c r="BD37" s="752"/>
      <c r="BE37" s="388"/>
      <c r="BF37" s="767"/>
      <c r="BG37" s="752"/>
      <c r="BH37" s="387"/>
      <c r="BI37" s="752"/>
      <c r="BJ37" s="752"/>
      <c r="BK37" s="387"/>
      <c r="BL37" s="752"/>
      <c r="BM37" s="752"/>
      <c r="BN37" s="388"/>
      <c r="BO37" s="756"/>
      <c r="BP37" s="757"/>
      <c r="BQ37" s="757"/>
      <c r="BR37" s="757"/>
      <c r="BS37" s="757"/>
      <c r="BT37" s="757"/>
      <c r="BU37" s="757"/>
      <c r="BV37" s="758"/>
      <c r="BW37" s="15"/>
      <c r="BX37" s="15"/>
    </row>
    <row r="38" spans="1:76" ht="11.25" customHeight="1">
      <c r="A38" s="15"/>
      <c r="B38" s="15"/>
      <c r="C38" s="15"/>
      <c r="D38" s="759" t="s">
        <v>496</v>
      </c>
      <c r="E38" s="760"/>
      <c r="F38" s="673" t="s">
        <v>497</v>
      </c>
      <c r="G38" s="398"/>
      <c r="H38" s="398"/>
      <c r="I38" s="398"/>
      <c r="J38" s="398"/>
      <c r="K38" s="398"/>
      <c r="L38" s="400"/>
      <c r="M38" s="701"/>
      <c r="N38" s="748"/>
      <c r="O38" s="748"/>
      <c r="P38" s="748"/>
      <c r="Q38" s="748"/>
      <c r="R38" s="748"/>
      <c r="S38" s="748"/>
      <c r="T38" s="748"/>
      <c r="U38" s="742" t="s">
        <v>498</v>
      </c>
      <c r="V38" s="701"/>
      <c r="W38" s="748"/>
      <c r="X38" s="748"/>
      <c r="Y38" s="748"/>
      <c r="Z38" s="748"/>
      <c r="AA38" s="748"/>
      <c r="AB38" s="748"/>
      <c r="AC38" s="748"/>
      <c r="AD38" s="742" t="s">
        <v>498</v>
      </c>
      <c r="AE38" s="701"/>
      <c r="AF38" s="748"/>
      <c r="AG38" s="748"/>
      <c r="AH38" s="748"/>
      <c r="AI38" s="748"/>
      <c r="AJ38" s="748"/>
      <c r="AK38" s="748"/>
      <c r="AL38" s="748"/>
      <c r="AM38" s="742" t="s">
        <v>498</v>
      </c>
      <c r="AN38" s="701"/>
      <c r="AO38" s="748"/>
      <c r="AP38" s="748"/>
      <c r="AQ38" s="748"/>
      <c r="AR38" s="748"/>
      <c r="AS38" s="748"/>
      <c r="AT38" s="748"/>
      <c r="AU38" s="748"/>
      <c r="AV38" s="742" t="s">
        <v>498</v>
      </c>
      <c r="AW38" s="701"/>
      <c r="AX38" s="748"/>
      <c r="AY38" s="748"/>
      <c r="AZ38" s="748"/>
      <c r="BA38" s="748"/>
      <c r="BB38" s="748"/>
      <c r="BC38" s="748"/>
      <c r="BD38" s="748"/>
      <c r="BE38" s="742" t="s">
        <v>498</v>
      </c>
      <c r="BF38" s="701"/>
      <c r="BG38" s="748"/>
      <c r="BH38" s="748"/>
      <c r="BI38" s="748"/>
      <c r="BJ38" s="748"/>
      <c r="BK38" s="748"/>
      <c r="BL38" s="748"/>
      <c r="BM38" s="748"/>
      <c r="BN38" s="742" t="s">
        <v>498</v>
      </c>
      <c r="BO38" s="661"/>
      <c r="BP38" s="744"/>
      <c r="BQ38" s="744"/>
      <c r="BR38" s="744"/>
      <c r="BS38" s="744"/>
      <c r="BT38" s="744"/>
      <c r="BU38" s="744"/>
      <c r="BV38" s="742" t="s">
        <v>498</v>
      </c>
      <c r="BW38" s="15"/>
      <c r="BX38" s="15"/>
    </row>
    <row r="39" spans="1:76" ht="11.25" customHeight="1">
      <c r="A39" s="15"/>
      <c r="B39" s="15"/>
      <c r="C39" s="15"/>
      <c r="D39" s="761"/>
      <c r="E39" s="760"/>
      <c r="F39" s="764"/>
      <c r="G39" s="765"/>
      <c r="H39" s="765"/>
      <c r="I39" s="765"/>
      <c r="J39" s="765"/>
      <c r="K39" s="765"/>
      <c r="L39" s="743"/>
      <c r="M39" s="749"/>
      <c r="N39" s="750"/>
      <c r="O39" s="750"/>
      <c r="P39" s="750"/>
      <c r="Q39" s="750"/>
      <c r="R39" s="750"/>
      <c r="S39" s="750"/>
      <c r="T39" s="750"/>
      <c r="U39" s="743"/>
      <c r="V39" s="749"/>
      <c r="W39" s="750"/>
      <c r="X39" s="750"/>
      <c r="Y39" s="750"/>
      <c r="Z39" s="750"/>
      <c r="AA39" s="750"/>
      <c r="AB39" s="750"/>
      <c r="AC39" s="750"/>
      <c r="AD39" s="743"/>
      <c r="AE39" s="749"/>
      <c r="AF39" s="750"/>
      <c r="AG39" s="750"/>
      <c r="AH39" s="750"/>
      <c r="AI39" s="750"/>
      <c r="AJ39" s="750"/>
      <c r="AK39" s="750"/>
      <c r="AL39" s="750"/>
      <c r="AM39" s="743"/>
      <c r="AN39" s="749"/>
      <c r="AO39" s="750"/>
      <c r="AP39" s="750"/>
      <c r="AQ39" s="750"/>
      <c r="AR39" s="750"/>
      <c r="AS39" s="750"/>
      <c r="AT39" s="750"/>
      <c r="AU39" s="750"/>
      <c r="AV39" s="743"/>
      <c r="AW39" s="749"/>
      <c r="AX39" s="750"/>
      <c r="AY39" s="750"/>
      <c r="AZ39" s="750"/>
      <c r="BA39" s="750"/>
      <c r="BB39" s="750"/>
      <c r="BC39" s="750"/>
      <c r="BD39" s="750"/>
      <c r="BE39" s="743"/>
      <c r="BF39" s="749"/>
      <c r="BG39" s="750"/>
      <c r="BH39" s="750"/>
      <c r="BI39" s="750"/>
      <c r="BJ39" s="750"/>
      <c r="BK39" s="750"/>
      <c r="BL39" s="750"/>
      <c r="BM39" s="750"/>
      <c r="BN39" s="743"/>
      <c r="BO39" s="745"/>
      <c r="BP39" s="746"/>
      <c r="BQ39" s="746"/>
      <c r="BR39" s="746"/>
      <c r="BS39" s="746"/>
      <c r="BT39" s="746"/>
      <c r="BU39" s="746"/>
      <c r="BV39" s="743"/>
      <c r="BW39" s="15"/>
      <c r="BX39" s="15"/>
    </row>
    <row r="40" spans="1:76" ht="11.25" customHeight="1">
      <c r="A40" s="15"/>
      <c r="B40" s="15"/>
      <c r="C40" s="15"/>
      <c r="D40" s="761"/>
      <c r="E40" s="760"/>
      <c r="F40" s="675" t="s">
        <v>499</v>
      </c>
      <c r="G40" s="681"/>
      <c r="H40" s="681"/>
      <c r="I40" s="681"/>
      <c r="J40" s="681"/>
      <c r="K40" s="681"/>
      <c r="L40" s="747"/>
      <c r="M40" s="737"/>
      <c r="N40" s="738"/>
      <c r="O40" s="738"/>
      <c r="P40" s="738"/>
      <c r="Q40" s="738"/>
      <c r="R40" s="738"/>
      <c r="S40" s="738"/>
      <c r="T40" s="738"/>
      <c r="U40" s="735" t="s">
        <v>498</v>
      </c>
      <c r="V40" s="737"/>
      <c r="W40" s="738"/>
      <c r="X40" s="738"/>
      <c r="Y40" s="738"/>
      <c r="Z40" s="738"/>
      <c r="AA40" s="738"/>
      <c r="AB40" s="738"/>
      <c r="AC40" s="738"/>
      <c r="AD40" s="735" t="s">
        <v>498</v>
      </c>
      <c r="AE40" s="737"/>
      <c r="AF40" s="738"/>
      <c r="AG40" s="738"/>
      <c r="AH40" s="738"/>
      <c r="AI40" s="738"/>
      <c r="AJ40" s="738"/>
      <c r="AK40" s="738"/>
      <c r="AL40" s="738"/>
      <c r="AM40" s="735" t="s">
        <v>498</v>
      </c>
      <c r="AN40" s="737"/>
      <c r="AO40" s="738"/>
      <c r="AP40" s="738"/>
      <c r="AQ40" s="738"/>
      <c r="AR40" s="738"/>
      <c r="AS40" s="738"/>
      <c r="AT40" s="738"/>
      <c r="AU40" s="738"/>
      <c r="AV40" s="735" t="s">
        <v>498</v>
      </c>
      <c r="AW40" s="737"/>
      <c r="AX40" s="738"/>
      <c r="AY40" s="738"/>
      <c r="AZ40" s="738"/>
      <c r="BA40" s="738"/>
      <c r="BB40" s="738"/>
      <c r="BC40" s="738"/>
      <c r="BD40" s="738"/>
      <c r="BE40" s="735" t="s">
        <v>498</v>
      </c>
      <c r="BF40" s="737"/>
      <c r="BG40" s="738"/>
      <c r="BH40" s="738"/>
      <c r="BI40" s="738"/>
      <c r="BJ40" s="738"/>
      <c r="BK40" s="738"/>
      <c r="BL40" s="738"/>
      <c r="BM40" s="738"/>
      <c r="BN40" s="735" t="s">
        <v>498</v>
      </c>
      <c r="BO40" s="664"/>
      <c r="BP40" s="732"/>
      <c r="BQ40" s="732"/>
      <c r="BR40" s="732"/>
      <c r="BS40" s="732"/>
      <c r="BT40" s="732"/>
      <c r="BU40" s="732"/>
      <c r="BV40" s="735" t="s">
        <v>498</v>
      </c>
      <c r="BW40" s="15"/>
      <c r="BX40" s="15"/>
    </row>
    <row r="41" spans="1:76" ht="11.25" customHeight="1">
      <c r="A41" s="15"/>
      <c r="B41" s="15"/>
      <c r="C41" s="15"/>
      <c r="D41" s="762"/>
      <c r="E41" s="763"/>
      <c r="F41" s="386"/>
      <c r="G41" s="387"/>
      <c r="H41" s="387"/>
      <c r="I41" s="387"/>
      <c r="J41" s="387"/>
      <c r="K41" s="387"/>
      <c r="L41" s="388"/>
      <c r="M41" s="739"/>
      <c r="N41" s="740"/>
      <c r="O41" s="740"/>
      <c r="P41" s="740"/>
      <c r="Q41" s="740"/>
      <c r="R41" s="740"/>
      <c r="S41" s="740"/>
      <c r="T41" s="740"/>
      <c r="U41" s="388"/>
      <c r="V41" s="739"/>
      <c r="W41" s="740"/>
      <c r="X41" s="740"/>
      <c r="Y41" s="740"/>
      <c r="Z41" s="740"/>
      <c r="AA41" s="740"/>
      <c r="AB41" s="740"/>
      <c r="AC41" s="740"/>
      <c r="AD41" s="388"/>
      <c r="AE41" s="739"/>
      <c r="AF41" s="740"/>
      <c r="AG41" s="740"/>
      <c r="AH41" s="740"/>
      <c r="AI41" s="740"/>
      <c r="AJ41" s="740"/>
      <c r="AK41" s="740"/>
      <c r="AL41" s="740"/>
      <c r="AM41" s="388"/>
      <c r="AN41" s="739"/>
      <c r="AO41" s="740"/>
      <c r="AP41" s="740"/>
      <c r="AQ41" s="740"/>
      <c r="AR41" s="740"/>
      <c r="AS41" s="740"/>
      <c r="AT41" s="740"/>
      <c r="AU41" s="740"/>
      <c r="AV41" s="388"/>
      <c r="AW41" s="739"/>
      <c r="AX41" s="740"/>
      <c r="AY41" s="740"/>
      <c r="AZ41" s="740"/>
      <c r="BA41" s="740"/>
      <c r="BB41" s="740"/>
      <c r="BC41" s="740"/>
      <c r="BD41" s="740"/>
      <c r="BE41" s="388"/>
      <c r="BF41" s="739"/>
      <c r="BG41" s="740"/>
      <c r="BH41" s="740"/>
      <c r="BI41" s="740"/>
      <c r="BJ41" s="740"/>
      <c r="BK41" s="740"/>
      <c r="BL41" s="740"/>
      <c r="BM41" s="740"/>
      <c r="BN41" s="388"/>
      <c r="BO41" s="733"/>
      <c r="BP41" s="734"/>
      <c r="BQ41" s="734"/>
      <c r="BR41" s="734"/>
      <c r="BS41" s="734"/>
      <c r="BT41" s="734"/>
      <c r="BU41" s="734"/>
      <c r="BV41" s="388"/>
      <c r="BW41" s="15"/>
      <c r="BX41" s="15"/>
    </row>
    <row r="42" spans="1:76" ht="15" customHeight="1">
      <c r="A42" s="15"/>
      <c r="B42" s="15"/>
      <c r="C42" s="15"/>
      <c r="D42" s="56" t="s">
        <v>500</v>
      </c>
      <c r="E42" s="57"/>
      <c r="F42" s="15"/>
      <c r="G42" s="15"/>
      <c r="H42" s="15"/>
      <c r="I42" s="15"/>
      <c r="J42" s="15"/>
      <c r="K42" s="15"/>
      <c r="L42" s="15"/>
      <c r="M42" s="15"/>
      <c r="N42" s="15"/>
      <c r="O42" s="15"/>
      <c r="P42" s="15"/>
      <c r="Q42" s="15"/>
      <c r="R42" s="15"/>
      <c r="S42" s="15"/>
      <c r="T42" s="15"/>
      <c r="U42" s="15"/>
      <c r="V42" s="15"/>
      <c r="W42" s="15"/>
      <c r="X42" s="15"/>
      <c r="Y42" s="15"/>
      <c r="Z42" s="16"/>
      <c r="AA42" s="15"/>
      <c r="AB42" s="15"/>
      <c r="AC42" s="15"/>
      <c r="AD42" s="16"/>
      <c r="AE42" s="16"/>
      <c r="AF42" s="16"/>
      <c r="AG42" s="16"/>
      <c r="AH42" s="16"/>
      <c r="AI42" s="16"/>
      <c r="AJ42" s="15"/>
      <c r="AK42" s="15"/>
      <c r="AL42" s="15"/>
      <c r="AM42" s="16"/>
      <c r="AN42" s="15"/>
      <c r="AO42" s="16"/>
      <c r="AP42" s="16"/>
      <c r="AQ42" s="16"/>
      <c r="AR42" s="16"/>
      <c r="AS42" s="16"/>
      <c r="AT42" s="16"/>
      <c r="AU42" s="15"/>
      <c r="AV42" s="15"/>
      <c r="AW42" s="15"/>
      <c r="AX42" s="15"/>
      <c r="AY42" s="15"/>
      <c r="AZ42" s="15"/>
      <c r="BA42" s="15"/>
      <c r="BB42" s="15"/>
      <c r="BC42" s="15"/>
      <c r="BD42" s="15"/>
      <c r="BE42" s="15"/>
      <c r="BF42" s="15"/>
      <c r="BG42" s="16"/>
      <c r="BH42" s="16"/>
      <c r="BI42" s="16"/>
      <c r="BJ42" s="16"/>
      <c r="BK42" s="16"/>
      <c r="BL42" s="16"/>
      <c r="BM42" s="16"/>
      <c r="BN42" s="16"/>
      <c r="BO42" s="15"/>
      <c r="BP42" s="15"/>
      <c r="BQ42" s="15"/>
      <c r="BR42" s="15"/>
      <c r="BS42" s="15"/>
      <c r="BT42" s="15"/>
      <c r="BU42" s="15"/>
      <c r="BV42" s="15"/>
      <c r="BW42" s="15"/>
      <c r="BX42" s="15"/>
    </row>
    <row r="43" spans="1:76" ht="15" customHeight="1">
      <c r="A43" s="15"/>
      <c r="B43" s="15"/>
      <c r="C43" s="15"/>
      <c r="D43" s="56" t="s">
        <v>593</v>
      </c>
      <c r="E43" s="57"/>
      <c r="F43" s="15"/>
      <c r="G43" s="15"/>
      <c r="H43" s="15"/>
      <c r="I43" s="15"/>
      <c r="J43" s="15"/>
      <c r="K43" s="15"/>
      <c r="L43" s="15"/>
      <c r="M43" s="15"/>
      <c r="N43" s="15"/>
      <c r="O43" s="15"/>
      <c r="P43" s="15"/>
      <c r="Q43" s="15"/>
      <c r="R43" s="15"/>
      <c r="S43" s="15"/>
      <c r="T43" s="15"/>
      <c r="U43" s="15"/>
      <c r="V43" s="15"/>
      <c r="W43" s="15"/>
      <c r="X43" s="15"/>
      <c r="Y43" s="15"/>
      <c r="Z43" s="16"/>
      <c r="AA43" s="15"/>
      <c r="AB43" s="15"/>
      <c r="AC43" s="15"/>
      <c r="AD43" s="16"/>
      <c r="AE43" s="16"/>
      <c r="AF43" s="16"/>
      <c r="AG43" s="16"/>
      <c r="AH43" s="16"/>
      <c r="AI43" s="16"/>
      <c r="AJ43" s="15"/>
      <c r="AK43" s="15"/>
      <c r="AL43" s="15"/>
      <c r="AM43" s="15"/>
      <c r="AN43" s="15"/>
      <c r="AO43" s="16"/>
      <c r="AP43" s="16"/>
      <c r="AQ43" s="16"/>
      <c r="AR43" s="16"/>
      <c r="AS43" s="16"/>
      <c r="AT43" s="16"/>
      <c r="AU43" s="15"/>
      <c r="AV43" s="15"/>
      <c r="AW43" s="15"/>
      <c r="AX43" s="15"/>
      <c r="AY43" s="15"/>
      <c r="AZ43" s="15"/>
      <c r="BA43" s="15"/>
      <c r="BB43" s="15"/>
      <c r="BC43" s="15"/>
      <c r="BD43" s="15"/>
      <c r="BE43" s="15"/>
      <c r="BF43" s="15"/>
      <c r="BG43" s="16"/>
      <c r="BH43" s="16"/>
      <c r="BI43" s="16"/>
      <c r="BJ43" s="16"/>
      <c r="BK43" s="16"/>
      <c r="BL43" s="16"/>
      <c r="BM43" s="16"/>
      <c r="BN43" s="16"/>
      <c r="BO43" s="15"/>
      <c r="BP43" s="15"/>
      <c r="BQ43" s="15"/>
      <c r="BR43" s="15"/>
      <c r="BS43" s="15"/>
      <c r="BT43" s="15"/>
      <c r="BU43" s="15"/>
      <c r="BV43" s="15"/>
      <c r="BW43" s="15"/>
      <c r="BX43" s="15"/>
    </row>
    <row r="44" spans="1:76" ht="15" customHeight="1">
      <c r="A44" s="15"/>
      <c r="B44" s="15"/>
      <c r="C44" s="15"/>
      <c r="D44" s="56"/>
      <c r="E44" s="57"/>
      <c r="F44" s="15"/>
      <c r="G44" s="15"/>
      <c r="H44" s="795" t="s">
        <v>541</v>
      </c>
      <c r="I44" s="795"/>
      <c r="J44" s="795"/>
      <c r="K44" s="795"/>
      <c r="L44" s="795"/>
      <c r="M44" s="795"/>
      <c r="N44" s="795"/>
      <c r="O44" s="795"/>
      <c r="P44" s="795"/>
      <c r="Q44" s="795"/>
      <c r="R44" s="795"/>
      <c r="S44" s="795"/>
      <c r="T44" s="795"/>
      <c r="U44" s="795"/>
      <c r="V44" s="795"/>
      <c r="W44" s="795"/>
      <c r="X44" s="795"/>
      <c r="Y44" s="795"/>
      <c r="Z44" s="16"/>
      <c r="AA44" s="15"/>
      <c r="AB44" s="15"/>
      <c r="AC44" s="15"/>
      <c r="AD44" s="16"/>
      <c r="AE44" s="16"/>
      <c r="AF44" s="16"/>
      <c r="AG44" s="16"/>
      <c r="AH44" s="16"/>
      <c r="AI44" s="16"/>
      <c r="AJ44" s="15"/>
      <c r="AK44" s="15"/>
      <c r="AL44" s="15"/>
      <c r="AM44" s="15"/>
      <c r="AN44" s="15"/>
      <c r="AO44" s="16"/>
      <c r="AP44" s="16"/>
      <c r="AQ44" s="16"/>
      <c r="AR44" s="16"/>
      <c r="AS44" s="16"/>
      <c r="AT44" s="16"/>
      <c r="AU44" s="15"/>
      <c r="AV44" s="15"/>
      <c r="AW44" s="15"/>
      <c r="AX44" s="15"/>
      <c r="AY44" s="15"/>
      <c r="AZ44" s="15"/>
      <c r="BA44" s="15"/>
      <c r="BB44" s="15"/>
      <c r="BC44" s="15"/>
      <c r="BD44" s="15"/>
      <c r="BE44" s="15"/>
      <c r="BF44" s="15"/>
      <c r="BG44" s="16"/>
      <c r="BH44" s="16"/>
      <c r="BI44" s="16"/>
      <c r="BJ44" s="16"/>
      <c r="BK44" s="16"/>
      <c r="BL44" s="16"/>
      <c r="BM44" s="16"/>
      <c r="BN44" s="16"/>
      <c r="BO44" s="15"/>
      <c r="BP44" s="15"/>
      <c r="BQ44" s="15"/>
      <c r="BR44" s="15"/>
      <c r="BS44" s="15"/>
      <c r="BT44" s="15"/>
      <c r="BU44" s="15"/>
      <c r="BV44" s="15"/>
      <c r="BW44" s="15"/>
      <c r="BX44" s="15"/>
    </row>
    <row r="45" spans="1:76" ht="15" customHeight="1">
      <c r="A45" s="15"/>
      <c r="B45" s="15"/>
      <c r="C45" s="15"/>
      <c r="D45" s="56" t="s">
        <v>501</v>
      </c>
      <c r="E45" s="57"/>
      <c r="F45" s="15"/>
      <c r="G45" s="15"/>
      <c r="H45" s="15"/>
      <c r="I45" s="15"/>
      <c r="J45" s="15"/>
      <c r="K45" s="15"/>
      <c r="L45" s="15"/>
      <c r="M45" s="15"/>
      <c r="N45" s="15"/>
      <c r="O45" s="15"/>
      <c r="P45" s="15"/>
      <c r="Q45" s="15"/>
      <c r="R45" s="15"/>
      <c r="S45" s="15"/>
      <c r="T45" s="15"/>
      <c r="U45" s="15"/>
      <c r="V45" s="15"/>
      <c r="W45" s="15"/>
      <c r="X45" s="15"/>
      <c r="Y45" s="15"/>
      <c r="Z45" s="16"/>
      <c r="AA45" s="15"/>
      <c r="AB45" s="15"/>
      <c r="AC45" s="15"/>
      <c r="AD45" s="16"/>
      <c r="AE45" s="16"/>
      <c r="AF45" s="16"/>
      <c r="AG45" s="16"/>
      <c r="AH45" s="16"/>
      <c r="AI45" s="16"/>
      <c r="AJ45" s="15"/>
      <c r="AK45" s="15"/>
      <c r="AL45" s="15"/>
      <c r="AM45" s="16"/>
      <c r="AN45" s="15"/>
      <c r="AO45" s="16"/>
      <c r="AP45" s="16"/>
      <c r="AQ45" s="16"/>
      <c r="AR45" s="16"/>
      <c r="AS45" s="16"/>
      <c r="AT45" s="16"/>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row>
    <row r="46" spans="1:76" ht="15" customHeight="1">
      <c r="A46" s="15"/>
      <c r="B46" s="15"/>
      <c r="C46" s="15"/>
      <c r="D46" s="56" t="s">
        <v>502</v>
      </c>
      <c r="E46" s="57"/>
      <c r="F46" s="15"/>
      <c r="G46" s="15"/>
      <c r="H46" s="15"/>
      <c r="I46" s="15"/>
      <c r="J46" s="15"/>
      <c r="K46" s="15"/>
      <c r="L46" s="15"/>
      <c r="M46" s="15"/>
      <c r="N46" s="15"/>
      <c r="O46" s="15"/>
      <c r="P46" s="15"/>
      <c r="Q46" s="15"/>
      <c r="R46" s="15"/>
      <c r="S46" s="15"/>
      <c r="T46" s="15"/>
      <c r="U46" s="15"/>
      <c r="V46" s="15"/>
      <c r="W46" s="15"/>
      <c r="X46" s="15"/>
      <c r="Y46" s="15"/>
      <c r="Z46" s="16"/>
      <c r="AA46" s="15"/>
      <c r="AB46" s="15"/>
      <c r="AC46" s="15"/>
      <c r="AD46" s="16"/>
      <c r="AE46" s="16"/>
      <c r="AF46" s="16"/>
      <c r="AG46" s="16"/>
      <c r="AH46" s="16"/>
      <c r="AI46" s="16"/>
      <c r="AJ46" s="15"/>
      <c r="AK46" s="15"/>
      <c r="AL46" s="15"/>
      <c r="AM46" s="15"/>
      <c r="AN46" s="15"/>
      <c r="AO46" s="16"/>
      <c r="AP46" s="16"/>
      <c r="AQ46" s="16"/>
      <c r="AR46" s="16"/>
      <c r="AS46" s="16"/>
      <c r="AT46" s="16"/>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row>
    <row r="47" spans="1:74" s="15" customFormat="1" ht="13.5">
      <c r="A47" s="14"/>
      <c r="B47" s="14" t="s">
        <v>1203</v>
      </c>
      <c r="Z47" s="16"/>
      <c r="AQ47" s="656">
        <f>D30</f>
        <v>2</v>
      </c>
      <c r="AR47" s="741"/>
      <c r="AS47" s="741"/>
      <c r="AT47" s="797" t="s">
        <v>1204</v>
      </c>
      <c r="AU47" s="798"/>
      <c r="AV47" s="798"/>
      <c r="AW47" s="798"/>
      <c r="AX47" s="798"/>
      <c r="AY47" s="798"/>
      <c r="AZ47" s="798"/>
      <c r="BA47" s="798"/>
      <c r="BB47" s="798"/>
      <c r="BC47" s="798"/>
      <c r="BD47" s="798"/>
      <c r="BE47" s="798"/>
      <c r="BF47" s="798"/>
      <c r="BG47" s="798"/>
      <c r="BH47" s="798"/>
      <c r="BI47" s="798"/>
      <c r="BJ47" s="798"/>
      <c r="BK47" s="798"/>
      <c r="BL47" s="798"/>
      <c r="BM47" s="798"/>
      <c r="BN47" s="798"/>
      <c r="BO47" s="798"/>
      <c r="BP47" s="798"/>
      <c r="BQ47" s="798"/>
      <c r="BR47" s="798"/>
      <c r="BS47" s="798"/>
      <c r="BT47" s="798"/>
      <c r="BU47" s="798"/>
      <c r="BV47" s="798"/>
    </row>
    <row r="48" spans="1:76" ht="11.2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6"/>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row>
    <row r="49" spans="1:76" ht="11.25" customHeight="1">
      <c r="A49" s="16"/>
      <c r="B49" s="58"/>
      <c r="C49" s="727" t="s">
        <v>789</v>
      </c>
      <c r="D49" s="736"/>
      <c r="E49" s="736"/>
      <c r="F49" s="736"/>
      <c r="G49" s="736"/>
      <c r="H49" s="736"/>
      <c r="I49" s="736"/>
      <c r="J49" s="736"/>
      <c r="K49" s="736"/>
      <c r="L49" s="736"/>
      <c r="M49" s="736"/>
      <c r="N49" s="736"/>
      <c r="O49" s="736"/>
      <c r="P49" s="736"/>
      <c r="Q49" s="736"/>
      <c r="R49" s="736"/>
      <c r="S49" s="736"/>
      <c r="T49" s="736"/>
      <c r="U49" s="736"/>
      <c r="V49" s="736"/>
      <c r="W49" s="736"/>
      <c r="X49" s="736"/>
      <c r="Y49" s="736"/>
      <c r="Z49" s="736"/>
      <c r="AA49" s="736"/>
      <c r="AB49" s="736"/>
      <c r="AC49" s="736"/>
      <c r="AD49" s="736"/>
      <c r="AE49" s="736"/>
      <c r="AF49" s="736"/>
      <c r="AG49" s="736"/>
      <c r="AH49" s="736"/>
      <c r="AI49" s="736"/>
      <c r="AJ49" s="736"/>
      <c r="AK49" s="736"/>
      <c r="AL49" s="736"/>
      <c r="AM49" s="736"/>
      <c r="AN49" s="736"/>
      <c r="AO49" s="736"/>
      <c r="AP49" s="736"/>
      <c r="AQ49" s="736"/>
      <c r="AR49" s="736"/>
      <c r="AS49" s="736"/>
      <c r="AT49" s="736"/>
      <c r="AU49" s="736"/>
      <c r="AV49" s="736"/>
      <c r="AW49" s="736"/>
      <c r="AX49" s="736"/>
      <c r="AY49" s="736"/>
      <c r="AZ49" s="736"/>
      <c r="BA49" s="736"/>
      <c r="BB49" s="736"/>
      <c r="BC49" s="736"/>
      <c r="BD49" s="736"/>
      <c r="BE49" s="736"/>
      <c r="BF49" s="736"/>
      <c r="BG49" s="736"/>
      <c r="BH49" s="736"/>
      <c r="BI49" s="736"/>
      <c r="BJ49" s="736"/>
      <c r="BK49" s="736"/>
      <c r="BL49" s="736"/>
      <c r="BM49" s="736"/>
      <c r="BN49" s="736"/>
      <c r="BO49" s="736"/>
      <c r="BP49" s="736"/>
      <c r="BQ49" s="736"/>
      <c r="BR49" s="736"/>
      <c r="BS49" s="736"/>
      <c r="BT49" s="736"/>
      <c r="BU49" s="736"/>
      <c r="BV49" s="736"/>
      <c r="BW49" s="59"/>
      <c r="BX49" s="16"/>
    </row>
    <row r="50" spans="1:76" ht="11.25" customHeight="1">
      <c r="A50" s="16"/>
      <c r="B50" s="59"/>
      <c r="C50" s="736"/>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736"/>
      <c r="AJ50" s="736"/>
      <c r="AK50" s="736"/>
      <c r="AL50" s="736"/>
      <c r="AM50" s="736"/>
      <c r="AN50" s="736"/>
      <c r="AO50" s="736"/>
      <c r="AP50" s="736"/>
      <c r="AQ50" s="736"/>
      <c r="AR50" s="736"/>
      <c r="AS50" s="736"/>
      <c r="AT50" s="736"/>
      <c r="AU50" s="736"/>
      <c r="AV50" s="736"/>
      <c r="AW50" s="736"/>
      <c r="AX50" s="736"/>
      <c r="AY50" s="736"/>
      <c r="AZ50" s="736"/>
      <c r="BA50" s="736"/>
      <c r="BB50" s="736"/>
      <c r="BC50" s="736"/>
      <c r="BD50" s="736"/>
      <c r="BE50" s="736"/>
      <c r="BF50" s="736"/>
      <c r="BG50" s="736"/>
      <c r="BH50" s="736"/>
      <c r="BI50" s="736"/>
      <c r="BJ50" s="736"/>
      <c r="BK50" s="736"/>
      <c r="BL50" s="736"/>
      <c r="BM50" s="736"/>
      <c r="BN50" s="736"/>
      <c r="BO50" s="736"/>
      <c r="BP50" s="736"/>
      <c r="BQ50" s="736"/>
      <c r="BR50" s="736"/>
      <c r="BS50" s="736"/>
      <c r="BT50" s="736"/>
      <c r="BU50" s="736"/>
      <c r="BV50" s="736"/>
      <c r="BW50" s="59"/>
      <c r="BX50" s="16"/>
    </row>
    <row r="51" spans="1:76" ht="11.25" customHeight="1">
      <c r="A51" s="16"/>
      <c r="B51" s="59"/>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736"/>
      <c r="BA51" s="736"/>
      <c r="BB51" s="736"/>
      <c r="BC51" s="736"/>
      <c r="BD51" s="736"/>
      <c r="BE51" s="736"/>
      <c r="BF51" s="736"/>
      <c r="BG51" s="736"/>
      <c r="BH51" s="736"/>
      <c r="BI51" s="736"/>
      <c r="BJ51" s="736"/>
      <c r="BK51" s="736"/>
      <c r="BL51" s="736"/>
      <c r="BM51" s="736"/>
      <c r="BN51" s="736"/>
      <c r="BO51" s="736"/>
      <c r="BP51" s="736"/>
      <c r="BQ51" s="736"/>
      <c r="BR51" s="736"/>
      <c r="BS51" s="736"/>
      <c r="BT51" s="736"/>
      <c r="BU51" s="736"/>
      <c r="BV51" s="736"/>
      <c r="BW51" s="59"/>
      <c r="BX51" s="16"/>
    </row>
    <row r="52" spans="1:76" ht="13.5">
      <c r="A52" s="16"/>
      <c r="B52" s="59"/>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736"/>
      <c r="AE52" s="736"/>
      <c r="AF52" s="736"/>
      <c r="AG52" s="736"/>
      <c r="AH52" s="736"/>
      <c r="AI52" s="736"/>
      <c r="AJ52" s="736"/>
      <c r="AK52" s="736"/>
      <c r="AL52" s="736"/>
      <c r="AM52" s="736"/>
      <c r="AN52" s="736"/>
      <c r="AO52" s="736"/>
      <c r="AP52" s="736"/>
      <c r="AQ52" s="736"/>
      <c r="AR52" s="736"/>
      <c r="AS52" s="736"/>
      <c r="AT52" s="736"/>
      <c r="AU52" s="736"/>
      <c r="AV52" s="736"/>
      <c r="AW52" s="736"/>
      <c r="AX52" s="736"/>
      <c r="AY52" s="736"/>
      <c r="AZ52" s="736"/>
      <c r="BA52" s="736"/>
      <c r="BB52" s="736"/>
      <c r="BC52" s="736"/>
      <c r="BD52" s="736"/>
      <c r="BE52" s="736"/>
      <c r="BF52" s="736"/>
      <c r="BG52" s="736"/>
      <c r="BH52" s="736"/>
      <c r="BI52" s="736"/>
      <c r="BJ52" s="736"/>
      <c r="BK52" s="736"/>
      <c r="BL52" s="736"/>
      <c r="BM52" s="736"/>
      <c r="BN52" s="736"/>
      <c r="BO52" s="736"/>
      <c r="BP52" s="736"/>
      <c r="BQ52" s="736"/>
      <c r="BR52" s="736"/>
      <c r="BS52" s="736"/>
      <c r="BT52" s="736"/>
      <c r="BU52" s="736"/>
      <c r="BV52" s="736"/>
      <c r="BW52" s="59"/>
      <c r="BX52" s="16"/>
    </row>
    <row r="53" spans="1:76" ht="11.25" customHeight="1">
      <c r="A53" s="15"/>
      <c r="B53" s="15"/>
      <c r="C53" s="15"/>
      <c r="D53" s="15"/>
      <c r="E53" s="15"/>
      <c r="F53" s="15"/>
      <c r="G53" s="15"/>
      <c r="H53" s="15"/>
      <c r="I53" s="15"/>
      <c r="J53" s="15"/>
      <c r="K53" s="15"/>
      <c r="L53" s="15"/>
      <c r="M53" s="15"/>
      <c r="N53" s="15"/>
      <c r="O53" s="15"/>
      <c r="P53" s="15"/>
      <c r="Q53" s="15"/>
      <c r="R53" s="15"/>
      <c r="S53" s="15"/>
      <c r="T53" s="15"/>
      <c r="U53" s="15"/>
      <c r="V53" s="15"/>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14.25" customHeight="1">
      <c r="A54" s="15"/>
      <c r="B54" s="15"/>
      <c r="C54" s="673" t="s">
        <v>503</v>
      </c>
      <c r="D54" s="655"/>
      <c r="E54" s="655"/>
      <c r="F54" s="655"/>
      <c r="G54" s="655"/>
      <c r="H54" s="655"/>
      <c r="I54" s="655"/>
      <c r="J54" s="655"/>
      <c r="K54" s="655"/>
      <c r="L54" s="655"/>
      <c r="M54" s="655"/>
      <c r="N54" s="655"/>
      <c r="O54" s="674"/>
      <c r="P54" s="673" t="s">
        <v>504</v>
      </c>
      <c r="Q54" s="655"/>
      <c r="R54" s="655"/>
      <c r="S54" s="655"/>
      <c r="T54" s="655"/>
      <c r="U54" s="655"/>
      <c r="V54" s="674"/>
      <c r="W54" s="673" t="s">
        <v>505</v>
      </c>
      <c r="X54" s="655"/>
      <c r="Y54" s="655"/>
      <c r="Z54" s="655"/>
      <c r="AA54" s="655"/>
      <c r="AB54" s="655"/>
      <c r="AC54" s="655"/>
      <c r="AD54" s="655"/>
      <c r="AE54" s="655"/>
      <c r="AF54" s="655"/>
      <c r="AG54" s="674"/>
      <c r="AH54" s="709" t="s">
        <v>506</v>
      </c>
      <c r="AI54" s="710"/>
      <c r="AJ54" s="710"/>
      <c r="AK54" s="713" t="s">
        <v>507</v>
      </c>
      <c r="AL54" s="714"/>
      <c r="AM54" s="715"/>
      <c r="AN54" s="673" t="s">
        <v>508</v>
      </c>
      <c r="AO54" s="398"/>
      <c r="AP54" s="398"/>
      <c r="AQ54" s="398"/>
      <c r="AR54" s="398"/>
      <c r="AS54" s="398"/>
      <c r="AT54" s="398"/>
      <c r="AU54" s="398"/>
      <c r="AV54" s="398"/>
      <c r="AW54" s="398"/>
      <c r="AX54" s="682" t="s">
        <v>511</v>
      </c>
      <c r="AY54" s="683"/>
      <c r="AZ54" s="684"/>
      <c r="BA54" s="673" t="s">
        <v>509</v>
      </c>
      <c r="BB54" s="398"/>
      <c r="BC54" s="398"/>
      <c r="BD54" s="398"/>
      <c r="BE54" s="398"/>
      <c r="BF54" s="398"/>
      <c r="BG54" s="398"/>
      <c r="BH54" s="398"/>
      <c r="BI54" s="400"/>
      <c r="BJ54" s="673" t="s">
        <v>510</v>
      </c>
      <c r="BK54" s="398"/>
      <c r="BL54" s="398"/>
      <c r="BM54" s="398"/>
      <c r="BN54" s="398"/>
      <c r="BO54" s="398"/>
      <c r="BP54" s="398"/>
      <c r="BQ54" s="398"/>
      <c r="BR54" s="398"/>
      <c r="BS54" s="398"/>
      <c r="BT54" s="398"/>
      <c r="BU54" s="398"/>
      <c r="BV54" s="400"/>
      <c r="BW54" s="15"/>
      <c r="BX54" s="15"/>
    </row>
    <row r="55" spans="1:76" ht="14.25" customHeight="1">
      <c r="A55" s="15"/>
      <c r="B55" s="15"/>
      <c r="C55" s="675"/>
      <c r="D55" s="656"/>
      <c r="E55" s="656"/>
      <c r="F55" s="656"/>
      <c r="G55" s="656"/>
      <c r="H55" s="656"/>
      <c r="I55" s="656"/>
      <c r="J55" s="656"/>
      <c r="K55" s="656"/>
      <c r="L55" s="656"/>
      <c r="M55" s="656"/>
      <c r="N55" s="656"/>
      <c r="O55" s="676"/>
      <c r="P55" s="675"/>
      <c r="Q55" s="656"/>
      <c r="R55" s="656"/>
      <c r="S55" s="656"/>
      <c r="T55" s="656"/>
      <c r="U55" s="656"/>
      <c r="V55" s="676"/>
      <c r="W55" s="675"/>
      <c r="X55" s="656"/>
      <c r="Y55" s="656"/>
      <c r="Z55" s="656"/>
      <c r="AA55" s="656"/>
      <c r="AB55" s="656"/>
      <c r="AC55" s="656"/>
      <c r="AD55" s="656"/>
      <c r="AE55" s="656"/>
      <c r="AF55" s="656"/>
      <c r="AG55" s="676"/>
      <c r="AH55" s="711"/>
      <c r="AI55" s="712"/>
      <c r="AJ55" s="712"/>
      <c r="AK55" s="716"/>
      <c r="AL55" s="717"/>
      <c r="AM55" s="718"/>
      <c r="AN55" s="675"/>
      <c r="AO55" s="681"/>
      <c r="AP55" s="681"/>
      <c r="AQ55" s="681"/>
      <c r="AR55" s="681"/>
      <c r="AS55" s="681"/>
      <c r="AT55" s="681"/>
      <c r="AU55" s="681"/>
      <c r="AV55" s="681"/>
      <c r="AW55" s="681"/>
      <c r="AX55" s="685"/>
      <c r="AY55" s="686"/>
      <c r="AZ55" s="687"/>
      <c r="BA55" s="675"/>
      <c r="BB55" s="681"/>
      <c r="BC55" s="681"/>
      <c r="BD55" s="681"/>
      <c r="BE55" s="681"/>
      <c r="BF55" s="681"/>
      <c r="BG55" s="681"/>
      <c r="BH55" s="681"/>
      <c r="BI55" s="747"/>
      <c r="BJ55" s="675"/>
      <c r="BK55" s="681"/>
      <c r="BL55" s="681"/>
      <c r="BM55" s="681"/>
      <c r="BN55" s="681"/>
      <c r="BO55" s="681"/>
      <c r="BP55" s="681"/>
      <c r="BQ55" s="681"/>
      <c r="BR55" s="681"/>
      <c r="BS55" s="681"/>
      <c r="BT55" s="681"/>
      <c r="BU55" s="681"/>
      <c r="BV55" s="747"/>
      <c r="BW55" s="15"/>
      <c r="BX55" s="15"/>
    </row>
    <row r="56" spans="1:76" ht="14.25" customHeight="1">
      <c r="A56" s="15"/>
      <c r="B56" s="15"/>
      <c r="C56" s="675"/>
      <c r="D56" s="656"/>
      <c r="E56" s="656"/>
      <c r="F56" s="656"/>
      <c r="G56" s="656"/>
      <c r="H56" s="656"/>
      <c r="I56" s="656"/>
      <c r="J56" s="656"/>
      <c r="K56" s="656"/>
      <c r="L56" s="656"/>
      <c r="M56" s="656"/>
      <c r="N56" s="656"/>
      <c r="O56" s="676"/>
      <c r="P56" s="675"/>
      <c r="Q56" s="656"/>
      <c r="R56" s="656"/>
      <c r="S56" s="656"/>
      <c r="T56" s="656"/>
      <c r="U56" s="656"/>
      <c r="V56" s="676"/>
      <c r="W56" s="675"/>
      <c r="X56" s="656"/>
      <c r="Y56" s="656"/>
      <c r="Z56" s="656"/>
      <c r="AA56" s="656"/>
      <c r="AB56" s="656"/>
      <c r="AC56" s="656"/>
      <c r="AD56" s="656"/>
      <c r="AE56" s="656"/>
      <c r="AF56" s="656"/>
      <c r="AG56" s="676"/>
      <c r="AH56" s="721" t="s">
        <v>597</v>
      </c>
      <c r="AI56" s="722"/>
      <c r="AJ56" s="722"/>
      <c r="AK56" s="716"/>
      <c r="AL56" s="717"/>
      <c r="AM56" s="718"/>
      <c r="AN56" s="675"/>
      <c r="AO56" s="681"/>
      <c r="AP56" s="681"/>
      <c r="AQ56" s="681"/>
      <c r="AR56" s="681"/>
      <c r="AS56" s="681"/>
      <c r="AT56" s="681"/>
      <c r="AU56" s="681"/>
      <c r="AV56" s="681"/>
      <c r="AW56" s="681"/>
      <c r="AX56" s="685"/>
      <c r="AY56" s="686"/>
      <c r="AZ56" s="687"/>
      <c r="BA56" s="675"/>
      <c r="BB56" s="681"/>
      <c r="BC56" s="681"/>
      <c r="BD56" s="681"/>
      <c r="BE56" s="681"/>
      <c r="BF56" s="681"/>
      <c r="BG56" s="681"/>
      <c r="BH56" s="681"/>
      <c r="BI56" s="747"/>
      <c r="BJ56" s="675"/>
      <c r="BK56" s="681"/>
      <c r="BL56" s="681"/>
      <c r="BM56" s="681"/>
      <c r="BN56" s="681"/>
      <c r="BO56" s="681"/>
      <c r="BP56" s="681"/>
      <c r="BQ56" s="681"/>
      <c r="BR56" s="681"/>
      <c r="BS56" s="681"/>
      <c r="BT56" s="681"/>
      <c r="BU56" s="681"/>
      <c r="BV56" s="747"/>
      <c r="BW56" s="15"/>
      <c r="BX56" s="15"/>
    </row>
    <row r="57" spans="1:76" ht="14.25" customHeight="1">
      <c r="A57" s="15"/>
      <c r="B57" s="15"/>
      <c r="C57" s="677"/>
      <c r="D57" s="657"/>
      <c r="E57" s="657"/>
      <c r="F57" s="657"/>
      <c r="G57" s="657"/>
      <c r="H57" s="657"/>
      <c r="I57" s="657"/>
      <c r="J57" s="657"/>
      <c r="K57" s="657"/>
      <c r="L57" s="657"/>
      <c r="M57" s="657"/>
      <c r="N57" s="657"/>
      <c r="O57" s="678"/>
      <c r="P57" s="677"/>
      <c r="Q57" s="657"/>
      <c r="R57" s="657"/>
      <c r="S57" s="657"/>
      <c r="T57" s="657"/>
      <c r="U57" s="657"/>
      <c r="V57" s="678"/>
      <c r="W57" s="677"/>
      <c r="X57" s="657"/>
      <c r="Y57" s="657"/>
      <c r="Z57" s="657"/>
      <c r="AA57" s="657"/>
      <c r="AB57" s="657"/>
      <c r="AC57" s="657"/>
      <c r="AD57" s="657"/>
      <c r="AE57" s="657"/>
      <c r="AF57" s="657"/>
      <c r="AG57" s="678"/>
      <c r="AH57" s="723"/>
      <c r="AI57" s="724"/>
      <c r="AJ57" s="724"/>
      <c r="AK57" s="719"/>
      <c r="AL57" s="719"/>
      <c r="AM57" s="720"/>
      <c r="AN57" s="386"/>
      <c r="AO57" s="387"/>
      <c r="AP57" s="387"/>
      <c r="AQ57" s="387"/>
      <c r="AR57" s="387"/>
      <c r="AS57" s="387"/>
      <c r="AT57" s="387"/>
      <c r="AU57" s="387"/>
      <c r="AV57" s="387"/>
      <c r="AW57" s="387"/>
      <c r="AX57" s="688"/>
      <c r="AY57" s="689"/>
      <c r="AZ57" s="690"/>
      <c r="BA57" s="386"/>
      <c r="BB57" s="387"/>
      <c r="BC57" s="387"/>
      <c r="BD57" s="387"/>
      <c r="BE57" s="387"/>
      <c r="BF57" s="387"/>
      <c r="BG57" s="387"/>
      <c r="BH57" s="387"/>
      <c r="BI57" s="388"/>
      <c r="BJ57" s="386"/>
      <c r="BK57" s="387"/>
      <c r="BL57" s="387"/>
      <c r="BM57" s="387"/>
      <c r="BN57" s="387"/>
      <c r="BO57" s="387"/>
      <c r="BP57" s="387"/>
      <c r="BQ57" s="387"/>
      <c r="BR57" s="387"/>
      <c r="BS57" s="387"/>
      <c r="BT57" s="387"/>
      <c r="BU57" s="387"/>
      <c r="BV57" s="388"/>
      <c r="BW57" s="15"/>
      <c r="BX57" s="15"/>
    </row>
    <row r="58" spans="1:76" ht="9.75" customHeight="1">
      <c r="A58" s="15"/>
      <c r="B58" s="15"/>
      <c r="C58" s="701"/>
      <c r="D58" s="694"/>
      <c r="E58" s="694"/>
      <c r="F58" s="694"/>
      <c r="G58" s="694"/>
      <c r="H58" s="694"/>
      <c r="I58" s="694"/>
      <c r="J58" s="694"/>
      <c r="K58" s="694"/>
      <c r="L58" s="694"/>
      <c r="M58" s="694"/>
      <c r="N58" s="694"/>
      <c r="O58" s="695"/>
      <c r="P58" s="703" t="s">
        <v>498</v>
      </c>
      <c r="Q58" s="704"/>
      <c r="R58" s="704"/>
      <c r="S58" s="704"/>
      <c r="T58" s="704"/>
      <c r="U58" s="704"/>
      <c r="V58" s="705"/>
      <c r="W58" s="699"/>
      <c r="X58" s="694"/>
      <c r="Y58" s="694"/>
      <c r="Z58" s="694"/>
      <c r="AA58" s="694"/>
      <c r="AB58" s="694"/>
      <c r="AC58" s="694"/>
      <c r="AD58" s="694"/>
      <c r="AE58" s="694"/>
      <c r="AF58" s="694"/>
      <c r="AG58" s="695"/>
      <c r="AH58" s="699"/>
      <c r="AI58" s="354"/>
      <c r="AJ58" s="354"/>
      <c r="AK58" s="354"/>
      <c r="AL58" s="692" t="s">
        <v>512</v>
      </c>
      <c r="AM58" s="400"/>
      <c r="AN58" s="39"/>
      <c r="AO58" s="36"/>
      <c r="AP58" s="692" t="s">
        <v>513</v>
      </c>
      <c r="AQ58" s="398"/>
      <c r="AR58" s="398"/>
      <c r="AS58" s="692" t="s">
        <v>41</v>
      </c>
      <c r="AT58" s="35"/>
      <c r="AU58" s="692" t="s">
        <v>514</v>
      </c>
      <c r="AV58" s="398"/>
      <c r="AW58" s="398"/>
      <c r="AX58" s="693" t="s">
        <v>595</v>
      </c>
      <c r="AY58" s="694"/>
      <c r="AZ58" s="695"/>
      <c r="BA58" s="699"/>
      <c r="BB58" s="354"/>
      <c r="BC58" s="692" t="s">
        <v>480</v>
      </c>
      <c r="BD58" s="691"/>
      <c r="BE58" s="354"/>
      <c r="BF58" s="692" t="s">
        <v>515</v>
      </c>
      <c r="BG58" s="691"/>
      <c r="BH58" s="354"/>
      <c r="BI58" s="674" t="s">
        <v>482</v>
      </c>
      <c r="BJ58" s="49"/>
      <c r="BK58" s="35"/>
      <c r="BL58" s="691" t="s">
        <v>516</v>
      </c>
      <c r="BM58" s="354"/>
      <c r="BN58" s="354"/>
      <c r="BO58" s="398" t="s">
        <v>41</v>
      </c>
      <c r="BP58" s="35"/>
      <c r="BQ58" s="691" t="s">
        <v>517</v>
      </c>
      <c r="BR58" s="354"/>
      <c r="BS58" s="692" t="s">
        <v>41</v>
      </c>
      <c r="BT58" s="35"/>
      <c r="BU58" s="691" t="s">
        <v>133</v>
      </c>
      <c r="BV58" s="355"/>
      <c r="BW58" s="15"/>
      <c r="BX58" s="15"/>
    </row>
    <row r="59" spans="1:76" ht="9.75" customHeight="1">
      <c r="A59" s="15"/>
      <c r="B59" s="15"/>
      <c r="C59" s="702"/>
      <c r="D59" s="697"/>
      <c r="E59" s="697"/>
      <c r="F59" s="697"/>
      <c r="G59" s="697"/>
      <c r="H59" s="697"/>
      <c r="I59" s="697"/>
      <c r="J59" s="697"/>
      <c r="K59" s="697"/>
      <c r="L59" s="697"/>
      <c r="M59" s="697"/>
      <c r="N59" s="697"/>
      <c r="O59" s="698"/>
      <c r="P59" s="706"/>
      <c r="Q59" s="707"/>
      <c r="R59" s="707"/>
      <c r="S59" s="707"/>
      <c r="T59" s="707"/>
      <c r="U59" s="707"/>
      <c r="V59" s="708"/>
      <c r="W59" s="702"/>
      <c r="X59" s="697"/>
      <c r="Y59" s="697"/>
      <c r="Z59" s="697"/>
      <c r="AA59" s="697"/>
      <c r="AB59" s="697"/>
      <c r="AC59" s="697"/>
      <c r="AD59" s="697"/>
      <c r="AE59" s="697"/>
      <c r="AF59" s="697"/>
      <c r="AG59" s="698"/>
      <c r="AH59" s="356"/>
      <c r="AI59" s="357"/>
      <c r="AJ59" s="357"/>
      <c r="AK59" s="357"/>
      <c r="AL59" s="387"/>
      <c r="AM59" s="388"/>
      <c r="AN59" s="40"/>
      <c r="AO59" s="41"/>
      <c r="AP59" s="387"/>
      <c r="AQ59" s="387"/>
      <c r="AR59" s="387"/>
      <c r="AS59" s="387"/>
      <c r="AT59" s="37"/>
      <c r="AU59" s="387"/>
      <c r="AV59" s="387"/>
      <c r="AW59" s="387"/>
      <c r="AX59" s="696"/>
      <c r="AY59" s="697"/>
      <c r="AZ59" s="698"/>
      <c r="BA59" s="356"/>
      <c r="BB59" s="357"/>
      <c r="BC59" s="387"/>
      <c r="BD59" s="357"/>
      <c r="BE59" s="357"/>
      <c r="BF59" s="700"/>
      <c r="BG59" s="357"/>
      <c r="BH59" s="357"/>
      <c r="BI59" s="678"/>
      <c r="BJ59" s="38"/>
      <c r="BK59" s="37"/>
      <c r="BL59" s="357"/>
      <c r="BM59" s="357"/>
      <c r="BN59" s="357"/>
      <c r="BO59" s="387"/>
      <c r="BP59" s="37"/>
      <c r="BQ59" s="357"/>
      <c r="BR59" s="357"/>
      <c r="BS59" s="387"/>
      <c r="BT59" s="37"/>
      <c r="BU59" s="357"/>
      <c r="BV59" s="358"/>
      <c r="BW59" s="15"/>
      <c r="BX59" s="15"/>
    </row>
    <row r="60" spans="1:76" ht="9.75" customHeight="1">
      <c r="A60" s="15"/>
      <c r="B60" s="15"/>
      <c r="C60" s="701"/>
      <c r="D60" s="694"/>
      <c r="E60" s="694"/>
      <c r="F60" s="694"/>
      <c r="G60" s="694"/>
      <c r="H60" s="694"/>
      <c r="I60" s="694"/>
      <c r="J60" s="694"/>
      <c r="K60" s="694"/>
      <c r="L60" s="694"/>
      <c r="M60" s="694"/>
      <c r="N60" s="694"/>
      <c r="O60" s="695"/>
      <c r="P60" s="703" t="s">
        <v>498</v>
      </c>
      <c r="Q60" s="704"/>
      <c r="R60" s="704"/>
      <c r="S60" s="704"/>
      <c r="T60" s="704"/>
      <c r="U60" s="704"/>
      <c r="V60" s="705"/>
      <c r="W60" s="699"/>
      <c r="X60" s="694"/>
      <c r="Y60" s="694"/>
      <c r="Z60" s="694"/>
      <c r="AA60" s="694"/>
      <c r="AB60" s="694"/>
      <c r="AC60" s="694"/>
      <c r="AD60" s="694"/>
      <c r="AE60" s="694"/>
      <c r="AF60" s="694"/>
      <c r="AG60" s="695"/>
      <c r="AH60" s="699"/>
      <c r="AI60" s="354"/>
      <c r="AJ60" s="354"/>
      <c r="AK60" s="354"/>
      <c r="AL60" s="692" t="s">
        <v>512</v>
      </c>
      <c r="AM60" s="400"/>
      <c r="AN60" s="39"/>
      <c r="AO60" s="36"/>
      <c r="AP60" s="692" t="s">
        <v>513</v>
      </c>
      <c r="AQ60" s="398"/>
      <c r="AR60" s="398"/>
      <c r="AS60" s="692" t="s">
        <v>596</v>
      </c>
      <c r="AT60" s="35"/>
      <c r="AU60" s="692" t="s">
        <v>514</v>
      </c>
      <c r="AV60" s="398"/>
      <c r="AW60" s="398"/>
      <c r="AX60" s="693" t="s">
        <v>595</v>
      </c>
      <c r="AY60" s="694"/>
      <c r="AZ60" s="695"/>
      <c r="BA60" s="699"/>
      <c r="BB60" s="354"/>
      <c r="BC60" s="692" t="s">
        <v>480</v>
      </c>
      <c r="BD60" s="691"/>
      <c r="BE60" s="354"/>
      <c r="BF60" s="692" t="s">
        <v>515</v>
      </c>
      <c r="BG60" s="691"/>
      <c r="BH60" s="354"/>
      <c r="BI60" s="674" t="s">
        <v>482</v>
      </c>
      <c r="BJ60" s="49"/>
      <c r="BK60" s="35"/>
      <c r="BL60" s="691" t="s">
        <v>516</v>
      </c>
      <c r="BM60" s="354"/>
      <c r="BN60" s="354"/>
      <c r="BO60" s="398" t="s">
        <v>596</v>
      </c>
      <c r="BP60" s="35"/>
      <c r="BQ60" s="691" t="s">
        <v>517</v>
      </c>
      <c r="BR60" s="354"/>
      <c r="BS60" s="692" t="s">
        <v>596</v>
      </c>
      <c r="BT60" s="35"/>
      <c r="BU60" s="691" t="s">
        <v>133</v>
      </c>
      <c r="BV60" s="355"/>
      <c r="BW60" s="15"/>
      <c r="BX60" s="15"/>
    </row>
    <row r="61" spans="1:76" ht="9.75" customHeight="1">
      <c r="A61" s="15"/>
      <c r="B61" s="15"/>
      <c r="C61" s="702"/>
      <c r="D61" s="697"/>
      <c r="E61" s="697"/>
      <c r="F61" s="697"/>
      <c r="G61" s="697"/>
      <c r="H61" s="697"/>
      <c r="I61" s="697"/>
      <c r="J61" s="697"/>
      <c r="K61" s="697"/>
      <c r="L61" s="697"/>
      <c r="M61" s="697"/>
      <c r="N61" s="697"/>
      <c r="O61" s="698"/>
      <c r="P61" s="706"/>
      <c r="Q61" s="707"/>
      <c r="R61" s="707"/>
      <c r="S61" s="707"/>
      <c r="T61" s="707"/>
      <c r="U61" s="707"/>
      <c r="V61" s="708"/>
      <c r="W61" s="702"/>
      <c r="X61" s="697"/>
      <c r="Y61" s="697"/>
      <c r="Z61" s="697"/>
      <c r="AA61" s="697"/>
      <c r="AB61" s="697"/>
      <c r="AC61" s="697"/>
      <c r="AD61" s="697"/>
      <c r="AE61" s="697"/>
      <c r="AF61" s="697"/>
      <c r="AG61" s="698"/>
      <c r="AH61" s="356"/>
      <c r="AI61" s="357"/>
      <c r="AJ61" s="357"/>
      <c r="AK61" s="357"/>
      <c r="AL61" s="387"/>
      <c r="AM61" s="388"/>
      <c r="AN61" s="40"/>
      <c r="AO61" s="41"/>
      <c r="AP61" s="387"/>
      <c r="AQ61" s="387"/>
      <c r="AR61" s="387"/>
      <c r="AS61" s="387"/>
      <c r="AT61" s="37"/>
      <c r="AU61" s="387"/>
      <c r="AV61" s="387"/>
      <c r="AW61" s="387"/>
      <c r="AX61" s="696"/>
      <c r="AY61" s="697"/>
      <c r="AZ61" s="698"/>
      <c r="BA61" s="356"/>
      <c r="BB61" s="357"/>
      <c r="BC61" s="387"/>
      <c r="BD61" s="357"/>
      <c r="BE61" s="357"/>
      <c r="BF61" s="700"/>
      <c r="BG61" s="357"/>
      <c r="BH61" s="357"/>
      <c r="BI61" s="678"/>
      <c r="BJ61" s="38"/>
      <c r="BK61" s="37"/>
      <c r="BL61" s="357"/>
      <c r="BM61" s="357"/>
      <c r="BN61" s="357"/>
      <c r="BO61" s="387"/>
      <c r="BP61" s="37"/>
      <c r="BQ61" s="357"/>
      <c r="BR61" s="357"/>
      <c r="BS61" s="387"/>
      <c r="BT61" s="37"/>
      <c r="BU61" s="357"/>
      <c r="BV61" s="358"/>
      <c r="BW61" s="15"/>
      <c r="BX61" s="15"/>
    </row>
    <row r="62" spans="1:76" ht="9.75" customHeight="1">
      <c r="A62" s="15"/>
      <c r="B62" s="15"/>
      <c r="C62" s="701"/>
      <c r="D62" s="694"/>
      <c r="E62" s="694"/>
      <c r="F62" s="694"/>
      <c r="G62" s="694"/>
      <c r="H62" s="694"/>
      <c r="I62" s="694"/>
      <c r="J62" s="694"/>
      <c r="K62" s="694"/>
      <c r="L62" s="694"/>
      <c r="M62" s="694"/>
      <c r="N62" s="694"/>
      <c r="O62" s="695"/>
      <c r="P62" s="703" t="s">
        <v>498</v>
      </c>
      <c r="Q62" s="704"/>
      <c r="R62" s="704"/>
      <c r="S62" s="704"/>
      <c r="T62" s="704"/>
      <c r="U62" s="704"/>
      <c r="V62" s="705"/>
      <c r="W62" s="699"/>
      <c r="X62" s="694"/>
      <c r="Y62" s="694"/>
      <c r="Z62" s="694"/>
      <c r="AA62" s="694"/>
      <c r="AB62" s="694"/>
      <c r="AC62" s="694"/>
      <c r="AD62" s="694"/>
      <c r="AE62" s="694"/>
      <c r="AF62" s="694"/>
      <c r="AG62" s="695"/>
      <c r="AH62" s="699"/>
      <c r="AI62" s="354"/>
      <c r="AJ62" s="354"/>
      <c r="AK62" s="354"/>
      <c r="AL62" s="692" t="s">
        <v>512</v>
      </c>
      <c r="AM62" s="400"/>
      <c r="AN62" s="39"/>
      <c r="AO62" s="36"/>
      <c r="AP62" s="692" t="s">
        <v>513</v>
      </c>
      <c r="AQ62" s="398"/>
      <c r="AR62" s="398"/>
      <c r="AS62" s="692" t="s">
        <v>596</v>
      </c>
      <c r="AT62" s="35"/>
      <c r="AU62" s="692" t="s">
        <v>514</v>
      </c>
      <c r="AV62" s="398"/>
      <c r="AW62" s="398"/>
      <c r="AX62" s="693" t="s">
        <v>595</v>
      </c>
      <c r="AY62" s="694"/>
      <c r="AZ62" s="695"/>
      <c r="BA62" s="699"/>
      <c r="BB62" s="354"/>
      <c r="BC62" s="692" t="s">
        <v>480</v>
      </c>
      <c r="BD62" s="691"/>
      <c r="BE62" s="354"/>
      <c r="BF62" s="692" t="s">
        <v>515</v>
      </c>
      <c r="BG62" s="691"/>
      <c r="BH62" s="354"/>
      <c r="BI62" s="674" t="s">
        <v>482</v>
      </c>
      <c r="BJ62" s="49"/>
      <c r="BK62" s="35"/>
      <c r="BL62" s="691" t="s">
        <v>516</v>
      </c>
      <c r="BM62" s="354"/>
      <c r="BN62" s="354"/>
      <c r="BO62" s="398" t="s">
        <v>596</v>
      </c>
      <c r="BP62" s="35"/>
      <c r="BQ62" s="691" t="s">
        <v>517</v>
      </c>
      <c r="BR62" s="354"/>
      <c r="BS62" s="692" t="s">
        <v>596</v>
      </c>
      <c r="BT62" s="35"/>
      <c r="BU62" s="691" t="s">
        <v>133</v>
      </c>
      <c r="BV62" s="355"/>
      <c r="BW62" s="15"/>
      <c r="BX62" s="15"/>
    </row>
    <row r="63" spans="1:76" ht="9.75" customHeight="1">
      <c r="A63" s="15"/>
      <c r="B63" s="15"/>
      <c r="C63" s="702"/>
      <c r="D63" s="697"/>
      <c r="E63" s="697"/>
      <c r="F63" s="697"/>
      <c r="G63" s="697"/>
      <c r="H63" s="697"/>
      <c r="I63" s="697"/>
      <c r="J63" s="697"/>
      <c r="K63" s="697"/>
      <c r="L63" s="697"/>
      <c r="M63" s="697"/>
      <c r="N63" s="697"/>
      <c r="O63" s="698"/>
      <c r="P63" s="706"/>
      <c r="Q63" s="707"/>
      <c r="R63" s="707"/>
      <c r="S63" s="707"/>
      <c r="T63" s="707"/>
      <c r="U63" s="707"/>
      <c r="V63" s="708"/>
      <c r="W63" s="702"/>
      <c r="X63" s="697"/>
      <c r="Y63" s="697"/>
      <c r="Z63" s="697"/>
      <c r="AA63" s="697"/>
      <c r="AB63" s="697"/>
      <c r="AC63" s="697"/>
      <c r="AD63" s="697"/>
      <c r="AE63" s="697"/>
      <c r="AF63" s="697"/>
      <c r="AG63" s="698"/>
      <c r="AH63" s="356"/>
      <c r="AI63" s="357"/>
      <c r="AJ63" s="357"/>
      <c r="AK63" s="357"/>
      <c r="AL63" s="387"/>
      <c r="AM63" s="388"/>
      <c r="AN63" s="40"/>
      <c r="AO63" s="41"/>
      <c r="AP63" s="387"/>
      <c r="AQ63" s="387"/>
      <c r="AR63" s="387"/>
      <c r="AS63" s="387"/>
      <c r="AT63" s="37"/>
      <c r="AU63" s="387"/>
      <c r="AV63" s="387"/>
      <c r="AW63" s="387"/>
      <c r="AX63" s="696"/>
      <c r="AY63" s="697"/>
      <c r="AZ63" s="698"/>
      <c r="BA63" s="356"/>
      <c r="BB63" s="357"/>
      <c r="BC63" s="387"/>
      <c r="BD63" s="357"/>
      <c r="BE63" s="357"/>
      <c r="BF63" s="700"/>
      <c r="BG63" s="357"/>
      <c r="BH63" s="357"/>
      <c r="BI63" s="678"/>
      <c r="BJ63" s="38"/>
      <c r="BK63" s="37"/>
      <c r="BL63" s="357"/>
      <c r="BM63" s="357"/>
      <c r="BN63" s="357"/>
      <c r="BO63" s="387"/>
      <c r="BP63" s="37"/>
      <c r="BQ63" s="357"/>
      <c r="BR63" s="357"/>
      <c r="BS63" s="387"/>
      <c r="BT63" s="37"/>
      <c r="BU63" s="357"/>
      <c r="BV63" s="358"/>
      <c r="BW63" s="61"/>
      <c r="BX63" s="61"/>
    </row>
    <row r="64" spans="1:76" ht="9.75" customHeight="1">
      <c r="A64" s="15"/>
      <c r="B64" s="15"/>
      <c r="C64" s="701"/>
      <c r="D64" s="694"/>
      <c r="E64" s="694"/>
      <c r="F64" s="694"/>
      <c r="G64" s="694"/>
      <c r="H64" s="694"/>
      <c r="I64" s="694"/>
      <c r="J64" s="694"/>
      <c r="K64" s="694"/>
      <c r="L64" s="694"/>
      <c r="M64" s="694"/>
      <c r="N64" s="694"/>
      <c r="O64" s="695"/>
      <c r="P64" s="703" t="s">
        <v>498</v>
      </c>
      <c r="Q64" s="704"/>
      <c r="R64" s="704"/>
      <c r="S64" s="704"/>
      <c r="T64" s="704"/>
      <c r="U64" s="704"/>
      <c r="V64" s="705"/>
      <c r="W64" s="699"/>
      <c r="X64" s="694"/>
      <c r="Y64" s="694"/>
      <c r="Z64" s="694"/>
      <c r="AA64" s="694"/>
      <c r="AB64" s="694"/>
      <c r="AC64" s="694"/>
      <c r="AD64" s="694"/>
      <c r="AE64" s="694"/>
      <c r="AF64" s="694"/>
      <c r="AG64" s="695"/>
      <c r="AH64" s="699"/>
      <c r="AI64" s="354"/>
      <c r="AJ64" s="354"/>
      <c r="AK64" s="354"/>
      <c r="AL64" s="692" t="s">
        <v>512</v>
      </c>
      <c r="AM64" s="400"/>
      <c r="AN64" s="39"/>
      <c r="AO64" s="36"/>
      <c r="AP64" s="692" t="s">
        <v>513</v>
      </c>
      <c r="AQ64" s="398"/>
      <c r="AR64" s="398"/>
      <c r="AS64" s="692" t="s">
        <v>596</v>
      </c>
      <c r="AT64" s="35"/>
      <c r="AU64" s="692" t="s">
        <v>514</v>
      </c>
      <c r="AV64" s="398"/>
      <c r="AW64" s="398"/>
      <c r="AX64" s="693" t="s">
        <v>595</v>
      </c>
      <c r="AY64" s="694"/>
      <c r="AZ64" s="695"/>
      <c r="BA64" s="699"/>
      <c r="BB64" s="354"/>
      <c r="BC64" s="692" t="s">
        <v>480</v>
      </c>
      <c r="BD64" s="691"/>
      <c r="BE64" s="354"/>
      <c r="BF64" s="692" t="s">
        <v>515</v>
      </c>
      <c r="BG64" s="691"/>
      <c r="BH64" s="354"/>
      <c r="BI64" s="674" t="s">
        <v>482</v>
      </c>
      <c r="BJ64" s="49"/>
      <c r="BK64" s="35"/>
      <c r="BL64" s="691" t="s">
        <v>516</v>
      </c>
      <c r="BM64" s="354"/>
      <c r="BN64" s="354"/>
      <c r="BO64" s="398" t="s">
        <v>596</v>
      </c>
      <c r="BP64" s="35"/>
      <c r="BQ64" s="691" t="s">
        <v>517</v>
      </c>
      <c r="BR64" s="354"/>
      <c r="BS64" s="692" t="s">
        <v>596</v>
      </c>
      <c r="BT64" s="35"/>
      <c r="BU64" s="691" t="s">
        <v>133</v>
      </c>
      <c r="BV64" s="355"/>
      <c r="BW64" s="61"/>
      <c r="BX64" s="61"/>
    </row>
    <row r="65" spans="1:76" ht="9.75" customHeight="1">
      <c r="A65" s="15"/>
      <c r="B65" s="15"/>
      <c r="C65" s="702"/>
      <c r="D65" s="697"/>
      <c r="E65" s="697"/>
      <c r="F65" s="697"/>
      <c r="G65" s="697"/>
      <c r="H65" s="697"/>
      <c r="I65" s="697"/>
      <c r="J65" s="697"/>
      <c r="K65" s="697"/>
      <c r="L65" s="697"/>
      <c r="M65" s="697"/>
      <c r="N65" s="697"/>
      <c r="O65" s="698"/>
      <c r="P65" s="706"/>
      <c r="Q65" s="707"/>
      <c r="R65" s="707"/>
      <c r="S65" s="707"/>
      <c r="T65" s="707"/>
      <c r="U65" s="707"/>
      <c r="V65" s="708"/>
      <c r="W65" s="702"/>
      <c r="X65" s="697"/>
      <c r="Y65" s="697"/>
      <c r="Z65" s="697"/>
      <c r="AA65" s="697"/>
      <c r="AB65" s="697"/>
      <c r="AC65" s="697"/>
      <c r="AD65" s="697"/>
      <c r="AE65" s="697"/>
      <c r="AF65" s="697"/>
      <c r="AG65" s="698"/>
      <c r="AH65" s="356"/>
      <c r="AI65" s="357"/>
      <c r="AJ65" s="357"/>
      <c r="AK65" s="357"/>
      <c r="AL65" s="387"/>
      <c r="AM65" s="388"/>
      <c r="AN65" s="40"/>
      <c r="AO65" s="41"/>
      <c r="AP65" s="387"/>
      <c r="AQ65" s="387"/>
      <c r="AR65" s="387"/>
      <c r="AS65" s="387"/>
      <c r="AT65" s="37"/>
      <c r="AU65" s="387"/>
      <c r="AV65" s="387"/>
      <c r="AW65" s="387"/>
      <c r="AX65" s="696"/>
      <c r="AY65" s="697"/>
      <c r="AZ65" s="698"/>
      <c r="BA65" s="356"/>
      <c r="BB65" s="357"/>
      <c r="BC65" s="387"/>
      <c r="BD65" s="357"/>
      <c r="BE65" s="357"/>
      <c r="BF65" s="700"/>
      <c r="BG65" s="357"/>
      <c r="BH65" s="357"/>
      <c r="BI65" s="678"/>
      <c r="BJ65" s="38"/>
      <c r="BK65" s="37"/>
      <c r="BL65" s="357"/>
      <c r="BM65" s="357"/>
      <c r="BN65" s="357"/>
      <c r="BO65" s="387"/>
      <c r="BP65" s="37"/>
      <c r="BQ65" s="357"/>
      <c r="BR65" s="357"/>
      <c r="BS65" s="387"/>
      <c r="BT65" s="37"/>
      <c r="BU65" s="357"/>
      <c r="BV65" s="358"/>
      <c r="BW65" s="61"/>
      <c r="BX65" s="61"/>
    </row>
    <row r="66" spans="1:76" ht="9.75" customHeight="1">
      <c r="A66" s="15"/>
      <c r="B66" s="15"/>
      <c r="C66" s="701"/>
      <c r="D66" s="694"/>
      <c r="E66" s="694"/>
      <c r="F66" s="694"/>
      <c r="G66" s="694"/>
      <c r="H66" s="694"/>
      <c r="I66" s="694"/>
      <c r="J66" s="694"/>
      <c r="K66" s="694"/>
      <c r="L66" s="694"/>
      <c r="M66" s="694"/>
      <c r="N66" s="694"/>
      <c r="O66" s="695"/>
      <c r="P66" s="703" t="s">
        <v>498</v>
      </c>
      <c r="Q66" s="704"/>
      <c r="R66" s="704"/>
      <c r="S66" s="704"/>
      <c r="T66" s="704"/>
      <c r="U66" s="704"/>
      <c r="V66" s="705"/>
      <c r="W66" s="699"/>
      <c r="X66" s="694"/>
      <c r="Y66" s="694"/>
      <c r="Z66" s="694"/>
      <c r="AA66" s="694"/>
      <c r="AB66" s="694"/>
      <c r="AC66" s="694"/>
      <c r="AD66" s="694"/>
      <c r="AE66" s="694"/>
      <c r="AF66" s="694"/>
      <c r="AG66" s="695"/>
      <c r="AH66" s="699"/>
      <c r="AI66" s="354"/>
      <c r="AJ66" s="354"/>
      <c r="AK66" s="354"/>
      <c r="AL66" s="692" t="s">
        <v>512</v>
      </c>
      <c r="AM66" s="400"/>
      <c r="AN66" s="39"/>
      <c r="AO66" s="36"/>
      <c r="AP66" s="692" t="s">
        <v>513</v>
      </c>
      <c r="AQ66" s="398"/>
      <c r="AR66" s="398"/>
      <c r="AS66" s="692" t="s">
        <v>596</v>
      </c>
      <c r="AT66" s="35"/>
      <c r="AU66" s="692" t="s">
        <v>514</v>
      </c>
      <c r="AV66" s="398"/>
      <c r="AW66" s="398"/>
      <c r="AX66" s="693" t="s">
        <v>595</v>
      </c>
      <c r="AY66" s="694"/>
      <c r="AZ66" s="695"/>
      <c r="BA66" s="699"/>
      <c r="BB66" s="354"/>
      <c r="BC66" s="692" t="s">
        <v>480</v>
      </c>
      <c r="BD66" s="691"/>
      <c r="BE66" s="354"/>
      <c r="BF66" s="692" t="s">
        <v>515</v>
      </c>
      <c r="BG66" s="691"/>
      <c r="BH66" s="354"/>
      <c r="BI66" s="674" t="s">
        <v>482</v>
      </c>
      <c r="BJ66" s="49"/>
      <c r="BK66" s="35"/>
      <c r="BL66" s="691" t="s">
        <v>516</v>
      </c>
      <c r="BM66" s="354"/>
      <c r="BN66" s="354"/>
      <c r="BO66" s="398" t="s">
        <v>596</v>
      </c>
      <c r="BP66" s="35"/>
      <c r="BQ66" s="691" t="s">
        <v>517</v>
      </c>
      <c r="BR66" s="354"/>
      <c r="BS66" s="692" t="s">
        <v>596</v>
      </c>
      <c r="BT66" s="35"/>
      <c r="BU66" s="691" t="s">
        <v>133</v>
      </c>
      <c r="BV66" s="355"/>
      <c r="BW66" s="15"/>
      <c r="BX66" s="15"/>
    </row>
    <row r="67" spans="1:76" ht="9.75" customHeight="1">
      <c r="A67" s="15"/>
      <c r="B67" s="15"/>
      <c r="C67" s="702"/>
      <c r="D67" s="697"/>
      <c r="E67" s="697"/>
      <c r="F67" s="697"/>
      <c r="G67" s="697"/>
      <c r="H67" s="697"/>
      <c r="I67" s="697"/>
      <c r="J67" s="697"/>
      <c r="K67" s="697"/>
      <c r="L67" s="697"/>
      <c r="M67" s="697"/>
      <c r="N67" s="697"/>
      <c r="O67" s="698"/>
      <c r="P67" s="706"/>
      <c r="Q67" s="707"/>
      <c r="R67" s="707"/>
      <c r="S67" s="707"/>
      <c r="T67" s="707"/>
      <c r="U67" s="707"/>
      <c r="V67" s="708"/>
      <c r="W67" s="702"/>
      <c r="X67" s="697"/>
      <c r="Y67" s="697"/>
      <c r="Z67" s="697"/>
      <c r="AA67" s="697"/>
      <c r="AB67" s="697"/>
      <c r="AC67" s="697"/>
      <c r="AD67" s="697"/>
      <c r="AE67" s="697"/>
      <c r="AF67" s="697"/>
      <c r="AG67" s="698"/>
      <c r="AH67" s="356"/>
      <c r="AI67" s="357"/>
      <c r="AJ67" s="357"/>
      <c r="AK67" s="357"/>
      <c r="AL67" s="387"/>
      <c r="AM67" s="388"/>
      <c r="AN67" s="40"/>
      <c r="AO67" s="41"/>
      <c r="AP67" s="387"/>
      <c r="AQ67" s="387"/>
      <c r="AR67" s="387"/>
      <c r="AS67" s="387"/>
      <c r="AT67" s="37"/>
      <c r="AU67" s="387"/>
      <c r="AV67" s="387"/>
      <c r="AW67" s="387"/>
      <c r="AX67" s="696"/>
      <c r="AY67" s="697"/>
      <c r="AZ67" s="698"/>
      <c r="BA67" s="356"/>
      <c r="BB67" s="357"/>
      <c r="BC67" s="387"/>
      <c r="BD67" s="357"/>
      <c r="BE67" s="357"/>
      <c r="BF67" s="700"/>
      <c r="BG67" s="357"/>
      <c r="BH67" s="357"/>
      <c r="BI67" s="678"/>
      <c r="BJ67" s="38"/>
      <c r="BK67" s="37"/>
      <c r="BL67" s="357"/>
      <c r="BM67" s="357"/>
      <c r="BN67" s="357"/>
      <c r="BO67" s="387"/>
      <c r="BP67" s="37"/>
      <c r="BQ67" s="357"/>
      <c r="BR67" s="357"/>
      <c r="BS67" s="387"/>
      <c r="BT67" s="37"/>
      <c r="BU67" s="357"/>
      <c r="BV67" s="358"/>
      <c r="BW67" s="15"/>
      <c r="BX67" s="15"/>
    </row>
    <row r="68" spans="1:76" ht="9.75" customHeight="1">
      <c r="A68" s="15"/>
      <c r="B68" s="15"/>
      <c r="C68" s="701"/>
      <c r="D68" s="694"/>
      <c r="E68" s="694"/>
      <c r="F68" s="694"/>
      <c r="G68" s="694"/>
      <c r="H68" s="694"/>
      <c r="I68" s="694"/>
      <c r="J68" s="694"/>
      <c r="K68" s="694"/>
      <c r="L68" s="694"/>
      <c r="M68" s="694"/>
      <c r="N68" s="694"/>
      <c r="O68" s="695"/>
      <c r="P68" s="703" t="s">
        <v>498</v>
      </c>
      <c r="Q68" s="704"/>
      <c r="R68" s="704"/>
      <c r="S68" s="704"/>
      <c r="T68" s="704"/>
      <c r="U68" s="704"/>
      <c r="V68" s="705"/>
      <c r="W68" s="699"/>
      <c r="X68" s="694"/>
      <c r="Y68" s="694"/>
      <c r="Z68" s="694"/>
      <c r="AA68" s="694"/>
      <c r="AB68" s="694"/>
      <c r="AC68" s="694"/>
      <c r="AD68" s="694"/>
      <c r="AE68" s="694"/>
      <c r="AF68" s="694"/>
      <c r="AG68" s="695"/>
      <c r="AH68" s="699"/>
      <c r="AI68" s="354"/>
      <c r="AJ68" s="354"/>
      <c r="AK68" s="354"/>
      <c r="AL68" s="692" t="s">
        <v>512</v>
      </c>
      <c r="AM68" s="400"/>
      <c r="AN68" s="39"/>
      <c r="AO68" s="36"/>
      <c r="AP68" s="692" t="s">
        <v>513</v>
      </c>
      <c r="AQ68" s="398"/>
      <c r="AR68" s="398"/>
      <c r="AS68" s="692" t="s">
        <v>596</v>
      </c>
      <c r="AT68" s="35"/>
      <c r="AU68" s="692" t="s">
        <v>514</v>
      </c>
      <c r="AV68" s="398"/>
      <c r="AW68" s="398"/>
      <c r="AX68" s="693" t="s">
        <v>595</v>
      </c>
      <c r="AY68" s="694"/>
      <c r="AZ68" s="695"/>
      <c r="BA68" s="699"/>
      <c r="BB68" s="354"/>
      <c r="BC68" s="692" t="s">
        <v>480</v>
      </c>
      <c r="BD68" s="691"/>
      <c r="BE68" s="354"/>
      <c r="BF68" s="692" t="s">
        <v>515</v>
      </c>
      <c r="BG68" s="691"/>
      <c r="BH68" s="354"/>
      <c r="BI68" s="674" t="s">
        <v>482</v>
      </c>
      <c r="BJ68" s="49"/>
      <c r="BK68" s="35"/>
      <c r="BL68" s="691" t="s">
        <v>516</v>
      </c>
      <c r="BM68" s="354"/>
      <c r="BN68" s="354"/>
      <c r="BO68" s="398" t="s">
        <v>596</v>
      </c>
      <c r="BP68" s="35"/>
      <c r="BQ68" s="691" t="s">
        <v>517</v>
      </c>
      <c r="BR68" s="354"/>
      <c r="BS68" s="692" t="s">
        <v>596</v>
      </c>
      <c r="BT68" s="35"/>
      <c r="BU68" s="691" t="s">
        <v>133</v>
      </c>
      <c r="BV68" s="355"/>
      <c r="BW68" s="61"/>
      <c r="BX68" s="61"/>
    </row>
    <row r="69" spans="1:76" ht="9.75" customHeight="1">
      <c r="A69" s="15"/>
      <c r="B69" s="15"/>
      <c r="C69" s="702"/>
      <c r="D69" s="697"/>
      <c r="E69" s="697"/>
      <c r="F69" s="697"/>
      <c r="G69" s="697"/>
      <c r="H69" s="697"/>
      <c r="I69" s="697"/>
      <c r="J69" s="697"/>
      <c r="K69" s="697"/>
      <c r="L69" s="697"/>
      <c r="M69" s="697"/>
      <c r="N69" s="697"/>
      <c r="O69" s="698"/>
      <c r="P69" s="706"/>
      <c r="Q69" s="707"/>
      <c r="R69" s="707"/>
      <c r="S69" s="707"/>
      <c r="T69" s="707"/>
      <c r="U69" s="707"/>
      <c r="V69" s="708"/>
      <c r="W69" s="702"/>
      <c r="X69" s="697"/>
      <c r="Y69" s="697"/>
      <c r="Z69" s="697"/>
      <c r="AA69" s="697"/>
      <c r="AB69" s="697"/>
      <c r="AC69" s="697"/>
      <c r="AD69" s="697"/>
      <c r="AE69" s="697"/>
      <c r="AF69" s="697"/>
      <c r="AG69" s="698"/>
      <c r="AH69" s="356"/>
      <c r="AI69" s="357"/>
      <c r="AJ69" s="357"/>
      <c r="AK69" s="357"/>
      <c r="AL69" s="387"/>
      <c r="AM69" s="388"/>
      <c r="AN69" s="40"/>
      <c r="AO69" s="41"/>
      <c r="AP69" s="387"/>
      <c r="AQ69" s="387"/>
      <c r="AR69" s="387"/>
      <c r="AS69" s="387"/>
      <c r="AT69" s="37"/>
      <c r="AU69" s="387"/>
      <c r="AV69" s="387"/>
      <c r="AW69" s="387"/>
      <c r="AX69" s="696"/>
      <c r="AY69" s="697"/>
      <c r="AZ69" s="698"/>
      <c r="BA69" s="356"/>
      <c r="BB69" s="357"/>
      <c r="BC69" s="387"/>
      <c r="BD69" s="357"/>
      <c r="BE69" s="357"/>
      <c r="BF69" s="700"/>
      <c r="BG69" s="357"/>
      <c r="BH69" s="357"/>
      <c r="BI69" s="678"/>
      <c r="BJ69" s="38"/>
      <c r="BK69" s="37"/>
      <c r="BL69" s="357"/>
      <c r="BM69" s="357"/>
      <c r="BN69" s="357"/>
      <c r="BO69" s="387"/>
      <c r="BP69" s="37"/>
      <c r="BQ69" s="357"/>
      <c r="BR69" s="357"/>
      <c r="BS69" s="387"/>
      <c r="BT69" s="37"/>
      <c r="BU69" s="357"/>
      <c r="BV69" s="358"/>
      <c r="BW69" s="62"/>
      <c r="BX69" s="62"/>
    </row>
    <row r="70" spans="1:76" ht="9.75" customHeight="1">
      <c r="A70" s="15"/>
      <c r="B70" s="15"/>
      <c r="C70" s="701"/>
      <c r="D70" s="694"/>
      <c r="E70" s="694"/>
      <c r="F70" s="694"/>
      <c r="G70" s="694"/>
      <c r="H70" s="694"/>
      <c r="I70" s="694"/>
      <c r="J70" s="694"/>
      <c r="K70" s="694"/>
      <c r="L70" s="694"/>
      <c r="M70" s="694"/>
      <c r="N70" s="694"/>
      <c r="O70" s="695"/>
      <c r="P70" s="703" t="s">
        <v>498</v>
      </c>
      <c r="Q70" s="704"/>
      <c r="R70" s="704"/>
      <c r="S70" s="704"/>
      <c r="T70" s="704"/>
      <c r="U70" s="704"/>
      <c r="V70" s="705"/>
      <c r="W70" s="699"/>
      <c r="X70" s="694"/>
      <c r="Y70" s="694"/>
      <c r="Z70" s="694"/>
      <c r="AA70" s="694"/>
      <c r="AB70" s="694"/>
      <c r="AC70" s="694"/>
      <c r="AD70" s="694"/>
      <c r="AE70" s="694"/>
      <c r="AF70" s="694"/>
      <c r="AG70" s="695"/>
      <c r="AH70" s="699"/>
      <c r="AI70" s="354"/>
      <c r="AJ70" s="354"/>
      <c r="AK70" s="354"/>
      <c r="AL70" s="692" t="s">
        <v>512</v>
      </c>
      <c r="AM70" s="400"/>
      <c r="AN70" s="39"/>
      <c r="AO70" s="36"/>
      <c r="AP70" s="692" t="s">
        <v>513</v>
      </c>
      <c r="AQ70" s="398"/>
      <c r="AR70" s="398"/>
      <c r="AS70" s="692" t="s">
        <v>596</v>
      </c>
      <c r="AT70" s="35"/>
      <c r="AU70" s="692" t="s">
        <v>514</v>
      </c>
      <c r="AV70" s="398"/>
      <c r="AW70" s="398"/>
      <c r="AX70" s="693" t="s">
        <v>595</v>
      </c>
      <c r="AY70" s="694"/>
      <c r="AZ70" s="695"/>
      <c r="BA70" s="699"/>
      <c r="BB70" s="354"/>
      <c r="BC70" s="692" t="s">
        <v>480</v>
      </c>
      <c r="BD70" s="691"/>
      <c r="BE70" s="354"/>
      <c r="BF70" s="692" t="s">
        <v>515</v>
      </c>
      <c r="BG70" s="691"/>
      <c r="BH70" s="354"/>
      <c r="BI70" s="674" t="s">
        <v>482</v>
      </c>
      <c r="BJ70" s="49"/>
      <c r="BK70" s="35"/>
      <c r="BL70" s="691" t="s">
        <v>516</v>
      </c>
      <c r="BM70" s="354"/>
      <c r="BN70" s="354"/>
      <c r="BO70" s="398" t="s">
        <v>596</v>
      </c>
      <c r="BP70" s="35"/>
      <c r="BQ70" s="691" t="s">
        <v>517</v>
      </c>
      <c r="BR70" s="354"/>
      <c r="BS70" s="692" t="s">
        <v>596</v>
      </c>
      <c r="BT70" s="35"/>
      <c r="BU70" s="691" t="s">
        <v>133</v>
      </c>
      <c r="BV70" s="355"/>
      <c r="BW70" s="60"/>
      <c r="BX70" s="60"/>
    </row>
    <row r="71" spans="1:76" ht="9.75" customHeight="1">
      <c r="A71" s="15"/>
      <c r="B71" s="15"/>
      <c r="C71" s="702"/>
      <c r="D71" s="697"/>
      <c r="E71" s="697"/>
      <c r="F71" s="697"/>
      <c r="G71" s="697"/>
      <c r="H71" s="697"/>
      <c r="I71" s="697"/>
      <c r="J71" s="697"/>
      <c r="K71" s="697"/>
      <c r="L71" s="697"/>
      <c r="M71" s="697"/>
      <c r="N71" s="697"/>
      <c r="O71" s="698"/>
      <c r="P71" s="706"/>
      <c r="Q71" s="707"/>
      <c r="R71" s="707"/>
      <c r="S71" s="707"/>
      <c r="T71" s="707"/>
      <c r="U71" s="707"/>
      <c r="V71" s="708"/>
      <c r="W71" s="702"/>
      <c r="X71" s="697"/>
      <c r="Y71" s="697"/>
      <c r="Z71" s="697"/>
      <c r="AA71" s="697"/>
      <c r="AB71" s="697"/>
      <c r="AC71" s="697"/>
      <c r="AD71" s="697"/>
      <c r="AE71" s="697"/>
      <c r="AF71" s="697"/>
      <c r="AG71" s="698"/>
      <c r="AH71" s="356"/>
      <c r="AI71" s="357"/>
      <c r="AJ71" s="357"/>
      <c r="AK71" s="357"/>
      <c r="AL71" s="387"/>
      <c r="AM71" s="388"/>
      <c r="AN71" s="40"/>
      <c r="AO71" s="41"/>
      <c r="AP71" s="387"/>
      <c r="AQ71" s="387"/>
      <c r="AR71" s="387"/>
      <c r="AS71" s="387"/>
      <c r="AT71" s="37"/>
      <c r="AU71" s="387"/>
      <c r="AV71" s="387"/>
      <c r="AW71" s="387"/>
      <c r="AX71" s="696"/>
      <c r="AY71" s="697"/>
      <c r="AZ71" s="698"/>
      <c r="BA71" s="356"/>
      <c r="BB71" s="357"/>
      <c r="BC71" s="387"/>
      <c r="BD71" s="357"/>
      <c r="BE71" s="357"/>
      <c r="BF71" s="700"/>
      <c r="BG71" s="357"/>
      <c r="BH71" s="357"/>
      <c r="BI71" s="678"/>
      <c r="BJ71" s="38"/>
      <c r="BK71" s="37"/>
      <c r="BL71" s="357"/>
      <c r="BM71" s="357"/>
      <c r="BN71" s="357"/>
      <c r="BO71" s="387"/>
      <c r="BP71" s="37"/>
      <c r="BQ71" s="357"/>
      <c r="BR71" s="357"/>
      <c r="BS71" s="387"/>
      <c r="BT71" s="37"/>
      <c r="BU71" s="357"/>
      <c r="BV71" s="358"/>
      <c r="BW71" s="60"/>
      <c r="BX71" s="60"/>
    </row>
    <row r="72" spans="1:76" ht="9.75" customHeight="1">
      <c r="A72" s="15"/>
      <c r="B72" s="15"/>
      <c r="C72" s="701"/>
      <c r="D72" s="694"/>
      <c r="E72" s="694"/>
      <c r="F72" s="694"/>
      <c r="G72" s="694"/>
      <c r="H72" s="694"/>
      <c r="I72" s="694"/>
      <c r="J72" s="694"/>
      <c r="K72" s="694"/>
      <c r="L72" s="694"/>
      <c r="M72" s="694"/>
      <c r="N72" s="694"/>
      <c r="O72" s="695"/>
      <c r="P72" s="703" t="s">
        <v>498</v>
      </c>
      <c r="Q72" s="704"/>
      <c r="R72" s="704"/>
      <c r="S72" s="704"/>
      <c r="T72" s="704"/>
      <c r="U72" s="704"/>
      <c r="V72" s="705"/>
      <c r="W72" s="699"/>
      <c r="X72" s="694"/>
      <c r="Y72" s="694"/>
      <c r="Z72" s="694"/>
      <c r="AA72" s="694"/>
      <c r="AB72" s="694"/>
      <c r="AC72" s="694"/>
      <c r="AD72" s="694"/>
      <c r="AE72" s="694"/>
      <c r="AF72" s="694"/>
      <c r="AG72" s="695"/>
      <c r="AH72" s="699"/>
      <c r="AI72" s="354"/>
      <c r="AJ72" s="354"/>
      <c r="AK72" s="354"/>
      <c r="AL72" s="692" t="s">
        <v>512</v>
      </c>
      <c r="AM72" s="400"/>
      <c r="AN72" s="39"/>
      <c r="AO72" s="36"/>
      <c r="AP72" s="692" t="s">
        <v>513</v>
      </c>
      <c r="AQ72" s="398"/>
      <c r="AR72" s="398"/>
      <c r="AS72" s="692" t="s">
        <v>596</v>
      </c>
      <c r="AT72" s="35"/>
      <c r="AU72" s="692" t="s">
        <v>514</v>
      </c>
      <c r="AV72" s="398"/>
      <c r="AW72" s="398"/>
      <c r="AX72" s="693" t="s">
        <v>595</v>
      </c>
      <c r="AY72" s="694"/>
      <c r="AZ72" s="695"/>
      <c r="BA72" s="699"/>
      <c r="BB72" s="354"/>
      <c r="BC72" s="692" t="s">
        <v>480</v>
      </c>
      <c r="BD72" s="691"/>
      <c r="BE72" s="354"/>
      <c r="BF72" s="692" t="s">
        <v>515</v>
      </c>
      <c r="BG72" s="691"/>
      <c r="BH72" s="354"/>
      <c r="BI72" s="674" t="s">
        <v>482</v>
      </c>
      <c r="BJ72" s="49"/>
      <c r="BK72" s="35"/>
      <c r="BL72" s="691" t="s">
        <v>516</v>
      </c>
      <c r="BM72" s="354"/>
      <c r="BN72" s="354"/>
      <c r="BO72" s="398" t="s">
        <v>596</v>
      </c>
      <c r="BP72" s="35"/>
      <c r="BQ72" s="691" t="s">
        <v>517</v>
      </c>
      <c r="BR72" s="354"/>
      <c r="BS72" s="692" t="s">
        <v>596</v>
      </c>
      <c r="BT72" s="35"/>
      <c r="BU72" s="691" t="s">
        <v>133</v>
      </c>
      <c r="BV72" s="355"/>
      <c r="BW72" s="61"/>
      <c r="BX72" s="61"/>
    </row>
    <row r="73" spans="1:76" ht="9.75" customHeight="1">
      <c r="A73" s="15"/>
      <c r="B73" s="15"/>
      <c r="C73" s="702"/>
      <c r="D73" s="697"/>
      <c r="E73" s="697"/>
      <c r="F73" s="697"/>
      <c r="G73" s="697"/>
      <c r="H73" s="697"/>
      <c r="I73" s="697"/>
      <c r="J73" s="697"/>
      <c r="K73" s="697"/>
      <c r="L73" s="697"/>
      <c r="M73" s="697"/>
      <c r="N73" s="697"/>
      <c r="O73" s="698"/>
      <c r="P73" s="706"/>
      <c r="Q73" s="707"/>
      <c r="R73" s="707"/>
      <c r="S73" s="707"/>
      <c r="T73" s="707"/>
      <c r="U73" s="707"/>
      <c r="V73" s="708"/>
      <c r="W73" s="702"/>
      <c r="X73" s="697"/>
      <c r="Y73" s="697"/>
      <c r="Z73" s="697"/>
      <c r="AA73" s="697"/>
      <c r="AB73" s="697"/>
      <c r="AC73" s="697"/>
      <c r="AD73" s="697"/>
      <c r="AE73" s="697"/>
      <c r="AF73" s="697"/>
      <c r="AG73" s="698"/>
      <c r="AH73" s="356"/>
      <c r="AI73" s="357"/>
      <c r="AJ73" s="357"/>
      <c r="AK73" s="357"/>
      <c r="AL73" s="387"/>
      <c r="AM73" s="388"/>
      <c r="AN73" s="40"/>
      <c r="AO73" s="41"/>
      <c r="AP73" s="387"/>
      <c r="AQ73" s="387"/>
      <c r="AR73" s="387"/>
      <c r="AS73" s="387"/>
      <c r="AT73" s="37"/>
      <c r="AU73" s="387"/>
      <c r="AV73" s="387"/>
      <c r="AW73" s="387"/>
      <c r="AX73" s="696"/>
      <c r="AY73" s="697"/>
      <c r="AZ73" s="698"/>
      <c r="BA73" s="356"/>
      <c r="BB73" s="357"/>
      <c r="BC73" s="387"/>
      <c r="BD73" s="357"/>
      <c r="BE73" s="357"/>
      <c r="BF73" s="700"/>
      <c r="BG73" s="357"/>
      <c r="BH73" s="357"/>
      <c r="BI73" s="678"/>
      <c r="BJ73" s="38"/>
      <c r="BK73" s="37"/>
      <c r="BL73" s="357"/>
      <c r="BM73" s="357"/>
      <c r="BN73" s="357"/>
      <c r="BO73" s="387"/>
      <c r="BP73" s="37"/>
      <c r="BQ73" s="357"/>
      <c r="BR73" s="357"/>
      <c r="BS73" s="387"/>
      <c r="BT73" s="37"/>
      <c r="BU73" s="357"/>
      <c r="BV73" s="358"/>
      <c r="BW73" s="60"/>
      <c r="BX73" s="60"/>
    </row>
    <row r="74" spans="1:76" ht="9.75" customHeight="1">
      <c r="A74" s="15"/>
      <c r="B74" s="15"/>
      <c r="C74" s="701"/>
      <c r="D74" s="694"/>
      <c r="E74" s="694"/>
      <c r="F74" s="694"/>
      <c r="G74" s="694"/>
      <c r="H74" s="694"/>
      <c r="I74" s="694"/>
      <c r="J74" s="694"/>
      <c r="K74" s="694"/>
      <c r="L74" s="694"/>
      <c r="M74" s="694"/>
      <c r="N74" s="694"/>
      <c r="O74" s="695"/>
      <c r="P74" s="703" t="s">
        <v>498</v>
      </c>
      <c r="Q74" s="704"/>
      <c r="R74" s="704"/>
      <c r="S74" s="704"/>
      <c r="T74" s="704"/>
      <c r="U74" s="704"/>
      <c r="V74" s="705"/>
      <c r="W74" s="699"/>
      <c r="X74" s="694"/>
      <c r="Y74" s="694"/>
      <c r="Z74" s="694"/>
      <c r="AA74" s="694"/>
      <c r="AB74" s="694"/>
      <c r="AC74" s="694"/>
      <c r="AD74" s="694"/>
      <c r="AE74" s="694"/>
      <c r="AF74" s="694"/>
      <c r="AG74" s="695"/>
      <c r="AH74" s="699"/>
      <c r="AI74" s="354"/>
      <c r="AJ74" s="354"/>
      <c r="AK74" s="354"/>
      <c r="AL74" s="692" t="s">
        <v>512</v>
      </c>
      <c r="AM74" s="400"/>
      <c r="AN74" s="39"/>
      <c r="AO74" s="36"/>
      <c r="AP74" s="692" t="s">
        <v>513</v>
      </c>
      <c r="AQ74" s="398"/>
      <c r="AR74" s="398"/>
      <c r="AS74" s="692" t="s">
        <v>596</v>
      </c>
      <c r="AT74" s="35"/>
      <c r="AU74" s="692" t="s">
        <v>514</v>
      </c>
      <c r="AV74" s="398"/>
      <c r="AW74" s="398"/>
      <c r="AX74" s="693" t="s">
        <v>595</v>
      </c>
      <c r="AY74" s="694"/>
      <c r="AZ74" s="695"/>
      <c r="BA74" s="699"/>
      <c r="BB74" s="354"/>
      <c r="BC74" s="692" t="s">
        <v>480</v>
      </c>
      <c r="BD74" s="691"/>
      <c r="BE74" s="354"/>
      <c r="BF74" s="692" t="s">
        <v>515</v>
      </c>
      <c r="BG74" s="691"/>
      <c r="BH74" s="354"/>
      <c r="BI74" s="674" t="s">
        <v>482</v>
      </c>
      <c r="BJ74" s="49"/>
      <c r="BK74" s="35"/>
      <c r="BL74" s="691" t="s">
        <v>516</v>
      </c>
      <c r="BM74" s="354"/>
      <c r="BN74" s="354"/>
      <c r="BO74" s="398" t="s">
        <v>596</v>
      </c>
      <c r="BP74" s="35"/>
      <c r="BQ74" s="691" t="s">
        <v>517</v>
      </c>
      <c r="BR74" s="354"/>
      <c r="BS74" s="692" t="s">
        <v>596</v>
      </c>
      <c r="BT74" s="35"/>
      <c r="BU74" s="691" t="s">
        <v>133</v>
      </c>
      <c r="BV74" s="355"/>
      <c r="BW74" s="60"/>
      <c r="BX74" s="60"/>
    </row>
    <row r="75" spans="1:76" ht="9.75" customHeight="1">
      <c r="A75" s="15"/>
      <c r="B75" s="15"/>
      <c r="C75" s="702"/>
      <c r="D75" s="697"/>
      <c r="E75" s="697"/>
      <c r="F75" s="697"/>
      <c r="G75" s="697"/>
      <c r="H75" s="697"/>
      <c r="I75" s="697"/>
      <c r="J75" s="697"/>
      <c r="K75" s="697"/>
      <c r="L75" s="697"/>
      <c r="M75" s="697"/>
      <c r="N75" s="697"/>
      <c r="O75" s="698"/>
      <c r="P75" s="706"/>
      <c r="Q75" s="707"/>
      <c r="R75" s="707"/>
      <c r="S75" s="707"/>
      <c r="T75" s="707"/>
      <c r="U75" s="707"/>
      <c r="V75" s="708"/>
      <c r="W75" s="702"/>
      <c r="X75" s="697"/>
      <c r="Y75" s="697"/>
      <c r="Z75" s="697"/>
      <c r="AA75" s="697"/>
      <c r="AB75" s="697"/>
      <c r="AC75" s="697"/>
      <c r="AD75" s="697"/>
      <c r="AE75" s="697"/>
      <c r="AF75" s="697"/>
      <c r="AG75" s="698"/>
      <c r="AH75" s="356"/>
      <c r="AI75" s="357"/>
      <c r="AJ75" s="357"/>
      <c r="AK75" s="357"/>
      <c r="AL75" s="387"/>
      <c r="AM75" s="388"/>
      <c r="AN75" s="40"/>
      <c r="AO75" s="41"/>
      <c r="AP75" s="387"/>
      <c r="AQ75" s="387"/>
      <c r="AR75" s="387"/>
      <c r="AS75" s="387"/>
      <c r="AT75" s="37"/>
      <c r="AU75" s="387"/>
      <c r="AV75" s="387"/>
      <c r="AW75" s="387"/>
      <c r="AX75" s="696"/>
      <c r="AY75" s="697"/>
      <c r="AZ75" s="698"/>
      <c r="BA75" s="356"/>
      <c r="BB75" s="357"/>
      <c r="BC75" s="387"/>
      <c r="BD75" s="357"/>
      <c r="BE75" s="357"/>
      <c r="BF75" s="700"/>
      <c r="BG75" s="357"/>
      <c r="BH75" s="357"/>
      <c r="BI75" s="678"/>
      <c r="BJ75" s="38"/>
      <c r="BK75" s="37"/>
      <c r="BL75" s="357"/>
      <c r="BM75" s="357"/>
      <c r="BN75" s="357"/>
      <c r="BO75" s="387"/>
      <c r="BP75" s="37"/>
      <c r="BQ75" s="357"/>
      <c r="BR75" s="357"/>
      <c r="BS75" s="387"/>
      <c r="BT75" s="37"/>
      <c r="BU75" s="357"/>
      <c r="BV75" s="358"/>
      <c r="BW75" s="60"/>
      <c r="BX75" s="60"/>
    </row>
    <row r="76" spans="1:76" ht="9.75" customHeight="1">
      <c r="A76" s="15"/>
      <c r="B76" s="15"/>
      <c r="C76" s="701"/>
      <c r="D76" s="694"/>
      <c r="E76" s="694"/>
      <c r="F76" s="694"/>
      <c r="G76" s="694"/>
      <c r="H76" s="694"/>
      <c r="I76" s="694"/>
      <c r="J76" s="694"/>
      <c r="K76" s="694"/>
      <c r="L76" s="694"/>
      <c r="M76" s="694"/>
      <c r="N76" s="694"/>
      <c r="O76" s="695"/>
      <c r="P76" s="703" t="s">
        <v>498</v>
      </c>
      <c r="Q76" s="704"/>
      <c r="R76" s="704"/>
      <c r="S76" s="704"/>
      <c r="T76" s="704"/>
      <c r="U76" s="704"/>
      <c r="V76" s="705"/>
      <c r="W76" s="699"/>
      <c r="X76" s="694"/>
      <c r="Y76" s="694"/>
      <c r="Z76" s="694"/>
      <c r="AA76" s="694"/>
      <c r="AB76" s="694"/>
      <c r="AC76" s="694"/>
      <c r="AD76" s="694"/>
      <c r="AE76" s="694"/>
      <c r="AF76" s="694"/>
      <c r="AG76" s="695"/>
      <c r="AH76" s="699"/>
      <c r="AI76" s="354"/>
      <c r="AJ76" s="354"/>
      <c r="AK76" s="354"/>
      <c r="AL76" s="692" t="s">
        <v>512</v>
      </c>
      <c r="AM76" s="400"/>
      <c r="AN76" s="39"/>
      <c r="AO76" s="36"/>
      <c r="AP76" s="692" t="s">
        <v>513</v>
      </c>
      <c r="AQ76" s="398"/>
      <c r="AR76" s="398"/>
      <c r="AS76" s="692" t="s">
        <v>596</v>
      </c>
      <c r="AT76" s="35"/>
      <c r="AU76" s="692" t="s">
        <v>514</v>
      </c>
      <c r="AV76" s="398"/>
      <c r="AW76" s="398"/>
      <c r="AX76" s="693" t="s">
        <v>595</v>
      </c>
      <c r="AY76" s="694"/>
      <c r="AZ76" s="695"/>
      <c r="BA76" s="699"/>
      <c r="BB76" s="354"/>
      <c r="BC76" s="692" t="s">
        <v>480</v>
      </c>
      <c r="BD76" s="691"/>
      <c r="BE76" s="354"/>
      <c r="BF76" s="692" t="s">
        <v>515</v>
      </c>
      <c r="BG76" s="691"/>
      <c r="BH76" s="354"/>
      <c r="BI76" s="674" t="s">
        <v>482</v>
      </c>
      <c r="BJ76" s="49"/>
      <c r="BK76" s="35"/>
      <c r="BL76" s="691" t="s">
        <v>516</v>
      </c>
      <c r="BM76" s="354"/>
      <c r="BN76" s="354"/>
      <c r="BO76" s="398" t="s">
        <v>596</v>
      </c>
      <c r="BP76" s="35"/>
      <c r="BQ76" s="691" t="s">
        <v>517</v>
      </c>
      <c r="BR76" s="354"/>
      <c r="BS76" s="692" t="s">
        <v>596</v>
      </c>
      <c r="BT76" s="35"/>
      <c r="BU76" s="691" t="s">
        <v>133</v>
      </c>
      <c r="BV76" s="355"/>
      <c r="BW76" s="60"/>
      <c r="BX76" s="60"/>
    </row>
    <row r="77" spans="1:76" ht="9.75" customHeight="1">
      <c r="A77" s="15"/>
      <c r="B77" s="15"/>
      <c r="C77" s="702"/>
      <c r="D77" s="697"/>
      <c r="E77" s="697"/>
      <c r="F77" s="697"/>
      <c r="G77" s="697"/>
      <c r="H77" s="697"/>
      <c r="I77" s="697"/>
      <c r="J77" s="697"/>
      <c r="K77" s="697"/>
      <c r="L77" s="697"/>
      <c r="M77" s="697"/>
      <c r="N77" s="697"/>
      <c r="O77" s="698"/>
      <c r="P77" s="706"/>
      <c r="Q77" s="707"/>
      <c r="R77" s="707"/>
      <c r="S77" s="707"/>
      <c r="T77" s="707"/>
      <c r="U77" s="707"/>
      <c r="V77" s="708"/>
      <c r="W77" s="702"/>
      <c r="X77" s="697"/>
      <c r="Y77" s="697"/>
      <c r="Z77" s="697"/>
      <c r="AA77" s="697"/>
      <c r="AB77" s="697"/>
      <c r="AC77" s="697"/>
      <c r="AD77" s="697"/>
      <c r="AE77" s="697"/>
      <c r="AF77" s="697"/>
      <c r="AG77" s="698"/>
      <c r="AH77" s="356"/>
      <c r="AI77" s="357"/>
      <c r="AJ77" s="357"/>
      <c r="AK77" s="357"/>
      <c r="AL77" s="387"/>
      <c r="AM77" s="388"/>
      <c r="AN77" s="40"/>
      <c r="AO77" s="41"/>
      <c r="AP77" s="387"/>
      <c r="AQ77" s="387"/>
      <c r="AR77" s="387"/>
      <c r="AS77" s="387"/>
      <c r="AT77" s="37"/>
      <c r="AU77" s="387"/>
      <c r="AV77" s="387"/>
      <c r="AW77" s="387"/>
      <c r="AX77" s="696"/>
      <c r="AY77" s="697"/>
      <c r="AZ77" s="698"/>
      <c r="BA77" s="356"/>
      <c r="BB77" s="357"/>
      <c r="BC77" s="387"/>
      <c r="BD77" s="357"/>
      <c r="BE77" s="357"/>
      <c r="BF77" s="700"/>
      <c r="BG77" s="357"/>
      <c r="BH77" s="357"/>
      <c r="BI77" s="678"/>
      <c r="BJ77" s="38"/>
      <c r="BK77" s="37"/>
      <c r="BL77" s="357"/>
      <c r="BM77" s="357"/>
      <c r="BN77" s="357"/>
      <c r="BO77" s="387"/>
      <c r="BP77" s="37"/>
      <c r="BQ77" s="357"/>
      <c r="BR77" s="357"/>
      <c r="BS77" s="387"/>
      <c r="BT77" s="37"/>
      <c r="BU77" s="357"/>
      <c r="BV77" s="358"/>
      <c r="BW77" s="60"/>
      <c r="BX77" s="60"/>
    </row>
    <row r="78" spans="1:76" ht="11.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6"/>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row>
    <row r="79" spans="1:76" ht="12.75" customHeight="1">
      <c r="A79" s="15"/>
      <c r="B79" s="15"/>
      <c r="C79" s="15"/>
      <c r="D79" s="727" t="s">
        <v>727</v>
      </c>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8"/>
      <c r="AP79" s="728"/>
      <c r="AQ79" s="728"/>
      <c r="AR79" s="728"/>
      <c r="AS79" s="728"/>
      <c r="AT79" s="728"/>
      <c r="AU79" s="728"/>
      <c r="AV79" s="728"/>
      <c r="AW79" s="728"/>
      <c r="AX79" s="728"/>
      <c r="AY79" s="728"/>
      <c r="AZ79" s="728"/>
      <c r="BA79" s="728"/>
      <c r="BB79" s="728"/>
      <c r="BC79" s="728"/>
      <c r="BD79" s="728"/>
      <c r="BE79" s="728"/>
      <c r="BF79" s="728"/>
      <c r="BG79" s="728"/>
      <c r="BH79" s="728"/>
      <c r="BI79" s="728"/>
      <c r="BJ79" s="728"/>
      <c r="BK79" s="728"/>
      <c r="BL79" s="728"/>
      <c r="BM79" s="728"/>
      <c r="BN79" s="728"/>
      <c r="BO79" s="728"/>
      <c r="BP79" s="728"/>
      <c r="BQ79" s="728"/>
      <c r="BR79" s="728"/>
      <c r="BS79" s="728"/>
      <c r="BT79" s="728"/>
      <c r="BU79" s="728"/>
      <c r="BV79" s="728"/>
      <c r="BW79" s="728"/>
      <c r="BX79" s="60"/>
    </row>
    <row r="80" spans="1:76" ht="12.75" customHeight="1">
      <c r="A80" s="15"/>
      <c r="B80" s="15"/>
      <c r="C80" s="15"/>
      <c r="D80" s="728"/>
      <c r="E80" s="728"/>
      <c r="F80" s="728"/>
      <c r="G80" s="728"/>
      <c r="H80" s="728"/>
      <c r="I80" s="728"/>
      <c r="J80" s="728"/>
      <c r="K80" s="728"/>
      <c r="L80" s="728"/>
      <c r="M80" s="728"/>
      <c r="N80" s="728"/>
      <c r="O80" s="728"/>
      <c r="P80" s="728"/>
      <c r="Q80" s="728"/>
      <c r="R80" s="728"/>
      <c r="S80" s="728"/>
      <c r="T80" s="728"/>
      <c r="U80" s="728"/>
      <c r="V80" s="728"/>
      <c r="W80" s="728"/>
      <c r="X80" s="728"/>
      <c r="Y80" s="728"/>
      <c r="Z80" s="728"/>
      <c r="AA80" s="728"/>
      <c r="AB80" s="728"/>
      <c r="AC80" s="728"/>
      <c r="AD80" s="728"/>
      <c r="AE80" s="728"/>
      <c r="AF80" s="728"/>
      <c r="AG80" s="728"/>
      <c r="AH80" s="728"/>
      <c r="AI80" s="728"/>
      <c r="AJ80" s="728"/>
      <c r="AK80" s="728"/>
      <c r="AL80" s="728"/>
      <c r="AM80" s="728"/>
      <c r="AN80" s="728"/>
      <c r="AO80" s="728"/>
      <c r="AP80" s="728"/>
      <c r="AQ80" s="728"/>
      <c r="AR80" s="728"/>
      <c r="AS80" s="728"/>
      <c r="AT80" s="728"/>
      <c r="AU80" s="728"/>
      <c r="AV80" s="728"/>
      <c r="AW80" s="728"/>
      <c r="AX80" s="728"/>
      <c r="AY80" s="728"/>
      <c r="AZ80" s="728"/>
      <c r="BA80" s="728"/>
      <c r="BB80" s="728"/>
      <c r="BC80" s="728"/>
      <c r="BD80" s="728"/>
      <c r="BE80" s="728"/>
      <c r="BF80" s="728"/>
      <c r="BG80" s="728"/>
      <c r="BH80" s="728"/>
      <c r="BI80" s="728"/>
      <c r="BJ80" s="728"/>
      <c r="BK80" s="728"/>
      <c r="BL80" s="728"/>
      <c r="BM80" s="728"/>
      <c r="BN80" s="728"/>
      <c r="BO80" s="728"/>
      <c r="BP80" s="728"/>
      <c r="BQ80" s="728"/>
      <c r="BR80" s="728"/>
      <c r="BS80" s="728"/>
      <c r="BT80" s="728"/>
      <c r="BU80" s="728"/>
      <c r="BV80" s="728"/>
      <c r="BW80" s="728"/>
      <c r="BX80" s="60"/>
    </row>
    <row r="81" spans="1:76" ht="12.75" customHeight="1">
      <c r="A81" s="15"/>
      <c r="B81" s="15"/>
      <c r="C81" s="15"/>
      <c r="D81" s="728"/>
      <c r="E81" s="728"/>
      <c r="F81" s="728"/>
      <c r="G81" s="728"/>
      <c r="H81" s="728"/>
      <c r="I81" s="728"/>
      <c r="J81" s="728"/>
      <c r="K81" s="728"/>
      <c r="L81" s="728"/>
      <c r="M81" s="728"/>
      <c r="N81" s="728"/>
      <c r="O81" s="728"/>
      <c r="P81" s="728"/>
      <c r="Q81" s="728"/>
      <c r="R81" s="728"/>
      <c r="S81" s="728"/>
      <c r="T81" s="728"/>
      <c r="U81" s="728"/>
      <c r="V81" s="728"/>
      <c r="W81" s="728"/>
      <c r="X81" s="728"/>
      <c r="Y81" s="728"/>
      <c r="Z81" s="728"/>
      <c r="AA81" s="728"/>
      <c r="AB81" s="728"/>
      <c r="AC81" s="728"/>
      <c r="AD81" s="728"/>
      <c r="AE81" s="728"/>
      <c r="AF81" s="728"/>
      <c r="AG81" s="728"/>
      <c r="AH81" s="728"/>
      <c r="AI81" s="728"/>
      <c r="AJ81" s="728"/>
      <c r="AK81" s="728"/>
      <c r="AL81" s="728"/>
      <c r="AM81" s="728"/>
      <c r="AN81" s="728"/>
      <c r="AO81" s="728"/>
      <c r="AP81" s="728"/>
      <c r="AQ81" s="728"/>
      <c r="AR81" s="728"/>
      <c r="AS81" s="728"/>
      <c r="AT81" s="728"/>
      <c r="AU81" s="728"/>
      <c r="AV81" s="728"/>
      <c r="AW81" s="728"/>
      <c r="AX81" s="728"/>
      <c r="AY81" s="728"/>
      <c r="AZ81" s="728"/>
      <c r="BA81" s="728"/>
      <c r="BB81" s="728"/>
      <c r="BC81" s="728"/>
      <c r="BD81" s="728"/>
      <c r="BE81" s="728"/>
      <c r="BF81" s="728"/>
      <c r="BG81" s="728"/>
      <c r="BH81" s="728"/>
      <c r="BI81" s="728"/>
      <c r="BJ81" s="728"/>
      <c r="BK81" s="728"/>
      <c r="BL81" s="728"/>
      <c r="BM81" s="728"/>
      <c r="BN81" s="728"/>
      <c r="BO81" s="728"/>
      <c r="BP81" s="728"/>
      <c r="BQ81" s="728"/>
      <c r="BR81" s="728"/>
      <c r="BS81" s="728"/>
      <c r="BT81" s="728"/>
      <c r="BU81" s="728"/>
      <c r="BV81" s="728"/>
      <c r="BW81" s="728"/>
      <c r="BX81" s="60"/>
    </row>
    <row r="82" spans="1:76" ht="15" customHeight="1">
      <c r="A82" s="15"/>
      <c r="B82" s="15"/>
      <c r="C82" s="15"/>
      <c r="D82" s="728"/>
      <c r="E82" s="728"/>
      <c r="F82" s="728"/>
      <c r="G82" s="728"/>
      <c r="H82" s="728"/>
      <c r="I82" s="728"/>
      <c r="J82" s="728"/>
      <c r="K82" s="728"/>
      <c r="L82" s="728"/>
      <c r="M82" s="728"/>
      <c r="N82" s="728"/>
      <c r="O82" s="728"/>
      <c r="P82" s="728"/>
      <c r="Q82" s="728"/>
      <c r="R82" s="728"/>
      <c r="S82" s="728"/>
      <c r="T82" s="728"/>
      <c r="U82" s="728"/>
      <c r="V82" s="728"/>
      <c r="W82" s="728"/>
      <c r="X82" s="728"/>
      <c r="Y82" s="728"/>
      <c r="Z82" s="728"/>
      <c r="AA82" s="728"/>
      <c r="AB82" s="728"/>
      <c r="AC82" s="728"/>
      <c r="AD82" s="728"/>
      <c r="AE82" s="728"/>
      <c r="AF82" s="728"/>
      <c r="AG82" s="728"/>
      <c r="AH82" s="728"/>
      <c r="AI82" s="728"/>
      <c r="AJ82" s="728"/>
      <c r="AK82" s="728"/>
      <c r="AL82" s="728"/>
      <c r="AM82" s="728"/>
      <c r="AN82" s="728"/>
      <c r="AO82" s="728"/>
      <c r="AP82" s="728"/>
      <c r="AQ82" s="728"/>
      <c r="AR82" s="728"/>
      <c r="AS82" s="728"/>
      <c r="AT82" s="728"/>
      <c r="AU82" s="728"/>
      <c r="AV82" s="728"/>
      <c r="AW82" s="728"/>
      <c r="AX82" s="728"/>
      <c r="AY82" s="728"/>
      <c r="AZ82" s="728"/>
      <c r="BA82" s="728"/>
      <c r="BB82" s="728"/>
      <c r="BC82" s="728"/>
      <c r="BD82" s="728"/>
      <c r="BE82" s="728"/>
      <c r="BF82" s="728"/>
      <c r="BG82" s="728"/>
      <c r="BH82" s="728"/>
      <c r="BI82" s="728"/>
      <c r="BJ82" s="728"/>
      <c r="BK82" s="728"/>
      <c r="BL82" s="728"/>
      <c r="BM82" s="728"/>
      <c r="BN82" s="728"/>
      <c r="BO82" s="728"/>
      <c r="BP82" s="728"/>
      <c r="BQ82" s="728"/>
      <c r="BR82" s="728"/>
      <c r="BS82" s="728"/>
      <c r="BT82" s="728"/>
      <c r="BU82" s="728"/>
      <c r="BV82" s="728"/>
      <c r="BW82" s="728"/>
      <c r="BX82" s="60"/>
    </row>
    <row r="83" spans="1:76" ht="15" customHeight="1">
      <c r="A83" s="15"/>
      <c r="B83" s="15"/>
      <c r="C83" s="15"/>
      <c r="D83" s="54"/>
      <c r="E83" s="796" t="s">
        <v>728</v>
      </c>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796"/>
      <c r="AY83" s="796"/>
      <c r="AZ83" s="796"/>
      <c r="BA83" s="796"/>
      <c r="BB83" s="796"/>
      <c r="BC83" s="796"/>
      <c r="BD83" s="796"/>
      <c r="BE83" s="796"/>
      <c r="BF83" s="796"/>
      <c r="BG83" s="796"/>
      <c r="BH83" s="796"/>
      <c r="BI83" s="796"/>
      <c r="BJ83" s="796"/>
      <c r="BK83" s="796"/>
      <c r="BL83" s="796"/>
      <c r="BM83" s="796"/>
      <c r="BN83" s="796"/>
      <c r="BO83" s="796"/>
      <c r="BP83" s="796"/>
      <c r="BQ83" s="796"/>
      <c r="BR83" s="796"/>
      <c r="BS83" s="796"/>
      <c r="BT83" s="796"/>
      <c r="BU83" s="796"/>
      <c r="BV83" s="796"/>
      <c r="BW83" s="54"/>
      <c r="BX83" s="60"/>
    </row>
    <row r="84" spans="1:76" ht="11.25" customHeight="1">
      <c r="A84" s="15"/>
      <c r="B84" s="15"/>
      <c r="C84" s="15"/>
      <c r="D84" s="54"/>
      <c r="E84" s="54"/>
      <c r="F84" s="701" t="s">
        <v>518</v>
      </c>
      <c r="G84" s="729"/>
      <c r="H84" s="729"/>
      <c r="I84" s="729"/>
      <c r="J84" s="729"/>
      <c r="K84" s="729"/>
      <c r="L84" s="729"/>
      <c r="M84" s="729"/>
      <c r="N84" s="729"/>
      <c r="O84" s="729"/>
      <c r="P84" s="729"/>
      <c r="Q84" s="729"/>
      <c r="R84" s="783"/>
      <c r="S84" s="701" t="s">
        <v>519</v>
      </c>
      <c r="T84" s="729"/>
      <c r="U84" s="729"/>
      <c r="V84" s="729"/>
      <c r="W84" s="729"/>
      <c r="X84" s="729"/>
      <c r="Y84" s="729"/>
      <c r="Z84" s="729"/>
      <c r="AA84" s="729"/>
      <c r="AB84" s="729"/>
      <c r="AC84" s="729"/>
      <c r="AD84" s="729"/>
      <c r="AE84" s="729"/>
      <c r="AF84" s="729"/>
      <c r="AG84" s="729"/>
      <c r="AH84" s="48"/>
      <c r="AI84" s="701" t="s">
        <v>520</v>
      </c>
      <c r="AJ84" s="694"/>
      <c r="AK84" s="694"/>
      <c r="AL84" s="694"/>
      <c r="AM84" s="694"/>
      <c r="AN84" s="694"/>
      <c r="AO84" s="694"/>
      <c r="AP84" s="694"/>
      <c r="AQ84" s="694"/>
      <c r="AR84" s="694"/>
      <c r="AS84" s="694"/>
      <c r="AT84" s="695"/>
      <c r="AU84" s="46" t="s">
        <v>521</v>
      </c>
      <c r="AV84" s="47"/>
      <c r="AW84" s="47"/>
      <c r="AX84" s="47"/>
      <c r="AY84" s="47"/>
      <c r="AZ84" s="47"/>
      <c r="BA84" s="47"/>
      <c r="BB84" s="47"/>
      <c r="BC84" s="47"/>
      <c r="BD84" s="47"/>
      <c r="BE84" s="47"/>
      <c r="BF84" s="47"/>
      <c r="BG84" s="47"/>
      <c r="BH84" s="47"/>
      <c r="BI84" s="48"/>
      <c r="BJ84" s="46" t="s">
        <v>522</v>
      </c>
      <c r="BK84" s="47"/>
      <c r="BL84" s="47"/>
      <c r="BM84" s="47"/>
      <c r="BN84" s="47"/>
      <c r="BO84" s="47"/>
      <c r="BP84" s="47"/>
      <c r="BQ84" s="47"/>
      <c r="BR84" s="47"/>
      <c r="BS84" s="47"/>
      <c r="BT84" s="47"/>
      <c r="BU84" s="47"/>
      <c r="BV84" s="48"/>
      <c r="BW84" s="54"/>
      <c r="BX84" s="60"/>
    </row>
    <row r="85" spans="1:76" ht="11.25" customHeight="1">
      <c r="A85" s="15"/>
      <c r="B85" s="15"/>
      <c r="C85" s="15"/>
      <c r="D85" s="54"/>
      <c r="E85" s="54"/>
      <c r="F85" s="49" t="s">
        <v>731</v>
      </c>
      <c r="G85" s="42"/>
      <c r="H85" s="42"/>
      <c r="I85" s="42"/>
      <c r="J85" s="42"/>
      <c r="K85" s="42"/>
      <c r="L85" s="42"/>
      <c r="M85" s="42"/>
      <c r="N85" s="42"/>
      <c r="O85" s="42"/>
      <c r="P85" s="42"/>
      <c r="Q85" s="42"/>
      <c r="R85" s="50"/>
      <c r="S85" s="49"/>
      <c r="T85" s="42" t="s">
        <v>523</v>
      </c>
      <c r="U85" s="42"/>
      <c r="V85" s="42"/>
      <c r="W85" s="42"/>
      <c r="X85" s="42"/>
      <c r="Y85" s="42"/>
      <c r="Z85" s="42"/>
      <c r="AA85" s="42"/>
      <c r="AB85" s="42"/>
      <c r="AC85" s="42"/>
      <c r="AD85" s="42"/>
      <c r="AE85" s="42"/>
      <c r="AF85" s="42"/>
      <c r="AG85" s="42"/>
      <c r="AH85" s="50"/>
      <c r="AI85" s="49"/>
      <c r="AJ85" s="730" t="s">
        <v>524</v>
      </c>
      <c r="AK85" s="730"/>
      <c r="AL85" s="730"/>
      <c r="AM85" s="730"/>
      <c r="AN85" s="730"/>
      <c r="AO85" s="730"/>
      <c r="AP85" s="730"/>
      <c r="AQ85" s="730"/>
      <c r="AR85" s="730"/>
      <c r="AS85" s="730"/>
      <c r="AT85" s="50"/>
      <c r="AU85" s="49"/>
      <c r="AV85" s="730" t="s">
        <v>525</v>
      </c>
      <c r="AW85" s="730"/>
      <c r="AX85" s="730"/>
      <c r="AY85" s="730"/>
      <c r="AZ85" s="730"/>
      <c r="BA85" s="730"/>
      <c r="BB85" s="730"/>
      <c r="BC85" s="730"/>
      <c r="BD85" s="730"/>
      <c r="BE85" s="730"/>
      <c r="BF85" s="730"/>
      <c r="BG85" s="730"/>
      <c r="BH85" s="730"/>
      <c r="BI85" s="50"/>
      <c r="BJ85" s="49"/>
      <c r="BK85" s="42" t="s">
        <v>526</v>
      </c>
      <c r="BL85" s="42"/>
      <c r="BM85" s="42"/>
      <c r="BN85" s="42"/>
      <c r="BO85" s="42"/>
      <c r="BP85" s="42"/>
      <c r="BQ85" s="42"/>
      <c r="BR85" s="42"/>
      <c r="BS85" s="42"/>
      <c r="BT85" s="42"/>
      <c r="BU85" s="42"/>
      <c r="BV85" s="50"/>
      <c r="BW85" s="54"/>
      <c r="BX85" s="60"/>
    </row>
    <row r="86" spans="1:76" ht="11.25" customHeight="1">
      <c r="A86" s="15"/>
      <c r="B86" s="15"/>
      <c r="C86" s="15"/>
      <c r="D86" s="54"/>
      <c r="E86" s="54"/>
      <c r="F86" s="49" t="s">
        <v>736</v>
      </c>
      <c r="G86" s="42"/>
      <c r="H86" s="42"/>
      <c r="I86" s="42"/>
      <c r="J86" s="42"/>
      <c r="K86" s="42"/>
      <c r="L86" s="42"/>
      <c r="M86" s="42"/>
      <c r="N86" s="42"/>
      <c r="O86" s="42"/>
      <c r="P86" s="42"/>
      <c r="Q86" s="42"/>
      <c r="R86" s="50"/>
      <c r="S86" s="49"/>
      <c r="T86" s="42" t="s">
        <v>527</v>
      </c>
      <c r="U86" s="42"/>
      <c r="V86" s="42"/>
      <c r="W86" s="42"/>
      <c r="X86" s="42"/>
      <c r="Y86" s="42"/>
      <c r="Z86" s="42"/>
      <c r="AA86" s="42"/>
      <c r="AB86" s="42"/>
      <c r="AC86" s="42"/>
      <c r="AD86" s="42"/>
      <c r="AE86" s="42"/>
      <c r="AF86" s="42"/>
      <c r="AG86" s="42"/>
      <c r="AH86" s="50"/>
      <c r="AI86" s="49"/>
      <c r="AJ86" s="730" t="s">
        <v>528</v>
      </c>
      <c r="AK86" s="730"/>
      <c r="AL86" s="730"/>
      <c r="AM86" s="730"/>
      <c r="AN86" s="730"/>
      <c r="AO86" s="730"/>
      <c r="AP86" s="730"/>
      <c r="AQ86" s="730"/>
      <c r="AR86" s="730"/>
      <c r="AS86" s="730"/>
      <c r="AT86" s="50"/>
      <c r="AU86" s="49"/>
      <c r="AV86" s="730" t="s">
        <v>529</v>
      </c>
      <c r="AW86" s="730"/>
      <c r="AX86" s="730"/>
      <c r="AY86" s="730"/>
      <c r="AZ86" s="730"/>
      <c r="BA86" s="730"/>
      <c r="BB86" s="730"/>
      <c r="BC86" s="730"/>
      <c r="BD86" s="730"/>
      <c r="BE86" s="730"/>
      <c r="BF86" s="730"/>
      <c r="BG86" s="730"/>
      <c r="BH86" s="730"/>
      <c r="BI86" s="50"/>
      <c r="BJ86" s="49"/>
      <c r="BK86" s="42" t="s">
        <v>530</v>
      </c>
      <c r="BL86" s="42"/>
      <c r="BM86" s="42"/>
      <c r="BN86" s="42"/>
      <c r="BO86" s="42"/>
      <c r="BP86" s="42"/>
      <c r="BQ86" s="42"/>
      <c r="BR86" s="42"/>
      <c r="BS86" s="42"/>
      <c r="BT86" s="42"/>
      <c r="BU86" s="42"/>
      <c r="BV86" s="50"/>
      <c r="BW86" s="54"/>
      <c r="BX86" s="60"/>
    </row>
    <row r="87" spans="1:76" ht="11.25" customHeight="1">
      <c r="A87" s="15"/>
      <c r="B87" s="15"/>
      <c r="C87" s="15"/>
      <c r="D87" s="54"/>
      <c r="E87" s="54"/>
      <c r="F87" s="799" t="s">
        <v>732</v>
      </c>
      <c r="G87" s="800"/>
      <c r="H87" s="800"/>
      <c r="I87" s="800"/>
      <c r="J87" s="800"/>
      <c r="K87" s="800"/>
      <c r="L87" s="800"/>
      <c r="M87" s="800"/>
      <c r="N87" s="800"/>
      <c r="O87" s="800"/>
      <c r="P87" s="800"/>
      <c r="Q87" s="800"/>
      <c r="R87" s="801"/>
      <c r="S87" s="49"/>
      <c r="T87" s="42" t="s">
        <v>531</v>
      </c>
      <c r="U87" s="42"/>
      <c r="V87" s="42"/>
      <c r="W87" s="42"/>
      <c r="X87" s="42"/>
      <c r="Y87" s="42"/>
      <c r="Z87" s="42"/>
      <c r="AA87" s="42"/>
      <c r="AB87" s="42"/>
      <c r="AC87" s="42"/>
      <c r="AD87" s="42"/>
      <c r="AE87" s="42"/>
      <c r="AF87" s="42"/>
      <c r="AG87" s="42"/>
      <c r="AH87" s="50"/>
      <c r="AI87" s="49"/>
      <c r="AJ87" s="730" t="s">
        <v>532</v>
      </c>
      <c r="AK87" s="730"/>
      <c r="AL87" s="730"/>
      <c r="AM87" s="730"/>
      <c r="AN87" s="730"/>
      <c r="AO87" s="730"/>
      <c r="AP87" s="730"/>
      <c r="AQ87" s="730"/>
      <c r="AR87" s="730"/>
      <c r="AS87" s="730"/>
      <c r="AT87" s="50"/>
      <c r="AU87" s="49"/>
      <c r="AV87" s="730" t="s">
        <v>533</v>
      </c>
      <c r="AW87" s="730"/>
      <c r="AX87" s="730"/>
      <c r="AY87" s="730"/>
      <c r="AZ87" s="730"/>
      <c r="BA87" s="730"/>
      <c r="BB87" s="730"/>
      <c r="BC87" s="730"/>
      <c r="BD87" s="730"/>
      <c r="BE87" s="730"/>
      <c r="BF87" s="730"/>
      <c r="BG87" s="730"/>
      <c r="BH87" s="730"/>
      <c r="BI87" s="50"/>
      <c r="BJ87" s="49"/>
      <c r="BK87" s="730" t="s">
        <v>730</v>
      </c>
      <c r="BL87" s="730"/>
      <c r="BM87" s="730"/>
      <c r="BN87" s="730"/>
      <c r="BO87" s="730"/>
      <c r="BP87" s="730"/>
      <c r="BQ87" s="730"/>
      <c r="BR87" s="730"/>
      <c r="BS87" s="730"/>
      <c r="BT87" s="730"/>
      <c r="BU87" s="730"/>
      <c r="BV87" s="731"/>
      <c r="BW87" s="54"/>
      <c r="BX87" s="60"/>
    </row>
    <row r="88" spans="1:76" ht="11.25" customHeight="1">
      <c r="A88" s="15"/>
      <c r="B88" s="15"/>
      <c r="C88" s="15"/>
      <c r="D88" s="54"/>
      <c r="E88" s="54"/>
      <c r="F88" s="49"/>
      <c r="G88" s="42" t="s">
        <v>733</v>
      </c>
      <c r="H88" s="42"/>
      <c r="I88" s="42"/>
      <c r="J88" s="42"/>
      <c r="K88" s="42"/>
      <c r="L88" s="42"/>
      <c r="M88" s="42"/>
      <c r="N88" s="42"/>
      <c r="O88" s="42"/>
      <c r="P88" s="42"/>
      <c r="Q88" s="42"/>
      <c r="R88" s="50"/>
      <c r="S88" s="49"/>
      <c r="T88" s="730" t="s">
        <v>534</v>
      </c>
      <c r="U88" s="730"/>
      <c r="V88" s="730"/>
      <c r="W88" s="730"/>
      <c r="X88" s="730"/>
      <c r="Y88" s="730"/>
      <c r="Z88" s="730"/>
      <c r="AA88" s="730"/>
      <c r="AB88" s="730"/>
      <c r="AC88" s="730"/>
      <c r="AD88" s="730"/>
      <c r="AE88" s="730"/>
      <c r="AF88" s="730"/>
      <c r="AG88" s="730"/>
      <c r="AH88" s="50"/>
      <c r="AI88" s="49"/>
      <c r="AJ88" s="42"/>
      <c r="AK88" s="42"/>
      <c r="AL88" s="42"/>
      <c r="AM88" s="42"/>
      <c r="AN88" s="42"/>
      <c r="AO88" s="42"/>
      <c r="AP88" s="42"/>
      <c r="AQ88" s="42"/>
      <c r="AR88" s="42"/>
      <c r="AS88" s="42"/>
      <c r="AT88" s="50"/>
      <c r="AU88" s="49"/>
      <c r="AV88" s="730" t="s">
        <v>729</v>
      </c>
      <c r="AW88" s="730"/>
      <c r="AX88" s="730"/>
      <c r="AY88" s="730"/>
      <c r="AZ88" s="730"/>
      <c r="BA88" s="730"/>
      <c r="BB88" s="730"/>
      <c r="BC88" s="730"/>
      <c r="BD88" s="730"/>
      <c r="BE88" s="730"/>
      <c r="BF88" s="730"/>
      <c r="BG88" s="730"/>
      <c r="BH88" s="730"/>
      <c r="BI88" s="788"/>
      <c r="BJ88" s="63"/>
      <c r="BK88" s="42"/>
      <c r="BL88" s="42"/>
      <c r="BM88" s="42"/>
      <c r="BN88" s="42"/>
      <c r="BO88" s="42"/>
      <c r="BP88" s="42"/>
      <c r="BQ88" s="42"/>
      <c r="BR88" s="42"/>
      <c r="BS88" s="42"/>
      <c r="BT88" s="42"/>
      <c r="BU88" s="42"/>
      <c r="BV88" s="50"/>
      <c r="BW88" s="54"/>
      <c r="BX88" s="60"/>
    </row>
    <row r="89" spans="1:76" ht="11.25" customHeight="1">
      <c r="A89" s="15"/>
      <c r="B89" s="15"/>
      <c r="C89" s="15"/>
      <c r="D89" s="54"/>
      <c r="E89" s="54"/>
      <c r="F89" s="49"/>
      <c r="G89" s="795" t="s">
        <v>734</v>
      </c>
      <c r="H89" s="795"/>
      <c r="I89" s="795"/>
      <c r="J89" s="795"/>
      <c r="K89" s="795"/>
      <c r="L89" s="795"/>
      <c r="M89" s="795"/>
      <c r="N89" s="795"/>
      <c r="O89" s="795"/>
      <c r="P89" s="795"/>
      <c r="Q89" s="795"/>
      <c r="R89" s="802"/>
      <c r="S89" s="49"/>
      <c r="T89" s="730" t="s">
        <v>535</v>
      </c>
      <c r="U89" s="730"/>
      <c r="V89" s="730"/>
      <c r="W89" s="730"/>
      <c r="X89" s="730"/>
      <c r="Y89" s="730"/>
      <c r="Z89" s="730"/>
      <c r="AA89" s="730"/>
      <c r="AB89" s="730"/>
      <c r="AC89" s="730"/>
      <c r="AD89" s="730"/>
      <c r="AE89" s="730"/>
      <c r="AF89" s="730"/>
      <c r="AG89" s="730"/>
      <c r="AH89" s="50"/>
      <c r="AI89" s="49"/>
      <c r="AJ89" s="42"/>
      <c r="AK89" s="42"/>
      <c r="AL89" s="42"/>
      <c r="AM89" s="42"/>
      <c r="AN89" s="42"/>
      <c r="AO89" s="42"/>
      <c r="AP89" s="42"/>
      <c r="AQ89" s="42"/>
      <c r="AR89" s="42"/>
      <c r="AS89" s="42"/>
      <c r="AT89" s="50"/>
      <c r="AU89" s="49"/>
      <c r="AV89" s="42"/>
      <c r="AW89" s="42"/>
      <c r="AX89" s="42"/>
      <c r="AY89" s="42"/>
      <c r="AZ89" s="42"/>
      <c r="BA89" s="42"/>
      <c r="BB89" s="42"/>
      <c r="BC89" s="42"/>
      <c r="BD89" s="42"/>
      <c r="BE89" s="42"/>
      <c r="BF89" s="42"/>
      <c r="BG89" s="42"/>
      <c r="BH89" s="42"/>
      <c r="BI89" s="50"/>
      <c r="BJ89" s="49"/>
      <c r="BK89" s="42"/>
      <c r="BL89" s="42"/>
      <c r="BM89" s="42"/>
      <c r="BN89" s="42"/>
      <c r="BO89" s="42"/>
      <c r="BP89" s="42"/>
      <c r="BQ89" s="42"/>
      <c r="BR89" s="42"/>
      <c r="BS89" s="42"/>
      <c r="BT89" s="42"/>
      <c r="BU89" s="42"/>
      <c r="BV89" s="50"/>
      <c r="BW89" s="54"/>
      <c r="BX89" s="60"/>
    </row>
    <row r="90" spans="1:76" ht="11.25" customHeight="1">
      <c r="A90" s="15"/>
      <c r="B90" s="15"/>
      <c r="C90" s="15"/>
      <c r="D90" s="15"/>
      <c r="E90" s="15"/>
      <c r="F90" s="64"/>
      <c r="G90" s="803" t="s">
        <v>735</v>
      </c>
      <c r="H90" s="803"/>
      <c r="I90" s="803"/>
      <c r="J90" s="803"/>
      <c r="K90" s="803"/>
      <c r="L90" s="803"/>
      <c r="M90" s="803"/>
      <c r="N90" s="803"/>
      <c r="O90" s="803"/>
      <c r="P90" s="803"/>
      <c r="Q90" s="803"/>
      <c r="R90" s="804"/>
      <c r="S90" s="64"/>
      <c r="T90" s="726" t="s">
        <v>536</v>
      </c>
      <c r="U90" s="395"/>
      <c r="V90" s="395"/>
      <c r="W90" s="395"/>
      <c r="X90" s="395"/>
      <c r="Y90" s="395"/>
      <c r="Z90" s="395"/>
      <c r="AA90" s="395"/>
      <c r="AB90" s="395"/>
      <c r="AC90" s="395"/>
      <c r="AD90" s="395"/>
      <c r="AE90" s="395"/>
      <c r="AF90" s="395"/>
      <c r="AG90" s="395"/>
      <c r="AH90" s="65"/>
      <c r="AI90" s="66"/>
      <c r="AJ90" s="67"/>
      <c r="AK90" s="67"/>
      <c r="AL90" s="67"/>
      <c r="AM90" s="67"/>
      <c r="AN90" s="67"/>
      <c r="AO90" s="67"/>
      <c r="AP90" s="67"/>
      <c r="AQ90" s="67"/>
      <c r="AR90" s="67"/>
      <c r="AS90" s="67"/>
      <c r="AT90" s="65"/>
      <c r="AU90" s="66"/>
      <c r="AV90" s="67"/>
      <c r="AW90" s="67"/>
      <c r="AX90" s="67"/>
      <c r="AY90" s="67"/>
      <c r="AZ90" s="67"/>
      <c r="BA90" s="67"/>
      <c r="BB90" s="67"/>
      <c r="BC90" s="67"/>
      <c r="BD90" s="67"/>
      <c r="BE90" s="67"/>
      <c r="BF90" s="67"/>
      <c r="BG90" s="67"/>
      <c r="BH90" s="67"/>
      <c r="BI90" s="65"/>
      <c r="BJ90" s="66"/>
      <c r="BK90" s="67"/>
      <c r="BL90" s="67"/>
      <c r="BM90" s="67"/>
      <c r="BN90" s="67"/>
      <c r="BO90" s="67"/>
      <c r="BP90" s="67"/>
      <c r="BQ90" s="67"/>
      <c r="BR90" s="67"/>
      <c r="BS90" s="67"/>
      <c r="BT90" s="67"/>
      <c r="BU90" s="67"/>
      <c r="BV90" s="65"/>
      <c r="BW90" s="60"/>
      <c r="BX90" s="60"/>
    </row>
    <row r="91" spans="1:76" ht="11.25" customHeight="1">
      <c r="A91" s="15"/>
      <c r="B91" s="15"/>
      <c r="C91" s="15"/>
      <c r="D91" s="15"/>
      <c r="E91" s="15"/>
      <c r="F91" s="15"/>
      <c r="G91" s="15"/>
      <c r="H91" s="15"/>
      <c r="I91" s="15"/>
      <c r="J91" s="15"/>
      <c r="K91" s="15"/>
      <c r="L91" s="15"/>
      <c r="M91" s="15"/>
      <c r="N91" s="15"/>
      <c r="O91" s="15"/>
      <c r="P91" s="15"/>
      <c r="Q91" s="15"/>
      <c r="R91" s="15"/>
      <c r="S91" s="15"/>
      <c r="T91" s="15"/>
      <c r="U91" s="15"/>
      <c r="V91" s="15"/>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row>
  </sheetData>
  <sheetProtection/>
  <mergeCells count="467">
    <mergeCell ref="AT47:BV47"/>
    <mergeCell ref="F87:R87"/>
    <mergeCell ref="G89:R89"/>
    <mergeCell ref="G90:R90"/>
    <mergeCell ref="P68:V69"/>
    <mergeCell ref="P70:V71"/>
    <mergeCell ref="AV85:BH85"/>
    <mergeCell ref="T89:AG89"/>
    <mergeCell ref="AJ85:AS85"/>
    <mergeCell ref="AJ86:AS86"/>
    <mergeCell ref="AJ87:AS87"/>
    <mergeCell ref="F84:R84"/>
    <mergeCell ref="AI84:AT84"/>
    <mergeCell ref="T88:AG88"/>
    <mergeCell ref="AV88:BI88"/>
    <mergeCell ref="H44:Y44"/>
    <mergeCell ref="E83:BV83"/>
    <mergeCell ref="BA54:BI57"/>
    <mergeCell ref="BJ54:BV57"/>
    <mergeCell ref="BA58:BB59"/>
    <mergeCell ref="D5:P7"/>
    <mergeCell ref="Q5:X7"/>
    <mergeCell ref="Y5:AF7"/>
    <mergeCell ref="AG5:BD7"/>
    <mergeCell ref="BE5:BT7"/>
    <mergeCell ref="D11:P13"/>
    <mergeCell ref="Q11:X13"/>
    <mergeCell ref="Y11:AF13"/>
    <mergeCell ref="AJ11:AJ13"/>
    <mergeCell ref="AL11:AL13"/>
    <mergeCell ref="AM11:AN13"/>
    <mergeCell ref="AO11:AO13"/>
    <mergeCell ref="AP11:AQ13"/>
    <mergeCell ref="AR11:AR13"/>
    <mergeCell ref="AS11:AT13"/>
    <mergeCell ref="AU11:AU13"/>
    <mergeCell ref="AV11:AV13"/>
    <mergeCell ref="AX11:AX13"/>
    <mergeCell ref="BB11:BB13"/>
    <mergeCell ref="BE11:BQ11"/>
    <mergeCell ref="BR11:BT11"/>
    <mergeCell ref="BE12:BQ12"/>
    <mergeCell ref="BR12:BT12"/>
    <mergeCell ref="BE13:BQ13"/>
    <mergeCell ref="BR13:BT13"/>
    <mergeCell ref="D17:P19"/>
    <mergeCell ref="Q17:X19"/>
    <mergeCell ref="Y17:AF19"/>
    <mergeCell ref="AJ17:AJ19"/>
    <mergeCell ref="AL17:AL19"/>
    <mergeCell ref="AM17:AN19"/>
    <mergeCell ref="AO17:AO19"/>
    <mergeCell ref="AP17:AQ19"/>
    <mergeCell ref="AR17:AR19"/>
    <mergeCell ref="AS17:AT19"/>
    <mergeCell ref="AU17:AU19"/>
    <mergeCell ref="AV17:AV19"/>
    <mergeCell ref="AX17:AX19"/>
    <mergeCell ref="BB17:BB19"/>
    <mergeCell ref="BE17:BT19"/>
    <mergeCell ref="D20:P22"/>
    <mergeCell ref="Q20:X22"/>
    <mergeCell ref="Y20:AF22"/>
    <mergeCell ref="AJ20:AJ22"/>
    <mergeCell ref="AL20:AL22"/>
    <mergeCell ref="AM20:AN22"/>
    <mergeCell ref="AO20:AO22"/>
    <mergeCell ref="AP20:AQ22"/>
    <mergeCell ref="AR20:AR22"/>
    <mergeCell ref="AS20:AT22"/>
    <mergeCell ref="AU20:AU22"/>
    <mergeCell ref="AV20:AV22"/>
    <mergeCell ref="AX20:AX22"/>
    <mergeCell ref="BB20:BB22"/>
    <mergeCell ref="BE20:BT22"/>
    <mergeCell ref="D28:E29"/>
    <mergeCell ref="F28:L29"/>
    <mergeCell ref="M28:U29"/>
    <mergeCell ref="V28:AD29"/>
    <mergeCell ref="AE28:AM29"/>
    <mergeCell ref="AN28:AV29"/>
    <mergeCell ref="AW28:BE29"/>
    <mergeCell ref="BF28:BN29"/>
    <mergeCell ref="BO28:BV29"/>
    <mergeCell ref="D30:E31"/>
    <mergeCell ref="F30:L31"/>
    <mergeCell ref="M30:N31"/>
    <mergeCell ref="O30:O31"/>
    <mergeCell ref="P30:Q31"/>
    <mergeCell ref="R30:R31"/>
    <mergeCell ref="S30:T31"/>
    <mergeCell ref="U30:U31"/>
    <mergeCell ref="V30:W31"/>
    <mergeCell ref="X30:X31"/>
    <mergeCell ref="Y30:Z31"/>
    <mergeCell ref="AA30:AA31"/>
    <mergeCell ref="AB30:AC31"/>
    <mergeCell ref="AD30:AD31"/>
    <mergeCell ref="AE30:AF31"/>
    <mergeCell ref="AG30:AG31"/>
    <mergeCell ref="AH30:AI31"/>
    <mergeCell ref="AJ30:AJ31"/>
    <mergeCell ref="AK30:AL31"/>
    <mergeCell ref="AM30:AM31"/>
    <mergeCell ref="AN30:AO31"/>
    <mergeCell ref="AP30:AP31"/>
    <mergeCell ref="AQ30:AR31"/>
    <mergeCell ref="AS30:AS31"/>
    <mergeCell ref="AT30:AU31"/>
    <mergeCell ref="AV30:AV31"/>
    <mergeCell ref="AW30:AX31"/>
    <mergeCell ref="AY30:AY31"/>
    <mergeCell ref="AZ30:BA31"/>
    <mergeCell ref="BB30:BB31"/>
    <mergeCell ref="BC30:BD31"/>
    <mergeCell ref="BE30:BE31"/>
    <mergeCell ref="BF30:BG31"/>
    <mergeCell ref="BH30:BH31"/>
    <mergeCell ref="BI30:BJ31"/>
    <mergeCell ref="BK30:BK31"/>
    <mergeCell ref="BL30:BM31"/>
    <mergeCell ref="BN30:BN31"/>
    <mergeCell ref="BO30:BV31"/>
    <mergeCell ref="D32:E35"/>
    <mergeCell ref="F32:L33"/>
    <mergeCell ref="M32:T33"/>
    <mergeCell ref="U32:U33"/>
    <mergeCell ref="V32:AC33"/>
    <mergeCell ref="AD32:AD33"/>
    <mergeCell ref="AE32:AL33"/>
    <mergeCell ref="AM32:AM33"/>
    <mergeCell ref="AN32:AU33"/>
    <mergeCell ref="AV32:AV33"/>
    <mergeCell ref="AW32:BD33"/>
    <mergeCell ref="BE32:BE33"/>
    <mergeCell ref="BF32:BM33"/>
    <mergeCell ref="BN32:BN33"/>
    <mergeCell ref="BO32:BU33"/>
    <mergeCell ref="BV32:BV33"/>
    <mergeCell ref="F34:L35"/>
    <mergeCell ref="M34:T35"/>
    <mergeCell ref="U34:U35"/>
    <mergeCell ref="V34:AC35"/>
    <mergeCell ref="AD34:AD35"/>
    <mergeCell ref="AE34:AL35"/>
    <mergeCell ref="AM34:AM35"/>
    <mergeCell ref="AN34:AU35"/>
    <mergeCell ref="AV34:AV35"/>
    <mergeCell ref="AW34:BD35"/>
    <mergeCell ref="BE34:BE35"/>
    <mergeCell ref="BF34:BM35"/>
    <mergeCell ref="BN34:BN35"/>
    <mergeCell ref="BO34:BU35"/>
    <mergeCell ref="BV34:BV35"/>
    <mergeCell ref="D36:E37"/>
    <mergeCell ref="F36:L37"/>
    <mergeCell ref="M36:N37"/>
    <mergeCell ref="O36:O37"/>
    <mergeCell ref="P36:Q37"/>
    <mergeCell ref="R36:R37"/>
    <mergeCell ref="S36:T37"/>
    <mergeCell ref="U36:U37"/>
    <mergeCell ref="V36:W37"/>
    <mergeCell ref="X36:X37"/>
    <mergeCell ref="Y36:Z37"/>
    <mergeCell ref="AA36:AA37"/>
    <mergeCell ref="AS36:AS37"/>
    <mergeCell ref="AB36:AC37"/>
    <mergeCell ref="AD36:AD37"/>
    <mergeCell ref="AE36:AF37"/>
    <mergeCell ref="AG36:AG37"/>
    <mergeCell ref="AH36:AI37"/>
    <mergeCell ref="AJ36:AJ37"/>
    <mergeCell ref="BI36:BJ37"/>
    <mergeCell ref="BK36:BK37"/>
    <mergeCell ref="AT36:AU37"/>
    <mergeCell ref="AV36:AV37"/>
    <mergeCell ref="AW36:AX37"/>
    <mergeCell ref="AY36:AY37"/>
    <mergeCell ref="AZ36:BA37"/>
    <mergeCell ref="BB36:BB37"/>
    <mergeCell ref="BC36:BD37"/>
    <mergeCell ref="BE36:BE37"/>
    <mergeCell ref="BF36:BG37"/>
    <mergeCell ref="BH36:BH37"/>
    <mergeCell ref="AK36:AL37"/>
    <mergeCell ref="AM36:AM37"/>
    <mergeCell ref="AN36:AO37"/>
    <mergeCell ref="AP36:AP37"/>
    <mergeCell ref="AQ36:AR37"/>
    <mergeCell ref="BL36:BM37"/>
    <mergeCell ref="BN36:BN37"/>
    <mergeCell ref="BO36:BV37"/>
    <mergeCell ref="D38:E41"/>
    <mergeCell ref="F38:L39"/>
    <mergeCell ref="M38:T39"/>
    <mergeCell ref="U38:U39"/>
    <mergeCell ref="V38:AC39"/>
    <mergeCell ref="AD38:AD39"/>
    <mergeCell ref="AE38:AL39"/>
    <mergeCell ref="AM38:AM39"/>
    <mergeCell ref="AN38:AU39"/>
    <mergeCell ref="AV38:AV39"/>
    <mergeCell ref="AW38:BD39"/>
    <mergeCell ref="BE38:BE39"/>
    <mergeCell ref="BF38:BM39"/>
    <mergeCell ref="BN38:BN39"/>
    <mergeCell ref="BO38:BU39"/>
    <mergeCell ref="BV38:BV39"/>
    <mergeCell ref="F40:L41"/>
    <mergeCell ref="M40:T41"/>
    <mergeCell ref="U40:U41"/>
    <mergeCell ref="V40:AC41"/>
    <mergeCell ref="AD40:AD41"/>
    <mergeCell ref="AE40:AL41"/>
    <mergeCell ref="AM40:AM41"/>
    <mergeCell ref="BO40:BU41"/>
    <mergeCell ref="BV40:BV41"/>
    <mergeCell ref="C49:BV52"/>
    <mergeCell ref="AN40:AU41"/>
    <mergeCell ref="AV40:AV41"/>
    <mergeCell ref="AW40:BD41"/>
    <mergeCell ref="BE40:BE41"/>
    <mergeCell ref="BF40:BM41"/>
    <mergeCell ref="BN40:BN41"/>
    <mergeCell ref="AQ47:AS47"/>
    <mergeCell ref="BD58:BE59"/>
    <mergeCell ref="BF58:BF59"/>
    <mergeCell ref="AP58:AR59"/>
    <mergeCell ref="AS58:AS59"/>
    <mergeCell ref="AU58:AW59"/>
    <mergeCell ref="AX58:AZ59"/>
    <mergeCell ref="BC58:BC59"/>
    <mergeCell ref="BU58:BV59"/>
    <mergeCell ref="BG58:BH59"/>
    <mergeCell ref="BI58:BI59"/>
    <mergeCell ref="BL58:BN59"/>
    <mergeCell ref="BO58:BO59"/>
    <mergeCell ref="BQ58:BR59"/>
    <mergeCell ref="BS58:BS59"/>
    <mergeCell ref="BO60:BO61"/>
    <mergeCell ref="BQ60:BR61"/>
    <mergeCell ref="BS60:BS61"/>
    <mergeCell ref="BU60:BV61"/>
    <mergeCell ref="BA60:BB61"/>
    <mergeCell ref="BC60:BC61"/>
    <mergeCell ref="BD60:BE61"/>
    <mergeCell ref="BF60:BF61"/>
    <mergeCell ref="BG60:BH61"/>
    <mergeCell ref="AP62:AR63"/>
    <mergeCell ref="AS62:AS63"/>
    <mergeCell ref="C62:O63"/>
    <mergeCell ref="W62:AG63"/>
    <mergeCell ref="BI60:BI61"/>
    <mergeCell ref="BL60:BN61"/>
    <mergeCell ref="AP60:AR61"/>
    <mergeCell ref="AS60:AS61"/>
    <mergeCell ref="AU60:AW61"/>
    <mergeCell ref="AX60:AZ61"/>
    <mergeCell ref="BS62:BS63"/>
    <mergeCell ref="BU62:BV63"/>
    <mergeCell ref="BD62:BE63"/>
    <mergeCell ref="BF62:BF63"/>
    <mergeCell ref="BG62:BH63"/>
    <mergeCell ref="BI62:BI63"/>
    <mergeCell ref="BL62:BN63"/>
    <mergeCell ref="BO62:BO63"/>
    <mergeCell ref="BA64:BB65"/>
    <mergeCell ref="BC64:BC65"/>
    <mergeCell ref="BD64:BE65"/>
    <mergeCell ref="AU64:AW65"/>
    <mergeCell ref="AX64:AZ65"/>
    <mergeCell ref="BQ62:BR63"/>
    <mergeCell ref="BA62:BB63"/>
    <mergeCell ref="BC62:BC63"/>
    <mergeCell ref="AU62:AW63"/>
    <mergeCell ref="AX62:AZ63"/>
    <mergeCell ref="BS64:BS65"/>
    <mergeCell ref="BU64:BV65"/>
    <mergeCell ref="BF64:BF65"/>
    <mergeCell ref="BG64:BH65"/>
    <mergeCell ref="BI64:BI65"/>
    <mergeCell ref="BL64:BN65"/>
    <mergeCell ref="BO64:BO65"/>
    <mergeCell ref="BQ64:BR65"/>
    <mergeCell ref="BA66:BB67"/>
    <mergeCell ref="BC66:BC67"/>
    <mergeCell ref="BD66:BE67"/>
    <mergeCell ref="BF66:BF67"/>
    <mergeCell ref="AP66:AR67"/>
    <mergeCell ref="AS66:AS67"/>
    <mergeCell ref="AU66:AW67"/>
    <mergeCell ref="AX66:AZ67"/>
    <mergeCell ref="BU66:BV67"/>
    <mergeCell ref="BG66:BH67"/>
    <mergeCell ref="BI66:BI67"/>
    <mergeCell ref="BL66:BN67"/>
    <mergeCell ref="BO66:BO67"/>
    <mergeCell ref="BQ66:BR67"/>
    <mergeCell ref="BS66:BS67"/>
    <mergeCell ref="BA68:BB69"/>
    <mergeCell ref="BC68:BC69"/>
    <mergeCell ref="BD68:BE69"/>
    <mergeCell ref="BF68:BF69"/>
    <mergeCell ref="BG68:BH69"/>
    <mergeCell ref="AP68:AR69"/>
    <mergeCell ref="AS68:AS69"/>
    <mergeCell ref="AU68:AW69"/>
    <mergeCell ref="AX68:AZ69"/>
    <mergeCell ref="BI68:BI69"/>
    <mergeCell ref="BL68:BN69"/>
    <mergeCell ref="BO68:BO69"/>
    <mergeCell ref="BQ68:BR69"/>
    <mergeCell ref="BS68:BS69"/>
    <mergeCell ref="BU68:BV69"/>
    <mergeCell ref="AH70:AK71"/>
    <mergeCell ref="AL70:AM71"/>
    <mergeCell ref="AP70:AR71"/>
    <mergeCell ref="AS70:AS71"/>
    <mergeCell ref="C70:O71"/>
    <mergeCell ref="W70:AG71"/>
    <mergeCell ref="BU70:BV71"/>
    <mergeCell ref="BD70:BE71"/>
    <mergeCell ref="BF70:BF71"/>
    <mergeCell ref="BG70:BH71"/>
    <mergeCell ref="BI70:BI71"/>
    <mergeCell ref="BL70:BN71"/>
    <mergeCell ref="BO70:BO71"/>
    <mergeCell ref="BQ70:BR71"/>
    <mergeCell ref="BA70:BB71"/>
    <mergeCell ref="BC70:BC71"/>
    <mergeCell ref="AU70:AW71"/>
    <mergeCell ref="AX70:AZ71"/>
    <mergeCell ref="BS70:BS71"/>
    <mergeCell ref="BO72:BO73"/>
    <mergeCell ref="BQ72:BR73"/>
    <mergeCell ref="BA72:BB73"/>
    <mergeCell ref="BC72:BC73"/>
    <mergeCell ref="BD72:BE73"/>
    <mergeCell ref="AU72:AW73"/>
    <mergeCell ref="AX72:AZ73"/>
    <mergeCell ref="AP74:AR75"/>
    <mergeCell ref="AS74:AS75"/>
    <mergeCell ref="AU74:AW75"/>
    <mergeCell ref="AX74:AZ75"/>
    <mergeCell ref="AP72:AR73"/>
    <mergeCell ref="AS72:AS73"/>
    <mergeCell ref="BS72:BS73"/>
    <mergeCell ref="BU72:BV73"/>
    <mergeCell ref="BF72:BF73"/>
    <mergeCell ref="BG72:BH73"/>
    <mergeCell ref="BI72:BI73"/>
    <mergeCell ref="BL72:BN73"/>
    <mergeCell ref="BO74:BO75"/>
    <mergeCell ref="BQ74:BR75"/>
    <mergeCell ref="BA74:BB75"/>
    <mergeCell ref="BC74:BC75"/>
    <mergeCell ref="BD74:BE75"/>
    <mergeCell ref="BF74:BF75"/>
    <mergeCell ref="AO8:AO10"/>
    <mergeCell ref="T90:AG90"/>
    <mergeCell ref="D79:BW82"/>
    <mergeCell ref="S84:AG84"/>
    <mergeCell ref="AV86:BH86"/>
    <mergeCell ref="AV87:BH87"/>
    <mergeCell ref="BK87:BV87"/>
    <mergeCell ref="BG74:BH75"/>
    <mergeCell ref="BI74:BI75"/>
    <mergeCell ref="BL74:BN75"/>
    <mergeCell ref="D8:P10"/>
    <mergeCell ref="Q8:X10"/>
    <mergeCell ref="Y8:AF10"/>
    <mergeCell ref="AJ8:AJ10"/>
    <mergeCell ref="AL8:AL10"/>
    <mergeCell ref="AM8:AN10"/>
    <mergeCell ref="BB8:BB10"/>
    <mergeCell ref="BE8:BT10"/>
    <mergeCell ref="AP8:AQ10"/>
    <mergeCell ref="AR8:AR10"/>
    <mergeCell ref="AS8:AT10"/>
    <mergeCell ref="AU8:AU10"/>
    <mergeCell ref="AV8:AV10"/>
    <mergeCell ref="AX8:AX10"/>
    <mergeCell ref="C54:O57"/>
    <mergeCell ref="P54:V57"/>
    <mergeCell ref="W54:AG57"/>
    <mergeCell ref="AH54:AJ55"/>
    <mergeCell ref="AK54:AM57"/>
    <mergeCell ref="AN54:AW57"/>
    <mergeCell ref="AH56:AJ57"/>
    <mergeCell ref="C58:O59"/>
    <mergeCell ref="W58:AG59"/>
    <mergeCell ref="AH58:AK59"/>
    <mergeCell ref="AL58:AM59"/>
    <mergeCell ref="P58:V59"/>
    <mergeCell ref="W64:AG65"/>
    <mergeCell ref="AH64:AK65"/>
    <mergeCell ref="AL64:AM65"/>
    <mergeCell ref="C60:O61"/>
    <mergeCell ref="W60:AG61"/>
    <mergeCell ref="AP64:AR65"/>
    <mergeCell ref="AS64:AS65"/>
    <mergeCell ref="C66:O67"/>
    <mergeCell ref="W66:AG67"/>
    <mergeCell ref="AH66:AK67"/>
    <mergeCell ref="AL66:AM67"/>
    <mergeCell ref="C64:O65"/>
    <mergeCell ref="P64:V65"/>
    <mergeCell ref="P66:V67"/>
    <mergeCell ref="C68:O69"/>
    <mergeCell ref="W68:AG69"/>
    <mergeCell ref="AH68:AK69"/>
    <mergeCell ref="AL68:AM69"/>
    <mergeCell ref="AH60:AK61"/>
    <mergeCell ref="AL60:AM61"/>
    <mergeCell ref="AH62:AK63"/>
    <mergeCell ref="AL62:AM63"/>
    <mergeCell ref="P60:V61"/>
    <mergeCell ref="P62:V63"/>
    <mergeCell ref="C74:O75"/>
    <mergeCell ref="W74:AG75"/>
    <mergeCell ref="AH74:AK75"/>
    <mergeCell ref="AL74:AM75"/>
    <mergeCell ref="C72:O73"/>
    <mergeCell ref="W72:AG73"/>
    <mergeCell ref="AH72:AK73"/>
    <mergeCell ref="AL72:AM73"/>
    <mergeCell ref="P72:V73"/>
    <mergeCell ref="P74:V75"/>
    <mergeCell ref="C76:O77"/>
    <mergeCell ref="W76:AG77"/>
    <mergeCell ref="AH76:AK77"/>
    <mergeCell ref="AL76:AM77"/>
    <mergeCell ref="AP76:AR77"/>
    <mergeCell ref="AS76:AS77"/>
    <mergeCell ref="P76:V77"/>
    <mergeCell ref="AU76:AW77"/>
    <mergeCell ref="AX76:AZ77"/>
    <mergeCell ref="BA76:BB77"/>
    <mergeCell ref="BC76:BC77"/>
    <mergeCell ref="BD76:BE77"/>
    <mergeCell ref="BF76:BF77"/>
    <mergeCell ref="AX54:AZ57"/>
    <mergeCell ref="BU76:BV77"/>
    <mergeCell ref="BG76:BH77"/>
    <mergeCell ref="BI76:BI77"/>
    <mergeCell ref="BL76:BN77"/>
    <mergeCell ref="BO76:BO77"/>
    <mergeCell ref="BQ76:BR77"/>
    <mergeCell ref="BS76:BS77"/>
    <mergeCell ref="BU74:BV75"/>
    <mergeCell ref="BS74:BS75"/>
    <mergeCell ref="D14:P16"/>
    <mergeCell ref="Q14:X16"/>
    <mergeCell ref="Y14:AF16"/>
    <mergeCell ref="AJ14:AJ16"/>
    <mergeCell ref="AL14:AL16"/>
    <mergeCell ref="AM14:AN16"/>
    <mergeCell ref="AX14:AX16"/>
    <mergeCell ref="BB14:BB16"/>
    <mergeCell ref="BE14:BT16"/>
    <mergeCell ref="AO14:AO16"/>
    <mergeCell ref="AP14:AQ16"/>
    <mergeCell ref="AR14:AR16"/>
    <mergeCell ref="AS14:AT16"/>
    <mergeCell ref="AU14:AU16"/>
    <mergeCell ref="AV14:AV16"/>
  </mergeCells>
  <dataValidations count="1">
    <dataValidation type="list" allowBlank="1" showInputMessage="1" showErrorMessage="1" sqref="AX58 AX74 AX60 AX62 AX64 AX66 AX68 AX70 AX72 AX76">
      <formula1>"　,ア,イ－①,イ－②,イ－③,イ－④,イ－⑤,イ－⑥,ウ－①,ウ－②,ウ－③,エ－①,エ－②,エ－③,オ－①,オ－②"</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8" r:id="rId2"/>
  <headerFooter>
    <oddFooter>&amp;C&amp;"ＭＳ ゴシック,標準"&amp;9特養ホーム経理 資料&amp;P</oddFooter>
  </headerFooter>
  <rowBreaks count="1" manualBreakCount="1">
    <brk id="46" max="7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Windows ユーザー</cp:lastModifiedBy>
  <cp:lastPrinted>2021-06-03T07:52:47Z</cp:lastPrinted>
  <dcterms:created xsi:type="dcterms:W3CDTF">2011-11-07T04:36:17Z</dcterms:created>
  <dcterms:modified xsi:type="dcterms:W3CDTF">2021-06-03T08:07:04Z</dcterms:modified>
  <cp:category/>
  <cp:version/>
  <cp:contentType/>
  <cp:contentStatus/>
</cp:coreProperties>
</file>