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C:\Users\1116894\Desktop\青森県薬剤師奨学金要綱\★青森県要綱\"/>
    </mc:Choice>
  </mc:AlternateContent>
  <xr:revisionPtr revIDLastSave="0" documentId="13_ncr:1_{AAA52E89-BB99-41C6-B4D7-A35D03AD7616}" xr6:coauthVersionLast="47" xr6:coauthVersionMax="47" xr10:uidLastSave="{00000000-0000-0000-0000-000000000000}"/>
  <bookViews>
    <workbookView xWindow="-120" yWindow="-120" windowWidth="19440" windowHeight="14880" xr2:uid="{5185E036-98E6-4BFB-8472-0F5EFE2089D7}"/>
  </bookViews>
  <sheets>
    <sheet name="奨学金返還支援事業計画書" sheetId="1" r:id="rId1"/>
    <sheet name="記載要領" sheetId="4" r:id="rId2"/>
    <sheet name="(リスト)" sheetId="2" r:id="rId3"/>
  </sheets>
  <definedNames>
    <definedName name="_xlnm.Print_Area" localSheetId="1">記載要領!$A$1:$F$43</definedName>
    <definedName name="_xlnm.Print_Area" localSheetId="0">奨学金返還支援事業計画書!$A$1:$I$46</definedName>
    <definedName name="奨学金">'(リスト)'!$A$1:$A$3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5" i="1" l="1"/>
  <c r="B20" i="4" l="1"/>
  <c r="B20" i="1"/>
  <c r="I39" i="1" l="1"/>
  <c r="I16" i="1" l="1"/>
  <c r="I36" i="1" s="1"/>
  <c r="I33" i="1" l="1"/>
  <c r="I41" i="1" l="1"/>
  <c r="I42" i="1" s="1"/>
  <c r="I43" i="1" s="1"/>
</calcChain>
</file>

<file path=xl/sharedStrings.xml><?xml version="1.0" encoding="utf-8"?>
<sst xmlns="http://schemas.openxmlformats.org/spreadsheetml/2006/main" count="168" uniqueCount="98">
  <si>
    <t>氏名</t>
    <rPh sb="0" eb="2">
      <t>フリガナ</t>
    </rPh>
    <phoneticPr fontId="3" alignment="distributed"/>
  </si>
  <si>
    <t>奨学金返還支援事業計画書</t>
    <phoneticPr fontId="3"/>
  </si>
  <si>
    <t>支援対象者</t>
    <rPh sb="0" eb="2">
      <t>シエン</t>
    </rPh>
    <rPh sb="2" eb="4">
      <t>タイショウ</t>
    </rPh>
    <rPh sb="4" eb="5">
      <t>シャ</t>
    </rPh>
    <phoneticPr fontId="3"/>
  </si>
  <si>
    <t>勤務(対象)病院名</t>
    <phoneticPr fontId="3"/>
  </si>
  <si>
    <t>雇用年月日</t>
    <phoneticPr fontId="3"/>
  </si>
  <si>
    <t>生年月日</t>
    <phoneticPr fontId="3"/>
  </si>
  <si>
    <t>薬剤師名簿登録番号</t>
    <phoneticPr fontId="3"/>
  </si>
  <si>
    <t>補助事業の内容等</t>
    <phoneticPr fontId="3"/>
  </si>
  <si>
    <t>青森　太郎</t>
    <rPh sb="0" eb="2">
      <t>アオモリ</t>
    </rPh>
    <rPh sb="3" eb="5">
      <t>タロウ</t>
    </rPh>
    <phoneticPr fontId="3"/>
  </si>
  <si>
    <t>青森県立中央病院</t>
    <rPh sb="0" eb="2">
      <t>アオモリ</t>
    </rPh>
    <rPh sb="2" eb="4">
      <t>ケンリツ</t>
    </rPh>
    <rPh sb="4" eb="6">
      <t>チュウオウ</t>
    </rPh>
    <rPh sb="6" eb="8">
      <t>ビョウイン</t>
    </rPh>
    <phoneticPr fontId="3"/>
  </si>
  <si>
    <t>独立行政法人日本学生支援機構第二種奨学金</t>
  </si>
  <si>
    <t>始期</t>
    <rPh sb="0" eb="2">
      <t>シキ</t>
    </rPh>
    <phoneticPr fontId="3"/>
  </si>
  <si>
    <t>終期</t>
    <rPh sb="0" eb="2">
      <t>シュウキ</t>
    </rPh>
    <phoneticPr fontId="3"/>
  </si>
  <si>
    <t>月数</t>
    <rPh sb="0" eb="2">
      <t>ツキスウ</t>
    </rPh>
    <phoneticPr fontId="3"/>
  </si>
  <si>
    <t>他の奨学金返還支援制度併用の有無</t>
    <rPh sb="0" eb="1">
      <t>ホカ</t>
    </rPh>
    <rPh sb="2" eb="5">
      <t>ショウガクキン</t>
    </rPh>
    <rPh sb="5" eb="7">
      <t>ヘンカン</t>
    </rPh>
    <rPh sb="7" eb="9">
      <t>シエン</t>
    </rPh>
    <rPh sb="9" eb="11">
      <t>セイド</t>
    </rPh>
    <rPh sb="11" eb="13">
      <t>ヘイヨウ</t>
    </rPh>
    <rPh sb="14" eb="16">
      <t>ウム</t>
    </rPh>
    <phoneticPr fontId="3"/>
  </si>
  <si>
    <t>なし</t>
  </si>
  <si>
    <t>奨学金返還支援制度による手当等の支給方法等</t>
    <phoneticPr fontId="3"/>
  </si>
  <si>
    <t>初回申請</t>
    <rPh sb="0" eb="2">
      <t>ショカイ</t>
    </rPh>
    <rPh sb="2" eb="4">
      <t>シンセイ</t>
    </rPh>
    <phoneticPr fontId="3"/>
  </si>
  <si>
    <t>初回申請年度</t>
    <rPh sb="0" eb="2">
      <t>ショカイ</t>
    </rPh>
    <rPh sb="2" eb="4">
      <t>シンセイ</t>
    </rPh>
    <rPh sb="4" eb="6">
      <t>ネンド</t>
    </rPh>
    <phoneticPr fontId="3"/>
  </si>
  <si>
    <r>
      <t>独立行政法人日本学生支援機構第</t>
    </r>
    <r>
      <rPr>
        <sz val="11"/>
        <color theme="1"/>
        <rFont val="游ゴシック"/>
        <family val="2"/>
        <charset val="128"/>
      </rPr>
      <t>一</t>
    </r>
    <r>
      <rPr>
        <sz val="11"/>
        <color theme="1"/>
        <rFont val="游ゴシック"/>
        <family val="2"/>
        <charset val="128"/>
        <scheme val="minor"/>
      </rPr>
      <t>種奨学金</t>
    </r>
    <rPh sb="15" eb="16">
      <t>１</t>
    </rPh>
    <phoneticPr fontId="3"/>
  </si>
  <si>
    <t>公益財団法人青森県育英奨学会大学奨学金</t>
    <phoneticPr fontId="3"/>
  </si>
  <si>
    <t>毎月支給</t>
    <rPh sb="0" eb="2">
      <t>マイツキ</t>
    </rPh>
    <rPh sb="2" eb="4">
      <t>シキュウ</t>
    </rPh>
    <phoneticPr fontId="3"/>
  </si>
  <si>
    <t>項目</t>
    <rPh sb="0" eb="2">
      <t>コウモク</t>
    </rPh>
    <phoneticPr fontId="3"/>
  </si>
  <si>
    <t>記載例</t>
    <rPh sb="0" eb="2">
      <t>キサイ</t>
    </rPh>
    <rPh sb="2" eb="3">
      <t>レイ</t>
    </rPh>
    <phoneticPr fontId="3"/>
  </si>
  <si>
    <t>No.1</t>
    <phoneticPr fontId="3"/>
  </si>
  <si>
    <t>No.2</t>
    <phoneticPr fontId="3"/>
  </si>
  <si>
    <t>No.3</t>
    <phoneticPr fontId="3"/>
  </si>
  <si>
    <t>　支援対象者の氏名を記入し、振り仮名を付すること。</t>
    <rPh sb="1" eb="3">
      <t>シエン</t>
    </rPh>
    <rPh sb="3" eb="5">
      <t>タイショウ</t>
    </rPh>
    <rPh sb="5" eb="6">
      <t>シャ</t>
    </rPh>
    <rPh sb="7" eb="9">
      <t>シメイ</t>
    </rPh>
    <rPh sb="10" eb="12">
      <t>キニュウ</t>
    </rPh>
    <rPh sb="14" eb="15">
      <t>フ</t>
    </rPh>
    <rPh sb="16" eb="18">
      <t>ガナ</t>
    </rPh>
    <rPh sb="19" eb="20">
      <t>フ</t>
    </rPh>
    <phoneticPr fontId="3"/>
  </si>
  <si>
    <t>　当該支援対象者の勤務する病院名を記入すること。</t>
    <rPh sb="1" eb="3">
      <t>トウガイ</t>
    </rPh>
    <rPh sb="3" eb="5">
      <t>シエン</t>
    </rPh>
    <rPh sb="5" eb="7">
      <t>タイショウ</t>
    </rPh>
    <rPh sb="7" eb="8">
      <t>シャ</t>
    </rPh>
    <rPh sb="9" eb="11">
      <t>キンム</t>
    </rPh>
    <rPh sb="13" eb="15">
      <t>ビョウイン</t>
    </rPh>
    <rPh sb="15" eb="16">
      <t>メイ</t>
    </rPh>
    <rPh sb="17" eb="19">
      <t>キニュウ</t>
    </rPh>
    <phoneticPr fontId="3"/>
  </si>
  <si>
    <t>　当該支援対象者の生年月日を記入すること。</t>
    <rPh sb="1" eb="3">
      <t>トウガイ</t>
    </rPh>
    <rPh sb="3" eb="5">
      <t>シエン</t>
    </rPh>
    <rPh sb="5" eb="7">
      <t>タイショウ</t>
    </rPh>
    <rPh sb="7" eb="8">
      <t>シャ</t>
    </rPh>
    <rPh sb="9" eb="11">
      <t>セイネン</t>
    </rPh>
    <rPh sb="11" eb="13">
      <t>ガッピ</t>
    </rPh>
    <rPh sb="14" eb="16">
      <t>キニュウ</t>
    </rPh>
    <phoneticPr fontId="3"/>
  </si>
  <si>
    <t>　当該支援対象者の薬剤師名簿登録番号を記入すること。また、薬剤師免許証又は登録済証明書の写しを添付すること。</t>
    <rPh sb="1" eb="3">
      <t>トウガイ</t>
    </rPh>
    <rPh sb="3" eb="5">
      <t>シエン</t>
    </rPh>
    <rPh sb="5" eb="7">
      <t>タイショウ</t>
    </rPh>
    <rPh sb="7" eb="8">
      <t>シャ</t>
    </rPh>
    <rPh sb="9" eb="12">
      <t>ヤクザイシ</t>
    </rPh>
    <rPh sb="12" eb="14">
      <t>メイボ</t>
    </rPh>
    <rPh sb="14" eb="16">
      <t>トウロク</t>
    </rPh>
    <rPh sb="16" eb="18">
      <t>バンゴウ</t>
    </rPh>
    <rPh sb="19" eb="21">
      <t>キニュウ</t>
    </rPh>
    <rPh sb="29" eb="32">
      <t>ヤクザイシ</t>
    </rPh>
    <rPh sb="32" eb="35">
      <t>メンキョショウ</t>
    </rPh>
    <rPh sb="35" eb="36">
      <t>マタ</t>
    </rPh>
    <rPh sb="37" eb="39">
      <t>トウロク</t>
    </rPh>
    <rPh sb="39" eb="40">
      <t>ズミ</t>
    </rPh>
    <rPh sb="40" eb="43">
      <t>ショウメイショ</t>
    </rPh>
    <rPh sb="44" eb="45">
      <t>ウツ</t>
    </rPh>
    <rPh sb="47" eb="49">
      <t>テンプ</t>
    </rPh>
    <phoneticPr fontId="3"/>
  </si>
  <si>
    <t>　補助事業者が実施する奨学金返還支援制度に基づく支給予定期間の始期と終期を記載すること。</t>
    <rPh sb="7" eb="9">
      <t>ジッシ</t>
    </rPh>
    <rPh sb="21" eb="22">
      <t>モト</t>
    </rPh>
    <phoneticPr fontId="3"/>
  </si>
  <si>
    <t>　支援対象者に対する支給方法（毎月支給、○月ごとに支給、毎月代理返済　等）を記載すること。</t>
    <phoneticPr fontId="3"/>
  </si>
  <si>
    <t>　対象病院で正規雇用された日より前に県内で薬剤師として正規雇用されたことがある場合「あり」、ない場合「なし」と記載すること。「あり」の場合、支援対象者の要件を満たさないので、申請を行わないこと。</t>
    <rPh sb="39" eb="41">
      <t>バアイ</t>
    </rPh>
    <rPh sb="48" eb="50">
      <t>バアイ</t>
    </rPh>
    <phoneticPr fontId="3"/>
  </si>
  <si>
    <t>奨学金返還支援事業計画書記載要領</t>
    <rPh sb="12" eb="14">
      <t>キサイ</t>
    </rPh>
    <rPh sb="14" eb="16">
      <t>ヨウリョウ</t>
    </rPh>
    <phoneticPr fontId="3"/>
  </si>
  <si>
    <t>記載の方法</t>
    <rPh sb="0" eb="2">
      <t>キサイ</t>
    </rPh>
    <rPh sb="3" eb="5">
      <t>ホウホウ</t>
    </rPh>
    <rPh sb="4" eb="5">
      <t>シカタ</t>
    </rPh>
    <phoneticPr fontId="3"/>
  </si>
  <si>
    <t>※記載に際しては、別添「奨学金返還支援事業計画書記載要領」を参照すること。</t>
    <rPh sb="1" eb="3">
      <t>キサイ</t>
    </rPh>
    <rPh sb="4" eb="5">
      <t>サイ</t>
    </rPh>
    <rPh sb="9" eb="11">
      <t>ベッテン</t>
    </rPh>
    <rPh sb="12" eb="15">
      <t>ショウガクキン</t>
    </rPh>
    <rPh sb="15" eb="17">
      <t>ヘンカン</t>
    </rPh>
    <rPh sb="17" eb="19">
      <t>シエン</t>
    </rPh>
    <rPh sb="19" eb="21">
      <t>ジギョウ</t>
    </rPh>
    <rPh sb="21" eb="24">
      <t>ケイカクショ</t>
    </rPh>
    <rPh sb="24" eb="26">
      <t>キサイ</t>
    </rPh>
    <rPh sb="26" eb="28">
      <t>ヨウリョウ</t>
    </rPh>
    <rPh sb="30" eb="32">
      <t>サンショウ</t>
    </rPh>
    <phoneticPr fontId="3"/>
  </si>
  <si>
    <t>別添</t>
    <rPh sb="0" eb="2">
      <t>ベッテン</t>
    </rPh>
    <phoneticPr fontId="3"/>
  </si>
  <si>
    <t>県内他施設での勤務経験</t>
    <rPh sb="0" eb="1">
      <t>ケン</t>
    </rPh>
    <rPh sb="1" eb="2">
      <t>ナイ</t>
    </rPh>
    <rPh sb="2" eb="3">
      <t>タ</t>
    </rPh>
    <rPh sb="3" eb="5">
      <t>シセツ</t>
    </rPh>
    <rPh sb="7" eb="9">
      <t>キンム</t>
    </rPh>
    <rPh sb="9" eb="10">
      <t>キョウ</t>
    </rPh>
    <phoneticPr fontId="3"/>
  </si>
  <si>
    <t>返還支援対象奨学金名</t>
    <phoneticPr fontId="3"/>
  </si>
  <si>
    <t>支給予定期間</t>
    <phoneticPr fontId="3"/>
  </si>
  <si>
    <t>支給方法</t>
    <rPh sb="2" eb="4">
      <t>ホウホウ</t>
    </rPh>
    <phoneticPr fontId="3"/>
  </si>
  <si>
    <t>添付書類</t>
    <rPh sb="0" eb="2">
      <t>テンプ</t>
    </rPh>
    <rPh sb="2" eb="4">
      <t>ショルイ</t>
    </rPh>
    <phoneticPr fontId="3"/>
  </si>
  <si>
    <t>○</t>
    <phoneticPr fontId="3"/>
  </si>
  <si>
    <t>　当該支援対象者に係る補助金の交付を受けた最初の申請年度を記入すること。今回が初回の場合は「初回申請」と記入すること。</t>
    <phoneticPr fontId="3"/>
  </si>
  <si>
    <t>奨学金返済残額(A)=(B)-(C)</t>
    <rPh sb="0" eb="3">
      <t>ショウガクキン</t>
    </rPh>
    <rPh sb="3" eb="5">
      <t>ヘンサイ</t>
    </rPh>
    <rPh sb="5" eb="6">
      <t>ザン</t>
    </rPh>
    <rPh sb="6" eb="7">
      <t>ガク</t>
    </rPh>
    <phoneticPr fontId="3"/>
  </si>
  <si>
    <t>奨学金返済残額（差引前）(B)</t>
    <rPh sb="0" eb="3">
      <t>ショウガクキン</t>
    </rPh>
    <rPh sb="3" eb="5">
      <t>ヘンサイ</t>
    </rPh>
    <rPh sb="5" eb="7">
      <t>ザンガク</t>
    </rPh>
    <rPh sb="8" eb="9">
      <t>サ</t>
    </rPh>
    <rPh sb="9" eb="10">
      <t>ヒ</t>
    </rPh>
    <rPh sb="10" eb="11">
      <t>マエ</t>
    </rPh>
    <phoneticPr fontId="3"/>
  </si>
  <si>
    <t>　他の奨学金返還支援制度を併用している場合、支援予定金額の総額を記入すること。また、当該金額を証する書類を添付すること。他の奨学金返還支援制度の支援を受けていない場合、空欄とすること。</t>
    <rPh sb="13" eb="15">
      <t>ヘイヨウ</t>
    </rPh>
    <rPh sb="22" eb="24">
      <t>シエン</t>
    </rPh>
    <rPh sb="24" eb="26">
      <t>ヨテイ</t>
    </rPh>
    <rPh sb="42" eb="44">
      <t>トウガイ</t>
    </rPh>
    <rPh sb="44" eb="46">
      <t>キンガク</t>
    </rPh>
    <rPh sb="47" eb="48">
      <t>ショウ</t>
    </rPh>
    <phoneticPr fontId="3"/>
  </si>
  <si>
    <t>ありの場合、他の支援予定金額の総額(C)</t>
    <rPh sb="3" eb="5">
      <t>バアイ</t>
    </rPh>
    <rPh sb="6" eb="7">
      <t>タ</t>
    </rPh>
    <rPh sb="8" eb="10">
      <t>シエン</t>
    </rPh>
    <rPh sb="10" eb="12">
      <t>ヨテイ</t>
    </rPh>
    <rPh sb="12" eb="14">
      <t>キンガク</t>
    </rPh>
    <rPh sb="13" eb="14">
      <t>ナリキン</t>
    </rPh>
    <rPh sb="15" eb="17">
      <t>ソウガク</t>
    </rPh>
    <phoneticPr fontId="3"/>
  </si>
  <si>
    <t>令和8年1月</t>
    <rPh sb="0" eb="2">
      <t>レイワ</t>
    </rPh>
    <rPh sb="3" eb="4">
      <t>ネン</t>
    </rPh>
    <rPh sb="5" eb="6">
      <t>ガツ</t>
    </rPh>
    <phoneticPr fontId="3"/>
  </si>
  <si>
    <t>令和8年2月</t>
    <rPh sb="0" eb="2">
      <t>レイワ</t>
    </rPh>
    <rPh sb="3" eb="4">
      <t>ネン</t>
    </rPh>
    <rPh sb="5" eb="6">
      <t>ガツ</t>
    </rPh>
    <phoneticPr fontId="3"/>
  </si>
  <si>
    <t>猶予期間(E)</t>
    <phoneticPr fontId="3"/>
  </si>
  <si>
    <t>○○返還支援制度（○○県○○市）</t>
    <rPh sb="2" eb="4">
      <t>ヘンカン</t>
    </rPh>
    <rPh sb="4" eb="6">
      <t>シエン</t>
    </rPh>
    <rPh sb="6" eb="8">
      <t>セイド</t>
    </rPh>
    <rPh sb="11" eb="12">
      <t>ケン</t>
    </rPh>
    <rPh sb="14" eb="15">
      <t>シ</t>
    </rPh>
    <phoneticPr fontId="3"/>
  </si>
  <si>
    <t>　返還支援対象奨学金の返済残額(B)から、他の奨学金返還支援制度の支給予定金額の総額(C)を控除した額を記載すること。詳細は要綱別表を参照のこと。</t>
    <rPh sb="1" eb="3">
      <t>ヘンカン</t>
    </rPh>
    <rPh sb="3" eb="5">
      <t>シエン</t>
    </rPh>
    <rPh sb="5" eb="7">
      <t>タイショウ</t>
    </rPh>
    <rPh sb="7" eb="10">
      <t>ショウガクキン</t>
    </rPh>
    <rPh sb="11" eb="13">
      <t>ヘンサイ</t>
    </rPh>
    <rPh sb="13" eb="15">
      <t>ザンガク</t>
    </rPh>
    <rPh sb="20" eb="21">
      <t>タ</t>
    </rPh>
    <rPh sb="22" eb="25">
      <t>ショウガクキン</t>
    </rPh>
    <rPh sb="25" eb="27">
      <t>ヘンカン</t>
    </rPh>
    <rPh sb="27" eb="29">
      <t>シエン</t>
    </rPh>
    <rPh sb="29" eb="31">
      <t>セイド</t>
    </rPh>
    <rPh sb="32" eb="34">
      <t>シキュウ</t>
    </rPh>
    <rPh sb="34" eb="36">
      <t>ヨテイ</t>
    </rPh>
    <rPh sb="36" eb="38">
      <t>キンガク</t>
    </rPh>
    <rPh sb="39" eb="41">
      <t>ソウガク</t>
    </rPh>
    <rPh sb="45" eb="47">
      <t>コウジョ</t>
    </rPh>
    <rPh sb="49" eb="50">
      <t>ガク</t>
    </rPh>
    <rPh sb="51" eb="53">
      <t>キサイ</t>
    </rPh>
    <rPh sb="58" eb="60">
      <t>ショウサイ</t>
    </rPh>
    <rPh sb="61" eb="63">
      <t>ヨウコウ</t>
    </rPh>
    <rPh sb="66" eb="68">
      <t>サンショウ</t>
    </rPh>
    <phoneticPr fontId="3"/>
  </si>
  <si>
    <t>総補助対象期間(G)</t>
    <rPh sb="0" eb="1">
      <t>ソウ</t>
    </rPh>
    <phoneticPr fontId="3"/>
  </si>
  <si>
    <t>該当なし</t>
    <rPh sb="0" eb="2">
      <t>ガイトウ</t>
    </rPh>
    <phoneticPr fontId="3"/>
  </si>
  <si>
    <t>合計</t>
    <rPh sb="0" eb="2">
      <t>ゴウケイ</t>
    </rPh>
    <phoneticPr fontId="3"/>
  </si>
  <si>
    <t>イ　10万×補助対象期間(D)</t>
    <phoneticPr fontId="3"/>
  </si>
  <si>
    <t>ア　補助対象経費の支出予定額</t>
    <phoneticPr fontId="3"/>
  </si>
  <si>
    <t>※３名を超える場合、様式の欄を追加して記載すること。</t>
    <rPh sb="2" eb="3">
      <t>メイ</t>
    </rPh>
    <rPh sb="4" eb="5">
      <t>コ</t>
    </rPh>
    <rPh sb="7" eb="9">
      <t>バアイ</t>
    </rPh>
    <rPh sb="10" eb="12">
      <t>ヨウシキ</t>
    </rPh>
    <rPh sb="13" eb="14">
      <t>ラン</t>
    </rPh>
    <rPh sb="15" eb="17">
      <t>ツイカ</t>
    </rPh>
    <rPh sb="19" eb="21">
      <t>キサイ</t>
    </rPh>
    <phoneticPr fontId="3"/>
  </si>
  <si>
    <t>総事業費(I)</t>
    <rPh sb="0" eb="4">
      <t>ソウジギョウヒ</t>
    </rPh>
    <phoneticPr fontId="3"/>
  </si>
  <si>
    <t>差引額(K)=(I)-(J)</t>
    <rPh sb="0" eb="2">
      <t>サシヒキ</t>
    </rPh>
    <rPh sb="2" eb="3">
      <t>ガク</t>
    </rPh>
    <phoneticPr fontId="3"/>
  </si>
  <si>
    <t>補助基準額(アイウのいずれか低い額)(H)</t>
    <rPh sb="0" eb="2">
      <t>ホジョ</t>
    </rPh>
    <rPh sb="2" eb="4">
      <t>キジュン</t>
    </rPh>
    <rPh sb="4" eb="5">
      <t>ガク</t>
    </rPh>
    <rPh sb="14" eb="15">
      <t>ヒク</t>
    </rPh>
    <rPh sb="16" eb="17">
      <t>ガク</t>
    </rPh>
    <phoneticPr fontId="3"/>
  </si>
  <si>
    <t>支出予定額(L)</t>
    <rPh sb="0" eb="2">
      <t>シシュツ</t>
    </rPh>
    <rPh sb="2" eb="4">
      <t>ヨテイ</t>
    </rPh>
    <rPh sb="4" eb="5">
      <t>ガク</t>
    </rPh>
    <phoneticPr fontId="3"/>
  </si>
  <si>
    <t>選定額((H)と(L)のいずれか低い額)(M)</t>
    <rPh sb="0" eb="2">
      <t>センテイ</t>
    </rPh>
    <rPh sb="2" eb="3">
      <t>ガク</t>
    </rPh>
    <rPh sb="16" eb="17">
      <t>ヒク</t>
    </rPh>
    <rPh sb="18" eb="19">
      <t>ガク</t>
    </rPh>
    <phoneticPr fontId="3"/>
  </si>
  <si>
    <t>　当該支援対象者を雇用した年月日を記入すること。また、当該支援対象者を正規雇用した日及び現在雇用していることを証する書類を添付すること。</t>
    <rPh sb="1" eb="3">
      <t>トウガイ</t>
    </rPh>
    <rPh sb="3" eb="5">
      <t>シエン</t>
    </rPh>
    <rPh sb="5" eb="7">
      <t>タイショウ</t>
    </rPh>
    <rPh sb="7" eb="8">
      <t>シャ</t>
    </rPh>
    <rPh sb="9" eb="11">
      <t>コヨウ</t>
    </rPh>
    <rPh sb="13" eb="16">
      <t>ネンガッピ</t>
    </rPh>
    <rPh sb="17" eb="19">
      <t>キニュウ</t>
    </rPh>
    <rPh sb="27" eb="29">
      <t>トウガイ</t>
    </rPh>
    <rPh sb="29" eb="31">
      <t>シエン</t>
    </rPh>
    <rPh sb="31" eb="33">
      <t>タイショウ</t>
    </rPh>
    <rPh sb="33" eb="34">
      <t>シャ</t>
    </rPh>
    <rPh sb="35" eb="37">
      <t>セイキ</t>
    </rPh>
    <rPh sb="37" eb="39">
      <t>コヨウ</t>
    </rPh>
    <rPh sb="41" eb="42">
      <t>ヒ</t>
    </rPh>
    <rPh sb="42" eb="43">
      <t>オヨ</t>
    </rPh>
    <rPh sb="44" eb="46">
      <t>ゲンザイ</t>
    </rPh>
    <rPh sb="46" eb="48">
      <t>コヨウ</t>
    </rPh>
    <rPh sb="55" eb="56">
      <t>ショウ</t>
    </rPh>
    <rPh sb="58" eb="60">
      <t>ショルイ</t>
    </rPh>
    <rPh sb="61" eb="63">
      <t>テンプ</t>
    </rPh>
    <phoneticPr fontId="3"/>
  </si>
  <si>
    <t>　他の奨学金返還支援制度を併用している場合は「当該制度の名称（実施主体）」と、また、受けていない場合は「該当なし」と記載すること。県が実施する他の奨学金返還支援制度の支援を受けている場合、支援対象者の要件を満たさないので、支援を受けていないことの誓約書を提出すること。</t>
    <rPh sb="1" eb="2">
      <t>タ</t>
    </rPh>
    <rPh sb="13" eb="15">
      <t>ヘイヨウ</t>
    </rPh>
    <rPh sb="52" eb="54">
      <t>ガイトウ</t>
    </rPh>
    <rPh sb="65" eb="66">
      <t>ケン</t>
    </rPh>
    <rPh sb="67" eb="69">
      <t>ジッシ</t>
    </rPh>
    <rPh sb="71" eb="72">
      <t>ホカ</t>
    </rPh>
    <rPh sb="73" eb="76">
      <t>ショウガクキン</t>
    </rPh>
    <rPh sb="76" eb="78">
      <t>ヘンカン</t>
    </rPh>
    <rPh sb="78" eb="80">
      <t>シエン</t>
    </rPh>
    <rPh sb="80" eb="82">
      <t>セイド</t>
    </rPh>
    <rPh sb="83" eb="85">
      <t>シエン</t>
    </rPh>
    <rPh sb="86" eb="87">
      <t>ウ</t>
    </rPh>
    <rPh sb="91" eb="93">
      <t>バアイ</t>
    </rPh>
    <rPh sb="94" eb="96">
      <t>シエン</t>
    </rPh>
    <rPh sb="96" eb="98">
      <t>タイショウ</t>
    </rPh>
    <rPh sb="98" eb="99">
      <t>シャ</t>
    </rPh>
    <rPh sb="100" eb="102">
      <t>ヨウケン</t>
    </rPh>
    <rPh sb="103" eb="104">
      <t>ミ</t>
    </rPh>
    <rPh sb="111" eb="113">
      <t>シエン</t>
    </rPh>
    <rPh sb="114" eb="115">
      <t>ウ</t>
    </rPh>
    <rPh sb="123" eb="126">
      <t>セイヤクショ</t>
    </rPh>
    <rPh sb="127" eb="129">
      <t>テイシュツ</t>
    </rPh>
    <phoneticPr fontId="3"/>
  </si>
  <si>
    <t>　100,000円×補助対象期間(D)を記載すること。</t>
    <rPh sb="20" eb="22">
      <t>キサイ</t>
    </rPh>
    <phoneticPr fontId="3"/>
  </si>
  <si>
    <t>　補助対象経費の支出予定額を記載すること。</t>
    <rPh sb="10" eb="12">
      <t>ヨテイ</t>
    </rPh>
    <rPh sb="14" eb="16">
      <t>キサイ</t>
    </rPh>
    <phoneticPr fontId="3"/>
  </si>
  <si>
    <t>　補助事業の総事業費を記載すること。</t>
    <rPh sb="1" eb="3">
      <t>ホジョ</t>
    </rPh>
    <rPh sb="3" eb="5">
      <t>ジギョウ</t>
    </rPh>
    <rPh sb="6" eb="10">
      <t>ソウジギョウヒ</t>
    </rPh>
    <rPh sb="11" eb="13">
      <t>キサイ</t>
    </rPh>
    <phoneticPr fontId="3"/>
  </si>
  <si>
    <t>　補助事業の支出予定額を記載すること。</t>
    <rPh sb="1" eb="3">
      <t>ホジョ</t>
    </rPh>
    <rPh sb="3" eb="5">
      <t>ジギョウ</t>
    </rPh>
    <rPh sb="6" eb="8">
      <t>シシュツ</t>
    </rPh>
    <rPh sb="8" eb="10">
      <t>ヨテイ</t>
    </rPh>
    <rPh sb="10" eb="11">
      <t>ガク</t>
    </rPh>
    <rPh sb="12" eb="14">
      <t>キサイ</t>
    </rPh>
    <phoneticPr fontId="3"/>
  </si>
  <si>
    <t>　補助基準額(H)と支出予定額(L)のいずれか低い額を記載すること。</t>
    <rPh sb="1" eb="3">
      <t>ホジョ</t>
    </rPh>
    <rPh sb="3" eb="5">
      <t>キジュン</t>
    </rPh>
    <rPh sb="5" eb="6">
      <t>ガク</t>
    </rPh>
    <rPh sb="10" eb="12">
      <t>シシュツ</t>
    </rPh>
    <rPh sb="12" eb="14">
      <t>ヨテイ</t>
    </rPh>
    <rPh sb="14" eb="15">
      <t>ガク</t>
    </rPh>
    <rPh sb="23" eb="24">
      <t>ヒク</t>
    </rPh>
    <rPh sb="25" eb="26">
      <t>ガク</t>
    </rPh>
    <rPh sb="27" eb="29">
      <t>キサイ</t>
    </rPh>
    <phoneticPr fontId="3"/>
  </si>
  <si>
    <t>　差引額(K)と選定額(M)のいずれか低い額を記載すること。</t>
    <rPh sb="1" eb="3">
      <t>サシヒキ</t>
    </rPh>
    <rPh sb="3" eb="4">
      <t>ガク</t>
    </rPh>
    <rPh sb="8" eb="10">
      <t>センテイ</t>
    </rPh>
    <rPh sb="10" eb="11">
      <t>ガク</t>
    </rPh>
    <rPh sb="19" eb="20">
      <t>ヒク</t>
    </rPh>
    <rPh sb="21" eb="22">
      <t>ガク</t>
    </rPh>
    <rPh sb="23" eb="25">
      <t>キサイ</t>
    </rPh>
    <phoneticPr fontId="3"/>
  </si>
  <si>
    <t>　県補助基本額(O)に2分の1を乗じた額（千円未満の端数がある場合は、その端数を切り捨てた額）を記載すること。第１号様式「補助金交付申請額」にはこの額を記載すること。</t>
    <rPh sb="1" eb="2">
      <t>ケン</t>
    </rPh>
    <rPh sb="2" eb="4">
      <t>ホジョ</t>
    </rPh>
    <rPh sb="4" eb="6">
      <t>キホン</t>
    </rPh>
    <rPh sb="6" eb="7">
      <t>ガク</t>
    </rPh>
    <rPh sb="12" eb="13">
      <t>ブン</t>
    </rPh>
    <rPh sb="16" eb="17">
      <t>ジョウ</t>
    </rPh>
    <rPh sb="19" eb="20">
      <t>ガク</t>
    </rPh>
    <rPh sb="21" eb="23">
      <t>センエン</t>
    </rPh>
    <rPh sb="23" eb="25">
      <t>ミマン</t>
    </rPh>
    <rPh sb="26" eb="28">
      <t>ハスウ</t>
    </rPh>
    <rPh sb="31" eb="33">
      <t>バアイ</t>
    </rPh>
    <rPh sb="37" eb="39">
      <t>ハスウ</t>
    </rPh>
    <rPh sb="40" eb="41">
      <t>キ</t>
    </rPh>
    <rPh sb="42" eb="43">
      <t>ス</t>
    </rPh>
    <rPh sb="45" eb="46">
      <t>ガク</t>
    </rPh>
    <rPh sb="48" eb="50">
      <t>キサイ</t>
    </rPh>
    <rPh sb="55" eb="56">
      <t>ダイ</t>
    </rPh>
    <rPh sb="57" eb="58">
      <t>ゴウ</t>
    </rPh>
    <rPh sb="58" eb="60">
      <t>ヨウシキ</t>
    </rPh>
    <rPh sb="61" eb="64">
      <t>ホジョキン</t>
    </rPh>
    <rPh sb="64" eb="66">
      <t>コウフ</t>
    </rPh>
    <rPh sb="66" eb="68">
      <t>シンセイ</t>
    </rPh>
    <rPh sb="68" eb="69">
      <t>ガク</t>
    </rPh>
    <rPh sb="74" eb="75">
      <t>ガク</t>
    </rPh>
    <rPh sb="76" eb="78">
      <t>キサイ</t>
    </rPh>
    <phoneticPr fontId="3"/>
  </si>
  <si>
    <t>研修プログラム</t>
    <rPh sb="0" eb="2">
      <t>ケンシュウ</t>
    </rPh>
    <phoneticPr fontId="3"/>
  </si>
  <si>
    <t>終期</t>
    <rPh sb="0" eb="2">
      <t>シュウキ</t>
    </rPh>
    <phoneticPr fontId="3"/>
  </si>
  <si>
    <t>非薬剤師期間(F)</t>
    <rPh sb="0" eb="1">
      <t>ヒ</t>
    </rPh>
    <rPh sb="1" eb="4">
      <t>ヤクザイシ</t>
    </rPh>
    <rPh sb="4" eb="6">
      <t>キカン</t>
    </rPh>
    <phoneticPr fontId="3"/>
  </si>
  <si>
    <t>　当該年度において、返還支援手当の支給を行う最初の月、最後の月及びその月数を記載すること。ただし、猶予期間及び非薬剤師期間を除くこと。また、補助対象期間(D)の月数に、総補助対象期間(G)の月数と非薬剤師期間(F)の月数を加えた月数は、72以下であること。詳細は要綱別表を参照のこと。</t>
    <rPh sb="1" eb="3">
      <t>トウガイ</t>
    </rPh>
    <rPh sb="49" eb="51">
      <t>ユウヨ</t>
    </rPh>
    <rPh sb="51" eb="53">
      <t>キカン</t>
    </rPh>
    <rPh sb="53" eb="54">
      <t>オヨ</t>
    </rPh>
    <rPh sb="55" eb="56">
      <t>ヒ</t>
    </rPh>
    <rPh sb="56" eb="59">
      <t>ヤクザイシ</t>
    </rPh>
    <rPh sb="59" eb="61">
      <t>キカン</t>
    </rPh>
    <rPh sb="62" eb="63">
      <t>ノゾ</t>
    </rPh>
    <rPh sb="70" eb="72">
      <t>ホジョ</t>
    </rPh>
    <rPh sb="72" eb="74">
      <t>タイショウ</t>
    </rPh>
    <rPh sb="74" eb="76">
      <t>キカン</t>
    </rPh>
    <rPh sb="80" eb="82">
      <t>ツキスウ</t>
    </rPh>
    <rPh sb="84" eb="85">
      <t>ソウ</t>
    </rPh>
    <rPh sb="85" eb="87">
      <t>ホジョ</t>
    </rPh>
    <rPh sb="87" eb="89">
      <t>タイショウ</t>
    </rPh>
    <rPh sb="89" eb="91">
      <t>キカン</t>
    </rPh>
    <rPh sb="95" eb="97">
      <t>ツキスウ</t>
    </rPh>
    <rPh sb="98" eb="99">
      <t>ヒ</t>
    </rPh>
    <rPh sb="99" eb="102">
      <t>ヤクザイシ</t>
    </rPh>
    <rPh sb="102" eb="104">
      <t>キカン</t>
    </rPh>
    <rPh sb="108" eb="110">
      <t>ツキスウ</t>
    </rPh>
    <rPh sb="111" eb="112">
      <t>クワ</t>
    </rPh>
    <rPh sb="114" eb="116">
      <t>ツキスウ</t>
    </rPh>
    <rPh sb="120" eb="122">
      <t>イカ</t>
    </rPh>
    <phoneticPr fontId="3"/>
  </si>
  <si>
    <t>　以下ア・イ・ウのいずれか低い額を記入すること。</t>
    <rPh sb="1" eb="3">
      <t>イカ</t>
    </rPh>
    <rPh sb="13" eb="14">
      <t>ヒク</t>
    </rPh>
    <rPh sb="15" eb="16">
      <t>ガク</t>
    </rPh>
    <rPh sb="17" eb="19">
      <t>キニュウ</t>
    </rPh>
    <phoneticPr fontId="3"/>
  </si>
  <si>
    <t>予定する支援条件期間</t>
    <rPh sb="0" eb="2">
      <t>ヨテイ</t>
    </rPh>
    <rPh sb="4" eb="6">
      <t>シエン</t>
    </rPh>
    <rPh sb="6" eb="8">
      <t>ジョウケン</t>
    </rPh>
    <rPh sb="8" eb="10">
      <t>キカン</t>
    </rPh>
    <phoneticPr fontId="3"/>
  </si>
  <si>
    <t>令和17年1月</t>
    <rPh sb="0" eb="2">
      <t>レイワ</t>
    </rPh>
    <rPh sb="4" eb="5">
      <t>ネン</t>
    </rPh>
    <rPh sb="6" eb="7">
      <t>ガツ</t>
    </rPh>
    <phoneticPr fontId="3"/>
  </si>
  <si>
    <t>令和9年度修了予定</t>
    <rPh sb="0" eb="2">
      <t>レイワ</t>
    </rPh>
    <rPh sb="3" eb="4">
      <t>ネン</t>
    </rPh>
    <rPh sb="4" eb="5">
      <t>ド</t>
    </rPh>
    <rPh sb="5" eb="7">
      <t>シュウリョウ</t>
    </rPh>
    <rPh sb="7" eb="9">
      <t>ヨテイ</t>
    </rPh>
    <phoneticPr fontId="3"/>
  </si>
  <si>
    <t>　研修プログラムの進捗を記載すること。実施中の場合「令和○年度修了予定」と、修了した場合「令和○年度修了済」と記載すること。</t>
    <rPh sb="1" eb="3">
      <t>ケンシュウ</t>
    </rPh>
    <rPh sb="9" eb="11">
      <t>シンチョク</t>
    </rPh>
    <rPh sb="12" eb="14">
      <t>キサイ</t>
    </rPh>
    <rPh sb="19" eb="22">
      <t>ジッシチュウ</t>
    </rPh>
    <rPh sb="23" eb="25">
      <t>バアイ</t>
    </rPh>
    <rPh sb="26" eb="28">
      <t>レイワ</t>
    </rPh>
    <rPh sb="29" eb="31">
      <t>ネンド</t>
    </rPh>
    <rPh sb="31" eb="33">
      <t>シュウリョウ</t>
    </rPh>
    <rPh sb="33" eb="35">
      <t>ヨテイ</t>
    </rPh>
    <rPh sb="38" eb="40">
      <t>シュウリョウ</t>
    </rPh>
    <rPh sb="42" eb="44">
      <t>バアイ</t>
    </rPh>
    <rPh sb="45" eb="47">
      <t>レイワ</t>
    </rPh>
    <rPh sb="48" eb="50">
      <t>ネンド</t>
    </rPh>
    <rPh sb="50" eb="52">
      <t>シュウリョウ</t>
    </rPh>
    <rPh sb="52" eb="53">
      <t>ズ</t>
    </rPh>
    <rPh sb="55" eb="57">
      <t>キサイ</t>
    </rPh>
    <phoneticPr fontId="3"/>
  </si>
  <si>
    <t>　奨学金返済残額(A)÷72×補助対象期間(D)（１円未満の端数がある場合は、その端数を切り捨てた額）を記載すること。</t>
    <phoneticPr fontId="3"/>
  </si>
  <si>
    <t>第２号様式（第７関係）</t>
    <rPh sb="0" eb="1">
      <t>ダイ</t>
    </rPh>
    <rPh sb="2" eb="3">
      <t>ゴウ</t>
    </rPh>
    <rPh sb="3" eb="5">
      <t>ヨウシキ</t>
    </rPh>
    <rPh sb="6" eb="7">
      <t>ダイ</t>
    </rPh>
    <rPh sb="8" eb="10">
      <t>カンケイ</t>
    </rPh>
    <phoneticPr fontId="3"/>
  </si>
  <si>
    <t>ウ　奨学金返済残額(A)÷72×補助対象期間(D)（１円未満の端数がある場合は、その端数を切り捨てた額）</t>
    <phoneticPr fontId="3"/>
  </si>
  <si>
    <t>　要綱第２第２項に該当する奨学金を全て記載すること。また、記載した奨学金が返済義務のある貸与型であることを確認できるものを添付すること。</t>
    <rPh sb="29" eb="31">
      <t>キサイ</t>
    </rPh>
    <rPh sb="33" eb="36">
      <t>ショウガクキン</t>
    </rPh>
    <rPh sb="37" eb="39">
      <t>ヘンサイ</t>
    </rPh>
    <rPh sb="39" eb="41">
      <t>ギム</t>
    </rPh>
    <rPh sb="44" eb="46">
      <t>タイヨ</t>
    </rPh>
    <rPh sb="46" eb="47">
      <t>ガタ</t>
    </rPh>
    <rPh sb="53" eb="55">
      <t>カクニン</t>
    </rPh>
    <rPh sb="61" eb="63">
      <t>テンプ</t>
    </rPh>
    <phoneticPr fontId="3"/>
  </si>
  <si>
    <t>　返還支援対象奨学金の返済残額について、支援対象者が要綱第６に規定する支援対象者の要件に該当するに至った時点で返還していない奨学金の額（利息を含み、延滞金、返還免除額及び返還済額を含まない。）を記入すること。また、当該金額を証する書類を添付すること。詳細は要綱別表を参照のこと。</t>
    <rPh sb="1" eb="3">
      <t>ヘンカン</t>
    </rPh>
    <rPh sb="3" eb="5">
      <t>シエン</t>
    </rPh>
    <rPh sb="5" eb="7">
      <t>タイショウ</t>
    </rPh>
    <rPh sb="7" eb="10">
      <t>ショウガクキン</t>
    </rPh>
    <rPh sb="11" eb="13">
      <t>ヘンサイ</t>
    </rPh>
    <rPh sb="13" eb="15">
      <t>ザンガク</t>
    </rPh>
    <rPh sb="26" eb="28">
      <t>ヨウコウ</t>
    </rPh>
    <rPh sb="35" eb="37">
      <t>シエン</t>
    </rPh>
    <rPh sb="37" eb="39">
      <t>タイショウ</t>
    </rPh>
    <rPh sb="39" eb="40">
      <t>シャ</t>
    </rPh>
    <rPh sb="41" eb="43">
      <t>ヨウケン</t>
    </rPh>
    <rPh sb="68" eb="70">
      <t>リソク</t>
    </rPh>
    <rPh sb="71" eb="72">
      <t>フク</t>
    </rPh>
    <rPh sb="74" eb="77">
      <t>エンタイキン</t>
    </rPh>
    <rPh sb="78" eb="80">
      <t>ヘンカン</t>
    </rPh>
    <rPh sb="80" eb="82">
      <t>メンジョ</t>
    </rPh>
    <rPh sb="82" eb="83">
      <t>ガク</t>
    </rPh>
    <rPh sb="83" eb="84">
      <t>オヨ</t>
    </rPh>
    <rPh sb="85" eb="87">
      <t>ヘンカン</t>
    </rPh>
    <rPh sb="87" eb="88">
      <t>ズミ</t>
    </rPh>
    <rPh sb="88" eb="89">
      <t>ガク</t>
    </rPh>
    <rPh sb="90" eb="91">
      <t>フク</t>
    </rPh>
    <rPh sb="97" eb="99">
      <t>キニュウ</t>
    </rPh>
    <rPh sb="107" eb="109">
      <t>トウガイ</t>
    </rPh>
    <rPh sb="109" eb="111">
      <t>キンガク</t>
    </rPh>
    <rPh sb="112" eb="113">
      <t>ショウ</t>
    </rPh>
    <rPh sb="115" eb="117">
      <t>ショルイ</t>
    </rPh>
    <rPh sb="118" eb="120">
      <t>テンプ</t>
    </rPh>
    <phoneticPr fontId="3"/>
  </si>
  <si>
    <t>　猶予期間（当該年度に限らない。）を含む月の最初の月、最後の月及び月数を記入すること。猶予期間が複数ある場合は、それぞれ記載すること。該当がない場合、「該当なし」と記載すること。詳細は要綱第８第１号アを参照のこと。</t>
    <rPh sb="6" eb="8">
      <t>トウガイ</t>
    </rPh>
    <rPh sb="8" eb="10">
      <t>ネンド</t>
    </rPh>
    <rPh sb="11" eb="12">
      <t>カギ</t>
    </rPh>
    <rPh sb="18" eb="19">
      <t>フク</t>
    </rPh>
    <rPh sb="20" eb="21">
      <t>ツキ</t>
    </rPh>
    <rPh sb="24" eb="26">
      <t>タイショウ</t>
    </rPh>
    <rPh sb="26" eb="28">
      <t>キカン</t>
    </rPh>
    <rPh sb="43" eb="45">
      <t>ユウヨ</t>
    </rPh>
    <rPh sb="45" eb="47">
      <t>キカン</t>
    </rPh>
    <rPh sb="48" eb="50">
      <t>フクスウ</t>
    </rPh>
    <rPh sb="52" eb="54">
      <t>バアイ</t>
    </rPh>
    <rPh sb="60" eb="62">
      <t>キサイ</t>
    </rPh>
    <rPh sb="68" eb="70">
      <t>ヨウコウ</t>
    </rPh>
    <rPh sb="70" eb="71">
      <t>ダイ</t>
    </rPh>
    <rPh sb="72" eb="73">
      <t>ジョウ</t>
    </rPh>
    <rPh sb="73" eb="74">
      <t>ダイ</t>
    </rPh>
    <rPh sb="75" eb="76">
      <t>ゴウ</t>
    </rPh>
    <rPh sb="78" eb="80">
      <t>サンショウ</t>
    </rPh>
    <phoneticPr fontId="3"/>
  </si>
  <si>
    <t>　これまで交付申請を行った全ての補助対象期間の累計（(D)を含まない）の最初の月、最後の月及びその月数を記載すること。なお、総補助対象期間(G)の月数に非薬剤師期間(F)の月数を加えた月数が72を超えていないこと。詳細は要綱第６第２号を参照のこと。</t>
    <rPh sb="36" eb="38">
      <t>サイショ</t>
    </rPh>
    <rPh sb="39" eb="40">
      <t>ツキ</t>
    </rPh>
    <rPh sb="41" eb="43">
      <t>サイゴ</t>
    </rPh>
    <rPh sb="44" eb="45">
      <t>ツキ</t>
    </rPh>
    <rPh sb="45" eb="46">
      <t>オヨ</t>
    </rPh>
    <rPh sb="49" eb="51">
      <t>ツキスウ</t>
    </rPh>
    <rPh sb="62" eb="63">
      <t>ソウ</t>
    </rPh>
    <rPh sb="63" eb="65">
      <t>ホジョ</t>
    </rPh>
    <rPh sb="65" eb="67">
      <t>タイショウ</t>
    </rPh>
    <rPh sb="67" eb="69">
      <t>キカン</t>
    </rPh>
    <rPh sb="73" eb="75">
      <t>ツキスウ</t>
    </rPh>
    <rPh sb="76" eb="77">
      <t>ヒ</t>
    </rPh>
    <rPh sb="77" eb="80">
      <t>ヤクザイシ</t>
    </rPh>
    <rPh sb="80" eb="82">
      <t>キカン</t>
    </rPh>
    <rPh sb="86" eb="88">
      <t>ツキスウ</t>
    </rPh>
    <rPh sb="89" eb="90">
      <t>クワ</t>
    </rPh>
    <rPh sb="92" eb="94">
      <t>ツキスウ</t>
    </rPh>
    <rPh sb="98" eb="99">
      <t>コ</t>
    </rPh>
    <rPh sb="112" eb="113">
      <t>ダイ</t>
    </rPh>
    <rPh sb="114" eb="115">
      <t>ダイ</t>
    </rPh>
    <rPh sb="116" eb="117">
      <t>ゴウ</t>
    </rPh>
    <phoneticPr fontId="3"/>
  </si>
  <si>
    <t>　非薬剤師期間（当該年度に限らない。）を含む月の最初の月、最後の月及び月数を記入すること。非薬剤師期間が複数ある場合は、それぞれ記載すること。該当がない場合、「該当なし」と記載すること。詳細は要綱第６第２号を参照のこと。</t>
    <rPh sb="1" eb="2">
      <t>ヒ</t>
    </rPh>
    <rPh sb="2" eb="5">
      <t>ヤクザイシ</t>
    </rPh>
    <rPh sb="5" eb="7">
      <t>キカン</t>
    </rPh>
    <rPh sb="8" eb="10">
      <t>トウガイ</t>
    </rPh>
    <rPh sb="10" eb="12">
      <t>ネンド</t>
    </rPh>
    <rPh sb="13" eb="14">
      <t>カギ</t>
    </rPh>
    <rPh sb="20" eb="21">
      <t>フク</t>
    </rPh>
    <rPh sb="22" eb="23">
      <t>ツキ</t>
    </rPh>
    <rPh sb="24" eb="26">
      <t>サイショ</t>
    </rPh>
    <rPh sb="27" eb="28">
      <t>ツキ</t>
    </rPh>
    <rPh sb="29" eb="31">
      <t>サイゴ</t>
    </rPh>
    <rPh sb="32" eb="33">
      <t>ツキ</t>
    </rPh>
    <rPh sb="33" eb="34">
      <t>オヨ</t>
    </rPh>
    <rPh sb="35" eb="37">
      <t>ツキスウ</t>
    </rPh>
    <rPh sb="38" eb="40">
      <t>キニュウ</t>
    </rPh>
    <rPh sb="45" eb="46">
      <t>ヒ</t>
    </rPh>
    <rPh sb="46" eb="49">
      <t>ヤクザイシ</t>
    </rPh>
    <rPh sb="49" eb="51">
      <t>キカン</t>
    </rPh>
    <rPh sb="52" eb="54">
      <t>フクスウ</t>
    </rPh>
    <rPh sb="56" eb="58">
      <t>バアイ</t>
    </rPh>
    <rPh sb="64" eb="66">
      <t>キサイ</t>
    </rPh>
    <rPh sb="93" eb="95">
      <t>ショウサイ</t>
    </rPh>
    <rPh sb="96" eb="98">
      <t>ヨウコウ</t>
    </rPh>
    <rPh sb="98" eb="99">
      <t>ダイ</t>
    </rPh>
    <rPh sb="100" eb="101">
      <t>ダイ</t>
    </rPh>
    <rPh sb="102" eb="103">
      <t>ゴウ</t>
    </rPh>
    <rPh sb="104" eb="106">
      <t>サンショウ</t>
    </rPh>
    <phoneticPr fontId="3"/>
  </si>
  <si>
    <t>　支給予定期間の終期まで支援した場合の支援条件期間の終期を記載すること。支援条件期間は、猶予期間及び非薬剤師期間を含むこと。詳細は要綱第８第１号アを参照のこと。</t>
    <rPh sb="1" eb="3">
      <t>シキュウ</t>
    </rPh>
    <rPh sb="3" eb="5">
      <t>ヨテイ</t>
    </rPh>
    <rPh sb="5" eb="7">
      <t>キカン</t>
    </rPh>
    <rPh sb="8" eb="10">
      <t>シュウキ</t>
    </rPh>
    <rPh sb="12" eb="14">
      <t>シエン</t>
    </rPh>
    <rPh sb="16" eb="18">
      <t>バアイ</t>
    </rPh>
    <rPh sb="19" eb="21">
      <t>シエン</t>
    </rPh>
    <rPh sb="21" eb="23">
      <t>ジョウケン</t>
    </rPh>
    <rPh sb="23" eb="25">
      <t>キカン</t>
    </rPh>
    <rPh sb="26" eb="28">
      <t>シュウキ</t>
    </rPh>
    <rPh sb="29" eb="31">
      <t>キサイ</t>
    </rPh>
    <rPh sb="36" eb="38">
      <t>シエン</t>
    </rPh>
    <rPh sb="38" eb="40">
      <t>ジョウケン</t>
    </rPh>
    <rPh sb="40" eb="42">
      <t>キカン</t>
    </rPh>
    <rPh sb="44" eb="46">
      <t>ユウヨ</t>
    </rPh>
    <rPh sb="46" eb="48">
      <t>キカン</t>
    </rPh>
    <rPh sb="48" eb="49">
      <t>オヨ</t>
    </rPh>
    <rPh sb="50" eb="51">
      <t>ヒ</t>
    </rPh>
    <rPh sb="51" eb="54">
      <t>ヤクザイシ</t>
    </rPh>
    <rPh sb="54" eb="56">
      <t>キカン</t>
    </rPh>
    <rPh sb="57" eb="58">
      <t>フク</t>
    </rPh>
    <rPh sb="62" eb="64">
      <t>ショウサイ</t>
    </rPh>
    <rPh sb="65" eb="67">
      <t>ヨウコウ</t>
    </rPh>
    <rPh sb="67" eb="68">
      <t>ダイ</t>
    </rPh>
    <rPh sb="69" eb="70">
      <t>ダイ</t>
    </rPh>
    <rPh sb="71" eb="72">
      <t>ゴウ</t>
    </rPh>
    <rPh sb="74" eb="76">
      <t>サンショウ</t>
    </rPh>
    <phoneticPr fontId="3"/>
  </si>
  <si>
    <t>ウ　奨学金返済残額(A)÷72×補助対象期間(D)(１円未満の端数がある場合は、その端数を切り捨てた額)</t>
    <phoneticPr fontId="3"/>
  </si>
  <si>
    <t>寄附金その他の収入額(J)</t>
    <rPh sb="0" eb="3">
      <t>キフキン</t>
    </rPh>
    <rPh sb="5" eb="6">
      <t>タ</t>
    </rPh>
    <rPh sb="7" eb="9">
      <t>シュウニュウ</t>
    </rPh>
    <rPh sb="9" eb="10">
      <t>ガク</t>
    </rPh>
    <phoneticPr fontId="3"/>
  </si>
  <si>
    <t>県補助基本額((K)と(M)のいずれか低い額)(N)</t>
    <rPh sb="0" eb="1">
      <t>ケン</t>
    </rPh>
    <rPh sb="1" eb="3">
      <t>ホジョ</t>
    </rPh>
    <rPh sb="3" eb="5">
      <t>キホン</t>
    </rPh>
    <rPh sb="5" eb="6">
      <t>ガク</t>
    </rPh>
    <rPh sb="19" eb="20">
      <t>ヒク</t>
    </rPh>
    <rPh sb="21" eb="22">
      <t>ガク</t>
    </rPh>
    <phoneticPr fontId="3"/>
  </si>
  <si>
    <t>県補助所要額(県補助基本額(N)に2分の1を乗じた額(千円未満の端数がある場合は、その端数を切り捨てた額)(O)</t>
    <rPh sb="0" eb="1">
      <t>ケン</t>
    </rPh>
    <rPh sb="1" eb="3">
      <t>ホジョ</t>
    </rPh>
    <rPh sb="3" eb="5">
      <t>ショヨウ</t>
    </rPh>
    <rPh sb="5" eb="6">
      <t>ガク</t>
    </rPh>
    <rPh sb="7" eb="8">
      <t>ケン</t>
    </rPh>
    <rPh sb="8" eb="10">
      <t>ホジョ</t>
    </rPh>
    <rPh sb="10" eb="12">
      <t>キホン</t>
    </rPh>
    <rPh sb="12" eb="13">
      <t>ガク</t>
    </rPh>
    <rPh sb="18" eb="19">
      <t>ブン</t>
    </rPh>
    <rPh sb="22" eb="23">
      <t>ジョウ</t>
    </rPh>
    <rPh sb="25" eb="26">
      <t>ガク</t>
    </rPh>
    <rPh sb="27" eb="29">
      <t>センエン</t>
    </rPh>
    <rPh sb="29" eb="31">
      <t>ミマン</t>
    </rPh>
    <rPh sb="32" eb="34">
      <t>ハスウ</t>
    </rPh>
    <rPh sb="37" eb="39">
      <t>バアイ</t>
    </rPh>
    <rPh sb="43" eb="45">
      <t>ハスウ</t>
    </rPh>
    <rPh sb="46" eb="47">
      <t>キ</t>
    </rPh>
    <rPh sb="48" eb="49">
      <t>ス</t>
    </rPh>
    <rPh sb="51" eb="52">
      <t>ガク</t>
    </rPh>
    <phoneticPr fontId="3"/>
  </si>
  <si>
    <t>　補助事業に充てる寄附金その他の収入額を記載すること。</t>
    <rPh sb="1" eb="3">
      <t>ホジョ</t>
    </rPh>
    <rPh sb="3" eb="5">
      <t>ジギョウ</t>
    </rPh>
    <rPh sb="6" eb="7">
      <t>ア</t>
    </rPh>
    <rPh sb="9" eb="12">
      <t>キフキン</t>
    </rPh>
    <rPh sb="14" eb="15">
      <t>タ</t>
    </rPh>
    <rPh sb="16" eb="18">
      <t>シュウニュウ</t>
    </rPh>
    <rPh sb="18" eb="19">
      <t>ガク</t>
    </rPh>
    <rPh sb="20" eb="22">
      <t>キサイ</t>
    </rPh>
    <phoneticPr fontId="3"/>
  </si>
  <si>
    <t>　総事業費(I)と寄附金その他の収入額(J)の差額を記載すること。</t>
    <rPh sb="1" eb="5">
      <t>ソウジギョウヒ</t>
    </rPh>
    <rPh sb="9" eb="12">
      <t>キフキン</t>
    </rPh>
    <rPh sb="14" eb="15">
      <t>タ</t>
    </rPh>
    <rPh sb="16" eb="18">
      <t>シュウニュウ</t>
    </rPh>
    <rPh sb="18" eb="19">
      <t>ガク</t>
    </rPh>
    <rPh sb="23" eb="24">
      <t>サ</t>
    </rPh>
    <rPh sb="24" eb="25">
      <t>ガク</t>
    </rPh>
    <rPh sb="26" eb="28">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</si>
</sst>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411]ggge&quot;年&quot;m&quot;月&quot;d&quot;日&quot;;@"/>
    <numFmt numFmtId="178" formatCode="[$-411]ggge&quot;年&quot;m&quot;月&quot;;@"/>
    <numFmt numFmtId="179" formatCode="#,##0_ &quot;円&quot;"/>
    <numFmt numFmtId="180" formatCode="#,##0_ &quot;箇月&quot;"/>
    <numFmt numFmtId="181" formatCode="ggge&quot;年&quot;"/>
  </numFmts>
  <fonts count="5" x14ac:knownFonts="1">
    <font>
      <sz val="11"/>
      <color theme="1"/>
      <name val="游ゴシック"/>
      <family val="2"/>
      <charset val="128"/>
      <scheme val="minor"/>
    </font>
    <font>
      <sz val="11"/>
      <color theme="1"/>
      <name val="游ゴシック"/>
      <family val="2"/>
      <charset val="128"/>
    </font>
    <font>
      <sz val="11"/>
      <color theme="1"/>
      <name val="ＭＳ 明朝"/>
      <family val="1"/>
      <charset val="128"/>
    </font>
    <font>
      <sz val="6"/>
      <name val="游ゴシック"/>
      <family val="2"/>
      <charset val="128"/>
      <scheme val="minor"/>
    </font>
    <font>
      <sz val="11"/>
      <name val="ＭＳ 明朝"/>
      <family val="1"/>
      <charset val="128"/>
    </font>
  </fonts>
  <fills count="2">
    <fill>
      <patternFill patternType="none"/>
    </fill>
    <fill>
      <patternFill patternType="gray125"/>
    </fill>
  </fills>
  <borders count="3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medium">
        <color auto="1"/>
      </right>
      <top style="thin">
        <color auto="1"/>
      </top>
      <bottom style="thin">
        <color auto="1"/>
      </bottom>
      <diagonal/>
    </border>
    <border diagonalUp="1">
      <left style="thin">
        <color auto="1"/>
      </left>
      <right style="medium">
        <color auto="1"/>
      </right>
      <top style="thin">
        <color auto="1"/>
      </top>
      <bottom/>
      <diagonal style="thin">
        <color auto="1"/>
      </diagonal>
    </border>
    <border diagonalUp="1">
      <left style="thin">
        <color auto="1"/>
      </left>
      <right style="medium">
        <color auto="1"/>
      </right>
      <top/>
      <bottom/>
      <diagonal style="thin">
        <color auto="1"/>
      </diagonal>
    </border>
    <border diagonalUp="1">
      <left style="thin">
        <color auto="1"/>
      </left>
      <right style="medium">
        <color auto="1"/>
      </right>
      <top/>
      <bottom style="thin">
        <color auto="1"/>
      </bottom>
      <diagonal style="thin">
        <color auto="1"/>
      </diagonal>
    </border>
    <border>
      <left style="medium">
        <color auto="1"/>
      </left>
      <right style="medium">
        <color auto="1"/>
      </right>
      <top style="thin">
        <color auto="1"/>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style="thin">
        <color auto="1"/>
      </top>
      <bottom/>
      <diagonal style="thin">
        <color auto="1"/>
      </diagonal>
    </border>
    <border diagonalUp="1">
      <left/>
      <right style="thin">
        <color auto="1"/>
      </right>
      <top/>
      <bottom/>
      <diagonal style="thin">
        <color auto="1"/>
      </diagonal>
    </border>
    <border diagonalUp="1">
      <left/>
      <right style="thin">
        <color auto="1"/>
      </right>
      <top/>
      <bottom style="thin">
        <color auto="1"/>
      </bottom>
      <diagonal style="thin">
        <color auto="1"/>
      </diagonal>
    </border>
  </borders>
  <cellStyleXfs count="1">
    <xf numFmtId="0" fontId="0" fillId="0" borderId="0">
      <alignment vertical="center"/>
    </xf>
  </cellStyleXfs>
  <cellXfs count="114">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1" xfId="0" applyFont="1" applyBorder="1" applyAlignment="1">
      <alignment horizontal="center" vertical="center"/>
    </xf>
    <xf numFmtId="177" fontId="2" fillId="0" borderId="0" xfId="0" applyNumberFormat="1" applyFont="1">
      <alignment vertical="center"/>
    </xf>
    <xf numFmtId="178" fontId="2" fillId="0" borderId="1" xfId="0" applyNumberFormat="1" applyFont="1" applyBorder="1" applyAlignment="1">
      <alignment horizontal="center" vertical="center" wrapText="1"/>
    </xf>
    <xf numFmtId="178" fontId="2" fillId="0" borderId="0" xfId="0" applyNumberFormat="1" applyFont="1">
      <alignment vertical="center"/>
    </xf>
    <xf numFmtId="176" fontId="2" fillId="0" borderId="1" xfId="0" applyNumberFormat="1" applyFont="1" applyBorder="1" applyAlignment="1">
      <alignment horizontal="center" vertical="center" wrapText="1"/>
    </xf>
    <xf numFmtId="176" fontId="2" fillId="0" borderId="1" xfId="0" applyNumberFormat="1" applyFont="1" applyBorder="1">
      <alignment vertical="center"/>
    </xf>
    <xf numFmtId="176" fontId="2" fillId="0" borderId="0" xfId="0" applyNumberFormat="1" applyFont="1">
      <alignment vertical="center"/>
    </xf>
    <xf numFmtId="0" fontId="2" fillId="0" borderId="1" xfId="0" applyFont="1" applyBorder="1" applyAlignment="1">
      <alignment horizontal="center" vertical="center" wrapText="1"/>
    </xf>
    <xf numFmtId="181" fontId="2" fillId="0" borderId="0" xfId="0" applyNumberFormat="1" applyFont="1">
      <alignment vertical="center"/>
    </xf>
    <xf numFmtId="0" fontId="2" fillId="0" borderId="1" xfId="0" applyFont="1" applyBorder="1" applyAlignment="1">
      <alignment vertical="center" wrapText="1"/>
    </xf>
    <xf numFmtId="176" fontId="2" fillId="0" borderId="4" xfId="0" applyNumberFormat="1" applyFont="1" applyBorder="1" applyAlignment="1">
      <alignment vertical="center" wrapText="1"/>
    </xf>
    <xf numFmtId="176" fontId="2" fillId="0" borderId="5" xfId="0" applyNumberFormat="1" applyFont="1" applyBorder="1" applyAlignment="1">
      <alignment vertical="center" wrapText="1"/>
    </xf>
    <xf numFmtId="176" fontId="2" fillId="0" borderId="1" xfId="0" applyNumberFormat="1" applyFont="1" applyBorder="1" applyAlignment="1">
      <alignment horizontal="center" vertical="center"/>
    </xf>
    <xf numFmtId="176" fontId="2" fillId="0" borderId="1" xfId="0" applyNumberFormat="1"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177" fontId="4" fillId="0" borderId="1" xfId="0" applyNumberFormat="1" applyFont="1" applyBorder="1" applyAlignment="1">
      <alignment vertical="center" wrapText="1"/>
    </xf>
    <xf numFmtId="177" fontId="4" fillId="0" borderId="1" xfId="0" applyNumberFormat="1" applyFont="1" applyBorder="1" applyAlignment="1">
      <alignment horizontal="center" vertical="center"/>
    </xf>
    <xf numFmtId="176" fontId="4" fillId="0" borderId="1" xfId="0" applyNumberFormat="1" applyFont="1" applyBorder="1" applyAlignment="1">
      <alignment vertical="center" wrapText="1"/>
    </xf>
    <xf numFmtId="176" fontId="4" fillId="0" borderId="1" xfId="0" applyNumberFormat="1" applyFont="1" applyBorder="1" applyAlignment="1">
      <alignment horizontal="center" vertical="center"/>
    </xf>
    <xf numFmtId="179" fontId="4" fillId="0" borderId="9" xfId="0" applyNumberFormat="1" applyFont="1" applyBorder="1" applyAlignment="1">
      <alignment horizontal="center" vertical="center" wrapText="1"/>
    </xf>
    <xf numFmtId="0" fontId="4" fillId="0" borderId="0" xfId="0" applyFont="1" applyAlignment="1">
      <alignment vertical="center" wrapText="1"/>
    </xf>
    <xf numFmtId="0" fontId="4" fillId="0" borderId="0" xfId="0" applyFont="1">
      <alignment vertical="center"/>
    </xf>
    <xf numFmtId="0" fontId="4" fillId="0" borderId="18"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wrapText="1"/>
    </xf>
    <xf numFmtId="0" fontId="4" fillId="0" borderId="1" xfId="0" applyFont="1" applyBorder="1">
      <alignment vertical="center"/>
    </xf>
    <xf numFmtId="177" fontId="4" fillId="0" borderId="1" xfId="0" applyNumberFormat="1" applyFont="1" applyBorder="1">
      <alignment vertical="center"/>
    </xf>
    <xf numFmtId="177" fontId="4" fillId="0" borderId="9" xfId="0" applyNumberFormat="1" applyFont="1" applyBorder="1" applyAlignment="1">
      <alignment horizontal="center" vertical="center" wrapText="1"/>
    </xf>
    <xf numFmtId="0" fontId="4" fillId="0" borderId="9" xfId="0" applyFont="1" applyBorder="1" applyAlignment="1">
      <alignment vertical="center" wrapText="1"/>
    </xf>
    <xf numFmtId="178" fontId="4" fillId="0" borderId="1" xfId="0" applyNumberFormat="1" applyFont="1" applyBorder="1" applyAlignment="1">
      <alignment horizontal="center" vertical="center" wrapText="1"/>
    </xf>
    <xf numFmtId="178" fontId="4" fillId="0" borderId="1" xfId="0" applyNumberFormat="1" applyFont="1" applyBorder="1">
      <alignment vertical="center"/>
    </xf>
    <xf numFmtId="178" fontId="4" fillId="0" borderId="9" xfId="0" applyNumberFormat="1" applyFont="1" applyBorder="1" applyAlignment="1">
      <alignment horizontal="center" vertical="center" wrapText="1"/>
    </xf>
    <xf numFmtId="176" fontId="4" fillId="0" borderId="1" xfId="0" applyNumberFormat="1" applyFont="1" applyBorder="1">
      <alignment vertical="center"/>
    </xf>
    <xf numFmtId="179" fontId="4" fillId="0" borderId="9" xfId="0" applyNumberFormat="1" applyFont="1" applyBorder="1" applyAlignment="1">
      <alignment horizontal="right" vertical="center" wrapText="1" indent="1"/>
    </xf>
    <xf numFmtId="176" fontId="4" fillId="0" borderId="4" xfId="0" applyNumberFormat="1" applyFont="1" applyBorder="1" applyAlignment="1">
      <alignment vertical="center" wrapText="1"/>
    </xf>
    <xf numFmtId="176" fontId="4" fillId="0" borderId="1" xfId="0" applyNumberFormat="1" applyFont="1" applyBorder="1" applyAlignment="1">
      <alignment horizontal="center" vertical="center" wrapText="1"/>
    </xf>
    <xf numFmtId="178" fontId="4" fillId="0" borderId="9" xfId="0" applyNumberFormat="1" applyFont="1" applyBorder="1" applyAlignment="1">
      <alignment horizontal="right" vertical="center" wrapText="1" indent="1"/>
    </xf>
    <xf numFmtId="180" fontId="4" fillId="0" borderId="9" xfId="0" applyNumberFormat="1" applyFont="1" applyBorder="1" applyAlignment="1">
      <alignment horizontal="right" vertical="center" wrapText="1" indent="1"/>
    </xf>
    <xf numFmtId="176" fontId="4" fillId="0" borderId="5" xfId="0" applyNumberFormat="1" applyFont="1" applyBorder="1" applyAlignment="1">
      <alignment vertical="center" wrapText="1"/>
    </xf>
    <xf numFmtId="176" fontId="4" fillId="0" borderId="18" xfId="0" applyNumberFormat="1" applyFont="1" applyBorder="1">
      <alignment vertical="center"/>
    </xf>
    <xf numFmtId="179" fontId="4" fillId="0" borderId="22" xfId="0" applyNumberFormat="1" applyFont="1" applyBorder="1" applyAlignment="1">
      <alignment horizontal="right" vertical="center" wrapText="1" indent="1"/>
    </xf>
    <xf numFmtId="179" fontId="4" fillId="0" borderId="10" xfId="0" applyNumberFormat="1" applyFont="1" applyBorder="1" applyAlignment="1">
      <alignment horizontal="right" vertical="center" wrapText="1" indent="1"/>
    </xf>
    <xf numFmtId="14" fontId="2" fillId="0" borderId="0" xfId="0" applyNumberFormat="1" applyFont="1">
      <alignment vertical="center"/>
    </xf>
    <xf numFmtId="0" fontId="2" fillId="0" borderId="2" xfId="0" applyFont="1" applyBorder="1" applyAlignment="1">
      <alignment horizontal="center" vertical="center"/>
    </xf>
    <xf numFmtId="0" fontId="2" fillId="0" borderId="0" xfId="0" applyFont="1" applyAlignment="1">
      <alignment horizontal="center" vertical="center"/>
    </xf>
    <xf numFmtId="0" fontId="4" fillId="0" borderId="1" xfId="0" applyFont="1" applyBorder="1" applyAlignment="1">
      <alignment horizontal="left" vertical="center" wrapText="1"/>
    </xf>
    <xf numFmtId="177" fontId="4" fillId="0" borderId="1" xfId="0" applyNumberFormat="1" applyFont="1" applyBorder="1" applyAlignment="1">
      <alignment horizontal="left" vertical="center" wrapText="1"/>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vertical="center" wrapText="1"/>
    </xf>
    <xf numFmtId="0" fontId="4" fillId="0" borderId="6" xfId="0" applyFont="1" applyBorder="1" applyAlignment="1">
      <alignment horizontal="left" vertical="center" wrapText="1"/>
    </xf>
    <xf numFmtId="0" fontId="4" fillId="0" borderId="12" xfId="0" applyFont="1" applyBorder="1" applyAlignment="1">
      <alignment horizontal="left" vertical="center" wrapText="1"/>
    </xf>
    <xf numFmtId="0" fontId="4" fillId="0" borderId="7" xfId="0" applyFont="1" applyBorder="1" applyAlignment="1">
      <alignment horizontal="left"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176" fontId="4" fillId="0" borderId="3" xfId="0" applyNumberFormat="1" applyFont="1" applyBorder="1" applyAlignment="1">
      <alignment horizontal="left" vertical="center" wrapText="1"/>
    </xf>
    <xf numFmtId="176" fontId="4" fillId="0" borderId="1" xfId="0" applyNumberFormat="1" applyFont="1" applyBorder="1" applyAlignment="1">
      <alignment horizontal="left" vertical="center" wrapText="1"/>
    </xf>
    <xf numFmtId="176" fontId="4" fillId="0" borderId="6" xfId="0" applyNumberFormat="1" applyFont="1" applyBorder="1" applyAlignment="1">
      <alignment vertical="center" wrapText="1"/>
    </xf>
    <xf numFmtId="176" fontId="4" fillId="0" borderId="7" xfId="0" applyNumberFormat="1" applyFont="1" applyBorder="1" applyAlignment="1">
      <alignment vertical="center" wrapText="1"/>
    </xf>
    <xf numFmtId="176" fontId="2" fillId="0" borderId="3" xfId="0" applyNumberFormat="1" applyFont="1" applyBorder="1" applyAlignment="1">
      <alignment horizontal="center" vertical="center" wrapText="1"/>
    </xf>
    <xf numFmtId="176" fontId="2" fillId="0" borderId="4" xfId="0" applyNumberFormat="1" applyFont="1" applyBorder="1" applyAlignment="1">
      <alignment horizontal="center" vertical="center" wrapText="1"/>
    </xf>
    <xf numFmtId="176" fontId="2" fillId="0" borderId="5" xfId="0" applyNumberFormat="1" applyFont="1" applyBorder="1" applyAlignment="1">
      <alignment horizontal="center" vertical="center" wrapText="1"/>
    </xf>
    <xf numFmtId="178" fontId="4" fillId="0" borderId="13" xfId="0" applyNumberFormat="1" applyFont="1" applyBorder="1" applyAlignment="1">
      <alignment vertical="center" wrapText="1"/>
    </xf>
    <xf numFmtId="178" fontId="4" fillId="0" borderId="14" xfId="0" applyNumberFormat="1" applyFont="1" applyBorder="1" applyAlignment="1">
      <alignment vertical="center" wrapText="1"/>
    </xf>
    <xf numFmtId="178" fontId="4" fillId="0" borderId="15" xfId="0" applyNumberFormat="1" applyFont="1" applyBorder="1" applyAlignment="1">
      <alignment vertical="center" wrapText="1"/>
    </xf>
    <xf numFmtId="178" fontId="4" fillId="0" borderId="16" xfId="0" applyNumberFormat="1" applyFont="1" applyBorder="1" applyAlignment="1">
      <alignment vertical="center" wrapText="1"/>
    </xf>
    <xf numFmtId="176" fontId="4" fillId="0" borderId="6" xfId="0" quotePrefix="1" applyNumberFormat="1" applyFont="1" applyBorder="1" applyAlignment="1">
      <alignment vertical="center" wrapText="1"/>
    </xf>
    <xf numFmtId="0" fontId="0" fillId="0" borderId="7" xfId="0" applyBorder="1" applyAlignment="1">
      <alignment vertical="center" wrapText="1"/>
    </xf>
    <xf numFmtId="176" fontId="4" fillId="0" borderId="19"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 vertical="center"/>
    </xf>
    <xf numFmtId="176" fontId="4" fillId="0" borderId="12" xfId="0" applyNumberFormat="1" applyFont="1" applyBorder="1" applyAlignment="1">
      <alignment vertical="center" wrapText="1"/>
    </xf>
    <xf numFmtId="176" fontId="4" fillId="0" borderId="23"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6" xfId="0" applyNumberFormat="1" applyFont="1" applyBorder="1" applyAlignment="1">
      <alignment horizontal="center" vertical="center"/>
    </xf>
    <xf numFmtId="176" fontId="4" fillId="0" borderId="30" xfId="0" applyNumberFormat="1" applyFont="1" applyBorder="1" applyAlignment="1">
      <alignment horizontal="center" vertical="center"/>
    </xf>
    <xf numFmtId="176" fontId="4" fillId="0" borderId="27" xfId="0" applyNumberFormat="1" applyFont="1" applyBorder="1" applyAlignment="1">
      <alignment horizontal="center" vertical="center"/>
    </xf>
    <xf numFmtId="176" fontId="4" fillId="0" borderId="28" xfId="0" applyNumberFormat="1" applyFont="1" applyBorder="1" applyAlignment="1">
      <alignment horizontal="center" vertical="center"/>
    </xf>
    <xf numFmtId="176" fontId="4" fillId="0" borderId="31" xfId="0" applyNumberFormat="1" applyFont="1" applyBorder="1" applyAlignment="1">
      <alignment horizontal="center" vertical="center"/>
    </xf>
    <xf numFmtId="0" fontId="2" fillId="0" borderId="6"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left" vertical="center" wrapText="1"/>
    </xf>
    <xf numFmtId="0" fontId="2" fillId="0" borderId="1" xfId="0" applyFont="1" applyBorder="1" applyAlignment="1">
      <alignment horizontal="left" vertical="center" wrapText="1"/>
    </xf>
    <xf numFmtId="177" fontId="2" fillId="0" borderId="1" xfId="0" applyNumberFormat="1" applyFont="1" applyBorder="1" applyAlignment="1">
      <alignment horizontal="left" vertical="center" wrapText="1"/>
    </xf>
    <xf numFmtId="176" fontId="2" fillId="0" borderId="1" xfId="0" applyNumberFormat="1" applyFont="1" applyBorder="1" applyAlignment="1">
      <alignment horizontal="left" vertical="center" wrapText="1"/>
    </xf>
    <xf numFmtId="176" fontId="2" fillId="0" borderId="6" xfId="0" applyNumberFormat="1" applyFont="1" applyBorder="1" applyAlignment="1">
      <alignment vertical="center" wrapText="1"/>
    </xf>
    <xf numFmtId="176" fontId="2" fillId="0" borderId="12" xfId="0" applyNumberFormat="1" applyFont="1" applyBorder="1" applyAlignment="1">
      <alignment vertical="center" wrapText="1"/>
    </xf>
    <xf numFmtId="176" fontId="2" fillId="0" borderId="7" xfId="0" applyNumberFormat="1" applyFont="1" applyBorder="1" applyAlignment="1">
      <alignment vertical="center" wrapText="1"/>
    </xf>
    <xf numFmtId="178" fontId="4" fillId="0" borderId="1" xfId="0" applyNumberFormat="1" applyFont="1" applyBorder="1" applyAlignment="1">
      <alignment vertical="center" wrapText="1"/>
    </xf>
    <xf numFmtId="178" fontId="4" fillId="0" borderId="1" xfId="0" applyNumberFormat="1" applyFont="1" applyBorder="1" applyAlignment="1">
      <alignment horizontal="center" vertical="center"/>
    </xf>
    <xf numFmtId="176" fontId="2" fillId="0" borderId="1" xfId="0" applyNumberFormat="1" applyFont="1" applyBorder="1" applyAlignment="1">
      <alignment vertical="center" wrapText="1"/>
    </xf>
    <xf numFmtId="176" fontId="2" fillId="0" borderId="1" xfId="0" applyNumberFormat="1" applyFont="1" applyBorder="1" applyAlignment="1">
      <alignment horizontal="center" vertical="center"/>
    </xf>
    <xf numFmtId="178" fontId="2" fillId="0" borderId="13" xfId="0" applyNumberFormat="1" applyFont="1" applyBorder="1" applyAlignment="1">
      <alignment vertical="center" wrapText="1"/>
    </xf>
    <xf numFmtId="178" fontId="2" fillId="0" borderId="14" xfId="0" applyNumberFormat="1" applyFont="1" applyBorder="1" applyAlignment="1">
      <alignment vertical="center" wrapText="1"/>
    </xf>
    <xf numFmtId="178" fontId="2" fillId="0" borderId="15" xfId="0" applyNumberFormat="1" applyFont="1" applyBorder="1" applyAlignment="1">
      <alignment vertical="center" wrapText="1"/>
    </xf>
    <xf numFmtId="178" fontId="2" fillId="0" borderId="16" xfId="0" applyNumberFormat="1" applyFont="1" applyBorder="1" applyAlignment="1">
      <alignment vertical="center" wrapText="1"/>
    </xf>
    <xf numFmtId="176" fontId="2" fillId="0" borderId="13" xfId="0" applyNumberFormat="1" applyFont="1" applyBorder="1" applyAlignment="1">
      <alignment vertical="center" wrapText="1"/>
    </xf>
    <xf numFmtId="176" fontId="2" fillId="0" borderId="14" xfId="0" applyNumberFormat="1" applyFont="1" applyBorder="1" applyAlignment="1">
      <alignment vertical="center" wrapText="1"/>
    </xf>
    <xf numFmtId="176" fontId="2" fillId="0" borderId="11" xfId="0" applyNumberFormat="1" applyFont="1" applyBorder="1" applyAlignment="1">
      <alignment vertical="center" wrapText="1"/>
    </xf>
    <xf numFmtId="176" fontId="2" fillId="0" borderId="17" xfId="0" applyNumberFormat="1" applyFont="1" applyBorder="1" applyAlignment="1">
      <alignment vertical="center" wrapText="1"/>
    </xf>
    <xf numFmtId="176" fontId="2" fillId="0" borderId="16" xfId="0" applyNumberFormat="1" applyFont="1" applyBorder="1" applyAlignment="1">
      <alignment vertical="center" wrapText="1"/>
    </xf>
    <xf numFmtId="176" fontId="2" fillId="0" borderId="3" xfId="0" applyNumberFormat="1" applyFont="1" applyBorder="1" applyAlignment="1">
      <alignment horizontal="left" vertical="center" wrapText="1"/>
    </xf>
    <xf numFmtId="176" fontId="2" fillId="0" borderId="3" xfId="0" applyNumberFormat="1" applyFont="1" applyBorder="1" applyAlignment="1">
      <alignment vertical="center" wrapText="1"/>
    </xf>
    <xf numFmtId="176" fontId="2" fillId="0" borderId="4" xfId="0" applyNumberFormat="1" applyFont="1" applyBorder="1" applyAlignment="1">
      <alignment vertical="center" wrapText="1"/>
    </xf>
    <xf numFmtId="176" fontId="2" fillId="0" borderId="5" xfId="0" applyNumberFormat="1" applyFont="1" applyBorder="1" applyAlignment="1">
      <alignment vertical="center" wrapText="1"/>
    </xf>
    <xf numFmtId="0" fontId="2" fillId="0" borderId="0" xfId="0" applyNumberFormat="1"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8C4B8-286E-4920-8D90-C241593134F8}">
  <sheetPr codeName="Sheet1">
    <pageSetUpPr fitToPage="1"/>
  </sheetPr>
  <dimension ref="A1:M46"/>
  <sheetViews>
    <sheetView tabSelected="1" view="pageBreakPreview" zoomScale="70" zoomScaleNormal="85" zoomScaleSheetLayoutView="70" workbookViewId="0"/>
  </sheetViews>
  <sheetFormatPr defaultRowHeight="13.5" x14ac:dyDescent="0.4"/>
  <cols>
    <col min="1" max="1" width="10.875" style="1" customWidth="1"/>
    <col min="2" max="2" width="2.125" style="24" customWidth="1"/>
    <col min="3" max="3" width="19.5" style="24" customWidth="1"/>
    <col min="4" max="4" width="5.375" style="24" customWidth="1"/>
    <col min="5" max="5" width="19" style="24" customWidth="1"/>
    <col min="6" max="8" width="19" style="25" customWidth="1"/>
    <col min="9" max="9" width="17.875" style="25" customWidth="1"/>
    <col min="10" max="10" width="11.625" style="1" bestFit="1" customWidth="1"/>
    <col min="11" max="11" width="9" style="1"/>
    <col min="12" max="12" width="9.5" style="1" bestFit="1" customWidth="1"/>
    <col min="13" max="16384" width="9" style="1"/>
  </cols>
  <sheetData>
    <row r="1" spans="1:13" ht="23.25" customHeight="1" x14ac:dyDescent="0.4">
      <c r="A1" s="1" t="s">
        <v>84</v>
      </c>
    </row>
    <row r="2" spans="1:13" ht="23.25" customHeight="1" thickBot="1" x14ac:dyDescent="0.45">
      <c r="A2" s="47" t="s">
        <v>1</v>
      </c>
      <c r="B2" s="47"/>
      <c r="C2" s="47"/>
      <c r="D2" s="47"/>
      <c r="E2" s="48"/>
      <c r="F2" s="48"/>
      <c r="G2" s="48"/>
      <c r="H2" s="48"/>
      <c r="I2" s="48"/>
    </row>
    <row r="3" spans="1:13" ht="23.25" customHeight="1" x14ac:dyDescent="0.4">
      <c r="A3" s="51" t="s">
        <v>22</v>
      </c>
      <c r="B3" s="52"/>
      <c r="C3" s="52"/>
      <c r="D3" s="53"/>
      <c r="E3" s="18" t="s">
        <v>24</v>
      </c>
      <c r="F3" s="18" t="s">
        <v>25</v>
      </c>
      <c r="G3" s="18" t="s">
        <v>26</v>
      </c>
      <c r="H3" s="26" t="s">
        <v>56</v>
      </c>
      <c r="I3" s="27" t="s">
        <v>23</v>
      </c>
    </row>
    <row r="4" spans="1:13" ht="27.75" customHeight="1" x14ac:dyDescent="0.4">
      <c r="A4" s="54" t="s">
        <v>2</v>
      </c>
      <c r="B4" s="55" t="s">
        <v>18</v>
      </c>
      <c r="C4" s="56"/>
      <c r="D4" s="57"/>
      <c r="E4" s="18"/>
      <c r="F4" s="18"/>
      <c r="G4" s="18"/>
      <c r="H4" s="58"/>
      <c r="I4" s="28" t="s">
        <v>17</v>
      </c>
    </row>
    <row r="5" spans="1:13" ht="27.75" customHeight="1" x14ac:dyDescent="0.15">
      <c r="A5" s="54"/>
      <c r="B5" s="49" t="s" ph="1">
        <v>0</v>
      </c>
      <c r="C5" s="49" ph="1"/>
      <c r="D5" s="49"/>
      <c r="E5" s="29"/>
      <c r="F5" s="29"/>
      <c r="G5" s="29"/>
      <c r="H5" s="59"/>
      <c r="I5" s="28" t="s" ph="1">
        <v>8</v>
      </c>
    </row>
    <row r="6" spans="1:13" ht="27.75" customHeight="1" x14ac:dyDescent="0.4">
      <c r="A6" s="54"/>
      <c r="B6" s="49" t="s">
        <v>3</v>
      </c>
      <c r="C6" s="49"/>
      <c r="D6" s="49"/>
      <c r="E6" s="29"/>
      <c r="F6" s="29"/>
      <c r="G6" s="29"/>
      <c r="H6" s="59"/>
      <c r="I6" s="28" t="s">
        <v>9</v>
      </c>
    </row>
    <row r="7" spans="1:13" s="4" customFormat="1" ht="27.75" customHeight="1" x14ac:dyDescent="0.4">
      <c r="A7" s="54"/>
      <c r="B7" s="50" t="s">
        <v>4</v>
      </c>
      <c r="C7" s="50"/>
      <c r="D7" s="50"/>
      <c r="E7" s="30"/>
      <c r="F7" s="30"/>
      <c r="G7" s="30"/>
      <c r="H7" s="59"/>
      <c r="I7" s="31">
        <v>45748</v>
      </c>
    </row>
    <row r="8" spans="1:13" ht="27.75" customHeight="1" x14ac:dyDescent="0.4">
      <c r="A8" s="54"/>
      <c r="B8" s="49" t="s">
        <v>38</v>
      </c>
      <c r="C8" s="49"/>
      <c r="D8" s="49"/>
      <c r="E8" s="29"/>
      <c r="F8" s="29"/>
      <c r="G8" s="29"/>
      <c r="H8" s="59"/>
      <c r="I8" s="28" t="s">
        <v>15</v>
      </c>
    </row>
    <row r="9" spans="1:13" s="4" customFormat="1" ht="27.75" customHeight="1" x14ac:dyDescent="0.4">
      <c r="A9" s="54"/>
      <c r="B9" s="50" t="s">
        <v>5</v>
      </c>
      <c r="C9" s="50"/>
      <c r="D9" s="50"/>
      <c r="E9" s="30"/>
      <c r="F9" s="30"/>
      <c r="G9" s="30"/>
      <c r="H9" s="59"/>
      <c r="I9" s="31">
        <v>36792</v>
      </c>
    </row>
    <row r="10" spans="1:13" ht="27.75" customHeight="1" x14ac:dyDescent="0.4">
      <c r="A10" s="54"/>
      <c r="B10" s="49" t="s">
        <v>6</v>
      </c>
      <c r="C10" s="49"/>
      <c r="D10" s="49"/>
      <c r="E10" s="29"/>
      <c r="F10" s="29"/>
      <c r="G10" s="29"/>
      <c r="H10" s="59"/>
      <c r="I10" s="28">
        <v>123456</v>
      </c>
    </row>
    <row r="11" spans="1:13" ht="45.75" customHeight="1" x14ac:dyDescent="0.4">
      <c r="A11" s="54" t="s">
        <v>16</v>
      </c>
      <c r="B11" s="49" t="s">
        <v>39</v>
      </c>
      <c r="C11" s="49"/>
      <c r="D11" s="49"/>
      <c r="E11" s="29"/>
      <c r="F11" s="29"/>
      <c r="G11" s="29"/>
      <c r="H11" s="59"/>
      <c r="I11" s="32" t="s">
        <v>10</v>
      </c>
      <c r="J11" s="9"/>
      <c r="K11" s="9"/>
      <c r="L11" s="9"/>
      <c r="M11" s="9"/>
    </row>
    <row r="12" spans="1:13" s="6" customFormat="1" ht="27.75" customHeight="1" x14ac:dyDescent="0.4">
      <c r="A12" s="54"/>
      <c r="B12" s="68" t="s">
        <v>40</v>
      </c>
      <c r="C12" s="69"/>
      <c r="D12" s="33" t="s">
        <v>11</v>
      </c>
      <c r="E12" s="34"/>
      <c r="F12" s="34"/>
      <c r="G12" s="34"/>
      <c r="H12" s="59"/>
      <c r="I12" s="35">
        <v>45931</v>
      </c>
      <c r="J12" s="9"/>
      <c r="K12" s="9"/>
      <c r="L12" s="11"/>
      <c r="M12" s="9"/>
    </row>
    <row r="13" spans="1:13" s="6" customFormat="1" ht="27.75" customHeight="1" x14ac:dyDescent="0.4">
      <c r="A13" s="54"/>
      <c r="B13" s="70"/>
      <c r="C13" s="71"/>
      <c r="D13" s="33" t="s">
        <v>12</v>
      </c>
      <c r="E13" s="34"/>
      <c r="F13" s="34"/>
      <c r="G13" s="34"/>
      <c r="H13" s="59"/>
      <c r="I13" s="35">
        <v>48092</v>
      </c>
      <c r="J13" s="9"/>
      <c r="K13" s="9"/>
      <c r="L13" s="11"/>
      <c r="M13" s="9"/>
    </row>
    <row r="14" spans="1:13" ht="27.75" customHeight="1" x14ac:dyDescent="0.4">
      <c r="A14" s="54"/>
      <c r="B14" s="49" t="s">
        <v>41</v>
      </c>
      <c r="C14" s="49"/>
      <c r="D14" s="49"/>
      <c r="E14" s="29"/>
      <c r="F14" s="29"/>
      <c r="G14" s="29"/>
      <c r="H14" s="59"/>
      <c r="I14" s="28" t="s">
        <v>21</v>
      </c>
      <c r="J14" s="9"/>
    </row>
    <row r="15" spans="1:13" ht="27.75" customHeight="1" x14ac:dyDescent="0.4">
      <c r="A15" s="65" t="s">
        <v>7</v>
      </c>
      <c r="B15" s="61" t="s">
        <v>74</v>
      </c>
      <c r="C15" s="62"/>
      <c r="D15" s="62"/>
      <c r="E15" s="29"/>
      <c r="F15" s="29"/>
      <c r="G15" s="29"/>
      <c r="H15" s="59"/>
      <c r="I15" s="28" t="s">
        <v>81</v>
      </c>
    </row>
    <row r="16" spans="1:13" s="9" customFormat="1" ht="27.75" customHeight="1" x14ac:dyDescent="0.4">
      <c r="A16" s="66"/>
      <c r="B16" s="61" t="s">
        <v>45</v>
      </c>
      <c r="C16" s="62"/>
      <c r="D16" s="62"/>
      <c r="E16" s="36"/>
      <c r="F16" s="36"/>
      <c r="G16" s="36"/>
      <c r="H16" s="59"/>
      <c r="I16" s="37">
        <f>I17-I19</f>
        <v>7200000</v>
      </c>
    </row>
    <row r="17" spans="1:12" s="9" customFormat="1" ht="27.75" customHeight="1" x14ac:dyDescent="0.4">
      <c r="A17" s="66"/>
      <c r="B17" s="38"/>
      <c r="C17" s="63" t="s">
        <v>46</v>
      </c>
      <c r="D17" s="64"/>
      <c r="E17" s="36"/>
      <c r="F17" s="36"/>
      <c r="G17" s="36"/>
      <c r="H17" s="59"/>
      <c r="I17" s="37">
        <v>8200000</v>
      </c>
    </row>
    <row r="18" spans="1:12" s="9" customFormat="1" ht="27.75" customHeight="1" x14ac:dyDescent="0.4">
      <c r="A18" s="66"/>
      <c r="B18" s="38"/>
      <c r="C18" s="63" t="s">
        <v>14</v>
      </c>
      <c r="D18" s="64"/>
      <c r="E18" s="36"/>
      <c r="F18" s="36"/>
      <c r="G18" s="36"/>
      <c r="H18" s="59"/>
      <c r="I18" s="23" t="s">
        <v>52</v>
      </c>
    </row>
    <row r="19" spans="1:12" s="9" customFormat="1" ht="27.75" customHeight="1" x14ac:dyDescent="0.4">
      <c r="A19" s="66"/>
      <c r="B19" s="38"/>
      <c r="C19" s="63" t="s">
        <v>48</v>
      </c>
      <c r="D19" s="64"/>
      <c r="E19" s="36"/>
      <c r="F19" s="36"/>
      <c r="G19" s="36"/>
      <c r="H19" s="59"/>
      <c r="I19" s="37">
        <v>1000000</v>
      </c>
    </row>
    <row r="20" spans="1:12" s="9" customFormat="1" ht="27.75" customHeight="1" x14ac:dyDescent="0.4">
      <c r="A20" s="66"/>
      <c r="B20" s="63" t="str">
        <f>"補助対象期間(D)"</f>
        <v>補助対象期間(D)</v>
      </c>
      <c r="C20" s="64"/>
      <c r="D20" s="39" t="s">
        <v>11</v>
      </c>
      <c r="E20" s="36"/>
      <c r="F20" s="36"/>
      <c r="G20" s="36"/>
      <c r="H20" s="59"/>
      <c r="I20" s="40">
        <v>45931</v>
      </c>
      <c r="L20" s="11"/>
    </row>
    <row r="21" spans="1:12" s="9" customFormat="1" ht="27.75" customHeight="1" x14ac:dyDescent="0.4">
      <c r="A21" s="66"/>
      <c r="B21" s="63"/>
      <c r="C21" s="64"/>
      <c r="D21" s="39" t="s">
        <v>12</v>
      </c>
      <c r="E21" s="36"/>
      <c r="F21" s="36"/>
      <c r="G21" s="36"/>
      <c r="H21" s="59"/>
      <c r="I21" s="40">
        <v>46082</v>
      </c>
      <c r="L21" s="11"/>
    </row>
    <row r="22" spans="1:12" s="9" customFormat="1" ht="27.75" customHeight="1" x14ac:dyDescent="0.4">
      <c r="A22" s="66"/>
      <c r="B22" s="63"/>
      <c r="C22" s="64"/>
      <c r="D22" s="39" t="s">
        <v>13</v>
      </c>
      <c r="E22" s="36"/>
      <c r="F22" s="36"/>
      <c r="G22" s="36"/>
      <c r="H22" s="59"/>
      <c r="I22" s="41">
        <v>4</v>
      </c>
    </row>
    <row r="23" spans="1:12" s="9" customFormat="1" ht="27.75" customHeight="1" x14ac:dyDescent="0.4">
      <c r="A23" s="66"/>
      <c r="B23" s="72" t="s">
        <v>51</v>
      </c>
      <c r="C23" s="73"/>
      <c r="D23" s="39" t="s">
        <v>11</v>
      </c>
      <c r="E23" s="36"/>
      <c r="F23" s="36"/>
      <c r="G23" s="36"/>
      <c r="H23" s="59"/>
      <c r="I23" s="41" t="s">
        <v>49</v>
      </c>
      <c r="L23" s="11"/>
    </row>
    <row r="24" spans="1:12" s="9" customFormat="1" ht="27.75" customHeight="1" x14ac:dyDescent="0.4">
      <c r="A24" s="66"/>
      <c r="B24" s="63"/>
      <c r="C24" s="73"/>
      <c r="D24" s="39" t="s">
        <v>12</v>
      </c>
      <c r="E24" s="36"/>
      <c r="F24" s="36"/>
      <c r="G24" s="36"/>
      <c r="H24" s="59"/>
      <c r="I24" s="41" t="s">
        <v>50</v>
      </c>
      <c r="L24" s="11"/>
    </row>
    <row r="25" spans="1:12" s="9" customFormat="1" ht="27.75" customHeight="1" x14ac:dyDescent="0.4">
      <c r="A25" s="66"/>
      <c r="B25" s="63"/>
      <c r="C25" s="73"/>
      <c r="D25" s="39" t="s">
        <v>13</v>
      </c>
      <c r="E25" s="36"/>
      <c r="F25" s="36"/>
      <c r="G25" s="36"/>
      <c r="H25" s="59"/>
      <c r="I25" s="41">
        <v>2</v>
      </c>
    </row>
    <row r="26" spans="1:12" s="9" customFormat="1" ht="27.75" customHeight="1" x14ac:dyDescent="0.4">
      <c r="A26" s="66"/>
      <c r="B26" s="63" t="s">
        <v>76</v>
      </c>
      <c r="C26" s="64"/>
      <c r="D26" s="39" t="s">
        <v>11</v>
      </c>
      <c r="E26" s="36"/>
      <c r="F26" s="36"/>
      <c r="G26" s="36"/>
      <c r="H26" s="59"/>
      <c r="I26" s="41" t="s">
        <v>55</v>
      </c>
      <c r="L26" s="11"/>
    </row>
    <row r="27" spans="1:12" s="9" customFormat="1" ht="27.75" customHeight="1" x14ac:dyDescent="0.4">
      <c r="A27" s="66"/>
      <c r="B27" s="63"/>
      <c r="C27" s="64"/>
      <c r="D27" s="39" t="s">
        <v>12</v>
      </c>
      <c r="E27" s="36"/>
      <c r="F27" s="36"/>
      <c r="G27" s="36"/>
      <c r="H27" s="59"/>
      <c r="I27" s="41" t="s">
        <v>55</v>
      </c>
      <c r="L27" s="11"/>
    </row>
    <row r="28" spans="1:12" s="9" customFormat="1" ht="27.75" customHeight="1" x14ac:dyDescent="0.4">
      <c r="A28" s="66"/>
      <c r="B28" s="63"/>
      <c r="C28" s="64"/>
      <c r="D28" s="39" t="s">
        <v>13</v>
      </c>
      <c r="E28" s="36"/>
      <c r="F28" s="36"/>
      <c r="G28" s="36"/>
      <c r="H28" s="59"/>
      <c r="I28" s="41" t="s">
        <v>55</v>
      </c>
    </row>
    <row r="29" spans="1:12" s="9" customFormat="1" ht="27.75" customHeight="1" x14ac:dyDescent="0.4">
      <c r="A29" s="66"/>
      <c r="B29" s="63" t="s">
        <v>54</v>
      </c>
      <c r="C29" s="64"/>
      <c r="D29" s="39" t="s">
        <v>11</v>
      </c>
      <c r="E29" s="36"/>
      <c r="F29" s="36"/>
      <c r="G29" s="36"/>
      <c r="H29" s="59"/>
      <c r="I29" s="41" t="s">
        <v>55</v>
      </c>
      <c r="L29" s="11"/>
    </row>
    <row r="30" spans="1:12" s="9" customFormat="1" ht="27.75" customHeight="1" x14ac:dyDescent="0.4">
      <c r="A30" s="66"/>
      <c r="B30" s="63"/>
      <c r="C30" s="64"/>
      <c r="D30" s="39" t="s">
        <v>12</v>
      </c>
      <c r="E30" s="36"/>
      <c r="F30" s="36"/>
      <c r="G30" s="36"/>
      <c r="H30" s="59"/>
      <c r="I30" s="41" t="s">
        <v>55</v>
      </c>
      <c r="L30" s="11"/>
    </row>
    <row r="31" spans="1:12" s="9" customFormat="1" ht="27.75" customHeight="1" x14ac:dyDescent="0.4">
      <c r="A31" s="66"/>
      <c r="B31" s="63"/>
      <c r="C31" s="64"/>
      <c r="D31" s="39" t="s">
        <v>13</v>
      </c>
      <c r="E31" s="36"/>
      <c r="F31" s="36"/>
      <c r="G31" s="36"/>
      <c r="H31" s="59"/>
      <c r="I31" s="41" t="s">
        <v>55</v>
      </c>
    </row>
    <row r="32" spans="1:12" s="9" customFormat="1" ht="27.75" customHeight="1" x14ac:dyDescent="0.4">
      <c r="A32" s="66"/>
      <c r="B32" s="63" t="s">
        <v>79</v>
      </c>
      <c r="C32" s="64"/>
      <c r="D32" s="39" t="s">
        <v>75</v>
      </c>
      <c r="E32" s="36"/>
      <c r="F32" s="36"/>
      <c r="G32" s="36"/>
      <c r="H32" s="60"/>
      <c r="I32" s="41" t="s">
        <v>80</v>
      </c>
      <c r="L32" s="11"/>
    </row>
    <row r="33" spans="1:12" s="9" customFormat="1" ht="27.75" customHeight="1" x14ac:dyDescent="0.4">
      <c r="A33" s="66"/>
      <c r="B33" s="61" t="s">
        <v>62</v>
      </c>
      <c r="C33" s="62"/>
      <c r="D33" s="62"/>
      <c r="E33" s="36"/>
      <c r="F33" s="36"/>
      <c r="G33" s="36"/>
      <c r="H33" s="43"/>
      <c r="I33" s="37">
        <f>MIN(I34:I36)</f>
        <v>200000</v>
      </c>
      <c r="L33" s="46"/>
    </row>
    <row r="34" spans="1:12" s="9" customFormat="1" ht="27.75" customHeight="1" x14ac:dyDescent="0.4">
      <c r="A34" s="66"/>
      <c r="B34" s="38"/>
      <c r="C34" s="63" t="s">
        <v>58</v>
      </c>
      <c r="D34" s="64"/>
      <c r="E34" s="36"/>
      <c r="F34" s="36"/>
      <c r="G34" s="36"/>
      <c r="H34" s="74"/>
      <c r="I34" s="37">
        <v>200000</v>
      </c>
    </row>
    <row r="35" spans="1:12" s="9" customFormat="1" ht="27.75" customHeight="1" x14ac:dyDescent="0.4">
      <c r="A35" s="66"/>
      <c r="B35" s="38"/>
      <c r="C35" s="77" t="s">
        <v>57</v>
      </c>
      <c r="D35" s="64"/>
      <c r="E35" s="36"/>
      <c r="F35" s="36"/>
      <c r="G35" s="36"/>
      <c r="H35" s="75"/>
      <c r="I35" s="37">
        <f>100000*I22</f>
        <v>400000</v>
      </c>
    </row>
    <row r="36" spans="1:12" s="9" customFormat="1" ht="66.75" customHeight="1" x14ac:dyDescent="0.4">
      <c r="A36" s="66"/>
      <c r="B36" s="42"/>
      <c r="C36" s="77" t="s">
        <v>92</v>
      </c>
      <c r="D36" s="64"/>
      <c r="E36" s="36"/>
      <c r="F36" s="36"/>
      <c r="G36" s="36"/>
      <c r="H36" s="76"/>
      <c r="I36" s="37">
        <f>ROUNDDOWN(I16/72*I22,0)</f>
        <v>400000</v>
      </c>
      <c r="J36" s="113"/>
    </row>
    <row r="37" spans="1:12" s="9" customFormat="1" ht="27.75" customHeight="1" x14ac:dyDescent="0.4">
      <c r="A37" s="66"/>
      <c r="B37" s="62" t="s">
        <v>60</v>
      </c>
      <c r="C37" s="62"/>
      <c r="D37" s="62"/>
      <c r="E37" s="78"/>
      <c r="F37" s="79"/>
      <c r="G37" s="80"/>
      <c r="H37" s="43"/>
      <c r="I37" s="37">
        <v>6000000</v>
      </c>
    </row>
    <row r="38" spans="1:12" s="9" customFormat="1" ht="27.75" customHeight="1" x14ac:dyDescent="0.4">
      <c r="A38" s="66"/>
      <c r="B38" s="62" t="s">
        <v>93</v>
      </c>
      <c r="C38" s="62"/>
      <c r="D38" s="62"/>
      <c r="E38" s="81"/>
      <c r="F38" s="82"/>
      <c r="G38" s="83"/>
      <c r="H38" s="43"/>
      <c r="I38" s="44">
        <v>0</v>
      </c>
    </row>
    <row r="39" spans="1:12" s="9" customFormat="1" ht="27.75" customHeight="1" x14ac:dyDescent="0.4">
      <c r="A39" s="66"/>
      <c r="B39" s="62" t="s">
        <v>61</v>
      </c>
      <c r="C39" s="62"/>
      <c r="D39" s="62"/>
      <c r="E39" s="81"/>
      <c r="F39" s="82"/>
      <c r="G39" s="83"/>
      <c r="H39" s="43"/>
      <c r="I39" s="44">
        <f>I37-I38</f>
        <v>6000000</v>
      </c>
    </row>
    <row r="40" spans="1:12" s="9" customFormat="1" ht="27.75" customHeight="1" x14ac:dyDescent="0.4">
      <c r="A40" s="66"/>
      <c r="B40" s="63" t="s">
        <v>63</v>
      </c>
      <c r="C40" s="77"/>
      <c r="D40" s="64"/>
      <c r="E40" s="81"/>
      <c r="F40" s="82"/>
      <c r="G40" s="83"/>
      <c r="H40" s="43"/>
      <c r="I40" s="44">
        <v>6000000</v>
      </c>
    </row>
    <row r="41" spans="1:12" s="9" customFormat="1" ht="27.75" customHeight="1" x14ac:dyDescent="0.4">
      <c r="A41" s="66"/>
      <c r="B41" s="62" t="s">
        <v>64</v>
      </c>
      <c r="C41" s="62"/>
      <c r="D41" s="62"/>
      <c r="E41" s="81"/>
      <c r="F41" s="82"/>
      <c r="G41" s="83"/>
      <c r="H41" s="43"/>
      <c r="I41" s="44">
        <f>MIN(I33,I40)</f>
        <v>200000</v>
      </c>
    </row>
    <row r="42" spans="1:12" s="9" customFormat="1" ht="27.75" customHeight="1" x14ac:dyDescent="0.4">
      <c r="A42" s="66"/>
      <c r="B42" s="62" t="s">
        <v>94</v>
      </c>
      <c r="C42" s="62"/>
      <c r="D42" s="62"/>
      <c r="E42" s="81"/>
      <c r="F42" s="82"/>
      <c r="G42" s="83"/>
      <c r="H42" s="43"/>
      <c r="I42" s="44">
        <f>MIN(I39,I41)</f>
        <v>200000</v>
      </c>
    </row>
    <row r="43" spans="1:12" s="9" customFormat="1" ht="60" customHeight="1" thickBot="1" x14ac:dyDescent="0.45">
      <c r="A43" s="67"/>
      <c r="B43" s="62" t="s">
        <v>95</v>
      </c>
      <c r="C43" s="62"/>
      <c r="D43" s="62"/>
      <c r="E43" s="84"/>
      <c r="F43" s="85"/>
      <c r="G43" s="86"/>
      <c r="H43" s="43"/>
      <c r="I43" s="45">
        <f>ROUNDDOWN(I42/2,-3)</f>
        <v>100000</v>
      </c>
    </row>
    <row r="45" spans="1:12" x14ac:dyDescent="0.4">
      <c r="A45" s="1" t="s">
        <v>36</v>
      </c>
    </row>
    <row r="46" spans="1:12" x14ac:dyDescent="0.4">
      <c r="A46" s="1" t="s">
        <v>59</v>
      </c>
    </row>
  </sheetData>
  <mergeCells count="39">
    <mergeCell ref="H34:H36"/>
    <mergeCell ref="B38:D38"/>
    <mergeCell ref="B39:D39"/>
    <mergeCell ref="B41:D41"/>
    <mergeCell ref="B43:D43"/>
    <mergeCell ref="B40:D40"/>
    <mergeCell ref="B42:D42"/>
    <mergeCell ref="C35:D35"/>
    <mergeCell ref="C36:D36"/>
    <mergeCell ref="B37:D37"/>
    <mergeCell ref="E37:G43"/>
    <mergeCell ref="B12:C13"/>
    <mergeCell ref="C17:D17"/>
    <mergeCell ref="B23:C25"/>
    <mergeCell ref="B26:C28"/>
    <mergeCell ref="B29:C31"/>
    <mergeCell ref="A15:A43"/>
    <mergeCell ref="B15:D15"/>
    <mergeCell ref="C18:D18"/>
    <mergeCell ref="C19:D19"/>
    <mergeCell ref="C34:D34"/>
    <mergeCell ref="B33:D33"/>
    <mergeCell ref="B32:C32"/>
    <mergeCell ref="A2:I2"/>
    <mergeCell ref="B5:D5"/>
    <mergeCell ref="B6:D6"/>
    <mergeCell ref="B7:D7"/>
    <mergeCell ref="B8:D8"/>
    <mergeCell ref="A3:D3"/>
    <mergeCell ref="A4:A10"/>
    <mergeCell ref="B4:D4"/>
    <mergeCell ref="B9:D9"/>
    <mergeCell ref="B10:D10"/>
    <mergeCell ref="H4:H32"/>
    <mergeCell ref="A11:A14"/>
    <mergeCell ref="B11:D11"/>
    <mergeCell ref="B14:D14"/>
    <mergeCell ref="B16:D16"/>
    <mergeCell ref="B20:C22"/>
  </mergeCells>
  <phoneticPr fontId="3"/>
  <dataValidations count="3">
    <dataValidation type="list" allowBlank="1" showInputMessage="1" showErrorMessage="1" sqref="E8:G8" xr:uid="{D3A23383-2C54-47D2-A983-6B43B03F7F86}">
      <formula1>"あり,なし"</formula1>
    </dataValidation>
    <dataValidation type="list" allowBlank="1" showInputMessage="1" sqref="E4:H4" xr:uid="{1434B927-4D86-4000-82A0-0E62088541FE}">
      <formula1>"初回申請,令和○年度"</formula1>
    </dataValidation>
    <dataValidation type="list" allowBlank="1" showInputMessage="1" showErrorMessage="1" sqref="E11:G11" xr:uid="{44D0FB59-0DC2-4017-9522-BDEFD6B101C7}">
      <formula1>奨学金</formula1>
    </dataValidation>
  </dataValidations>
  <pageMargins left="0.7" right="0.7" top="0.75" bottom="0.75" header="0.3" footer="0.3"/>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EDBF9-3F39-452B-B711-71E8171B70F4}">
  <sheetPr>
    <pageSetUpPr fitToPage="1"/>
  </sheetPr>
  <dimension ref="A1:I43"/>
  <sheetViews>
    <sheetView view="pageBreakPreview" zoomScale="85" zoomScaleNormal="85" zoomScaleSheetLayoutView="85" workbookViewId="0"/>
  </sheetViews>
  <sheetFormatPr defaultRowHeight="13.5" x14ac:dyDescent="0.4"/>
  <cols>
    <col min="1" max="1" width="10.875" style="1" customWidth="1"/>
    <col min="2" max="2" width="2.125" style="2" customWidth="1"/>
    <col min="3" max="3" width="19.5" style="2" customWidth="1"/>
    <col min="4" max="4" width="5.375" style="2" customWidth="1"/>
    <col min="5" max="5" width="77.125" style="1" customWidth="1"/>
    <col min="6" max="16384" width="9" style="1"/>
  </cols>
  <sheetData>
    <row r="1" spans="1:9" ht="23.25" customHeight="1" x14ac:dyDescent="0.4">
      <c r="A1" s="1" t="s">
        <v>37</v>
      </c>
      <c r="B1" s="1"/>
      <c r="E1" s="2"/>
    </row>
    <row r="2" spans="1:9" ht="23.25" customHeight="1" x14ac:dyDescent="0.4">
      <c r="A2" s="47" t="s">
        <v>34</v>
      </c>
      <c r="B2" s="47"/>
      <c r="C2" s="47"/>
      <c r="D2" s="47"/>
      <c r="E2" s="47"/>
      <c r="F2" s="47"/>
    </row>
    <row r="3" spans="1:9" ht="23.25" customHeight="1" x14ac:dyDescent="0.4">
      <c r="A3" s="51" t="s">
        <v>22</v>
      </c>
      <c r="B3" s="52"/>
      <c r="C3" s="52"/>
      <c r="D3" s="53"/>
      <c r="E3" s="10" t="s">
        <v>35</v>
      </c>
      <c r="F3" s="3" t="s">
        <v>42</v>
      </c>
    </row>
    <row r="4" spans="1:9" ht="27.75" customHeight="1" x14ac:dyDescent="0.4">
      <c r="A4" s="54" t="s">
        <v>2</v>
      </c>
      <c r="B4" s="87" t="s">
        <v>18</v>
      </c>
      <c r="C4" s="88"/>
      <c r="D4" s="89"/>
      <c r="E4" s="12" t="s">
        <v>44</v>
      </c>
      <c r="F4" s="3"/>
    </row>
    <row r="5" spans="1:9" ht="27.75" customHeight="1" x14ac:dyDescent="0.15">
      <c r="A5" s="54"/>
      <c r="B5" s="90" t="s" ph="1">
        <v>0</v>
      </c>
      <c r="C5" s="90" ph="1"/>
      <c r="D5" s="90"/>
      <c r="E5" s="17" t="s">
        <v>27</v>
      </c>
      <c r="F5" s="18"/>
      <c r="I5" s="1" ph="1"/>
    </row>
    <row r="6" spans="1:9" ht="27.75" customHeight="1" x14ac:dyDescent="0.4">
      <c r="A6" s="54"/>
      <c r="B6" s="90" t="s">
        <v>3</v>
      </c>
      <c r="C6" s="90"/>
      <c r="D6" s="90"/>
      <c r="E6" s="17" t="s">
        <v>28</v>
      </c>
      <c r="F6" s="18"/>
    </row>
    <row r="7" spans="1:9" s="4" customFormat="1" ht="38.25" customHeight="1" x14ac:dyDescent="0.4">
      <c r="A7" s="54"/>
      <c r="B7" s="91" t="s">
        <v>4</v>
      </c>
      <c r="C7" s="91"/>
      <c r="D7" s="91"/>
      <c r="E7" s="19" t="s">
        <v>65</v>
      </c>
      <c r="F7" s="20" t="s">
        <v>43</v>
      </c>
    </row>
    <row r="8" spans="1:9" ht="51" customHeight="1" x14ac:dyDescent="0.4">
      <c r="A8" s="54"/>
      <c r="B8" s="90" t="s">
        <v>38</v>
      </c>
      <c r="C8" s="90"/>
      <c r="D8" s="90"/>
      <c r="E8" s="17" t="s">
        <v>33</v>
      </c>
      <c r="F8" s="18"/>
    </row>
    <row r="9" spans="1:9" s="4" customFormat="1" ht="27.75" customHeight="1" x14ac:dyDescent="0.4">
      <c r="A9" s="54"/>
      <c r="B9" s="91" t="s">
        <v>5</v>
      </c>
      <c r="C9" s="91"/>
      <c r="D9" s="91"/>
      <c r="E9" s="19" t="s">
        <v>29</v>
      </c>
      <c r="F9" s="20"/>
    </row>
    <row r="10" spans="1:9" ht="38.25" customHeight="1" x14ac:dyDescent="0.4">
      <c r="A10" s="54"/>
      <c r="B10" s="90" t="s">
        <v>6</v>
      </c>
      <c r="C10" s="90"/>
      <c r="D10" s="90"/>
      <c r="E10" s="17" t="s">
        <v>30</v>
      </c>
      <c r="F10" s="18" t="s">
        <v>43</v>
      </c>
    </row>
    <row r="11" spans="1:9" ht="39" customHeight="1" x14ac:dyDescent="0.4">
      <c r="A11" s="54" t="s">
        <v>16</v>
      </c>
      <c r="B11" s="90" t="s">
        <v>39</v>
      </c>
      <c r="C11" s="90"/>
      <c r="D11" s="90"/>
      <c r="E11" s="17" t="s">
        <v>86</v>
      </c>
      <c r="F11" s="18" t="s">
        <v>43</v>
      </c>
    </row>
    <row r="12" spans="1:9" s="6" customFormat="1" ht="27.75" customHeight="1" x14ac:dyDescent="0.4">
      <c r="A12" s="54"/>
      <c r="B12" s="100" t="s">
        <v>40</v>
      </c>
      <c r="C12" s="101"/>
      <c r="D12" s="5" t="s">
        <v>11</v>
      </c>
      <c r="E12" s="96" t="s">
        <v>31</v>
      </c>
      <c r="F12" s="97"/>
    </row>
    <row r="13" spans="1:9" s="6" customFormat="1" ht="27.75" customHeight="1" x14ac:dyDescent="0.4">
      <c r="A13" s="54"/>
      <c r="B13" s="102"/>
      <c r="C13" s="103"/>
      <c r="D13" s="5" t="s">
        <v>12</v>
      </c>
      <c r="E13" s="96"/>
      <c r="F13" s="97"/>
    </row>
    <row r="14" spans="1:9" ht="37.5" customHeight="1" x14ac:dyDescent="0.4">
      <c r="A14" s="54"/>
      <c r="B14" s="90" t="s">
        <v>41</v>
      </c>
      <c r="C14" s="90"/>
      <c r="D14" s="90"/>
      <c r="E14" s="17" t="s">
        <v>32</v>
      </c>
      <c r="F14" s="18"/>
    </row>
    <row r="15" spans="1:9" ht="37.5" customHeight="1" x14ac:dyDescent="0.4">
      <c r="A15" s="65" t="s">
        <v>7</v>
      </c>
      <c r="B15" s="109" t="s">
        <v>74</v>
      </c>
      <c r="C15" s="92"/>
      <c r="D15" s="92"/>
      <c r="E15" s="17" t="s">
        <v>82</v>
      </c>
      <c r="F15" s="18"/>
    </row>
    <row r="16" spans="1:9" s="9" customFormat="1" ht="42" customHeight="1" x14ac:dyDescent="0.4">
      <c r="A16" s="66"/>
      <c r="B16" s="109" t="s">
        <v>45</v>
      </c>
      <c r="C16" s="92"/>
      <c r="D16" s="92"/>
      <c r="E16" s="21" t="s">
        <v>53</v>
      </c>
      <c r="F16" s="22"/>
    </row>
    <row r="17" spans="1:6" s="9" customFormat="1" ht="71.25" customHeight="1" x14ac:dyDescent="0.4">
      <c r="A17" s="66"/>
      <c r="B17" s="13"/>
      <c r="C17" s="93" t="s">
        <v>46</v>
      </c>
      <c r="D17" s="95"/>
      <c r="E17" s="21" t="s">
        <v>87</v>
      </c>
      <c r="F17" s="22" t="s">
        <v>43</v>
      </c>
    </row>
    <row r="18" spans="1:6" s="9" customFormat="1" ht="63" customHeight="1" x14ac:dyDescent="0.4">
      <c r="A18" s="66"/>
      <c r="B18" s="13"/>
      <c r="C18" s="93" t="s">
        <v>14</v>
      </c>
      <c r="D18" s="95"/>
      <c r="E18" s="21" t="s">
        <v>66</v>
      </c>
      <c r="F18" s="22" t="s">
        <v>43</v>
      </c>
    </row>
    <row r="19" spans="1:6" s="9" customFormat="1" ht="55.5" customHeight="1" x14ac:dyDescent="0.4">
      <c r="A19" s="66"/>
      <c r="B19" s="13"/>
      <c r="C19" s="93" t="s">
        <v>48</v>
      </c>
      <c r="D19" s="95"/>
      <c r="E19" s="21" t="s">
        <v>47</v>
      </c>
      <c r="F19" s="22" t="s">
        <v>43</v>
      </c>
    </row>
    <row r="20" spans="1:6" s="9" customFormat="1" ht="27.75" customHeight="1" x14ac:dyDescent="0.4">
      <c r="A20" s="66"/>
      <c r="B20" s="104" t="str">
        <f>"補助対象期間(D)"</f>
        <v>補助対象期間(D)</v>
      </c>
      <c r="C20" s="105"/>
      <c r="D20" s="7" t="s">
        <v>11</v>
      </c>
      <c r="E20" s="98" t="s">
        <v>77</v>
      </c>
      <c r="F20" s="99"/>
    </row>
    <row r="21" spans="1:6" s="9" customFormat="1" ht="27.75" customHeight="1" x14ac:dyDescent="0.4">
      <c r="A21" s="66"/>
      <c r="B21" s="106"/>
      <c r="C21" s="107"/>
      <c r="D21" s="7" t="s">
        <v>12</v>
      </c>
      <c r="E21" s="98"/>
      <c r="F21" s="99"/>
    </row>
    <row r="22" spans="1:6" s="9" customFormat="1" ht="27.75" customHeight="1" x14ac:dyDescent="0.4">
      <c r="A22" s="66"/>
      <c r="B22" s="106"/>
      <c r="C22" s="108"/>
      <c r="D22" s="7" t="s">
        <v>13</v>
      </c>
      <c r="E22" s="98"/>
      <c r="F22" s="99"/>
    </row>
    <row r="23" spans="1:6" s="9" customFormat="1" ht="27.75" customHeight="1" x14ac:dyDescent="0.4">
      <c r="A23" s="66"/>
      <c r="B23" s="72" t="s">
        <v>51</v>
      </c>
      <c r="C23" s="73"/>
      <c r="D23" s="7" t="s">
        <v>11</v>
      </c>
      <c r="E23" s="110" t="s">
        <v>88</v>
      </c>
      <c r="F23" s="99"/>
    </row>
    <row r="24" spans="1:6" s="9" customFormat="1" ht="27.75" customHeight="1" x14ac:dyDescent="0.4">
      <c r="A24" s="66"/>
      <c r="B24" s="63"/>
      <c r="C24" s="73"/>
      <c r="D24" s="7" t="s">
        <v>12</v>
      </c>
      <c r="E24" s="111"/>
      <c r="F24" s="99"/>
    </row>
    <row r="25" spans="1:6" s="9" customFormat="1" ht="27.75" customHeight="1" x14ac:dyDescent="0.4">
      <c r="A25" s="66"/>
      <c r="B25" s="63"/>
      <c r="C25" s="73"/>
      <c r="D25" s="7" t="s">
        <v>13</v>
      </c>
      <c r="E25" s="112"/>
      <c r="F25" s="99"/>
    </row>
    <row r="26" spans="1:6" s="9" customFormat="1" ht="27.75" customHeight="1" x14ac:dyDescent="0.4">
      <c r="A26" s="66"/>
      <c r="B26" s="63" t="s">
        <v>76</v>
      </c>
      <c r="C26" s="64"/>
      <c r="D26" s="7" t="s">
        <v>11</v>
      </c>
      <c r="E26" s="110" t="s">
        <v>90</v>
      </c>
      <c r="F26" s="99"/>
    </row>
    <row r="27" spans="1:6" s="9" customFormat="1" ht="27.75" customHeight="1" x14ac:dyDescent="0.4">
      <c r="A27" s="66"/>
      <c r="B27" s="63"/>
      <c r="C27" s="64"/>
      <c r="D27" s="7" t="s">
        <v>12</v>
      </c>
      <c r="E27" s="111"/>
      <c r="F27" s="99"/>
    </row>
    <row r="28" spans="1:6" s="9" customFormat="1" ht="27.75" customHeight="1" x14ac:dyDescent="0.4">
      <c r="A28" s="66"/>
      <c r="B28" s="63"/>
      <c r="C28" s="64"/>
      <c r="D28" s="7" t="s">
        <v>13</v>
      </c>
      <c r="E28" s="112"/>
      <c r="F28" s="99"/>
    </row>
    <row r="29" spans="1:6" s="9" customFormat="1" ht="27.75" customHeight="1" x14ac:dyDescent="0.4">
      <c r="A29" s="66"/>
      <c r="B29" s="63" t="s">
        <v>54</v>
      </c>
      <c r="C29" s="64"/>
      <c r="D29" s="7" t="s">
        <v>11</v>
      </c>
      <c r="E29" s="110" t="s">
        <v>89</v>
      </c>
      <c r="F29" s="99"/>
    </row>
    <row r="30" spans="1:6" s="9" customFormat="1" ht="27.75" customHeight="1" x14ac:dyDescent="0.4">
      <c r="A30" s="66"/>
      <c r="B30" s="63"/>
      <c r="C30" s="64"/>
      <c r="D30" s="7" t="s">
        <v>12</v>
      </c>
      <c r="E30" s="111"/>
      <c r="F30" s="99"/>
    </row>
    <row r="31" spans="1:6" s="9" customFormat="1" ht="27.75" customHeight="1" x14ac:dyDescent="0.4">
      <c r="A31" s="66"/>
      <c r="B31" s="63"/>
      <c r="C31" s="64"/>
      <c r="D31" s="7" t="s">
        <v>13</v>
      </c>
      <c r="E31" s="112"/>
      <c r="F31" s="99"/>
    </row>
    <row r="32" spans="1:6" s="9" customFormat="1" ht="27.75" customHeight="1" x14ac:dyDescent="0.4">
      <c r="A32" s="66"/>
      <c r="B32" s="93" t="s">
        <v>79</v>
      </c>
      <c r="C32" s="95"/>
      <c r="D32" s="7" t="s">
        <v>75</v>
      </c>
      <c r="E32" s="14" t="s">
        <v>91</v>
      </c>
      <c r="F32" s="15"/>
    </row>
    <row r="33" spans="1:6" s="9" customFormat="1" ht="33" customHeight="1" x14ac:dyDescent="0.4">
      <c r="A33" s="66"/>
      <c r="B33" s="109" t="s">
        <v>62</v>
      </c>
      <c r="C33" s="92"/>
      <c r="D33" s="92"/>
      <c r="E33" s="16" t="s">
        <v>78</v>
      </c>
      <c r="F33" s="15"/>
    </row>
    <row r="34" spans="1:6" s="9" customFormat="1" ht="30.75" customHeight="1" x14ac:dyDescent="0.4">
      <c r="A34" s="66"/>
      <c r="B34" s="13"/>
      <c r="C34" s="93" t="s">
        <v>58</v>
      </c>
      <c r="D34" s="95"/>
      <c r="E34" s="21" t="s">
        <v>68</v>
      </c>
      <c r="F34" s="8"/>
    </row>
    <row r="35" spans="1:6" s="9" customFormat="1" ht="30.75" customHeight="1" x14ac:dyDescent="0.4">
      <c r="A35" s="66"/>
      <c r="B35" s="13"/>
      <c r="C35" s="94" t="s">
        <v>57</v>
      </c>
      <c r="D35" s="95"/>
      <c r="E35" s="21" t="s">
        <v>67</v>
      </c>
      <c r="F35" s="8"/>
    </row>
    <row r="36" spans="1:6" s="9" customFormat="1" ht="59.25" customHeight="1" x14ac:dyDescent="0.4">
      <c r="A36" s="66"/>
      <c r="B36" s="14"/>
      <c r="C36" s="77" t="s">
        <v>85</v>
      </c>
      <c r="D36" s="64"/>
      <c r="E36" s="21" t="s">
        <v>83</v>
      </c>
      <c r="F36" s="8"/>
    </row>
    <row r="37" spans="1:6" s="9" customFormat="1" ht="27.75" customHeight="1" x14ac:dyDescent="0.4">
      <c r="A37" s="66"/>
      <c r="B37" s="92" t="s">
        <v>60</v>
      </c>
      <c r="C37" s="92"/>
      <c r="D37" s="92"/>
      <c r="E37" s="16" t="s">
        <v>69</v>
      </c>
      <c r="F37" s="15"/>
    </row>
    <row r="38" spans="1:6" s="9" customFormat="1" ht="27.75" customHeight="1" x14ac:dyDescent="0.4">
      <c r="A38" s="66"/>
      <c r="B38" s="92" t="s">
        <v>93</v>
      </c>
      <c r="C38" s="92"/>
      <c r="D38" s="92"/>
      <c r="E38" s="16" t="s">
        <v>96</v>
      </c>
      <c r="F38" s="15"/>
    </row>
    <row r="39" spans="1:6" s="9" customFormat="1" ht="27.75" customHeight="1" x14ac:dyDescent="0.4">
      <c r="A39" s="66"/>
      <c r="B39" s="92" t="s">
        <v>61</v>
      </c>
      <c r="C39" s="92"/>
      <c r="D39" s="92"/>
      <c r="E39" s="16" t="s">
        <v>97</v>
      </c>
      <c r="F39" s="8"/>
    </row>
    <row r="40" spans="1:6" s="9" customFormat="1" ht="27.75" customHeight="1" x14ac:dyDescent="0.4">
      <c r="A40" s="66"/>
      <c r="B40" s="93" t="s">
        <v>63</v>
      </c>
      <c r="C40" s="94"/>
      <c r="D40" s="95"/>
      <c r="E40" s="16" t="s">
        <v>70</v>
      </c>
      <c r="F40" s="8"/>
    </row>
    <row r="41" spans="1:6" s="9" customFormat="1" ht="27.75" customHeight="1" x14ac:dyDescent="0.4">
      <c r="A41" s="66"/>
      <c r="B41" s="92" t="s">
        <v>64</v>
      </c>
      <c r="C41" s="92"/>
      <c r="D41" s="92"/>
      <c r="E41" s="16" t="s">
        <v>71</v>
      </c>
      <c r="F41" s="8"/>
    </row>
    <row r="42" spans="1:6" s="9" customFormat="1" ht="27.75" customHeight="1" x14ac:dyDescent="0.4">
      <c r="A42" s="66"/>
      <c r="B42" s="92" t="s">
        <v>94</v>
      </c>
      <c r="C42" s="92"/>
      <c r="D42" s="92"/>
      <c r="E42" s="16" t="s">
        <v>72</v>
      </c>
      <c r="F42" s="8"/>
    </row>
    <row r="43" spans="1:6" s="9" customFormat="1" ht="60" customHeight="1" x14ac:dyDescent="0.4">
      <c r="A43" s="67"/>
      <c r="B43" s="92" t="s">
        <v>95</v>
      </c>
      <c r="C43" s="92"/>
      <c r="D43" s="92"/>
      <c r="E43" s="16" t="s">
        <v>73</v>
      </c>
      <c r="F43" s="8"/>
    </row>
  </sheetData>
  <mergeCells count="46">
    <mergeCell ref="E23:E25"/>
    <mergeCell ref="F23:F25"/>
    <mergeCell ref="B33:D33"/>
    <mergeCell ref="C34:D34"/>
    <mergeCell ref="C35:D35"/>
    <mergeCell ref="E26:E28"/>
    <mergeCell ref="F26:F28"/>
    <mergeCell ref="E29:E31"/>
    <mergeCell ref="F29:F31"/>
    <mergeCell ref="B32:C32"/>
    <mergeCell ref="B23:C25"/>
    <mergeCell ref="B26:C28"/>
    <mergeCell ref="B29:C31"/>
    <mergeCell ref="A2:F2"/>
    <mergeCell ref="E12:E13"/>
    <mergeCell ref="F12:F13"/>
    <mergeCell ref="E20:E22"/>
    <mergeCell ref="F20:F22"/>
    <mergeCell ref="A11:A14"/>
    <mergeCell ref="B11:D11"/>
    <mergeCell ref="B12:C13"/>
    <mergeCell ref="B14:D14"/>
    <mergeCell ref="B20:C22"/>
    <mergeCell ref="B16:D16"/>
    <mergeCell ref="C17:D17"/>
    <mergeCell ref="C18:D18"/>
    <mergeCell ref="C19:D19"/>
    <mergeCell ref="A15:A43"/>
    <mergeCell ref="B15:D15"/>
    <mergeCell ref="B42:D42"/>
    <mergeCell ref="B43:D43"/>
    <mergeCell ref="C36:D36"/>
    <mergeCell ref="B37:D37"/>
    <mergeCell ref="B38:D38"/>
    <mergeCell ref="B39:D39"/>
    <mergeCell ref="B41:D41"/>
    <mergeCell ref="B40:D40"/>
    <mergeCell ref="A3:D3"/>
    <mergeCell ref="A4:A10"/>
    <mergeCell ref="B4:D4"/>
    <mergeCell ref="B5:D5"/>
    <mergeCell ref="B6:D6"/>
    <mergeCell ref="B7:D7"/>
    <mergeCell ref="B8:D8"/>
    <mergeCell ref="B9:D9"/>
    <mergeCell ref="B10:D10"/>
  </mergeCells>
  <phoneticPr fontId="3"/>
  <pageMargins left="0.7" right="0.7" top="0.75" bottom="0.75" header="0.3" footer="0.3"/>
  <pageSetup paperSize="9" scale="51" orientation="portrait" r:id="rId1"/>
  <rowBreaks count="1" manualBreakCount="1">
    <brk id="43"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87814-3B65-42C7-94EB-4E6B47776CAF}">
  <dimension ref="A1:A3"/>
  <sheetViews>
    <sheetView workbookViewId="0"/>
  </sheetViews>
  <sheetFormatPr defaultRowHeight="18.75" x14ac:dyDescent="0.4"/>
  <cols>
    <col min="1" max="1" width="42.125" bestFit="1" customWidth="1"/>
  </cols>
  <sheetData>
    <row r="1" spans="1:1" x14ac:dyDescent="0.4">
      <c r="A1" t="s">
        <v>19</v>
      </c>
    </row>
    <row r="2" spans="1:1" x14ac:dyDescent="0.4">
      <c r="A2" t="s">
        <v>10</v>
      </c>
    </row>
    <row r="3" spans="1:1" x14ac:dyDescent="0.4">
      <c r="A3" t="s">
        <v>20</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奨学金返還支援事業計画書</vt:lpstr>
      <vt:lpstr>記載要領</vt:lpstr>
      <vt:lpstr>(リスト)</vt:lpstr>
      <vt:lpstr>記載要領!Print_Area</vt:lpstr>
      <vt:lpstr>奨学金返還支援事業計画書!Print_Area</vt:lpstr>
      <vt:lpstr>奨学金</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鈴木　敬</cp:lastModifiedBy>
  <cp:lastPrinted>2025-10-09T08:06:03Z</cp:lastPrinted>
  <dcterms:created xsi:type="dcterms:W3CDTF">2025-03-25T06:05:29Z</dcterms:created>
  <dcterms:modified xsi:type="dcterms:W3CDTF">2025-10-28T00:32:38Z</dcterms:modified>
</cp:coreProperties>
</file>