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60_物資室/■石油関係（中東情勢）/★手袋放出/202607or08xx_購入可能量を４週間分に変更（都道府県・団体宛周知）/医療機関向け別添１～４/"/>
    </mc:Choice>
  </mc:AlternateContent>
  <xr:revisionPtr revIDLastSave="20" documentId="13_ncr:1_{7F3E66AE-D3D0-41C1-95C0-48F8AA1124E3}" xr6:coauthVersionLast="47" xr6:coauthVersionMax="47" xr10:uidLastSave="{66EEF8C9-11B7-4E73-A376-86AB1D837E59}"/>
  <bookViews>
    <workbookView xWindow="28680" yWindow="-120" windowWidth="29040" windowHeight="1572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16" i="3"/>
</calcChain>
</file>

<file path=xl/sharedStrings.xml><?xml version="1.0" encoding="utf-8"?>
<sst xmlns="http://schemas.openxmlformats.org/spreadsheetml/2006/main" count="29" uniqueCount="26">
  <si>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</si>
  <si>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</si>
  <si>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</si>
  <si>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</si>
  <si>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</si>
  <si>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</si>
  <si>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</si>
  <si>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</si>
  <si>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</si>
  <si>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</si>
  <si>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</si>
  <si>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</si>
  <si>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</si>
  <si>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・・・・・以降も同様とする</t>
  </si>
  <si>
    <t>※購入枚数が多い場合、配送等に時間を要する可能性がある。</t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</si>
  <si>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</si>
  <si>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</si>
  <si>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</si>
  <si>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</si>
  <si>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</si>
  <si>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</si>
  <si>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</si>
  <si>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</si>
  <si>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</si>
  <si>
    <t>※１セット（1000枚（10箱））が最小の販売単位であり、サイズ指定が可能。</t>
    <phoneticPr fontId="2"/>
  </si>
  <si>
    <r>
      <t>例：１週間の想定消費量×</t>
    </r>
    <r>
      <rPr>
        <b/>
        <sz val="11"/>
        <color rgb="FFFF0000"/>
        <rFont val="游ゴシック"/>
        <family val="3"/>
        <charset val="128"/>
        <scheme val="minor"/>
      </rPr>
      <t>４</t>
    </r>
    <r>
      <rPr>
        <sz val="11"/>
        <color theme="1"/>
        <rFont val="游ゴシック"/>
        <family val="2"/>
        <charset val="128"/>
        <scheme val="minor"/>
      </rPr>
      <t>が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</si>
</sst>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3"/>
  <sheetViews>
    <sheetView tabSelected="1" topLeftCell="A13" zoomScale="115" zoomScaleNormal="115" workbookViewId="0">
      <selection activeCell="I25" sqref="I25"/>
    </sheetView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4">
      <c r="B2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45">
      <c r="A10" s="1"/>
      <c r="B10" s="1"/>
      <c r="C10" s="1"/>
      <c r="D10" s="1"/>
      <c r="E10" s="1"/>
      <c r="F10" s="1"/>
    </row>
    <row r="11" spans="1:6" ht="24.75" thickBot="1" x14ac:dyDescent="0.4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45">
      <c r="A12" s="1"/>
      <c r="B12" s="1"/>
      <c r="C12" s="1"/>
      <c r="D12" s="1"/>
      <c r="E12" s="1"/>
      <c r="F12" s="1"/>
    </row>
    <row r="13" spans="1:6" ht="24.75" thickBot="1" x14ac:dyDescent="0.45">
      <c r="A13" s="1"/>
      <c r="B13" s="1"/>
      <c r="C13" s="5" t="s">
        <v>2</v>
      </c>
      <c r="D13" s="6"/>
      <c r="E13" s="1" t="s">
        <v>3</v>
      </c>
      <c r="F13" s="1"/>
    </row>
    <row r="15" spans="1:6" ht="19.5" thickBot="1" x14ac:dyDescent="0.45">
      <c r="D15" t="s">
        <v>10</v>
      </c>
    </row>
    <row r="16" spans="1:6" ht="24.75" thickBot="1" x14ac:dyDescent="0.45">
      <c r="C16" s="4" t="s">
        <v>16</v>
      </c>
      <c r="D16" s="3" t="str">
        <f>IF($D$9&lt;(($D$11-$D$13)*4),"該当","非該当")</f>
        <v>非該当</v>
      </c>
    </row>
    <row r="18" spans="3:5" x14ac:dyDescent="0.4">
      <c r="C18" t="s">
        <v>15</v>
      </c>
    </row>
    <row r="19" spans="3:5" ht="19.5" thickBot="1" x14ac:dyDescent="0.45">
      <c r="D19" t="s">
        <v>11</v>
      </c>
    </row>
    <row r="20" spans="3:5" ht="24.75" thickBot="1" x14ac:dyDescent="0.45">
      <c r="C20" s="4" t="s">
        <v>4</v>
      </c>
      <c r="D20" s="2">
        <f>IF(D16="該当",_xlfn.CEILING.MATH($D$11*4,1000),0)</f>
        <v>0</v>
      </c>
      <c r="E20" t="s">
        <v>3</v>
      </c>
    </row>
    <row r="22" spans="3:5" x14ac:dyDescent="0.4">
      <c r="C22" t="s">
        <v>12</v>
      </c>
    </row>
    <row r="23" spans="3:5" x14ac:dyDescent="0.4">
      <c r="C23" t="s">
        <v>25</v>
      </c>
    </row>
    <row r="24" spans="3:5" x14ac:dyDescent="0.4">
      <c r="C24" t="s">
        <v>17</v>
      </c>
    </row>
    <row r="25" spans="3:5" x14ac:dyDescent="0.4">
      <c r="C25" t="s">
        <v>18</v>
      </c>
    </row>
    <row r="26" spans="3:5" x14ac:dyDescent="0.4">
      <c r="C26" t="s">
        <v>19</v>
      </c>
    </row>
    <row r="27" spans="3:5" x14ac:dyDescent="0.4">
      <c r="C27" t="s">
        <v>20</v>
      </c>
    </row>
    <row r="28" spans="3:5" x14ac:dyDescent="0.4">
      <c r="C28" t="s">
        <v>13</v>
      </c>
    </row>
    <row r="29" spans="3:5" x14ac:dyDescent="0.4">
      <c r="C29" t="s">
        <v>24</v>
      </c>
    </row>
    <row r="30" spans="3:5" x14ac:dyDescent="0.4">
      <c r="C30" t="s">
        <v>21</v>
      </c>
    </row>
    <row r="31" spans="3:5" x14ac:dyDescent="0.4">
      <c r="C31" t="s">
        <v>14</v>
      </c>
    </row>
    <row r="32" spans="3:5" x14ac:dyDescent="0.4">
      <c r="C32" t="s">
        <v>22</v>
      </c>
    </row>
    <row r="33" spans="3:3" x14ac:dyDescent="0.4">
      <c r="C33" t="s">
        <v>23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5FDA2-D8F7-45F0-ACDF-6D62A09E19F2}">
  <ds:schemaRefs>
    <ds:schemaRef ds:uri="http://purl.org/dc/terms/"/>
    <ds:schemaRef ds:uri="http://schemas.openxmlformats.org/package/2006/metadata/core-properties"/>
    <ds:schemaRef ds:uri="7b019931-c4aa-4eec-a5dc-e9aa43efafdd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85e6e18b-26c1-4122-9e79-e6c53ac26d5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小林 真紀(kobayashi-maki)</cp:lastModifiedBy>
  <cp:lastPrinted>2026-05-12T07:50:31Z</cp:lastPrinted>
  <dcterms:created xsi:type="dcterms:W3CDTF">2026-05-12T06:57:35Z</dcterms:created>
  <dcterms:modified xsi:type="dcterms:W3CDTF">2026-07-07T08:38:45Z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