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CMS用ファイル\"/>
    </mc:Choice>
  </mc:AlternateContent>
  <bookViews>
    <workbookView xWindow="0" yWindow="0" windowWidth="20490" windowHeight="7530" activeTab="1"/>
  </bookViews>
  <sheets>
    <sheet name="入力・請求の仕方" sheetId="6" r:id="rId1"/>
    <sheet name="第1号様式" sheetId="1" r:id="rId2"/>
    <sheet name="第2号様式" sheetId="2" r:id="rId3"/>
    <sheet name="第2号様式別紙" sheetId="4" r:id="rId4"/>
    <sheet name="第4号様式" sheetId="3" r:id="rId5"/>
    <sheet name="標榜する診療時間とは" sheetId="7" r:id="rId6"/>
  </sheets>
  <definedNames>
    <definedName name="_xlnm.Print_Area" localSheetId="1">第1号様式!$A$1:$AV$38</definedName>
    <definedName name="_xlnm.Print_Area" localSheetId="2">第2号様式!$A$1:$AB$42</definedName>
    <definedName name="_xlnm.Print_Area" localSheetId="3">第2号様式別紙!$A$1:$AA$41</definedName>
    <definedName name="_xlnm.Print_Area" localSheetId="4">第4号様式!$A$1:$Z$37</definedName>
    <definedName name="_xlnm.Print_Area" localSheetId="0">入力・請求の仕方!$A$1:$AB$103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W2" i="1" l="1"/>
  <c r="Y2" i="1"/>
  <c r="U2" i="1"/>
  <c r="R9" i="3"/>
  <c r="R10" i="3"/>
  <c r="R8" i="3"/>
  <c r="R12" i="4"/>
  <c r="R13" i="4"/>
  <c r="R14" i="4"/>
  <c r="R15" i="4"/>
  <c r="R16" i="4"/>
  <c r="R17" i="4"/>
  <c r="R18" i="4"/>
  <c r="R19" i="4"/>
  <c r="R20" i="4"/>
  <c r="R21" i="4"/>
  <c r="R22" i="4"/>
  <c r="R23" i="4"/>
  <c r="R24" i="4"/>
  <c r="R25" i="4"/>
  <c r="R26" i="4"/>
  <c r="R27" i="4"/>
  <c r="R28" i="4"/>
  <c r="R29" i="4"/>
  <c r="R11" i="4"/>
  <c r="R10" i="4"/>
  <c r="P41" i="2"/>
  <c r="O40" i="4" l="1"/>
  <c r="O39" i="4"/>
  <c r="S5" i="4"/>
  <c r="R30" i="4"/>
  <c r="C24" i="1" s="1"/>
  <c r="P40" i="2"/>
  <c r="K24" i="1" s="1"/>
  <c r="E5" i="2"/>
  <c r="R11" i="3"/>
  <c r="R7" i="3"/>
  <c r="R6" i="3"/>
  <c r="S24" i="1" l="1"/>
  <c r="E20" i="3" s="1"/>
</calcChain>
</file>

<file path=xl/comments1.xml><?xml version="1.0" encoding="utf-8"?>
<comments xmlns="http://schemas.openxmlformats.org/spreadsheetml/2006/main">
  <authors>
    <author>Windows ユーザー</author>
  </authors>
  <commentList>
    <comment ref="Z2" authorId="0" shapeId="0">
      <text>
        <r>
          <rPr>
            <b/>
            <sz val="10"/>
            <color indexed="81"/>
            <rFont val="MS P ゴシック"/>
            <family val="3"/>
            <charset val="128"/>
          </rPr>
          <t>日付は入力しない。第4号様式に入力すると自動で表示される。</t>
        </r>
      </text>
    </comment>
    <comment ref="R5" authorId="0" shapeId="0">
      <text>
        <r>
          <rPr>
            <b/>
            <sz val="10"/>
            <color indexed="81"/>
            <rFont val="MS P ゴシック"/>
            <family val="3"/>
            <charset val="128"/>
          </rPr>
          <t>診療所の住所を入力する。法人の住所ではない。</t>
        </r>
      </text>
    </comment>
    <comment ref="R6" authorId="0" shapeId="0">
      <text>
        <r>
          <rPr>
            <b/>
            <sz val="10"/>
            <color indexed="81"/>
            <rFont val="MS P ゴシック"/>
            <family val="3"/>
            <charset val="128"/>
          </rPr>
          <t>診療所又は病院の名称を入力する。法人の名称ではない。</t>
        </r>
      </text>
    </comment>
    <comment ref="R7" authorId="0" shapeId="0">
      <text>
        <r>
          <rPr>
            <b/>
            <sz val="9"/>
            <color indexed="81"/>
            <rFont val="MS P ゴシック"/>
            <family val="3"/>
            <charset val="128"/>
          </rPr>
          <t>個人の場合は、個人の住所
法人の場合は、法人登記されている住所</t>
        </r>
      </text>
    </comment>
    <comment ref="R8" authorId="0" shapeId="0">
      <text>
        <r>
          <rPr>
            <b/>
            <sz val="9"/>
            <color indexed="81"/>
            <rFont val="MS P ゴシック"/>
            <family val="3"/>
            <charset val="128"/>
          </rPr>
          <t>法人の場合のみ、法人名を記入</t>
        </r>
      </text>
    </comment>
    <comment ref="R9" authorId="0" shapeId="0">
      <text>
        <r>
          <rPr>
            <b/>
            <sz val="9"/>
            <color indexed="81"/>
            <rFont val="MS P ゴシック"/>
            <family val="3"/>
            <charset val="128"/>
          </rPr>
          <t>個人の場合は、開設者個人の氏名
法人の場合は、法人代表者の職名及び氏名</t>
        </r>
      </text>
    </comment>
    <comment ref="C24" authorId="0" shapeId="0">
      <text>
        <r>
          <rPr>
            <b/>
            <sz val="9"/>
            <color indexed="81"/>
            <rFont val="MS P ゴシック"/>
            <family val="3"/>
            <charset val="128"/>
          </rPr>
          <t>第2号様式別紙の合計金額を転記</t>
        </r>
      </text>
    </comment>
    <comment ref="K24" authorId="0" shapeId="0">
      <text>
        <r>
          <rPr>
            <b/>
            <sz val="9"/>
            <color indexed="81"/>
            <rFont val="MS P ゴシック"/>
            <family val="3"/>
            <charset val="128"/>
          </rPr>
          <t>第2号様式　３の記載金額を転記</t>
        </r>
      </text>
    </comment>
    <comment ref="A28" authorId="0" shapeId="0">
      <text>
        <r>
          <rPr>
            <b/>
            <sz val="9"/>
            <color indexed="81"/>
            <rFont val="MS P ゴシック"/>
            <family val="3"/>
            <charset val="128"/>
          </rPr>
          <t>記入して、添付してください。</t>
        </r>
      </text>
    </comment>
    <comment ref="A29" authorId="0" shapeId="0">
      <text>
        <r>
          <rPr>
            <b/>
            <sz val="9"/>
            <color indexed="81"/>
            <rFont val="MS P ゴシック"/>
            <family val="3"/>
            <charset val="128"/>
          </rPr>
          <t>記入して、添付してください。</t>
        </r>
      </text>
    </comment>
    <comment ref="A31" authorId="0" shapeId="0">
      <text>
        <r>
          <rPr>
            <b/>
            <sz val="9"/>
            <color indexed="81"/>
            <rFont val="MS P ゴシック"/>
            <family val="3"/>
            <charset val="128"/>
          </rPr>
          <t xml:space="preserve">標榜する診療時間とは
</t>
        </r>
        <r>
          <rPr>
            <sz val="9"/>
            <color indexed="81"/>
            <rFont val="MS P ゴシック"/>
            <family val="3"/>
            <charset val="128"/>
          </rPr>
          <t>単に医療機関が予定しているということではなく、保健所及び厚生局などに届け出している診療日及び時間です。</t>
        </r>
      </text>
    </comment>
  </commentList>
</comments>
</file>

<file path=xl/comments2.xml><?xml version="1.0" encoding="utf-8"?>
<comments xmlns="http://schemas.openxmlformats.org/spreadsheetml/2006/main">
  <authors>
    <author>Windows ユーザー</author>
  </authors>
  <commentList>
    <comment ref="S10" authorId="0" shapeId="0">
      <text>
        <r>
          <rPr>
            <b/>
            <sz val="11"/>
            <color indexed="81"/>
            <rFont val="游ゴシック"/>
            <family val="3"/>
            <charset val="128"/>
            <scheme val="minor"/>
          </rPr>
          <t>休憩時間は含まない。</t>
        </r>
      </text>
    </comment>
  </commentList>
</comments>
</file>

<file path=xl/comments3.xml><?xml version="1.0" encoding="utf-8"?>
<comments xmlns="http://schemas.openxmlformats.org/spreadsheetml/2006/main">
  <authors>
    <author>Windows ユーザー</author>
  </authors>
  <commentList>
    <comment ref="J7" authorId="0" shapeId="0">
      <text>
        <r>
          <rPr>
            <b/>
            <sz val="9"/>
            <color indexed="81"/>
            <rFont val="游ゴシック"/>
            <family val="3"/>
            <charset val="128"/>
            <scheme val="minor"/>
          </rPr>
          <t xml:space="preserve">対象経費支出額とは、
</t>
        </r>
        <r>
          <rPr>
            <sz val="9"/>
            <color indexed="81"/>
            <rFont val="游ゴシック"/>
            <family val="3"/>
            <charset val="128"/>
            <scheme val="minor"/>
          </rPr>
          <t xml:space="preserve">
医療機関が、医療従事者の派遣に対し負担した経費を記入します。</t>
        </r>
        <r>
          <rPr>
            <b/>
            <sz val="9"/>
            <color indexed="81"/>
            <rFont val="游ゴシック"/>
            <family val="3"/>
            <charset val="128"/>
            <scheme val="minor"/>
          </rPr>
          <t>市町村から医療機関に支払われる協力金等ではありません。また、本事業の補助金と他の補助金で対象経費を重複して援助を受けることはできません。
よって、医療従事者の派遣に対し、経費を負担していない場合は、本事業の対象とはなりません。</t>
        </r>
      </text>
    </comment>
    <comment ref="J8" authorId="0" shapeId="0">
      <text>
        <r>
          <rPr>
            <b/>
            <sz val="9"/>
            <color indexed="81"/>
            <rFont val="游ゴシック"/>
            <family val="3"/>
            <charset val="128"/>
            <scheme val="minor"/>
          </rPr>
          <t>実際に従事者に時間外・休日勤務の対価として支払った金額の時給を記入する。</t>
        </r>
      </text>
    </comment>
    <comment ref="R10" authorId="0" shapeId="0">
      <text>
        <r>
          <rPr>
            <b/>
            <sz val="9"/>
            <color indexed="81"/>
            <rFont val="游ゴシック"/>
            <family val="3"/>
            <charset val="128"/>
            <scheme val="minor"/>
          </rPr>
          <t>金額＝　（時給又は単価）×（時間又は人数）
実際に従事者に時間外・休日勤務の対価として支払った金額を記入する。</t>
        </r>
      </text>
    </comment>
    <comment ref="R30" authorId="0" shapeId="0">
      <text>
        <r>
          <rPr>
            <sz val="11"/>
            <color indexed="81"/>
            <rFont val="游ゴシック"/>
            <family val="3"/>
            <charset val="128"/>
            <scheme val="minor"/>
          </rPr>
          <t>金額を合計する。</t>
        </r>
      </text>
    </comment>
    <comment ref="B31" authorId="0" shapeId="0">
      <text>
        <r>
          <rPr>
            <b/>
            <sz val="11"/>
            <color indexed="81"/>
            <rFont val="MS P ゴシック"/>
            <family val="3"/>
            <charset val="128"/>
          </rPr>
          <t>対象経費には、
飲食に係る経費は含まれません。</t>
        </r>
      </text>
    </comment>
  </commentList>
</comments>
</file>

<file path=xl/sharedStrings.xml><?xml version="1.0" encoding="utf-8"?>
<sst xmlns="http://schemas.openxmlformats.org/spreadsheetml/2006/main" count="419" uniqueCount="274">
  <si>
    <t>第１号様式（第３関係）</t>
    <rPh sb="0" eb="1">
      <t>ダイ</t>
    </rPh>
    <rPh sb="2" eb="3">
      <t>ゴウ</t>
    </rPh>
    <rPh sb="3" eb="5">
      <t>ヨウシキ</t>
    </rPh>
    <rPh sb="6" eb="7">
      <t>ダイ</t>
    </rPh>
    <rPh sb="8" eb="10">
      <t>カンケイ</t>
    </rPh>
    <phoneticPr fontId="2"/>
  </si>
  <si>
    <t>日</t>
    <rPh sb="0" eb="1">
      <t>ニチ</t>
    </rPh>
    <phoneticPr fontId="2"/>
  </si>
  <si>
    <t>月</t>
    <rPh sb="0" eb="1">
      <t>ツキ</t>
    </rPh>
    <phoneticPr fontId="2"/>
  </si>
  <si>
    <t>年</t>
    <rPh sb="0" eb="1">
      <t>ネン</t>
    </rPh>
    <phoneticPr fontId="2"/>
  </si>
  <si>
    <t>令和</t>
    <rPh sb="0" eb="2">
      <t>レイワ</t>
    </rPh>
    <phoneticPr fontId="2"/>
  </si>
  <si>
    <t>青森県知事　殿</t>
    <rPh sb="0" eb="2">
      <t>アオモリ</t>
    </rPh>
    <rPh sb="2" eb="5">
      <t>ケンチジ</t>
    </rPh>
    <rPh sb="6" eb="7">
      <t>ドノ</t>
    </rPh>
    <phoneticPr fontId="2"/>
  </si>
  <si>
    <t>令和４年度青森県新型コロナウイルスワクチン接種促進事業費補助金</t>
    <rPh sb="0" eb="2">
      <t>レイワ</t>
    </rPh>
    <rPh sb="3" eb="5">
      <t>ネンド</t>
    </rPh>
    <rPh sb="5" eb="8">
      <t>アオモリケン</t>
    </rPh>
    <rPh sb="8" eb="10">
      <t>シンガタ</t>
    </rPh>
    <rPh sb="21" eb="23">
      <t>セッシュ</t>
    </rPh>
    <rPh sb="23" eb="25">
      <t>ソクシン</t>
    </rPh>
    <rPh sb="25" eb="28">
      <t>ジギョウヒ</t>
    </rPh>
    <rPh sb="28" eb="31">
      <t>ホジョキン</t>
    </rPh>
    <phoneticPr fontId="2"/>
  </si>
  <si>
    <t>（集団接種分）交付申請書兼実績報告書</t>
    <rPh sb="1" eb="3">
      <t>シュウダン</t>
    </rPh>
    <rPh sb="3" eb="5">
      <t>セッシュ</t>
    </rPh>
    <rPh sb="5" eb="6">
      <t>ブン</t>
    </rPh>
    <rPh sb="7" eb="9">
      <t>コウフ</t>
    </rPh>
    <rPh sb="9" eb="12">
      <t>シンセイショ</t>
    </rPh>
    <rPh sb="12" eb="13">
      <t>ケン</t>
    </rPh>
    <rPh sb="13" eb="15">
      <t>ジッセキ</t>
    </rPh>
    <rPh sb="15" eb="18">
      <t>ホウコクショ</t>
    </rPh>
    <phoneticPr fontId="2"/>
  </si>
  <si>
    <t>記</t>
    <rPh sb="0" eb="1">
      <t>キ</t>
    </rPh>
    <phoneticPr fontId="2"/>
  </si>
  <si>
    <t>１　交付申請額</t>
    <rPh sb="2" eb="4">
      <t>コウフ</t>
    </rPh>
    <rPh sb="4" eb="6">
      <t>シンセイ</t>
    </rPh>
    <rPh sb="6" eb="7">
      <t>ガク</t>
    </rPh>
    <phoneticPr fontId="2"/>
  </si>
  <si>
    <t>対象経費支出額</t>
    <rPh sb="0" eb="2">
      <t>タイショウ</t>
    </rPh>
    <rPh sb="2" eb="4">
      <t>ケイヒ</t>
    </rPh>
    <rPh sb="4" eb="7">
      <t>シシュツガク</t>
    </rPh>
    <phoneticPr fontId="2"/>
  </si>
  <si>
    <t>補助上限額</t>
    <rPh sb="0" eb="2">
      <t>ホジョ</t>
    </rPh>
    <rPh sb="2" eb="5">
      <t>ジョウゲンガク</t>
    </rPh>
    <phoneticPr fontId="2"/>
  </si>
  <si>
    <t>交付申請額</t>
    <rPh sb="0" eb="2">
      <t>コウフ</t>
    </rPh>
    <rPh sb="2" eb="4">
      <t>シンセイ</t>
    </rPh>
    <rPh sb="4" eb="5">
      <t>ガク</t>
    </rPh>
    <phoneticPr fontId="2"/>
  </si>
  <si>
    <t>（第２号様式別紙の合計金額）</t>
    <rPh sb="1" eb="2">
      <t>ダイ</t>
    </rPh>
    <rPh sb="3" eb="4">
      <t>ゴウ</t>
    </rPh>
    <rPh sb="4" eb="6">
      <t>ヨウシキ</t>
    </rPh>
    <rPh sb="6" eb="8">
      <t>ベッシ</t>
    </rPh>
    <rPh sb="9" eb="11">
      <t>ゴウケイ</t>
    </rPh>
    <rPh sb="11" eb="13">
      <t>キンガク</t>
    </rPh>
    <phoneticPr fontId="2"/>
  </si>
  <si>
    <t>（第２号様式　３の記載金額）</t>
    <rPh sb="1" eb="2">
      <t>ダイ</t>
    </rPh>
    <rPh sb="3" eb="4">
      <t>ゴウ</t>
    </rPh>
    <rPh sb="4" eb="6">
      <t>ヨウシキ</t>
    </rPh>
    <rPh sb="9" eb="11">
      <t>キサイ</t>
    </rPh>
    <rPh sb="11" eb="13">
      <t>キンガク</t>
    </rPh>
    <phoneticPr fontId="2"/>
  </si>
  <si>
    <t>（左記を比較して少ない方の額）</t>
    <rPh sb="1" eb="3">
      <t>サキ</t>
    </rPh>
    <rPh sb="4" eb="6">
      <t>ヒカク</t>
    </rPh>
    <rPh sb="8" eb="9">
      <t>スク</t>
    </rPh>
    <rPh sb="11" eb="12">
      <t>ホウ</t>
    </rPh>
    <rPh sb="13" eb="14">
      <t>ガク</t>
    </rPh>
    <phoneticPr fontId="2"/>
  </si>
  <si>
    <t>２　添付書類</t>
    <rPh sb="2" eb="4">
      <t>テンプ</t>
    </rPh>
    <rPh sb="4" eb="6">
      <t>ショルイ</t>
    </rPh>
    <phoneticPr fontId="2"/>
  </si>
  <si>
    <t xml:space="preserve"> (1)　補助事業実績報告書（第２号様式）</t>
    <rPh sb="5" eb="7">
      <t>ホジョ</t>
    </rPh>
    <rPh sb="7" eb="9">
      <t>ジギョウ</t>
    </rPh>
    <rPh sb="9" eb="11">
      <t>ジッセキ</t>
    </rPh>
    <rPh sb="11" eb="14">
      <t>ホウコクショ</t>
    </rPh>
    <rPh sb="15" eb="16">
      <t>ダイ</t>
    </rPh>
    <rPh sb="17" eb="18">
      <t>ゴウ</t>
    </rPh>
    <rPh sb="18" eb="20">
      <t>ヨウシキ</t>
    </rPh>
    <phoneticPr fontId="2"/>
  </si>
  <si>
    <t xml:space="preserve"> (2)　対象経費内訳書（第２号様式　別紙）</t>
    <rPh sb="5" eb="7">
      <t>タイショウ</t>
    </rPh>
    <rPh sb="7" eb="9">
      <t>ケイヒ</t>
    </rPh>
    <rPh sb="9" eb="11">
      <t>ウチワケ</t>
    </rPh>
    <rPh sb="11" eb="12">
      <t>ショ</t>
    </rPh>
    <rPh sb="13" eb="14">
      <t>ダイ</t>
    </rPh>
    <rPh sb="15" eb="16">
      <t>ゴウ</t>
    </rPh>
    <rPh sb="16" eb="18">
      <t>ヨウシキ</t>
    </rPh>
    <rPh sb="19" eb="21">
      <t>ベッシ</t>
    </rPh>
    <phoneticPr fontId="2"/>
  </si>
  <si>
    <t>（参考）標榜する診療時間</t>
    <rPh sb="1" eb="3">
      <t>サンコウ</t>
    </rPh>
    <rPh sb="4" eb="6">
      <t>ヒョウボウ</t>
    </rPh>
    <rPh sb="8" eb="10">
      <t>シンリョウ</t>
    </rPh>
    <rPh sb="10" eb="12">
      <t>ジカン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</si>
  <si>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</si>
  <si>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</si>
  <si>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</si>
  <si>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</si>
  <si>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</si>
  <si>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</si>
  <si>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備　　考</t>
    <rPh sb="0" eb="1">
      <t>ビ</t>
    </rPh>
    <rPh sb="3" eb="4">
      <t>コウ</t>
    </rPh>
    <phoneticPr fontId="2"/>
  </si>
  <si>
    <t>医療機関</t>
    <rPh sb="0" eb="2">
      <t>イリョウ</t>
    </rPh>
    <rPh sb="2" eb="4">
      <t>キカン</t>
    </rPh>
    <phoneticPr fontId="2"/>
  </si>
  <si>
    <t>開設者</t>
    <rPh sb="0" eb="2">
      <t>カイセツ</t>
    </rPh>
    <rPh sb="2" eb="3">
      <t>シャ</t>
    </rPh>
    <phoneticPr fontId="2"/>
  </si>
  <si>
    <t>（申請者）</t>
    <rPh sb="1" eb="4">
      <t>シンセイシャ</t>
    </rPh>
    <phoneticPr fontId="2"/>
  </si>
  <si>
    <t>電話番号</t>
    <rPh sb="0" eb="2">
      <t>デンワ</t>
    </rPh>
    <rPh sb="2" eb="4">
      <t>バンゴウ</t>
    </rPh>
    <phoneticPr fontId="2"/>
  </si>
  <si>
    <t>住所</t>
    <rPh sb="0" eb="2">
      <t>ジュウショ</t>
    </rPh>
    <phoneticPr fontId="2"/>
  </si>
  <si>
    <t>名称</t>
    <rPh sb="0" eb="2">
      <t>メイショウ</t>
    </rPh>
    <phoneticPr fontId="2"/>
  </si>
  <si>
    <t>氏名</t>
    <rPh sb="0" eb="2">
      <t>シメイ</t>
    </rPh>
    <phoneticPr fontId="2"/>
  </si>
  <si>
    <t>第２号様式（第３関係）</t>
    <rPh sb="0" eb="1">
      <t>ダイ</t>
    </rPh>
    <rPh sb="2" eb="3">
      <t>ゴウ</t>
    </rPh>
    <rPh sb="3" eb="5">
      <t>ヨウシキ</t>
    </rPh>
    <rPh sb="6" eb="7">
      <t>ダイ</t>
    </rPh>
    <rPh sb="8" eb="10">
      <t>カンケイ</t>
    </rPh>
    <phoneticPr fontId="2"/>
  </si>
  <si>
    <t>補　助　事　業　実　績　報　告　書</t>
    <rPh sb="0" eb="1">
      <t>ホ</t>
    </rPh>
    <rPh sb="2" eb="3">
      <t>スケ</t>
    </rPh>
    <rPh sb="4" eb="5">
      <t>コト</t>
    </rPh>
    <rPh sb="6" eb="7">
      <t>ゴウ</t>
    </rPh>
    <rPh sb="8" eb="9">
      <t>ジツ</t>
    </rPh>
    <rPh sb="10" eb="11">
      <t>セキ</t>
    </rPh>
    <rPh sb="12" eb="13">
      <t>ホウ</t>
    </rPh>
    <rPh sb="14" eb="15">
      <t>コク</t>
    </rPh>
    <rPh sb="16" eb="17">
      <t>ショ</t>
    </rPh>
    <phoneticPr fontId="2"/>
  </si>
  <si>
    <t>１　実施医療機関（派遣元医療機関）</t>
    <rPh sb="2" eb="4">
      <t>ジッシ</t>
    </rPh>
    <rPh sb="4" eb="6">
      <t>イリョウ</t>
    </rPh>
    <rPh sb="6" eb="8">
      <t>キカン</t>
    </rPh>
    <rPh sb="9" eb="12">
      <t>ハケンモト</t>
    </rPh>
    <rPh sb="12" eb="14">
      <t>イリョウ</t>
    </rPh>
    <rPh sb="14" eb="16">
      <t>キカン</t>
    </rPh>
    <phoneticPr fontId="2"/>
  </si>
  <si>
    <t>連絡先</t>
    <rPh sb="0" eb="3">
      <t>レンラクサキ</t>
    </rPh>
    <phoneticPr fontId="2"/>
  </si>
  <si>
    <t>（担当者）</t>
    <rPh sb="1" eb="4">
      <t>タントウシャ</t>
    </rPh>
    <phoneticPr fontId="2"/>
  </si>
  <si>
    <t>２　派遣の内容</t>
    <rPh sb="2" eb="4">
      <t>ハケン</t>
    </rPh>
    <rPh sb="5" eb="7">
      <t>ナイヨウ</t>
    </rPh>
    <phoneticPr fontId="2"/>
  </si>
  <si>
    <t>合計（人）時間</t>
    <rPh sb="0" eb="2">
      <t>ゴウケイ</t>
    </rPh>
    <rPh sb="3" eb="4">
      <t>ヒト</t>
    </rPh>
    <rPh sb="5" eb="7">
      <t>ジカン</t>
    </rPh>
    <phoneticPr fontId="2"/>
  </si>
  <si>
    <t>・・・</t>
    <phoneticPr fontId="2"/>
  </si>
  <si>
    <t>①</t>
    <phoneticPr fontId="2"/>
  </si>
  <si>
    <t>②</t>
    <phoneticPr fontId="2"/>
  </si>
  <si>
    <t>医　　師</t>
    <rPh sb="0" eb="1">
      <t>イ</t>
    </rPh>
    <rPh sb="3" eb="4">
      <t>シ</t>
    </rPh>
    <phoneticPr fontId="2"/>
  </si>
  <si>
    <t>医師以外</t>
    <rPh sb="0" eb="2">
      <t>イシ</t>
    </rPh>
    <rPh sb="2" eb="4">
      <t>イガイ</t>
    </rPh>
    <phoneticPr fontId="2"/>
  </si>
  <si>
    <t>（</t>
    <phoneticPr fontId="2"/>
  </si>
  <si>
    <t>人）</t>
    <rPh sb="0" eb="1">
      <t>ニン</t>
    </rPh>
    <phoneticPr fontId="2"/>
  </si>
  <si>
    <t>時間</t>
    <rPh sb="0" eb="2">
      <t>ジカン</t>
    </rPh>
    <phoneticPr fontId="2"/>
  </si>
  <si>
    <t>　派遣実績について確認しました。</t>
    <rPh sb="1" eb="3">
      <t>ハケン</t>
    </rPh>
    <rPh sb="3" eb="5">
      <t>ジッセキ</t>
    </rPh>
    <rPh sb="9" eb="11">
      <t>カクニン</t>
    </rPh>
    <phoneticPr fontId="2"/>
  </si>
  <si>
    <t>担当者職・氏名</t>
    <rPh sb="0" eb="3">
      <t>タントウシャ</t>
    </rPh>
    <rPh sb="3" eb="4">
      <t>ショク</t>
    </rPh>
    <rPh sb="5" eb="7">
      <t>シメイ</t>
    </rPh>
    <phoneticPr fontId="2"/>
  </si>
  <si>
    <t>３　補助上限額　(1)+(2)</t>
    <rPh sb="2" eb="4">
      <t>ホジョ</t>
    </rPh>
    <rPh sb="4" eb="7">
      <t>ジョウゲンガク</t>
    </rPh>
    <phoneticPr fontId="2"/>
  </si>
  <si>
    <t>円</t>
    <rPh sb="0" eb="1">
      <t>エン</t>
    </rPh>
    <phoneticPr fontId="2"/>
  </si>
  <si>
    <t>内訳</t>
    <rPh sb="0" eb="2">
      <t>ウチワケ</t>
    </rPh>
    <phoneticPr fontId="2"/>
  </si>
  <si>
    <t>(2)医師以外</t>
    <rPh sb="3" eb="5">
      <t>イシ</t>
    </rPh>
    <rPh sb="5" eb="7">
      <t>イガイ</t>
    </rPh>
    <phoneticPr fontId="2"/>
  </si>
  <si>
    <t>(1)医　　師</t>
    <rPh sb="3" eb="4">
      <t>イ</t>
    </rPh>
    <rPh sb="6" eb="7">
      <t>シ</t>
    </rPh>
    <phoneticPr fontId="2"/>
  </si>
  <si>
    <t>×</t>
    <phoneticPr fontId="2"/>
  </si>
  <si>
    <t>7,550円）</t>
    <rPh sb="5" eb="6">
      <t>エン</t>
    </rPh>
    <phoneticPr fontId="2"/>
  </si>
  <si>
    <t>2,760円）</t>
    <rPh sb="5" eb="6">
      <t>エン</t>
    </rPh>
    <phoneticPr fontId="2"/>
  </si>
  <si>
    <t>市町村名</t>
    <rPh sb="0" eb="3">
      <t>シチョウソン</t>
    </rPh>
    <rPh sb="3" eb="4">
      <t>メイ</t>
    </rPh>
    <phoneticPr fontId="2"/>
  </si>
  <si>
    <t>所属名</t>
    <rPh sb="0" eb="2">
      <t>ショゾク</t>
    </rPh>
    <rPh sb="2" eb="3">
      <t>メイ</t>
    </rPh>
    <phoneticPr fontId="2"/>
  </si>
  <si>
    <t>㊞</t>
    <phoneticPr fontId="2"/>
  </si>
  <si>
    <t>医師・医師以外</t>
    <rPh sb="0" eb="2">
      <t>イシ</t>
    </rPh>
    <rPh sb="3" eb="5">
      <t>イシ</t>
    </rPh>
    <rPh sb="5" eb="7">
      <t>イガイ</t>
    </rPh>
    <phoneticPr fontId="2"/>
  </si>
  <si>
    <t>：</t>
    <phoneticPr fontId="2"/>
  </si>
  <si>
    <t>～</t>
    <phoneticPr fontId="2"/>
  </si>
  <si>
    <t>）</t>
    <phoneticPr fontId="2"/>
  </si>
  <si>
    <t>従事者</t>
    <rPh sb="0" eb="3">
      <t>ジュウジシャ</t>
    </rPh>
    <phoneticPr fontId="2"/>
  </si>
  <si>
    <t>（いずれかに〇）</t>
    <phoneticPr fontId="2"/>
  </si>
  <si>
    <t>月日</t>
    <rPh sb="0" eb="2">
      <t>ガッピ</t>
    </rPh>
    <phoneticPr fontId="2"/>
  </si>
  <si>
    <t>（曜日）</t>
    <rPh sb="1" eb="3">
      <t>ヨウビ</t>
    </rPh>
    <phoneticPr fontId="2"/>
  </si>
  <si>
    <t>接種会場</t>
    <rPh sb="0" eb="2">
      <t>セッシュ</t>
    </rPh>
    <rPh sb="2" eb="4">
      <t>カイジョウ</t>
    </rPh>
    <phoneticPr fontId="2"/>
  </si>
  <si>
    <t>時間外・休日の</t>
    <rPh sb="0" eb="3">
      <t>ジカンガイ</t>
    </rPh>
    <rPh sb="4" eb="6">
      <t>キュウジツ</t>
    </rPh>
    <phoneticPr fontId="2"/>
  </si>
  <si>
    <t>従事時間（時間数）</t>
    <rPh sb="0" eb="2">
      <t>ジュウジ</t>
    </rPh>
    <rPh sb="2" eb="4">
      <t>ジカン</t>
    </rPh>
    <rPh sb="5" eb="8">
      <t>ジカンスウ</t>
    </rPh>
    <phoneticPr fontId="2"/>
  </si>
  <si>
    <t>第２号様式　別紙（第３関係）</t>
    <rPh sb="0" eb="1">
      <t>ダイ</t>
    </rPh>
    <rPh sb="2" eb="3">
      <t>ゴウ</t>
    </rPh>
    <rPh sb="3" eb="5">
      <t>ヨウシキ</t>
    </rPh>
    <rPh sb="6" eb="8">
      <t>ベッシ</t>
    </rPh>
    <rPh sb="9" eb="10">
      <t>ダイ</t>
    </rPh>
    <rPh sb="11" eb="13">
      <t>カンケイ</t>
    </rPh>
    <phoneticPr fontId="2"/>
  </si>
  <si>
    <t>対　象　経　費　内　訳　書</t>
    <rPh sb="0" eb="1">
      <t>タイ</t>
    </rPh>
    <rPh sb="2" eb="3">
      <t>ゾウ</t>
    </rPh>
    <rPh sb="4" eb="5">
      <t>ヘ</t>
    </rPh>
    <rPh sb="6" eb="7">
      <t>ヒ</t>
    </rPh>
    <rPh sb="8" eb="9">
      <t>ナイ</t>
    </rPh>
    <rPh sb="10" eb="11">
      <t>ワケ</t>
    </rPh>
    <rPh sb="12" eb="13">
      <t>ショ</t>
    </rPh>
    <phoneticPr fontId="2"/>
  </si>
  <si>
    <t>㊞</t>
    <phoneticPr fontId="2"/>
  </si>
  <si>
    <t>上記経費は、医療従事者の派遣に伴い当医療機関が負担したものであることを
証明する。</t>
    <phoneticPr fontId="2"/>
  </si>
  <si>
    <t>注１　対象経費支出額欄には、本事業で派遣された医師・医師以外の基本給、派遣手当、旅費、保険料（当該派遣に伴い</t>
    <phoneticPr fontId="2"/>
  </si>
  <si>
    <t>こと。</t>
    <phoneticPr fontId="2"/>
  </si>
  <si>
    <t>勤務に影響を受ける職員の基本給や手当等を含む。）等、派遣元医療機関が当該派遣に伴い負担した経費を記入する</t>
    <phoneticPr fontId="2"/>
  </si>
  <si>
    <t>　２「細目」は、例示であり、医療機関ごとの区分で差し支えないこと。</t>
    <phoneticPr fontId="2"/>
  </si>
  <si>
    <t>　３　他の補助金等で補助を受けた金額は除くこと。</t>
    <phoneticPr fontId="2"/>
  </si>
  <si>
    <t xml:space="preserve"> 医師</t>
    <rPh sb="1" eb="3">
      <t>イシ</t>
    </rPh>
    <phoneticPr fontId="2"/>
  </si>
  <si>
    <t xml:space="preserve"> 看護師</t>
    <rPh sb="1" eb="4">
      <t>カンゴシ</t>
    </rPh>
    <phoneticPr fontId="2"/>
  </si>
  <si>
    <t xml:space="preserve"> 派遣手当</t>
    <rPh sb="1" eb="3">
      <t>ハケン</t>
    </rPh>
    <rPh sb="3" eb="5">
      <t>テアテ</t>
    </rPh>
    <phoneticPr fontId="2"/>
  </si>
  <si>
    <t xml:space="preserve"> 旅費</t>
    <rPh sb="1" eb="3">
      <t>リョヒ</t>
    </rPh>
    <phoneticPr fontId="2"/>
  </si>
  <si>
    <t xml:space="preserve"> 針刺し事故</t>
    <rPh sb="1" eb="3">
      <t>ハリサ</t>
    </rPh>
    <rPh sb="4" eb="6">
      <t>ジコ</t>
    </rPh>
    <phoneticPr fontId="2"/>
  </si>
  <si>
    <t xml:space="preserve"> 等補償</t>
    <rPh sb="1" eb="2">
      <t>トウ</t>
    </rPh>
    <rPh sb="2" eb="4">
      <t>ホショウ</t>
    </rPh>
    <phoneticPr fontId="2"/>
  </si>
  <si>
    <t xml:space="preserve"> 保険料</t>
    <rPh sb="1" eb="4">
      <t>ホケンリョウ</t>
    </rPh>
    <phoneticPr fontId="2"/>
  </si>
  <si>
    <t xml:space="preserve"> 職員手当等</t>
    <rPh sb="1" eb="3">
      <t>ショクイン</t>
    </rPh>
    <rPh sb="3" eb="5">
      <t>テアテ</t>
    </rPh>
    <rPh sb="5" eb="6">
      <t>トウ</t>
    </rPh>
    <phoneticPr fontId="2"/>
  </si>
  <si>
    <t xml:space="preserve"> 給料</t>
    <rPh sb="1" eb="3">
      <t>キュウリョウ</t>
    </rPh>
    <phoneticPr fontId="2"/>
  </si>
  <si>
    <t>費　目</t>
    <rPh sb="0" eb="1">
      <t>ヒ</t>
    </rPh>
    <rPh sb="2" eb="3">
      <t>メ</t>
    </rPh>
    <phoneticPr fontId="2"/>
  </si>
  <si>
    <t>金　　額</t>
    <rPh sb="0" eb="1">
      <t>キン</t>
    </rPh>
    <rPh sb="3" eb="4">
      <t>ガク</t>
    </rPh>
    <phoneticPr fontId="2"/>
  </si>
  <si>
    <t>細　目</t>
    <rPh sb="0" eb="1">
      <t>ホソ</t>
    </rPh>
    <rPh sb="2" eb="3">
      <t>メ</t>
    </rPh>
    <phoneticPr fontId="2"/>
  </si>
  <si>
    <t>対象経費支出額</t>
    <rPh sb="0" eb="2">
      <t>タイショウ</t>
    </rPh>
    <rPh sb="2" eb="4">
      <t>ケイヒ</t>
    </rPh>
    <rPh sb="4" eb="7">
      <t>シシュツガク</t>
    </rPh>
    <phoneticPr fontId="2"/>
  </si>
  <si>
    <t>時給又は</t>
    <rPh sb="0" eb="2">
      <t>ジキュウ</t>
    </rPh>
    <rPh sb="2" eb="3">
      <t>マタ</t>
    </rPh>
    <phoneticPr fontId="2"/>
  </si>
  <si>
    <t>単価</t>
    <rPh sb="0" eb="2">
      <t>タンカ</t>
    </rPh>
    <phoneticPr fontId="2"/>
  </si>
  <si>
    <t>時間又は</t>
    <rPh sb="0" eb="2">
      <t>ジカン</t>
    </rPh>
    <rPh sb="2" eb="3">
      <t>マタ</t>
    </rPh>
    <phoneticPr fontId="2"/>
  </si>
  <si>
    <t>人数</t>
    <rPh sb="0" eb="2">
      <t>ニンズウ</t>
    </rPh>
    <phoneticPr fontId="2"/>
  </si>
  <si>
    <t>備　考</t>
    <rPh sb="0" eb="1">
      <t>ビ</t>
    </rPh>
    <rPh sb="2" eb="3">
      <t>コウ</t>
    </rPh>
    <phoneticPr fontId="2"/>
  </si>
  <si>
    <t>合計金額</t>
    <rPh sb="0" eb="2">
      <t>ゴウケイ</t>
    </rPh>
    <rPh sb="2" eb="4">
      <t>キンガク</t>
    </rPh>
    <phoneticPr fontId="2"/>
  </si>
  <si>
    <t>氏名</t>
    <rPh sb="0" eb="2">
      <t>シメイ</t>
    </rPh>
    <phoneticPr fontId="2"/>
  </si>
  <si>
    <t>開設者（申請者）</t>
    <rPh sb="0" eb="2">
      <t>カイセツ</t>
    </rPh>
    <rPh sb="2" eb="3">
      <t>シャ</t>
    </rPh>
    <rPh sb="4" eb="7">
      <t>シンセイシャ</t>
    </rPh>
    <phoneticPr fontId="2"/>
  </si>
  <si>
    <t>医療機関名</t>
    <rPh sb="0" eb="2">
      <t>イリョウ</t>
    </rPh>
    <rPh sb="2" eb="4">
      <t>キカン</t>
    </rPh>
    <rPh sb="4" eb="5">
      <t>メイ</t>
    </rPh>
    <phoneticPr fontId="2"/>
  </si>
  <si>
    <t>第４号様式（第７関係）</t>
    <rPh sb="0" eb="1">
      <t>ダイ</t>
    </rPh>
    <rPh sb="2" eb="3">
      <t>ゴウ</t>
    </rPh>
    <rPh sb="3" eb="5">
      <t>ヨウシキ</t>
    </rPh>
    <rPh sb="6" eb="7">
      <t>ダイ</t>
    </rPh>
    <rPh sb="8" eb="10">
      <t>カンケイ</t>
    </rPh>
    <phoneticPr fontId="2"/>
  </si>
  <si>
    <t>（集団接種分）請求書</t>
    <rPh sb="1" eb="3">
      <t>シュウダン</t>
    </rPh>
    <rPh sb="3" eb="5">
      <t>セッシュ</t>
    </rPh>
    <rPh sb="5" eb="6">
      <t>ブン</t>
    </rPh>
    <rPh sb="7" eb="10">
      <t>セイキュウショ</t>
    </rPh>
    <phoneticPr fontId="2"/>
  </si>
  <si>
    <t>記</t>
    <rPh sb="0" eb="1">
      <t>キ</t>
    </rPh>
    <phoneticPr fontId="2"/>
  </si>
  <si>
    <t>１　請求金額</t>
    <rPh sb="2" eb="4">
      <t>セイキュウ</t>
    </rPh>
    <rPh sb="4" eb="6">
      <t>キンガク</t>
    </rPh>
    <phoneticPr fontId="2"/>
  </si>
  <si>
    <t>２　振込先口座</t>
    <rPh sb="2" eb="5">
      <t>フリコミサキ</t>
    </rPh>
    <rPh sb="5" eb="7">
      <t>コウザ</t>
    </rPh>
    <phoneticPr fontId="2"/>
  </si>
  <si>
    <t>（添付書類）</t>
    <rPh sb="1" eb="3">
      <t>テンプ</t>
    </rPh>
    <rPh sb="3" eb="5">
      <t>ショルイ</t>
    </rPh>
    <phoneticPr fontId="2"/>
  </si>
  <si>
    <t>（１）振込先口座の通帳の写し（口座番号と口座名義（ｶﾀｶﾅ）が分かるページ）</t>
    <phoneticPr fontId="2"/>
  </si>
  <si>
    <t>（２）申請者と口座名義人が異なる場合は、受領についての委任状</t>
    <phoneticPr fontId="2"/>
  </si>
  <si>
    <t>円</t>
    <rPh sb="0" eb="1">
      <t>エン</t>
    </rPh>
    <phoneticPr fontId="2"/>
  </si>
  <si>
    <t>令和４年度において実施する新型コロナウイルスワクチン接種促進事業に係る経費</t>
    <rPh sb="0" eb="2">
      <t>レイワ</t>
    </rPh>
    <rPh sb="3" eb="5">
      <t>ネンド</t>
    </rPh>
    <rPh sb="9" eb="11">
      <t>ジッシ</t>
    </rPh>
    <rPh sb="13" eb="15">
      <t>シンガタ</t>
    </rPh>
    <rPh sb="26" eb="28">
      <t>セッシュ</t>
    </rPh>
    <rPh sb="28" eb="30">
      <t>ソクシン</t>
    </rPh>
    <rPh sb="30" eb="32">
      <t>ジギョウ</t>
    </rPh>
    <rPh sb="33" eb="34">
      <t>カカ</t>
    </rPh>
    <rPh sb="35" eb="37">
      <t>ケイヒ</t>
    </rPh>
    <phoneticPr fontId="2"/>
  </si>
  <si>
    <t>／</t>
    <phoneticPr fontId="2"/>
  </si>
  <si>
    <t>）</t>
    <phoneticPr fontId="2"/>
  </si>
  <si>
    <t>（法人の場合は、法人名および代表者職・氏名・代表者印）</t>
    <rPh sb="1" eb="3">
      <t>ホウジン</t>
    </rPh>
    <rPh sb="4" eb="6">
      <t>バアイ</t>
    </rPh>
    <rPh sb="8" eb="10">
      <t>ホウジン</t>
    </rPh>
    <rPh sb="10" eb="11">
      <t>メイ</t>
    </rPh>
    <rPh sb="14" eb="17">
      <t>ダイヒョウシャ</t>
    </rPh>
    <rPh sb="17" eb="18">
      <t>ショク</t>
    </rPh>
    <rPh sb="19" eb="21">
      <t>シメイ</t>
    </rPh>
    <rPh sb="22" eb="24">
      <t>ダイヒョウ</t>
    </rPh>
    <rPh sb="24" eb="25">
      <t>シャ</t>
    </rPh>
    <rPh sb="25" eb="26">
      <t>イン</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</si>
  <si>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</si>
  <si>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</si>
  <si>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預金種別</t>
    <rPh sb="1" eb="3">
      <t>ヨキン</t>
    </rPh>
    <rPh sb="3" eb="5">
      <t>シュベツ</t>
    </rPh>
    <phoneticPr fontId="2"/>
  </si>
  <si>
    <t xml:space="preserve"> フリガナ</t>
    <phoneticPr fontId="2"/>
  </si>
  <si>
    <t xml:space="preserve"> 口座名義人</t>
    <rPh sb="1" eb="3">
      <t>コウザ</t>
    </rPh>
    <rPh sb="3" eb="5">
      <t>メイギ</t>
    </rPh>
    <rPh sb="5" eb="6">
      <t>ニン</t>
    </rPh>
    <phoneticPr fontId="2"/>
  </si>
  <si>
    <t xml:space="preserve"> 支店コード</t>
    <rPh sb="1" eb="3">
      <t>シテン</t>
    </rPh>
    <phoneticPr fontId="2"/>
  </si>
  <si>
    <t xml:space="preserve"> 支店名</t>
    <rPh sb="1" eb="4">
      <t>シテンメイ</t>
    </rPh>
    <phoneticPr fontId="2"/>
  </si>
  <si>
    <t xml:space="preserve"> 口座番号</t>
    <rPh sb="1" eb="3">
      <t>コウザ</t>
    </rPh>
    <rPh sb="3" eb="5">
      <t>バンゴウ</t>
    </rPh>
    <phoneticPr fontId="2"/>
  </si>
  <si>
    <t>注１　欄・行等が不足する場合は適宜追加又は別紙としてください。</t>
    <rPh sb="0" eb="1">
      <t>チュウ</t>
    </rPh>
    <phoneticPr fontId="2"/>
  </si>
  <si>
    <t>　２　医療機関ごと、派遣市町村ごとに別様としてください。</t>
    <phoneticPr fontId="2"/>
  </si>
  <si>
    <t>　３「医師以外」には、看護師、准看護師、歯科医師、臨床検査技師、救急救命士が該当します。</t>
    <phoneticPr fontId="2"/>
  </si>
  <si>
    <t>市町
村名</t>
    <rPh sb="0" eb="2">
      <t>シチョウ</t>
    </rPh>
    <rPh sb="3" eb="4">
      <t>ムラ</t>
    </rPh>
    <rPh sb="4" eb="5">
      <t>メイ</t>
    </rPh>
    <phoneticPr fontId="2"/>
  </si>
  <si>
    <t xml:space="preserve">  について、関係書類を添えて下記のとおり申請します。</t>
    <rPh sb="7" eb="9">
      <t>カンケイ</t>
    </rPh>
    <rPh sb="9" eb="11">
      <t>ショルイ</t>
    </rPh>
    <rPh sb="12" eb="13">
      <t>ソ</t>
    </rPh>
    <rPh sb="15" eb="17">
      <t>カキ</t>
    </rPh>
    <rPh sb="21" eb="23">
      <t>シンセイ</t>
    </rPh>
    <phoneticPr fontId="2"/>
  </si>
  <si>
    <t>■入力の仕方</t>
    <rPh sb="1" eb="3">
      <t>ニュウリョク</t>
    </rPh>
    <rPh sb="4" eb="6">
      <t>シカタ</t>
    </rPh>
    <phoneticPr fontId="2"/>
  </si>
  <si>
    <t>１</t>
    <phoneticPr fontId="2"/>
  </si>
  <si>
    <t>入力する順番</t>
    <rPh sb="0" eb="2">
      <t>ニュウリョク</t>
    </rPh>
    <rPh sb="4" eb="6">
      <t>ジュンバン</t>
    </rPh>
    <phoneticPr fontId="2"/>
  </si>
  <si>
    <t>２</t>
    <phoneticPr fontId="2"/>
  </si>
  <si>
    <t>３</t>
    <phoneticPr fontId="2"/>
  </si>
  <si>
    <t>４</t>
    <phoneticPr fontId="2"/>
  </si>
  <si>
    <t>５</t>
  </si>
  <si>
    <t>第１号様式の入力</t>
    <rPh sb="0" eb="1">
      <t>ダイ</t>
    </rPh>
    <rPh sb="2" eb="3">
      <t>ゴウ</t>
    </rPh>
    <rPh sb="3" eb="5">
      <t>ヨウシキ</t>
    </rPh>
    <rPh sb="6" eb="8">
      <t>ニュウリョク</t>
    </rPh>
    <phoneticPr fontId="2"/>
  </si>
  <si>
    <t>第２号様式の入力</t>
    <rPh sb="0" eb="1">
      <t>ダイ</t>
    </rPh>
    <rPh sb="2" eb="3">
      <t>ゴウ</t>
    </rPh>
    <rPh sb="3" eb="5">
      <t>ヨウシキ</t>
    </rPh>
    <rPh sb="6" eb="8">
      <t>ニュウリョク</t>
    </rPh>
    <phoneticPr fontId="2"/>
  </si>
  <si>
    <t>第２号様式別紙の入力</t>
    <rPh sb="0" eb="1">
      <t>ダイ</t>
    </rPh>
    <rPh sb="2" eb="3">
      <t>ゴウ</t>
    </rPh>
    <rPh sb="3" eb="5">
      <t>ヨウシキ</t>
    </rPh>
    <rPh sb="5" eb="7">
      <t>ベッシ</t>
    </rPh>
    <rPh sb="8" eb="10">
      <t>ニュウリョク</t>
    </rPh>
    <phoneticPr fontId="2"/>
  </si>
  <si>
    <t>第４号様式の入力</t>
    <rPh sb="0" eb="1">
      <t>ダイ</t>
    </rPh>
    <rPh sb="2" eb="3">
      <t>ゴウ</t>
    </rPh>
    <rPh sb="3" eb="5">
      <t>ヨウシキ</t>
    </rPh>
    <rPh sb="6" eb="8">
      <t>ニュウリョク</t>
    </rPh>
    <phoneticPr fontId="2"/>
  </si>
  <si>
    <t>手書きで作成される方は、PDFファイルをダウンロードしてください。</t>
    <rPh sb="0" eb="2">
      <t>テガ</t>
    </rPh>
    <rPh sb="4" eb="6">
      <t>サクセイ</t>
    </rPh>
    <rPh sb="9" eb="10">
      <t>カタ</t>
    </rPh>
    <phoneticPr fontId="2"/>
  </si>
  <si>
    <t>医療機関の情報を入力してください。</t>
    <rPh sb="0" eb="2">
      <t>イリョウ</t>
    </rPh>
    <rPh sb="2" eb="4">
      <t>キカン</t>
    </rPh>
    <rPh sb="5" eb="7">
      <t>ジョウホウ</t>
    </rPh>
    <rPh sb="8" eb="10">
      <t>ニュウリョク</t>
    </rPh>
    <phoneticPr fontId="2"/>
  </si>
  <si>
    <t>青森クリニック</t>
    <rPh sb="0" eb="2">
      <t>アオモリ</t>
    </rPh>
    <phoneticPr fontId="2"/>
  </si>
  <si>
    <t>標榜する診療時間を入力してください。</t>
    <rPh sb="0" eb="2">
      <t>ヒョウボウ</t>
    </rPh>
    <rPh sb="4" eb="6">
      <t>シンリョウ</t>
    </rPh>
    <rPh sb="6" eb="8">
      <t>ジカン</t>
    </rPh>
    <rPh sb="9" eb="11">
      <t>ニュウリョク</t>
    </rPh>
    <phoneticPr fontId="2"/>
  </si>
  <si>
    <t>「１　実施医療機関（派遣元医療機関）」を入力します。</t>
    <rPh sb="3" eb="5">
      <t>ジッシ</t>
    </rPh>
    <rPh sb="5" eb="7">
      <t>イリョウ</t>
    </rPh>
    <rPh sb="7" eb="9">
      <t>キカン</t>
    </rPh>
    <rPh sb="10" eb="13">
      <t>ハケンモト</t>
    </rPh>
    <rPh sb="13" eb="15">
      <t>イリョウ</t>
    </rPh>
    <rPh sb="15" eb="17">
      <t>キカン</t>
    </rPh>
    <rPh sb="20" eb="22">
      <t>ニュウリョク</t>
    </rPh>
    <phoneticPr fontId="2"/>
  </si>
  <si>
    <t>連絡先の電話番号と担当者名を入力してください。</t>
    <rPh sb="0" eb="3">
      <t>レンラクサキ</t>
    </rPh>
    <rPh sb="4" eb="6">
      <t>デンワ</t>
    </rPh>
    <rPh sb="6" eb="8">
      <t>バンゴウ</t>
    </rPh>
    <rPh sb="9" eb="12">
      <t>タントウシャ</t>
    </rPh>
    <rPh sb="12" eb="13">
      <t>メイ</t>
    </rPh>
    <rPh sb="14" eb="16">
      <t>ニュウリョク</t>
    </rPh>
    <phoneticPr fontId="2"/>
  </si>
  <si>
    <t>申請書等に不備があった場合は、入力された方に連絡しますので、回答できる方を入力してください。</t>
    <rPh sb="0" eb="3">
      <t>シンセイショ</t>
    </rPh>
    <rPh sb="3" eb="4">
      <t>トウ</t>
    </rPh>
    <rPh sb="5" eb="7">
      <t>フビ</t>
    </rPh>
    <rPh sb="11" eb="13">
      <t>バアイ</t>
    </rPh>
    <rPh sb="15" eb="17">
      <t>ニュウリョク</t>
    </rPh>
    <rPh sb="20" eb="21">
      <t>カタ</t>
    </rPh>
    <rPh sb="22" eb="24">
      <t>レンラク</t>
    </rPh>
    <rPh sb="30" eb="32">
      <t>カイトウ</t>
    </rPh>
    <rPh sb="35" eb="36">
      <t>カタ</t>
    </rPh>
    <rPh sb="37" eb="39">
      <t>ニュウリョク</t>
    </rPh>
    <phoneticPr fontId="2"/>
  </si>
  <si>
    <t>「２　派遣の内容」を入力します。</t>
    <rPh sb="3" eb="5">
      <t>ハケン</t>
    </rPh>
    <rPh sb="6" eb="8">
      <t>ナイヨウ</t>
    </rPh>
    <rPh sb="10" eb="12">
      <t>ニュウリョク</t>
    </rPh>
    <phoneticPr fontId="2"/>
  </si>
  <si>
    <t>第１号様式　→　第２号様式　→　第２号様式別紙　→　第４号様式</t>
    <rPh sb="0" eb="1">
      <t>ダイ</t>
    </rPh>
    <rPh sb="2" eb="3">
      <t>ゴウ</t>
    </rPh>
    <rPh sb="3" eb="5">
      <t>ヨウシキ</t>
    </rPh>
    <rPh sb="8" eb="9">
      <t>ダイ</t>
    </rPh>
    <rPh sb="10" eb="11">
      <t>ゴウ</t>
    </rPh>
    <rPh sb="11" eb="13">
      <t>ヨウシキ</t>
    </rPh>
    <rPh sb="16" eb="17">
      <t>ダイ</t>
    </rPh>
    <rPh sb="18" eb="19">
      <t>ゴウ</t>
    </rPh>
    <rPh sb="19" eb="21">
      <t>ヨウシキ</t>
    </rPh>
    <rPh sb="21" eb="23">
      <t>ベッシ</t>
    </rPh>
    <rPh sb="26" eb="27">
      <t>ダイ</t>
    </rPh>
    <rPh sb="28" eb="29">
      <t>ゴウ</t>
    </rPh>
    <rPh sb="29" eb="31">
      <t>ヨウシキ</t>
    </rPh>
    <phoneticPr fontId="2"/>
  </si>
  <si>
    <t>４</t>
    <phoneticPr fontId="2"/>
  </si>
  <si>
    <t>日</t>
    <rPh sb="0" eb="1">
      <t>ニチ</t>
    </rPh>
    <phoneticPr fontId="2"/>
  </si>
  <si>
    <t>土</t>
    <rPh sb="0" eb="1">
      <t>ド</t>
    </rPh>
    <phoneticPr fontId="2"/>
  </si>
  <si>
    <t>月</t>
  </si>
  <si>
    <t>火</t>
  </si>
  <si>
    <t>水</t>
  </si>
  <si>
    <t>木</t>
  </si>
  <si>
    <t>金</t>
  </si>
  <si>
    <t>理事長　青森　弘子</t>
    <rPh sb="0" eb="3">
      <t>リジチョウ</t>
    </rPh>
    <rPh sb="4" eb="6">
      <t>アオモリ</t>
    </rPh>
    <rPh sb="7" eb="9">
      <t>ヒロコ</t>
    </rPh>
    <phoneticPr fontId="2"/>
  </si>
  <si>
    <t>医療法人あおもり会</t>
    <rPh sb="0" eb="2">
      <t>イリョウ</t>
    </rPh>
    <rPh sb="2" eb="4">
      <t>ホウジン</t>
    </rPh>
    <rPh sb="8" eb="9">
      <t>カイ</t>
    </rPh>
    <phoneticPr fontId="2"/>
  </si>
  <si>
    <t>青森市新町1丁目〇-〇</t>
    <rPh sb="0" eb="3">
      <t>アオモリシ</t>
    </rPh>
    <rPh sb="3" eb="5">
      <t>シンマチ</t>
    </rPh>
    <rPh sb="6" eb="8">
      <t>チョウメ</t>
    </rPh>
    <phoneticPr fontId="2"/>
  </si>
  <si>
    <t>青森市長島1丁目〇-〇</t>
    <rPh sb="0" eb="3">
      <t>アオモリシ</t>
    </rPh>
    <rPh sb="3" eb="5">
      <t>ナガシマ</t>
    </rPh>
    <rPh sb="6" eb="8">
      <t>チョウメ</t>
    </rPh>
    <phoneticPr fontId="2"/>
  </si>
  <si>
    <t>必ず確認すること。</t>
    <rPh sb="0" eb="1">
      <t>カナラ</t>
    </rPh>
    <rPh sb="2" eb="4">
      <t>カクニン</t>
    </rPh>
    <phoneticPr fontId="2"/>
  </si>
  <si>
    <t>上記、注１～３を確認してから、署名・押印してください。</t>
    <rPh sb="0" eb="2">
      <t>ジョウキ</t>
    </rPh>
    <rPh sb="3" eb="4">
      <t>チュウ</t>
    </rPh>
    <rPh sb="8" eb="10">
      <t>カクニン</t>
    </rPh>
    <rPh sb="15" eb="17">
      <t>ショメイ</t>
    </rPh>
    <rPh sb="18" eb="20">
      <t>オウイン</t>
    </rPh>
    <phoneticPr fontId="2"/>
  </si>
  <si>
    <t>弘前　八也</t>
    <rPh sb="0" eb="2">
      <t>ヒロサキ</t>
    </rPh>
    <rPh sb="3" eb="4">
      <t>ハチ</t>
    </rPh>
    <rPh sb="4" eb="5">
      <t>ヤ</t>
    </rPh>
    <phoneticPr fontId="2"/>
  </si>
  <si>
    <t>青森市</t>
    <rPh sb="0" eb="3">
      <t>アオモリシ</t>
    </rPh>
    <phoneticPr fontId="2"/>
  </si>
  <si>
    <t>〇〇アリーナ</t>
    <phoneticPr fontId="2"/>
  </si>
  <si>
    <t>00</t>
    <phoneticPr fontId="2"/>
  </si>
  <si>
    <t>3H</t>
    <phoneticPr fontId="2"/>
  </si>
  <si>
    <t>〇〇〇課</t>
    <rPh sb="3" eb="4">
      <t>カ</t>
    </rPh>
    <phoneticPr fontId="2"/>
  </si>
  <si>
    <t>017-734-1111(内線〇〇〇）</t>
    <rPh sb="13" eb="15">
      <t>ナイセン</t>
    </rPh>
    <phoneticPr fontId="2"/>
  </si>
  <si>
    <t>017-777-〇〇〇〇</t>
    <phoneticPr fontId="2"/>
  </si>
  <si>
    <t>８</t>
    <phoneticPr fontId="2"/>
  </si>
  <si>
    <t>18</t>
    <phoneticPr fontId="2"/>
  </si>
  <si>
    <t>青森銀行</t>
    <rPh sb="0" eb="2">
      <t>アオモリ</t>
    </rPh>
    <rPh sb="2" eb="4">
      <t>ギンコウ</t>
    </rPh>
    <phoneticPr fontId="2"/>
  </si>
  <si>
    <t>〇〇支店</t>
    <rPh sb="2" eb="4">
      <t>シテン</t>
    </rPh>
    <phoneticPr fontId="2"/>
  </si>
  <si>
    <t>〇〇〇</t>
    <phoneticPr fontId="2"/>
  </si>
  <si>
    <t>０１１７</t>
    <phoneticPr fontId="2"/>
  </si>
  <si>
    <t>普通預金</t>
    <rPh sb="0" eb="2">
      <t>フツウ</t>
    </rPh>
    <rPh sb="2" eb="4">
      <t>ヨキン</t>
    </rPh>
    <phoneticPr fontId="2"/>
  </si>
  <si>
    <t>〇〇〇〇〇〇〇</t>
    <phoneticPr fontId="2"/>
  </si>
  <si>
    <t>医療法人あおもり会　理事長　青森　弘子</t>
    <rPh sb="0" eb="2">
      <t>イリョウ</t>
    </rPh>
    <rPh sb="2" eb="4">
      <t>ホウジン</t>
    </rPh>
    <rPh sb="8" eb="9">
      <t>カイ</t>
    </rPh>
    <rPh sb="10" eb="13">
      <t>リジチョウ</t>
    </rPh>
    <rPh sb="14" eb="16">
      <t>アオモリ</t>
    </rPh>
    <rPh sb="17" eb="19">
      <t>ヒロコ</t>
    </rPh>
    <phoneticPr fontId="2"/>
  </si>
  <si>
    <t>イリョウホウジンアオモリカイ　リジチョウ　アオモリ　ヒロコ</t>
    <phoneticPr fontId="2"/>
  </si>
  <si>
    <t>申請書に不備があった場合は、担当者様に連絡させていただきます。</t>
    <rPh sb="0" eb="3">
      <t>シンセイショ</t>
    </rPh>
    <rPh sb="4" eb="6">
      <t>フビ</t>
    </rPh>
    <rPh sb="10" eb="12">
      <t>バアイ</t>
    </rPh>
    <rPh sb="14" eb="17">
      <t>タントウシャ</t>
    </rPh>
    <rPh sb="17" eb="18">
      <t>サマ</t>
    </rPh>
    <rPh sb="19" eb="21">
      <t>レンラク</t>
    </rPh>
    <phoneticPr fontId="2"/>
  </si>
  <si>
    <t>派遣を依頼された市町村から派遣実績の確認を受けてください。</t>
    <rPh sb="0" eb="2">
      <t>ハケン</t>
    </rPh>
    <rPh sb="3" eb="5">
      <t>イライ</t>
    </rPh>
    <rPh sb="8" eb="11">
      <t>シチョウソン</t>
    </rPh>
    <rPh sb="13" eb="15">
      <t>ハケン</t>
    </rPh>
    <rPh sb="15" eb="17">
      <t>ジッセキ</t>
    </rPh>
    <rPh sb="18" eb="20">
      <t>カクニン</t>
    </rPh>
    <rPh sb="21" eb="22">
      <t>ウ</t>
    </rPh>
    <phoneticPr fontId="2"/>
  </si>
  <si>
    <t xml:space="preserve"> 自動で第１号様式から引用</t>
    <rPh sb="1" eb="3">
      <t>ジドウ</t>
    </rPh>
    <rPh sb="4" eb="5">
      <t>ダイ</t>
    </rPh>
    <rPh sb="6" eb="7">
      <t>ゴウ</t>
    </rPh>
    <rPh sb="7" eb="9">
      <t>ヨウシキ</t>
    </rPh>
    <rPh sb="11" eb="13">
      <t>インヨウ</t>
    </rPh>
    <phoneticPr fontId="2"/>
  </si>
  <si>
    <t>補助金の振込先を記入</t>
    <rPh sb="0" eb="3">
      <t>ホジョキン</t>
    </rPh>
    <rPh sb="4" eb="7">
      <t>フリコミサキ</t>
    </rPh>
    <rPh sb="8" eb="10">
      <t>キニュウ</t>
    </rPh>
    <phoneticPr fontId="2"/>
  </si>
  <si>
    <t>「開設者」は第１号様式から引用されます。</t>
    <rPh sb="1" eb="4">
      <t>カイセツシャ</t>
    </rPh>
    <rPh sb="6" eb="7">
      <t>ダイ</t>
    </rPh>
    <rPh sb="8" eb="9">
      <t>ゴウ</t>
    </rPh>
    <rPh sb="9" eb="11">
      <t>ヨウシキ</t>
    </rPh>
    <rPh sb="13" eb="15">
      <t>インヨウ</t>
    </rPh>
    <phoneticPr fontId="2"/>
  </si>
  <si>
    <t>「１ 請求金額」は第１号様式から引用されます。</t>
    <rPh sb="3" eb="5">
      <t>セイキュウ</t>
    </rPh>
    <rPh sb="5" eb="7">
      <t>キンガク</t>
    </rPh>
    <rPh sb="9" eb="10">
      <t>ダイ</t>
    </rPh>
    <rPh sb="11" eb="12">
      <t>ゴウ</t>
    </rPh>
    <rPh sb="12" eb="14">
      <t>ヨウシキ</t>
    </rPh>
    <rPh sb="16" eb="18">
      <t>インヨウ</t>
    </rPh>
    <phoneticPr fontId="2"/>
  </si>
  <si>
    <t>提出する年月日を入力します。</t>
    <rPh sb="0" eb="2">
      <t>テイシュツ</t>
    </rPh>
    <rPh sb="4" eb="7">
      <t>ネンガッピ</t>
    </rPh>
    <rPh sb="8" eb="10">
      <t>ニュウリョク</t>
    </rPh>
    <phoneticPr fontId="2"/>
  </si>
  <si>
    <t>問合せ概要</t>
    <rPh sb="0" eb="2">
      <t>トイアワ</t>
    </rPh>
    <rPh sb="3" eb="5">
      <t>ガイヨウ</t>
    </rPh>
    <phoneticPr fontId="2"/>
  </si>
  <si>
    <t>回答</t>
    <rPh sb="0" eb="2">
      <t>カイトウ</t>
    </rPh>
    <phoneticPr fontId="2"/>
  </si>
  <si>
    <t>　ある医療機関より、例年お盆休みで休診している期間において、通常の診療は例年どおり休診するがワクチン接種のみ実施した場合に、時間外・休日加算に該当するか、質問を受けた。
　本医療機関は、例年お盆休みを設けているが、休診日として標榜はしていない。
　この場合でも、「標榜する診療時間」が基準となるため、時間外・休日加算に該当しないこととなるか。</t>
  </si>
  <si>
    <t>「標榜する診療時間」が基準となり、いわゆる「お盆休み」は時間外・休日加算の対象となりません。</t>
    <phoneticPr fontId="2"/>
  </si>
  <si>
    <t xml:space="preserve"> 速報QA3200の回答において、「標榜時間とは、保健所及び厚生局などに届け出している診療日及び時間」とありますが、医療法人の関連診療所など、保健所・厚生局へ標榜時間の届け出を必要としない病院も存在しますが、この場合標榜時間の根拠をどのように判断すべきでしょうか。
QA3246を参考に考えると、保健所等への標榜時間の届け出を行っていない場合でも、医師会との協議状況等があれば、標榜時間の根拠として差し支えないものと思われますが、その認識で間違いないでしょうか。</t>
  </si>
  <si>
    <t>平素においては、当該医療機関が通常の保険診療を行った際に診療報酬の時間外・休日加算の対象となる時間帯（標榜時間）を、本事業における時間外・休日加算の時間帯として扱いください。
いわゆるお盆休みなど、一時的に平素と異なる診療時間をとる場合は、ご認識のとおり、医師会との協議などが厚生局等への届出に代替するものと考えます。</t>
  </si>
  <si>
    <t>標榜する診療時間とは（いわゆる「お盆休み」は、標榜する診療時間に該当するか）</t>
    <rPh sb="0" eb="2">
      <t>ヒョウボウ</t>
    </rPh>
    <rPh sb="4" eb="6">
      <t>シンリョウ</t>
    </rPh>
    <rPh sb="6" eb="8">
      <t>ジカン</t>
    </rPh>
    <rPh sb="17" eb="18">
      <t>ボン</t>
    </rPh>
    <rPh sb="18" eb="19">
      <t>ヤス</t>
    </rPh>
    <rPh sb="23" eb="25">
      <t>ヒョウボウ</t>
    </rPh>
    <rPh sb="27" eb="29">
      <t>シンリョウ</t>
    </rPh>
    <rPh sb="29" eb="31">
      <t>ジカン</t>
    </rPh>
    <rPh sb="32" eb="34">
      <t>ガイトウ</t>
    </rPh>
    <phoneticPr fontId="2"/>
  </si>
  <si>
    <t>速報Q＆A3056において、時間外・休日の考え方として「数日間だけ臨時的に標榜する診療時間ではなく、通常の診療時間として標榜している診療時間による請求となります」との回答があるが、各診療所で、年度当初から休診日として標榜しているお盆休み（例えば8月10日～8月16日まで）の間に実施したワクチン接種の費用については、休日加算として請求できるか。</t>
  </si>
  <si>
    <t>お尋ねの「標榜している」の意味するところによりますが、単に医療機関が予定しているということでは対象となりません。標榜時間とは、保健所及び厚生局などに届け出している診療日及び時間であり、照会の期間について、接種開始以前から休診日として届けているのであれば、休日加算の対象となります。</t>
    <rPh sb="1" eb="2">
      <t>タズ</t>
    </rPh>
    <rPh sb="5" eb="7">
      <t>ヒョウボウ</t>
    </rPh>
    <rPh sb="13" eb="15">
      <t>イミ</t>
    </rPh>
    <rPh sb="27" eb="28">
      <t>タン</t>
    </rPh>
    <rPh sb="29" eb="33">
      <t>イリョウキカン</t>
    </rPh>
    <rPh sb="34" eb="36">
      <t>ヨテイ</t>
    </rPh>
    <rPh sb="47" eb="49">
      <t>タイショウ</t>
    </rPh>
    <rPh sb="102" eb="104">
      <t>セッシュ</t>
    </rPh>
    <rPh sb="104" eb="106">
      <t>カイシ</t>
    </rPh>
    <rPh sb="106" eb="108">
      <t>イゼン</t>
    </rPh>
    <phoneticPr fontId="2"/>
  </si>
  <si>
    <t>①標榜時間について
毎月、ホームページでその月の休診日を周知している医院がある。
診療時間・診療日は医院が標榜する時間・日にちと理解するが、QA3200において、「標榜時間とは、保健所及び厚生局などに届け出している診療日及び時間」との記載がある。
毎月、ホームページで掲載しているとしても、厚生局届出の日時以外は時間外・休日加算の対象外としてよろしいか。
②検査日について
ある医院では、毎週月曜日を検査日として、診察は行っていない。
当該医院から、検査日の接種について休日加算の申請があったが、診察は行っていなくても通常診療時間内での接種として、加算対象外としてよろしいか。
（QA2581では日常、検査等を行っている時間であっても、当該医療機関が定める時間外であれば加算の対象となる旨の回答があるが、本院は、「検査日」と表示している。厚生局への届出の記載は不明。）</t>
    <phoneticPr fontId="2"/>
  </si>
  <si>
    <t xml:space="preserve">①接種開始時点での標榜時間（保健所及び厚生局などに届け出している診療日及び時間）が算定の基準となるため、質問のケースは休日加算の対象外となります。
②病院全体の標榜時間により判断することとなるため、質問のケースは休日加算の対象外となります。
</t>
  </si>
  <si>
    <t>NO</t>
    <phoneticPr fontId="2"/>
  </si>
  <si>
    <t>コロナウイルスワクチン接種の時間外及び休日対応に係る請求書（様式１）の「（参考）標榜する診療時間」に記載する時間帯について、県の大規模接種会場での接種分を請求する場合、以下①②どの内容で記載すればよいでしょうか
①「時間外・休日の具体的な考え方」の定義に従い、
月～金：午前８時～午後５時
土日：空欄　と記載
②実際の大規模接種会場の開設時間を記載
※時間外・休日の定義は①に従い、該当する接種数分を請求</t>
    <phoneticPr fontId="2"/>
  </si>
  <si>
    <t>都道府県が設置する大規模接種会場についても、「平素に明確な診療時間が定められていない医療機関」に当たり、午前８時から午後５時が通常診療時間になります。</t>
    <phoneticPr fontId="2"/>
  </si>
  <si>
    <t>　負担金の時間外加算の「時間外」の定義として、第６回自治体説明会の資料P28では、「休日以外の日で、平素から当該医療機関が定めている診療時間（看板等に掲げているもの）以外の時間を加算の対象とする 。」とされています。
　一部の医療機関では、例えば午前中の診察標榜時間（９時～12時）と午後の診察標榜時間（17時～19時）の間、13時～15時まで、診療は行っていませんが、健診や定期の予防接種、検査のみを実施しています。この間にコロナワクチン接種を実施した場合は、診療時間外とみなし、時間外加算の対象に当たるか、ご教示ください
　なお、医療機関によって、上記の「健診や定期の予防接種、検査のみを実施」している時間を、健診や定期の予防接種、検査の時間として看板等で掲げている医療機関もあれば、看板等で掲げていない医療機関もあります。</t>
  </si>
  <si>
    <t>「新型コロナウイルスワクチンの時間外・休日の接種について（令和３年4月30日付け事務連絡）」の補足について（令和３年６月１日更新）「３．時間外の定義」のとおり、休日以外の日で、平素から当該医療機関が定めている診療時間（看板等に掲げているもの）以外の時間であれば、時間外加算の対象となります。</t>
  </si>
  <si>
    <t>→</t>
    <phoneticPr fontId="2"/>
  </si>
  <si>
    <t>３H×7550円</t>
    <rPh sb="7" eb="8">
      <t>エン</t>
    </rPh>
    <phoneticPr fontId="2"/>
  </si>
  <si>
    <t>３H×2760円</t>
    <rPh sb="7" eb="8">
      <t>エン</t>
    </rPh>
    <phoneticPr fontId="2"/>
  </si>
  <si>
    <t>22,650円（(1)の金額）+8,280円（(2)の金額）＝30,930円</t>
    <rPh sb="6" eb="7">
      <t>エン</t>
    </rPh>
    <rPh sb="12" eb="14">
      <t>キンガク</t>
    </rPh>
    <rPh sb="21" eb="22">
      <t>エン</t>
    </rPh>
    <rPh sb="27" eb="29">
      <t>キンガク</t>
    </rPh>
    <rPh sb="37" eb="38">
      <t>エン</t>
    </rPh>
    <phoneticPr fontId="2"/>
  </si>
  <si>
    <t>派遣された月日と曜日を入力してください。</t>
    <rPh sb="0" eb="2">
      <t>ハケン</t>
    </rPh>
    <rPh sb="5" eb="7">
      <t>ガッピ</t>
    </rPh>
    <rPh sb="8" eb="10">
      <t>ヨウビ</t>
    </rPh>
    <rPh sb="11" eb="13">
      <t>ニュウリョク</t>
    </rPh>
    <phoneticPr fontId="2"/>
  </si>
  <si>
    <t>派遣を依頼された市町村名を入力してください。</t>
    <rPh sb="0" eb="2">
      <t>ハケン</t>
    </rPh>
    <rPh sb="3" eb="5">
      <t>イライ</t>
    </rPh>
    <rPh sb="8" eb="11">
      <t>シチョウソン</t>
    </rPh>
    <rPh sb="11" eb="12">
      <t>メイ</t>
    </rPh>
    <rPh sb="13" eb="15">
      <t>ニュウリョク</t>
    </rPh>
    <phoneticPr fontId="2"/>
  </si>
  <si>
    <t>月日（曜日）</t>
    <rPh sb="0" eb="2">
      <t>ガッピ</t>
    </rPh>
    <rPh sb="3" eb="5">
      <t>ヨウビ</t>
    </rPh>
    <phoneticPr fontId="2"/>
  </si>
  <si>
    <t>市町村名</t>
    <rPh sb="0" eb="3">
      <t>シチョウソン</t>
    </rPh>
    <rPh sb="3" eb="4">
      <t>メイ</t>
    </rPh>
    <phoneticPr fontId="2"/>
  </si>
  <si>
    <t>③</t>
    <phoneticPr fontId="2"/>
  </si>
  <si>
    <t>接種会場　　　　→　接種会場名を入力してください。</t>
    <rPh sb="0" eb="2">
      <t>セッシュ</t>
    </rPh>
    <rPh sb="2" eb="4">
      <t>カイジョウ</t>
    </rPh>
    <rPh sb="10" eb="12">
      <t>セッシュ</t>
    </rPh>
    <rPh sb="12" eb="14">
      <t>カイジョウ</t>
    </rPh>
    <rPh sb="14" eb="15">
      <t>メイ</t>
    </rPh>
    <rPh sb="16" eb="18">
      <t>ニュウリョク</t>
    </rPh>
    <phoneticPr fontId="2"/>
  </si>
  <si>
    <t>④</t>
    <phoneticPr fontId="2"/>
  </si>
  <si>
    <t>従事者</t>
    <rPh sb="0" eb="3">
      <t>ジュウジシャ</t>
    </rPh>
    <phoneticPr fontId="2"/>
  </si>
  <si>
    <t>⑤</t>
    <phoneticPr fontId="2"/>
  </si>
  <si>
    <t>時間外・休日の従事時間（時間数）</t>
    <rPh sb="0" eb="3">
      <t>ジカンガイ</t>
    </rPh>
    <rPh sb="4" eb="6">
      <t>キュウジツ</t>
    </rPh>
    <rPh sb="7" eb="9">
      <t>ジュウジ</t>
    </rPh>
    <rPh sb="9" eb="11">
      <t>ジカン</t>
    </rPh>
    <rPh sb="12" eb="15">
      <t>ジカンスウ</t>
    </rPh>
    <phoneticPr fontId="2"/>
  </si>
  <si>
    <t>⑥</t>
    <phoneticPr fontId="2"/>
  </si>
  <si>
    <t>合計</t>
    <rPh sb="0" eb="2">
      <t>ゴウケイ</t>
    </rPh>
    <phoneticPr fontId="2"/>
  </si>
  <si>
    <t>延べ人数及び延べ時間を入力してください。</t>
    <rPh sb="0" eb="1">
      <t>ノ</t>
    </rPh>
    <rPh sb="2" eb="4">
      <t>ニンズウ</t>
    </rPh>
    <rPh sb="4" eb="5">
      <t>オヨ</t>
    </rPh>
    <rPh sb="6" eb="7">
      <t>ノ</t>
    </rPh>
    <rPh sb="8" eb="10">
      <t>ジカン</t>
    </rPh>
    <rPh sb="11" eb="13">
      <t>ニュウリョク</t>
    </rPh>
    <phoneticPr fontId="2"/>
  </si>
  <si>
    <t>「補助上限額　(１)+(２)」を入力します。</t>
    <rPh sb="1" eb="3">
      <t>ホジョ</t>
    </rPh>
    <rPh sb="3" eb="5">
      <t>ジョウゲン</t>
    </rPh>
    <rPh sb="5" eb="6">
      <t>ガク</t>
    </rPh>
    <rPh sb="16" eb="18">
      <t>ニュウリョク</t>
    </rPh>
    <phoneticPr fontId="2"/>
  </si>
  <si>
    <t>補助上限額を計算して、入力してください。（エクセル版は、自動で計算されます。）</t>
    <rPh sb="0" eb="2">
      <t>ホジョ</t>
    </rPh>
    <rPh sb="2" eb="5">
      <t>ジョウゲンガク</t>
    </rPh>
    <rPh sb="6" eb="8">
      <t>ケイサン</t>
    </rPh>
    <rPh sb="11" eb="13">
      <t>ニュウリョク</t>
    </rPh>
    <rPh sb="25" eb="26">
      <t>バン</t>
    </rPh>
    <rPh sb="28" eb="30">
      <t>ジドウ</t>
    </rPh>
    <rPh sb="31" eb="33">
      <t>ケイサン</t>
    </rPh>
    <phoneticPr fontId="2"/>
  </si>
  <si>
    <t>従事時間と時間数を入力してください。（時間数に休憩時間を含めないでください。）</t>
    <rPh sb="0" eb="2">
      <t>ジュウジ</t>
    </rPh>
    <rPh sb="2" eb="4">
      <t>ジカン</t>
    </rPh>
    <rPh sb="5" eb="8">
      <t>ジカンスウ</t>
    </rPh>
    <rPh sb="9" eb="11">
      <t>ニュウリョク</t>
    </rPh>
    <rPh sb="19" eb="22">
      <t>ジカンスウ</t>
    </rPh>
    <rPh sb="23" eb="25">
      <t>キュウケイ</t>
    </rPh>
    <rPh sb="25" eb="27">
      <t>ジカン</t>
    </rPh>
    <rPh sb="28" eb="29">
      <t>フク</t>
    </rPh>
    <phoneticPr fontId="2"/>
  </si>
  <si>
    <r>
      <t>当該経費は、</t>
    </r>
    <r>
      <rPr>
        <b/>
        <sz val="11"/>
        <color rgb="FFFF0000"/>
        <rFont val="游ゴシック"/>
        <family val="3"/>
        <charset val="128"/>
        <scheme val="minor"/>
      </rPr>
      <t>市町村から医療機関に支払われる協力金等ではありません。</t>
    </r>
    <rPh sb="0" eb="2">
      <t>トウガイ</t>
    </rPh>
    <rPh sb="2" eb="4">
      <t>ケイヒ</t>
    </rPh>
    <phoneticPr fontId="2"/>
  </si>
  <si>
    <t>よって、医療従事者の派遣に対し、経費を負担していない場合は、本事業の対象とはなりません。</t>
  </si>
  <si>
    <r>
      <t>また、</t>
    </r>
    <r>
      <rPr>
        <b/>
        <sz val="11"/>
        <color rgb="FFFF0000"/>
        <rFont val="游ゴシック"/>
        <family val="3"/>
        <charset val="128"/>
        <scheme val="minor"/>
      </rPr>
      <t>本事業の補助金と他の補助金で対象経費を重複して援助を受けることはできません。</t>
    </r>
    <phoneticPr fontId="2"/>
  </si>
  <si>
    <t>医療機関が、医療従事者の派遣に対し負担した経費を入力します。</t>
    <rPh sb="0" eb="2">
      <t>イリョウ</t>
    </rPh>
    <rPh sb="2" eb="4">
      <t>キカン</t>
    </rPh>
    <rPh sb="6" eb="8">
      <t>イリョウ</t>
    </rPh>
    <rPh sb="8" eb="11">
      <t>ジュウジシャ</t>
    </rPh>
    <rPh sb="12" eb="14">
      <t>ハケン</t>
    </rPh>
    <rPh sb="15" eb="16">
      <t>タイ</t>
    </rPh>
    <rPh sb="17" eb="19">
      <t>フタン</t>
    </rPh>
    <rPh sb="21" eb="23">
      <t>ケイヒ</t>
    </rPh>
    <rPh sb="24" eb="26">
      <t>ニュウリョク</t>
    </rPh>
    <phoneticPr fontId="2"/>
  </si>
  <si>
    <t>①「時給又は単価」、②「時間又は人数」を入力します。「金額」は自動計算されます（①×②）。</t>
    <rPh sb="2" eb="4">
      <t>ジキュウ</t>
    </rPh>
    <rPh sb="4" eb="5">
      <t>マタ</t>
    </rPh>
    <rPh sb="6" eb="8">
      <t>タンカ</t>
    </rPh>
    <rPh sb="12" eb="14">
      <t>ジカン</t>
    </rPh>
    <rPh sb="14" eb="15">
      <t>マタ</t>
    </rPh>
    <rPh sb="16" eb="18">
      <t>ニンズウ</t>
    </rPh>
    <rPh sb="20" eb="22">
      <t>ニュウリョク</t>
    </rPh>
    <rPh sb="27" eb="29">
      <t>キンガク</t>
    </rPh>
    <rPh sb="31" eb="33">
      <t>ジドウ</t>
    </rPh>
    <rPh sb="33" eb="35">
      <t>ケイサン</t>
    </rPh>
    <phoneticPr fontId="2"/>
  </si>
  <si>
    <t>（例）代休で派遣したため、派遣手当や給料の負担がなかった。</t>
    <rPh sb="1" eb="2">
      <t>レイ</t>
    </rPh>
    <rPh sb="3" eb="5">
      <t>ダイキュウ</t>
    </rPh>
    <rPh sb="6" eb="8">
      <t>ハケン</t>
    </rPh>
    <rPh sb="13" eb="15">
      <t>ハケン</t>
    </rPh>
    <rPh sb="15" eb="17">
      <t>テアテ</t>
    </rPh>
    <rPh sb="18" eb="20">
      <t>キュウリョウ</t>
    </rPh>
    <rPh sb="21" eb="23">
      <t>フタン</t>
    </rPh>
    <phoneticPr fontId="2"/>
  </si>
  <si>
    <t>→経費負担がないため、本補助金の対象とはなりません。</t>
    <phoneticPr fontId="2"/>
  </si>
  <si>
    <t>→PDF版は、第2号様式及び第２号様式別紙作成後、該当する金額を転記してください。</t>
    <rPh sb="4" eb="5">
      <t>バン</t>
    </rPh>
    <rPh sb="7" eb="8">
      <t>ダイ</t>
    </rPh>
    <rPh sb="9" eb="10">
      <t>ゴウ</t>
    </rPh>
    <rPh sb="10" eb="12">
      <t>ヨウシキ</t>
    </rPh>
    <rPh sb="12" eb="13">
      <t>オヨ</t>
    </rPh>
    <rPh sb="14" eb="15">
      <t>ダイ</t>
    </rPh>
    <rPh sb="16" eb="17">
      <t>ゴウ</t>
    </rPh>
    <rPh sb="17" eb="19">
      <t>ヨウシキ</t>
    </rPh>
    <rPh sb="19" eb="21">
      <t>ベッシ</t>
    </rPh>
    <rPh sb="21" eb="23">
      <t>サクセイ</t>
    </rPh>
    <rPh sb="23" eb="24">
      <t>ゴ</t>
    </rPh>
    <rPh sb="25" eb="27">
      <t>ガイトウ</t>
    </rPh>
    <rPh sb="29" eb="31">
      <t>キンガク</t>
    </rPh>
    <rPh sb="32" eb="34">
      <t>テンキ</t>
    </rPh>
    <phoneticPr fontId="2"/>
  </si>
  <si>
    <t>「１ 交付申請額」は別のシートに入力すると、自動的に反映されますので、入力不要。</t>
    <rPh sb="3" eb="5">
      <t>コウフ</t>
    </rPh>
    <rPh sb="5" eb="7">
      <t>シンセイ</t>
    </rPh>
    <rPh sb="7" eb="8">
      <t>ガク</t>
    </rPh>
    <rPh sb="10" eb="11">
      <t>ベツ</t>
    </rPh>
    <rPh sb="16" eb="18">
      <t>ニュウリョク</t>
    </rPh>
    <rPh sb="22" eb="25">
      <t>ジドウテキ</t>
    </rPh>
    <rPh sb="26" eb="28">
      <t>ハンエイ</t>
    </rPh>
    <phoneticPr fontId="2"/>
  </si>
  <si>
    <t>名称がすでに入力されている場合は、②へ。入力されていない場合は医療機関名を入力してください。
（例）〇〇クリニックなど。（法人名ではない。）</t>
    <rPh sb="0" eb="2">
      <t>メイショウ</t>
    </rPh>
    <rPh sb="6" eb="8">
      <t>ニュウリョク</t>
    </rPh>
    <rPh sb="13" eb="15">
      <t>バアイ</t>
    </rPh>
    <rPh sb="20" eb="22">
      <t>ニュウリョク</t>
    </rPh>
    <rPh sb="28" eb="30">
      <t>バアイ</t>
    </rPh>
    <rPh sb="31" eb="33">
      <t>イリョウ</t>
    </rPh>
    <rPh sb="33" eb="35">
      <t>キカン</t>
    </rPh>
    <rPh sb="35" eb="36">
      <t>メイ</t>
    </rPh>
    <rPh sb="37" eb="39">
      <t>ニュウリョク</t>
    </rPh>
    <rPh sb="48" eb="49">
      <t>レイ</t>
    </rPh>
    <rPh sb="61" eb="63">
      <t>ホウジン</t>
    </rPh>
    <rPh sb="63" eb="64">
      <t>メイ</t>
    </rPh>
    <phoneticPr fontId="2"/>
  </si>
  <si>
    <t>「合計金額」は、自動計算されます（「金額」を足し上げた額）。</t>
    <rPh sb="1" eb="3">
      <t>ゴウケイ</t>
    </rPh>
    <rPh sb="3" eb="5">
      <t>キンガク</t>
    </rPh>
    <rPh sb="8" eb="10">
      <t>ジドウ</t>
    </rPh>
    <rPh sb="10" eb="12">
      <t>ケイサン</t>
    </rPh>
    <phoneticPr fontId="2"/>
  </si>
  <si>
    <t>申請者と口座名義人が異なる場合は、受領についての委任状（令和４年度版）を添付してください。</t>
    <rPh sb="28" eb="30">
      <t>レイワ</t>
    </rPh>
    <rPh sb="31" eb="33">
      <t>ネンド</t>
    </rPh>
    <rPh sb="33" eb="34">
      <t>バン</t>
    </rPh>
    <phoneticPr fontId="2"/>
  </si>
  <si>
    <t>「入力・請求の仕方」「第１号様式」「第2号様式」「第2号様式別紙」「第４号様式」「標榜する診療時間とは」の</t>
    <rPh sb="1" eb="3">
      <t>ニュウリョク</t>
    </rPh>
    <rPh sb="4" eb="6">
      <t>セイキュウ</t>
    </rPh>
    <rPh sb="7" eb="9">
      <t>シカタ</t>
    </rPh>
    <rPh sb="11" eb="12">
      <t>ダイ</t>
    </rPh>
    <rPh sb="13" eb="14">
      <t>ゴウ</t>
    </rPh>
    <rPh sb="14" eb="16">
      <t>ヨウシキ</t>
    </rPh>
    <rPh sb="18" eb="19">
      <t>ダイ</t>
    </rPh>
    <rPh sb="20" eb="21">
      <t>ゴウ</t>
    </rPh>
    <rPh sb="21" eb="23">
      <t>ヨウシキ</t>
    </rPh>
    <rPh sb="25" eb="26">
      <t>ダイ</t>
    </rPh>
    <rPh sb="27" eb="28">
      <t>ゴウ</t>
    </rPh>
    <rPh sb="28" eb="30">
      <t>ヨウシキ</t>
    </rPh>
    <rPh sb="30" eb="32">
      <t>ベッシ</t>
    </rPh>
    <rPh sb="34" eb="35">
      <t>ダイ</t>
    </rPh>
    <rPh sb="36" eb="37">
      <t>ゴウ</t>
    </rPh>
    <rPh sb="37" eb="39">
      <t>ヨウシキ</t>
    </rPh>
    <rPh sb="41" eb="43">
      <t>ヒョウボウ</t>
    </rPh>
    <rPh sb="45" eb="47">
      <t>シンリョウ</t>
    </rPh>
    <rPh sb="47" eb="49">
      <t>ジカン</t>
    </rPh>
    <phoneticPr fontId="2"/>
  </si>
  <si>
    <t>５シートあります。</t>
    <phoneticPr fontId="2"/>
  </si>
  <si>
    <t>PDF版の記入例はないので、このファイルのそれぞれのシートでご確認ください。</t>
    <phoneticPr fontId="2"/>
  </si>
  <si>
    <t>■エクセルに入力ではなく、PDF版に手書きされる方へ</t>
    <rPh sb="6" eb="8">
      <t>ニュウリョク</t>
    </rPh>
    <rPh sb="16" eb="17">
      <t>バン</t>
    </rPh>
    <rPh sb="18" eb="20">
      <t>テガ</t>
    </rPh>
    <rPh sb="24" eb="25">
      <t>カタ</t>
    </rPh>
    <phoneticPr fontId="2"/>
  </si>
  <si>
    <t>エクセル版と違って、金額等が自動的に計算されたり、別シートからの文言等の引用はありません。</t>
    <rPh sb="25" eb="26">
      <t>ベツ</t>
    </rPh>
    <rPh sb="32" eb="34">
      <t>モンゴン</t>
    </rPh>
    <rPh sb="34" eb="35">
      <t>トウ</t>
    </rPh>
    <rPh sb="36" eb="38">
      <t>インヨウ</t>
    </rPh>
    <phoneticPr fontId="2"/>
  </si>
  <si>
    <t>「２ 振込先口座」を入力します。</t>
    <rPh sb="3" eb="6">
      <t>フリコミサキ</t>
    </rPh>
    <rPh sb="6" eb="8">
      <t>コウザ</t>
    </rPh>
    <rPh sb="10" eb="12">
      <t>ニュウリョク</t>
    </rPh>
    <phoneticPr fontId="2"/>
  </si>
  <si>
    <t>このファイルは、集団接種の申請に係る入力（記入）例です。</t>
    <rPh sb="8" eb="10">
      <t>シュウダン</t>
    </rPh>
    <rPh sb="10" eb="12">
      <t>セッシュ</t>
    </rPh>
    <rPh sb="13" eb="15">
      <t>シンセイ</t>
    </rPh>
    <rPh sb="16" eb="17">
      <t>カカ</t>
    </rPh>
    <rPh sb="18" eb="20">
      <t>ニュウリョク</t>
    </rPh>
    <rPh sb="21" eb="23">
      <t>キニュウ</t>
    </rPh>
    <rPh sb="24" eb="25">
      <t>レイ</t>
    </rPh>
    <phoneticPr fontId="2"/>
  </si>
  <si>
    <t>6</t>
    <phoneticPr fontId="2"/>
  </si>
  <si>
    <t>申請書を印刷</t>
    <rPh sb="0" eb="3">
      <t>シンセイショ</t>
    </rPh>
    <rPh sb="4" eb="6">
      <t>インサツ</t>
    </rPh>
    <phoneticPr fontId="2"/>
  </si>
  <si>
    <t>注1～3を確認し、医療従事者の派遣に伴い当該経費を負担したことを証明する旨、代表者の署名、押印します。（※２）</t>
    <rPh sb="0" eb="1">
      <t>チュウ</t>
    </rPh>
    <rPh sb="5" eb="7">
      <t>カクニン</t>
    </rPh>
    <rPh sb="9" eb="11">
      <t>イリョウ</t>
    </rPh>
    <rPh sb="11" eb="14">
      <t>ジュウジシャ</t>
    </rPh>
    <rPh sb="15" eb="17">
      <t>ハケン</t>
    </rPh>
    <rPh sb="18" eb="19">
      <t>トモナ</t>
    </rPh>
    <rPh sb="20" eb="22">
      <t>トウガイ</t>
    </rPh>
    <rPh sb="22" eb="24">
      <t>ケイヒ</t>
    </rPh>
    <rPh sb="25" eb="27">
      <t>フタン</t>
    </rPh>
    <rPh sb="32" eb="34">
      <t>ショウメイ</t>
    </rPh>
    <rPh sb="36" eb="37">
      <t>ムネ</t>
    </rPh>
    <phoneticPr fontId="2"/>
  </si>
  <si>
    <t>すべて入力が終わったら、申請書（第１号様式、第2号様式、第2号様式別紙、第4号様式）を印刷します。</t>
    <rPh sb="3" eb="5">
      <t>ニュウリョク</t>
    </rPh>
    <rPh sb="6" eb="7">
      <t>オ</t>
    </rPh>
    <rPh sb="12" eb="15">
      <t>シンセイショ</t>
    </rPh>
    <rPh sb="16" eb="17">
      <t>ダイ</t>
    </rPh>
    <rPh sb="18" eb="19">
      <t>ゴウ</t>
    </rPh>
    <rPh sb="19" eb="21">
      <t>ヨウシキ</t>
    </rPh>
    <rPh sb="22" eb="23">
      <t>ダイ</t>
    </rPh>
    <rPh sb="24" eb="25">
      <t>ゴウ</t>
    </rPh>
    <rPh sb="25" eb="27">
      <t>ヨウシキ</t>
    </rPh>
    <rPh sb="28" eb="29">
      <t>ダイ</t>
    </rPh>
    <rPh sb="30" eb="31">
      <t>ゴウ</t>
    </rPh>
    <rPh sb="31" eb="33">
      <t>ヨウシキ</t>
    </rPh>
    <rPh sb="33" eb="35">
      <t>ベッシ</t>
    </rPh>
    <rPh sb="36" eb="37">
      <t>ダイ</t>
    </rPh>
    <rPh sb="38" eb="39">
      <t>ゴウ</t>
    </rPh>
    <rPh sb="39" eb="41">
      <t>ヨウシキ</t>
    </rPh>
    <rPh sb="43" eb="45">
      <t>インサツ</t>
    </rPh>
    <phoneticPr fontId="2"/>
  </si>
  <si>
    <t>申請書を印刷後、派遣を依頼された市町村から、派遣実績（上記①～⑥の内容）の確認を受けてください。（※１）</t>
    <rPh sb="0" eb="3">
      <t>シンセイショ</t>
    </rPh>
    <rPh sb="4" eb="6">
      <t>インサツ</t>
    </rPh>
    <rPh sb="6" eb="7">
      <t>ゴ</t>
    </rPh>
    <rPh sb="8" eb="10">
      <t>ハケン</t>
    </rPh>
    <rPh sb="11" eb="13">
      <t>イライ</t>
    </rPh>
    <rPh sb="16" eb="19">
      <t>シチョウソン</t>
    </rPh>
    <rPh sb="22" eb="24">
      <t>ハケン</t>
    </rPh>
    <rPh sb="24" eb="26">
      <t>ジッセキ</t>
    </rPh>
    <rPh sb="37" eb="39">
      <t>カクニン</t>
    </rPh>
    <rPh sb="40" eb="41">
      <t>ウ</t>
    </rPh>
    <phoneticPr fontId="2"/>
  </si>
  <si>
    <t>印刷した申請書に、派遣を依頼された市町村から確認を受け（※１）、代表者の署名・押印し（※２）、郵送します。</t>
    <rPh sb="0" eb="2">
      <t>インサツ</t>
    </rPh>
    <rPh sb="4" eb="7">
      <t>シンセイショ</t>
    </rPh>
    <rPh sb="9" eb="11">
      <t>ハケン</t>
    </rPh>
    <rPh sb="12" eb="14">
      <t>イライ</t>
    </rPh>
    <rPh sb="17" eb="20">
      <t>シチョウソン</t>
    </rPh>
    <rPh sb="22" eb="24">
      <t>カクニン</t>
    </rPh>
    <rPh sb="25" eb="26">
      <t>ウ</t>
    </rPh>
    <rPh sb="32" eb="35">
      <t>ダイヒョウシャ</t>
    </rPh>
    <rPh sb="36" eb="38">
      <t>ショメイ</t>
    </rPh>
    <rPh sb="39" eb="41">
      <t>オウイン</t>
    </rPh>
    <rPh sb="47" eb="49">
      <t>ユウソウ</t>
    </rPh>
    <phoneticPr fontId="2"/>
  </si>
  <si>
    <t>〒030－8570</t>
  </si>
  <si>
    <t>青森県青森市長島１－１－１（青森県庁北棟７階）</t>
  </si>
  <si>
    <t>青森県健康福祉部　保健衛生課感染症対策グループ</t>
  </si>
  <si>
    <t>（提出先）</t>
    <rPh sb="1" eb="3">
      <t>テイシュツ</t>
    </rPh>
    <rPh sb="3" eb="4">
      <t>サキ</t>
    </rPh>
    <phoneticPr fontId="2"/>
  </si>
  <si>
    <t>７</t>
    <phoneticPr fontId="2"/>
  </si>
  <si>
    <t>いずれの場合も必着となりますので、期間内に間に合うようにご提出ください。</t>
    <phoneticPr fontId="2"/>
  </si>
  <si>
    <t>４・５月期：令和４年８月４日（木）から同年９月５日（月）まで</t>
    <phoneticPr fontId="2"/>
  </si>
  <si>
    <t>６・７月期：令和４年９月６日（火）から同年10月５日（水）まで</t>
    <phoneticPr fontId="2"/>
  </si>
  <si>
    <t>８・９月期：令和４年10月11日（火）から同年11月10日（木）まで</t>
    <phoneticPr fontId="2"/>
  </si>
  <si>
    <t>提出期限（必着）</t>
    <rPh sb="0" eb="2">
      <t>テイシュツ</t>
    </rPh>
    <rPh sb="2" eb="4">
      <t>キゲン</t>
    </rPh>
    <rPh sb="5" eb="7">
      <t>ヒッチャク</t>
    </rPh>
    <phoneticPr fontId="2"/>
  </si>
  <si>
    <t>青森県青森市長島１－１－１（青森県庁北棟７階）</t>
    <phoneticPr fontId="2"/>
  </si>
  <si>
    <r>
      <t>※封筒に</t>
    </r>
    <r>
      <rPr>
        <b/>
        <sz val="11"/>
        <color rgb="FFFF0000"/>
        <rFont val="游ゴシック"/>
        <family val="3"/>
        <charset val="128"/>
        <scheme val="minor"/>
      </rPr>
      <t>「ワクチン補助金申請書類在中」</t>
    </r>
    <r>
      <rPr>
        <sz val="11"/>
        <color rgb="FF444444"/>
        <rFont val="游ゴシック"/>
        <family val="3"/>
        <charset val="128"/>
        <scheme val="minor"/>
      </rPr>
      <t>と朱書きしてください。</t>
    </r>
    <phoneticPr fontId="2"/>
  </si>
  <si>
    <t>封筒の宛名用にご利用ください。</t>
    <rPh sb="0" eb="2">
      <t>フウトウ</t>
    </rPh>
    <rPh sb="3" eb="5">
      <t>アテナ</t>
    </rPh>
    <rPh sb="5" eb="6">
      <t>ヨウ</t>
    </rPh>
    <rPh sb="8" eb="10">
      <t>リヨウ</t>
    </rPh>
    <phoneticPr fontId="2"/>
  </si>
  <si>
    <t>017-777-6543（内線356）</t>
    <rPh sb="13" eb="15">
      <t>ナイセン</t>
    </rPh>
    <phoneticPr fontId="2"/>
  </si>
  <si>
    <t>主事　青森　黒雄</t>
    <rPh sb="0" eb="2">
      <t>シュジ</t>
    </rPh>
    <rPh sb="3" eb="5">
      <t>アオモリ</t>
    </rPh>
    <rPh sb="6" eb="7">
      <t>クロ</t>
    </rPh>
    <rPh sb="7" eb="8">
      <t>オス</t>
    </rPh>
    <phoneticPr fontId="2"/>
  </si>
  <si>
    <t>９：００～１２：００、１４：００～１８：００</t>
    <phoneticPr fontId="2"/>
  </si>
  <si>
    <t>９：００～１３：００</t>
    <phoneticPr fontId="2"/>
  </si>
  <si>
    <t>休日：日曜、祝日</t>
    <rPh sb="0" eb="2">
      <t>キュウジツ</t>
    </rPh>
    <rPh sb="3" eb="5">
      <t>ニチヨウ</t>
    </rPh>
    <rPh sb="6" eb="8">
      <t>シュクジツ</t>
    </rPh>
    <phoneticPr fontId="2"/>
  </si>
  <si>
    <t>第2号様式の「注３」参照。</t>
    <rPh sb="0" eb="1">
      <t>ダイ</t>
    </rPh>
    <rPh sb="2" eb="3">
      <t>ゴウ</t>
    </rPh>
    <rPh sb="3" eb="5">
      <t>ヨウシキ</t>
    </rPh>
    <rPh sb="7" eb="8">
      <t>チュウ</t>
    </rPh>
    <rPh sb="10" eb="12">
      <t>サンショウ</t>
    </rPh>
    <phoneticPr fontId="2"/>
  </si>
  <si>
    <t>医師の場合は医師に〇を、それ以外の職員の場合は医師以外に〇を付す。</t>
    <rPh sb="0" eb="2">
      <t>イシ</t>
    </rPh>
    <rPh sb="3" eb="5">
      <t>バアイ</t>
    </rPh>
    <rPh sb="6" eb="8">
      <t>イシ</t>
    </rPh>
    <rPh sb="14" eb="16">
      <t>イガイ</t>
    </rPh>
    <rPh sb="17" eb="19">
      <t>ショクイン</t>
    </rPh>
    <rPh sb="20" eb="22">
      <t>バアイ</t>
    </rPh>
    <rPh sb="23" eb="25">
      <t>イシ</t>
    </rPh>
    <rPh sb="25" eb="27">
      <t>イガイ</t>
    </rPh>
    <rPh sb="30" eb="31">
      <t>フ</t>
    </rPh>
    <phoneticPr fontId="2"/>
  </si>
  <si>
    <t>上記(２)⑤の時間数（休憩時間を含まない時間数です。）を引用して、自動計算されます。</t>
    <rPh sb="0" eb="2">
      <t>ジョウキ</t>
    </rPh>
    <rPh sb="7" eb="10">
      <t>ジカンスウ</t>
    </rPh>
    <rPh sb="11" eb="13">
      <t>キュウケイ</t>
    </rPh>
    <rPh sb="13" eb="15">
      <t>ジカン</t>
    </rPh>
    <rPh sb="16" eb="17">
      <t>フク</t>
    </rPh>
    <rPh sb="20" eb="23">
      <t>ジカンスウ</t>
    </rPh>
    <rPh sb="28" eb="30">
      <t>インヨウ</t>
    </rPh>
    <rPh sb="33" eb="35">
      <t>ジドウ</t>
    </rPh>
    <rPh sb="35" eb="37">
      <t>ケイサン</t>
    </rPh>
    <phoneticPr fontId="2"/>
  </si>
  <si>
    <t>PDF版は、記入してください。</t>
    <rPh sb="3" eb="4">
      <t>バン</t>
    </rPh>
    <rPh sb="6" eb="8">
      <t>キニュウ</t>
    </rPh>
    <phoneticPr fontId="2"/>
  </si>
  <si>
    <t>青森県健康福祉部　保健衛生課感染症対策グループ　御中</t>
    <rPh sb="24" eb="26">
      <t>オンチュウ</t>
    </rPh>
    <phoneticPr fontId="2"/>
  </si>
  <si>
    <t>ワクチン補助金申請書類在中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</si>
</sst>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0\)"/>
    <numFmt numFmtId="177" formatCode="&quot;¥&quot;#,##0_);[Red]\(&quot;¥&quot;#,##0\)"/>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1"/>
      <color rgb="FFFF0000"/>
      <name val="游ゴシック"/>
      <family val="2"/>
      <charset val="128"/>
      <scheme val="minor"/>
    </font>
    <font>
      <b/>
      <sz val="11"/>
      <color rgb="FFFF0000"/>
      <name val="游ゴシック"/>
      <family val="3"/>
      <charset val="128"/>
      <scheme val="minor"/>
    </font>
    <font>
      <sz val="11"/>
      <name val="游ゴシック"/>
      <family val="2"/>
      <charset val="128"/>
      <scheme val="minor"/>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1"/>
      <color rgb="FFFF0000"/>
      <name val="ＭＳ 明朝"/>
      <family val="1"/>
      <charset val="128"/>
    </font>
    <font>
      <b/>
      <sz val="9"/>
      <color indexed="81"/>
      <name val="游ゴシック"/>
      <family val="3"/>
      <charset val="128"/>
      <scheme val="minor"/>
    </font>
    <font>
      <sz val="9"/>
      <color indexed="8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1"/>
      <name val="游ゴシック"/>
      <family val="3"/>
      <charset val="128"/>
      <scheme val="minor"/>
    </font>
    <font>
      <b/>
      <sz val="11"/>
      <color indexed="81"/>
      <name val="游ゴシック"/>
      <family val="3"/>
      <charset val="128"/>
      <scheme val="minor"/>
    </font>
    <font>
      <b/>
      <sz val="11"/>
      <color indexed="81"/>
      <name val="MS P ゴシック"/>
      <family val="3"/>
      <charset val="128"/>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b/>
      <sz val="14"/>
      <color rgb="FFFF0000"/>
      <name val="游ゴシック"/>
      <family val="3"/>
      <charset val="128"/>
      <scheme val="minor"/>
    </font>
    <font>
      <b/>
      <sz val="11"/>
      <color rgb="FF444444"/>
      <name val="游ゴシック"/>
      <family val="3"/>
      <charset val="128"/>
      <scheme val="minor"/>
    </font>
    <font>
      <sz val="11"/>
      <color rgb="FF444444"/>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6"/>
      <color rgb="FFFF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lignment vertical="center"/>
    </xf>
    <xf numFmtId="0" fontId="5" fillId="0" borderId="7" xfId="0" applyFont="1" applyBorder="1">
      <alignment vertical="center"/>
    </xf>
    <xf numFmtId="0" fontId="4" fillId="0" borderId="10" xfId="0" applyFont="1" applyBorder="1">
      <alignment vertical="center"/>
    </xf>
    <xf numFmtId="49" fontId="5" fillId="0" borderId="0" xfId="0" applyNumberFormat="1" applyFont="1">
      <alignment vertical="center"/>
    </xf>
    <xf numFmtId="0" fontId="3" fillId="0" borderId="7"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4" fillId="0" borderId="15" xfId="0" applyFont="1" applyBorder="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7" fillId="0" borderId="0" xfId="0" applyFont="1" applyAlignment="1">
      <alignment vertical="center"/>
    </xf>
    <xf numFmtId="0" fontId="3" fillId="0" borderId="9" xfId="0" applyFont="1" applyBorder="1">
      <alignment vertical="center"/>
    </xf>
    <xf numFmtId="0" fontId="3" fillId="0" borderId="11" xfId="0" applyFont="1" applyBorder="1">
      <alignment vertical="center"/>
    </xf>
    <xf numFmtId="0" fontId="3" fillId="0" borderId="10" xfId="0" applyFont="1" applyBorder="1" applyAlignment="1">
      <alignment vertical="center"/>
    </xf>
    <xf numFmtId="0" fontId="3" fillId="0" borderId="7" xfId="0" applyFont="1" applyFill="1" applyBorder="1">
      <alignment vertical="center"/>
    </xf>
    <xf numFmtId="0" fontId="5" fillId="0" borderId="0"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12" xfId="0" applyFont="1" applyBorder="1">
      <alignment vertical="center"/>
    </xf>
    <xf numFmtId="0" fontId="3"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5" xfId="0" applyFont="1" applyBorder="1" applyAlignment="1">
      <alignment vertical="center"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49" fontId="0" fillId="0" borderId="0" xfId="0" applyNumberFormat="1" applyAlignment="1">
      <alignment horizontal="center" vertical="center"/>
    </xf>
    <xf numFmtId="49" fontId="9"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176" fontId="10" fillId="0" borderId="0" xfId="0" applyNumberFormat="1" applyFont="1" applyAlignment="1">
      <alignment horizontal="center" vertical="center"/>
    </xf>
    <xf numFmtId="0" fontId="4" fillId="0" borderId="10" xfId="0" applyFont="1" applyBorder="1" applyAlignment="1">
      <alignment vertical="center" shrinkToFit="1"/>
    </xf>
    <xf numFmtId="177" fontId="4" fillId="0" borderId="0" xfId="0" applyNumberFormat="1" applyFont="1" applyBorder="1" applyAlignment="1">
      <alignment vertical="center" shrinkToFit="1"/>
    </xf>
    <xf numFmtId="177" fontId="4" fillId="0" borderId="4" xfId="0" applyNumberFormat="1" applyFont="1" applyBorder="1" applyAlignment="1">
      <alignment vertical="center" shrinkToFit="1"/>
    </xf>
    <xf numFmtId="177" fontId="4" fillId="0" borderId="7" xfId="0" applyNumberFormat="1" applyFont="1" applyBorder="1" applyAlignment="1">
      <alignment vertical="center" shrinkToFit="1"/>
    </xf>
    <xf numFmtId="177" fontId="4" fillId="0" borderId="6" xfId="0" applyNumberFormat="1" applyFont="1" applyBorder="1" applyAlignment="1">
      <alignment vertical="center" shrinkToFit="1"/>
    </xf>
    <xf numFmtId="0" fontId="0" fillId="3" borderId="19" xfId="0" applyFill="1" applyBorder="1" applyAlignment="1">
      <alignment horizontal="center" vertical="center" wrapText="1"/>
    </xf>
    <xf numFmtId="0" fontId="10" fillId="0" borderId="20" xfId="0" applyNumberFormat="1" applyFont="1" applyBorder="1" applyAlignment="1">
      <alignment vertical="center" wrapText="1"/>
    </xf>
    <xf numFmtId="0" fontId="0" fillId="0" borderId="20" xfId="0" applyFill="1" applyBorder="1" applyAlignment="1">
      <alignment vertical="center" wrapText="1"/>
    </xf>
    <xf numFmtId="0" fontId="0" fillId="0" borderId="20" xfId="0" applyBorder="1" applyAlignment="1">
      <alignment vertical="center" wrapText="1"/>
    </xf>
    <xf numFmtId="0" fontId="0" fillId="0" borderId="21" xfId="0" applyFill="1" applyBorder="1" applyAlignment="1">
      <alignment vertical="center" wrapText="1"/>
    </xf>
    <xf numFmtId="0" fontId="0" fillId="2" borderId="22" xfId="0" applyFill="1" applyBorder="1" applyAlignment="1">
      <alignment horizontal="center" vertical="center" wrapText="1"/>
    </xf>
    <xf numFmtId="0" fontId="0" fillId="0" borderId="23" xfId="0" applyFill="1" applyBorder="1" applyAlignment="1">
      <alignment vertical="center" wrapText="1"/>
    </xf>
    <xf numFmtId="0" fontId="10" fillId="0" borderId="23" xfId="0" applyNumberFormat="1" applyFont="1" applyBorder="1" applyAlignment="1">
      <alignment vertical="center" wrapText="1"/>
    </xf>
    <xf numFmtId="0" fontId="0" fillId="0" borderId="11" xfId="0" applyBorder="1" applyAlignment="1">
      <alignment vertical="center" wrapText="1"/>
    </xf>
    <xf numFmtId="0" fontId="0" fillId="0" borderId="21" xfId="0" applyBorder="1">
      <alignment vertical="center"/>
    </xf>
    <xf numFmtId="0" fontId="0" fillId="0" borderId="21" xfId="0" applyFill="1" applyBorder="1">
      <alignment vertical="center"/>
    </xf>
    <xf numFmtId="0" fontId="3" fillId="4" borderId="0" xfId="0" applyFont="1" applyFill="1" applyBorder="1">
      <alignment vertical="center"/>
    </xf>
    <xf numFmtId="0" fontId="3" fillId="4" borderId="7" xfId="0" applyFont="1" applyFill="1" applyBorder="1">
      <alignment vertical="center"/>
    </xf>
    <xf numFmtId="0" fontId="3" fillId="4" borderId="2" xfId="0" applyFont="1" applyFill="1" applyBorder="1">
      <alignment vertical="center"/>
    </xf>
    <xf numFmtId="49" fontId="3" fillId="4" borderId="0"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xf>
    <xf numFmtId="0" fontId="3" fillId="4" borderId="4" xfId="0" applyFont="1" applyFill="1" applyBorder="1">
      <alignment vertical="center"/>
    </xf>
    <xf numFmtId="0" fontId="3" fillId="4" borderId="6" xfId="0" applyFont="1" applyFill="1" applyBorder="1">
      <alignment vertical="center"/>
    </xf>
    <xf numFmtId="49" fontId="3" fillId="4" borderId="0" xfId="0" applyNumberFormat="1" applyFont="1" applyFill="1" applyBorder="1">
      <alignment vertical="center"/>
    </xf>
    <xf numFmtId="49" fontId="3" fillId="4" borderId="7" xfId="0" applyNumberFormat="1" applyFont="1" applyFill="1" applyBorder="1">
      <alignment vertical="center"/>
    </xf>
    <xf numFmtId="49" fontId="3" fillId="4" borderId="2" xfId="0" applyNumberFormat="1" applyFont="1" applyFill="1" applyBorder="1">
      <alignment vertical="center"/>
    </xf>
    <xf numFmtId="0" fontId="3" fillId="4" borderId="1" xfId="0" applyFont="1" applyFill="1" applyBorder="1">
      <alignment vertical="center"/>
    </xf>
    <xf numFmtId="0" fontId="3" fillId="4" borderId="3" xfId="0" applyFont="1" applyFill="1" applyBorder="1">
      <alignment vertical="center"/>
    </xf>
    <xf numFmtId="0" fontId="3" fillId="4" borderId="0" xfId="0" applyFont="1" applyFill="1" applyBorder="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xf>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0" xfId="0" applyNumberFormat="1" applyAlignment="1">
      <alignment vertical="center"/>
    </xf>
    <xf numFmtId="49" fontId="25" fillId="0" borderId="0" xfId="0" applyNumberFormat="1" applyFont="1" applyAlignment="1">
      <alignment vertical="center"/>
    </xf>
    <xf numFmtId="0" fontId="9" fillId="0" borderId="0" xfId="0" applyFont="1">
      <alignment vertical="center"/>
    </xf>
    <xf numFmtId="49" fontId="0" fillId="0" borderId="0" xfId="0" applyNumberFormat="1" applyAlignment="1">
      <alignment horizontal="left" vertical="center" wrapText="1"/>
    </xf>
    <xf numFmtId="49" fontId="0" fillId="0" borderId="0" xfId="0" applyNumberFormat="1" applyAlignment="1">
      <alignmen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top" wrapText="1"/>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vertical="center"/>
    </xf>
    <xf numFmtId="0" fontId="5" fillId="0" borderId="7" xfId="0" applyFont="1" applyBorder="1" applyAlignment="1">
      <alignment horizontal="center" vertical="center"/>
    </xf>
    <xf numFmtId="0" fontId="5" fillId="0" borderId="1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0" xfId="0" applyFont="1" applyAlignment="1">
      <alignment horizontal="left" vertical="center"/>
    </xf>
    <xf numFmtId="0" fontId="17" fillId="0" borderId="0" xfId="0" applyFont="1" applyAlignment="1">
      <alignment horizontal="left" vertical="center" wrapText="1"/>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38" fontId="3" fillId="4" borderId="4" xfId="1" applyFont="1" applyFill="1" applyBorder="1" applyAlignment="1">
      <alignment vertical="center"/>
    </xf>
    <xf numFmtId="38" fontId="3" fillId="4" borderId="0" xfId="1" applyFont="1" applyFill="1" applyBorder="1" applyAlignment="1">
      <alignment vertical="center"/>
    </xf>
    <xf numFmtId="38" fontId="3" fillId="4" borderId="5" xfId="1" applyFont="1" applyFill="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38" fontId="14" fillId="4" borderId="4" xfId="1" applyFont="1" applyFill="1" applyBorder="1" applyAlignment="1">
      <alignment vertical="center"/>
    </xf>
    <xf numFmtId="38" fontId="14" fillId="4" borderId="0" xfId="1" applyFont="1" applyFill="1" applyBorder="1" applyAlignment="1">
      <alignment vertical="center"/>
    </xf>
    <xf numFmtId="38" fontId="14" fillId="4" borderId="5" xfId="1"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center"/>
    </xf>
    <xf numFmtId="0" fontId="3" fillId="4" borderId="5" xfId="0" applyFont="1" applyFill="1" applyBorder="1" applyAlignment="1">
      <alignment vertical="center"/>
    </xf>
    <xf numFmtId="0" fontId="14" fillId="4" borderId="4" xfId="0" applyFont="1" applyFill="1" applyBorder="1" applyAlignment="1">
      <alignment vertical="center"/>
    </xf>
    <xf numFmtId="0" fontId="14" fillId="4" borderId="0" xfId="0" applyFont="1" applyFill="1" applyBorder="1" applyAlignment="1">
      <alignment vertical="center"/>
    </xf>
    <xf numFmtId="0" fontId="14" fillId="4" borderId="5" xfId="0" applyFont="1" applyFill="1" applyBorder="1" applyAlignment="1">
      <alignment vertical="center"/>
    </xf>
    <xf numFmtId="0" fontId="3" fillId="0" borderId="0" xfId="0" applyFont="1" applyAlignment="1">
      <alignment horizontal="center" vertical="center"/>
    </xf>
    <xf numFmtId="0" fontId="3" fillId="0" borderId="10" xfId="0" applyFont="1" applyBorder="1" applyAlignment="1">
      <alignment horizontal="distributed" vertical="center"/>
    </xf>
    <xf numFmtId="0" fontId="27" fillId="0" borderId="0" xfId="0" applyFont="1">
      <alignment vertical="center"/>
    </xf>
    <xf numFmtId="0" fontId="28" fillId="0" borderId="0" xfId="0" applyFont="1">
      <alignment vertical="center"/>
    </xf>
    <xf numFmtId="49" fontId="0" fillId="0" borderId="1" xfId="0" applyNumberFormat="1" applyBorder="1" applyAlignment="1">
      <alignment horizontal="center" vertical="center"/>
    </xf>
    <xf numFmtId="0" fontId="0" fillId="0" borderId="2" xfId="0" applyBorder="1">
      <alignment vertical="center"/>
    </xf>
    <xf numFmtId="0" fontId="0" fillId="0" borderId="3" xfId="0" applyBorder="1">
      <alignment vertical="center"/>
    </xf>
    <xf numFmtId="0" fontId="26" fillId="0" borderId="4" xfId="0" applyFont="1" applyBorder="1">
      <alignment vertical="center"/>
    </xf>
    <xf numFmtId="0" fontId="0" fillId="0" borderId="0" xfId="0" applyBorder="1">
      <alignment vertical="center"/>
    </xf>
    <xf numFmtId="0" fontId="0" fillId="0" borderId="5" xfId="0" applyBorder="1">
      <alignment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 xfId="0" applyBorder="1">
      <alignment vertical="center"/>
    </xf>
    <xf numFmtId="0" fontId="0" fillId="0" borderId="6" xfId="0" applyBorder="1">
      <alignment vertical="center"/>
    </xf>
    <xf numFmtId="0" fontId="0" fillId="5" borderId="0" xfId="0" applyFill="1">
      <alignment vertical="center"/>
    </xf>
    <xf numFmtId="6" fontId="29" fillId="0" borderId="2" xfId="1" applyNumberFormat="1" applyFont="1" applyBorder="1" applyAlignment="1">
      <alignment horizontal="center" vertical="center" shrinkToFit="1"/>
    </xf>
    <xf numFmtId="6" fontId="29" fillId="0" borderId="7" xfId="1" applyNumberFormat="1" applyFont="1" applyBorder="1" applyAlignment="1">
      <alignment horizontal="center" vertical="center" shrinkToFit="1"/>
    </xf>
    <xf numFmtId="177" fontId="29" fillId="0" borderId="2" xfId="1" applyNumberFormat="1" applyFont="1" applyBorder="1" applyAlignment="1">
      <alignment horizontal="center" vertical="center" shrinkToFit="1"/>
    </xf>
    <xf numFmtId="177" fontId="29" fillId="0" borderId="7" xfId="1" applyNumberFormat="1" applyFont="1" applyBorder="1" applyAlignment="1">
      <alignment horizontal="center" vertical="center" shrinkToFit="1"/>
    </xf>
    <xf numFmtId="0" fontId="30" fillId="4" borderId="0" xfId="0" applyFont="1" applyFill="1" applyAlignment="1">
      <alignment vertical="center" shrinkToFit="1"/>
    </xf>
    <xf numFmtId="0" fontId="30" fillId="4" borderId="7" xfId="0" applyFont="1" applyFill="1" applyBorder="1" applyAlignment="1">
      <alignment vertical="center" shrinkToFit="1"/>
    </xf>
    <xf numFmtId="0" fontId="30" fillId="4" borderId="2" xfId="0" applyFont="1" applyFill="1" applyBorder="1" applyAlignment="1">
      <alignment vertical="center" shrinkToFit="1"/>
    </xf>
    <xf numFmtId="0" fontId="30" fillId="4" borderId="0" xfId="0" applyFont="1" applyFill="1" applyBorder="1" applyAlignment="1">
      <alignment vertical="center" shrinkToFit="1"/>
    </xf>
    <xf numFmtId="0" fontId="29" fillId="4" borderId="10" xfId="0" applyFont="1" applyFill="1" applyBorder="1" applyAlignment="1">
      <alignment vertical="center" shrinkToFit="1"/>
    </xf>
    <xf numFmtId="0" fontId="29" fillId="0" borderId="0" xfId="0" applyFont="1" applyAlignment="1">
      <alignment vertical="center" shrinkToFit="1"/>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9" fillId="4" borderId="14" xfId="0" applyFont="1" applyFill="1" applyBorder="1" applyAlignment="1">
      <alignment horizontal="center" vertical="center"/>
    </xf>
    <xf numFmtId="0" fontId="29" fillId="4" borderId="6" xfId="0" applyFont="1" applyFill="1" applyBorder="1" applyAlignment="1">
      <alignment horizontal="center" vertical="center"/>
    </xf>
    <xf numFmtId="0" fontId="29" fillId="4" borderId="7" xfId="0" applyFont="1" applyFill="1" applyBorder="1" applyAlignment="1">
      <alignment horizontal="center" vertical="center"/>
    </xf>
    <xf numFmtId="0" fontId="29" fillId="4" borderId="8" xfId="0" applyFont="1" applyFill="1" applyBorder="1" applyAlignment="1">
      <alignment horizontal="center" vertical="center"/>
    </xf>
    <xf numFmtId="0" fontId="30" fillId="4" borderId="1" xfId="0" applyFont="1" applyFill="1" applyBorder="1">
      <alignment vertical="center"/>
    </xf>
    <xf numFmtId="0" fontId="30" fillId="4" borderId="3" xfId="0" applyFont="1" applyFill="1" applyBorder="1">
      <alignment vertical="center"/>
    </xf>
    <xf numFmtId="0" fontId="30" fillId="4" borderId="0"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4" xfId="0" applyFont="1" applyFill="1" applyBorder="1">
      <alignment vertical="center"/>
    </xf>
    <xf numFmtId="49" fontId="30" fillId="4" borderId="2" xfId="0" applyNumberFormat="1" applyFont="1" applyFill="1" applyBorder="1">
      <alignment vertical="center"/>
    </xf>
    <xf numFmtId="49" fontId="30" fillId="4" borderId="0" xfId="0" applyNumberFormat="1" applyFont="1" applyFill="1" applyBorder="1">
      <alignment vertical="center"/>
    </xf>
    <xf numFmtId="0" fontId="30" fillId="4" borderId="2" xfId="0" applyFont="1" applyFill="1" applyBorder="1">
      <alignment vertical="center"/>
    </xf>
    <xf numFmtId="0" fontId="30" fillId="4" borderId="0" xfId="0" applyFont="1" applyFill="1" applyBorder="1">
      <alignment vertical="center"/>
    </xf>
    <xf numFmtId="49" fontId="30" fillId="4" borderId="2" xfId="0" applyNumberFormat="1" applyFont="1" applyFill="1" applyBorder="1" applyAlignment="1">
      <alignment horizontal="center" vertical="center"/>
    </xf>
    <xf numFmtId="49" fontId="30" fillId="4" borderId="0" xfId="0" applyNumberFormat="1" applyFont="1" applyFill="1" applyBorder="1" applyAlignment="1">
      <alignment horizontal="center" vertical="center"/>
    </xf>
    <xf numFmtId="0" fontId="30" fillId="4" borderId="7" xfId="0" applyFont="1" applyFill="1" applyBorder="1">
      <alignment vertical="center"/>
    </xf>
    <xf numFmtId="38" fontId="29" fillId="4" borderId="7" xfId="1" applyFont="1" applyFill="1" applyBorder="1" applyAlignment="1">
      <alignment horizontal="center" vertical="center"/>
    </xf>
    <xf numFmtId="38" fontId="29" fillId="4" borderId="10" xfId="1" applyFont="1" applyFill="1" applyBorder="1" applyAlignment="1">
      <alignment horizontal="center" vertical="center"/>
    </xf>
    <xf numFmtId="0" fontId="30" fillId="4" borderId="2"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28" fillId="4" borderId="14" xfId="0" applyFont="1" applyFill="1" applyBorder="1" applyAlignment="1">
      <alignment vertical="center"/>
    </xf>
    <xf numFmtId="0" fontId="30" fillId="4" borderId="16" xfId="0" applyFont="1" applyFill="1" applyBorder="1" applyAlignment="1">
      <alignment vertical="center"/>
    </xf>
    <xf numFmtId="0" fontId="30" fillId="4" borderId="17" xfId="0" applyFont="1" applyFill="1" applyBorder="1" applyAlignment="1">
      <alignment vertical="center"/>
    </xf>
    <xf numFmtId="0" fontId="30" fillId="4" borderId="18" xfId="0" applyFont="1" applyFill="1" applyBorder="1" applyAlignment="1">
      <alignment vertical="center"/>
    </xf>
    <xf numFmtId="38" fontId="29" fillId="0" borderId="0" xfId="1" applyFont="1" applyAlignment="1">
      <alignment horizontal="center" vertical="center"/>
    </xf>
    <xf numFmtId="38" fontId="29" fillId="0" borderId="15" xfId="1" applyFont="1" applyBorder="1" applyAlignment="1">
      <alignment horizontal="center" vertical="center"/>
    </xf>
    <xf numFmtId="38" fontId="29" fillId="0" borderId="7" xfId="1" applyFont="1" applyBorder="1" applyAlignment="1">
      <alignment horizontal="center" vertical="center"/>
    </xf>
    <xf numFmtId="0" fontId="30" fillId="0" borderId="0" xfId="0" applyFont="1" applyAlignment="1">
      <alignment horizontal="left" vertical="center"/>
    </xf>
    <xf numFmtId="0" fontId="30" fillId="0" borderId="7" xfId="0" applyFont="1" applyBorder="1" applyAlignment="1">
      <alignment horizontal="left" vertical="center"/>
    </xf>
    <xf numFmtId="38" fontId="30" fillId="0" borderId="9" xfId="1" applyFont="1" applyBorder="1" applyAlignment="1">
      <alignment horizontal="center" vertical="center"/>
    </xf>
    <xf numFmtId="38" fontId="30" fillId="0" borderId="10" xfId="1" applyFont="1" applyBorder="1" applyAlignment="1">
      <alignment horizontal="center" vertical="center"/>
    </xf>
    <xf numFmtId="38" fontId="30" fillId="0" borderId="11" xfId="1" applyFont="1" applyBorder="1" applyAlignment="1">
      <alignment horizontal="center" vertical="center"/>
    </xf>
    <xf numFmtId="0" fontId="30" fillId="0" borderId="7" xfId="0" applyFont="1" applyFill="1" applyBorder="1" applyAlignment="1">
      <alignment horizontal="center" vertical="center" shrinkToFit="1"/>
    </xf>
    <xf numFmtId="38" fontId="30" fillId="4" borderId="1" xfId="1" applyFont="1" applyFill="1" applyBorder="1" applyAlignment="1">
      <alignment vertical="center"/>
    </xf>
    <xf numFmtId="38" fontId="30" fillId="4" borderId="2" xfId="1" applyFont="1" applyFill="1" applyBorder="1" applyAlignment="1">
      <alignment vertical="center"/>
    </xf>
    <xf numFmtId="38" fontId="30" fillId="4" borderId="3" xfId="1" applyFont="1" applyFill="1" applyBorder="1" applyAlignment="1">
      <alignment vertical="center"/>
    </xf>
    <xf numFmtId="0" fontId="30" fillId="4" borderId="1" xfId="0" applyFont="1" applyFill="1" applyBorder="1" applyAlignment="1">
      <alignment vertical="center"/>
    </xf>
    <xf numFmtId="0" fontId="30" fillId="4" borderId="2" xfId="0" applyFont="1" applyFill="1" applyBorder="1" applyAlignment="1">
      <alignment vertical="center"/>
    </xf>
    <xf numFmtId="0" fontId="30" fillId="4" borderId="3" xfId="0" applyFont="1" applyFill="1" applyBorder="1" applyAlignment="1">
      <alignment vertical="center"/>
    </xf>
    <xf numFmtId="38" fontId="30" fillId="4" borderId="4" xfId="1" applyFont="1" applyFill="1" applyBorder="1" applyAlignment="1">
      <alignment vertical="center"/>
    </xf>
    <xf numFmtId="38" fontId="30" fillId="4" borderId="0" xfId="1" applyFont="1" applyFill="1" applyBorder="1" applyAlignment="1">
      <alignment vertical="center"/>
    </xf>
    <xf numFmtId="38" fontId="30" fillId="4" borderId="5" xfId="1" applyFont="1" applyFill="1" applyBorder="1" applyAlignment="1">
      <alignment vertical="center"/>
    </xf>
    <xf numFmtId="0" fontId="30" fillId="4" borderId="4" xfId="0" applyFont="1" applyFill="1" applyBorder="1" applyAlignment="1">
      <alignment vertical="center"/>
    </xf>
    <xf numFmtId="0" fontId="30" fillId="4" borderId="0" xfId="0" applyFont="1" applyFill="1" applyBorder="1" applyAlignment="1">
      <alignment vertical="center"/>
    </xf>
    <xf numFmtId="0" fontId="30" fillId="4" borderId="5" xfId="0" applyFont="1" applyFill="1" applyBorder="1" applyAlignment="1">
      <alignment vertical="center"/>
    </xf>
    <xf numFmtId="0" fontId="30" fillId="0" borderId="0" xfId="0" applyFont="1" applyAlignment="1">
      <alignment vertical="center" shrinkToFit="1"/>
    </xf>
    <xf numFmtId="0" fontId="30" fillId="0" borderId="7" xfId="0" applyFont="1" applyBorder="1" applyAlignment="1">
      <alignment vertical="center" shrinkToFit="1"/>
    </xf>
    <xf numFmtId="0" fontId="30" fillId="0" borderId="0" xfId="0" applyFont="1" applyBorder="1" applyAlignment="1">
      <alignment vertical="center" shrinkToFit="1"/>
    </xf>
    <xf numFmtId="0" fontId="30" fillId="0" borderId="10" xfId="0" applyFont="1" applyBorder="1" applyAlignment="1">
      <alignment vertical="center" shrinkToFit="1"/>
    </xf>
    <xf numFmtId="49" fontId="29" fillId="0" borderId="0" xfId="0" applyNumberFormat="1" applyFont="1" applyAlignment="1">
      <alignment horizontal="center" vertical="center" shrinkToFit="1"/>
    </xf>
    <xf numFmtId="38" fontId="31" fillId="0" borderId="0" xfId="1" applyFont="1" applyAlignment="1">
      <alignment horizontal="center" vertical="center" shrinkToFit="1"/>
    </xf>
    <xf numFmtId="38" fontId="31" fillId="0" borderId="15" xfId="1" applyFont="1" applyBorder="1" applyAlignment="1">
      <alignment horizontal="center" vertical="center" shrinkToFit="1"/>
    </xf>
    <xf numFmtId="49" fontId="29" fillId="4" borderId="10" xfId="0" applyNumberFormat="1" applyFont="1" applyFill="1" applyBorder="1" applyAlignment="1">
      <alignment horizontal="center" vertical="center" shrinkToFit="1"/>
    </xf>
    <xf numFmtId="0" fontId="29" fillId="4" borderId="13" xfId="0" applyFont="1" applyFill="1" applyBorder="1" applyAlignment="1">
      <alignment vertical="center" shrinkToFit="1"/>
    </xf>
    <xf numFmtId="0" fontId="29" fillId="4" borderId="17" xfId="0" applyFont="1" applyFill="1" applyBorder="1" applyAlignment="1">
      <alignment vertical="center" shrinkToFit="1"/>
    </xf>
    <xf numFmtId="0" fontId="29" fillId="4" borderId="2" xfId="0" applyFont="1" applyFill="1" applyBorder="1" applyAlignment="1">
      <alignment vertical="center" shrinkToFit="1"/>
    </xf>
    <xf numFmtId="0" fontId="29" fillId="4" borderId="3" xfId="0" applyFont="1" applyFill="1" applyBorder="1" applyAlignment="1">
      <alignment vertical="center" shrinkToFit="1"/>
    </xf>
    <xf numFmtId="21" fontId="29" fillId="4" borderId="2" xfId="0" applyNumberFormat="1" applyFont="1" applyFill="1" applyBorder="1" applyAlignment="1">
      <alignment vertical="center" shrinkToFit="1"/>
    </xf>
    <xf numFmtId="0" fontId="29" fillId="4" borderId="11" xfId="0" applyFont="1" applyFill="1" applyBorder="1" applyAlignment="1">
      <alignment vertical="center" shrinkToFit="1"/>
    </xf>
    <xf numFmtId="0" fontId="0" fillId="0" borderId="0" xfId="0" applyAlignment="1">
      <alignment horizontal="left"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58</xdr:row>
      <xdr:rowOff>9525</xdr:rowOff>
    </xdr:from>
    <xdr:to>
      <xdr:col>14</xdr:col>
      <xdr:colOff>200025</xdr:colOff>
      <xdr:row>59</xdr:row>
      <xdr:rowOff>228600</xdr:rowOff>
    </xdr:to>
    <xdr:sp macro="" textlink="">
      <xdr:nvSpPr>
        <xdr:cNvPr id="2" name="右中かっこ 1"/>
        <xdr:cNvSpPr/>
      </xdr:nvSpPr>
      <xdr:spPr>
        <a:xfrm>
          <a:off x="4086225" y="13649325"/>
          <a:ext cx="152400" cy="457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47623</xdr:rowOff>
    </xdr:from>
    <xdr:to>
      <xdr:col>11</xdr:col>
      <xdr:colOff>161925</xdr:colOff>
      <xdr:row>11</xdr:row>
      <xdr:rowOff>200024</xdr:rowOff>
    </xdr:to>
    <xdr:sp macro="" textlink="">
      <xdr:nvSpPr>
        <xdr:cNvPr id="2" name="角丸四角形 1"/>
        <xdr:cNvSpPr/>
      </xdr:nvSpPr>
      <xdr:spPr>
        <a:xfrm>
          <a:off x="114300" y="761998"/>
          <a:ext cx="2667000" cy="2343151"/>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ピンク色のセルに入力してください。赤字が記入例になります。</a:t>
          </a:r>
          <a:endParaRPr kumimoji="1" lang="en-US" altLang="ja-JP" sz="1100"/>
        </a:p>
        <a:p>
          <a:pPr algn="l"/>
          <a:endParaRPr kumimoji="1" lang="en-US" altLang="ja-JP" sz="1100"/>
        </a:p>
        <a:p>
          <a:pPr algn="l"/>
          <a:r>
            <a:rPr kumimoji="1" lang="ja-JP" altLang="en-US" sz="1100"/>
            <a:t>赤字で白いセルは計算式が入力してあり、自動で引用、計算します。</a:t>
          </a:r>
          <a:endParaRPr kumimoji="1" lang="en-US" altLang="ja-JP" sz="1100"/>
        </a:p>
        <a:p>
          <a:pPr algn="l"/>
          <a:endParaRPr kumimoji="1" lang="en-US" altLang="ja-JP" sz="1100"/>
        </a:p>
        <a:p>
          <a:pPr algn="l"/>
          <a:r>
            <a:rPr kumimoji="1" lang="ja-JP" altLang="en-US" sz="1100"/>
            <a:t>なお、印刷したときに見づらくなるので、申請書エクセル版のセルは、ピンク色になっていません。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3</xdr:row>
      <xdr:rowOff>228600</xdr:rowOff>
    </xdr:from>
    <xdr:to>
      <xdr:col>28</xdr:col>
      <xdr:colOff>161925</xdr:colOff>
      <xdr:row>5</xdr:row>
      <xdr:rowOff>285750</xdr:rowOff>
    </xdr:to>
    <xdr:sp macro="" textlink="">
      <xdr:nvSpPr>
        <xdr:cNvPr id="2" name="右中かっこ 1"/>
        <xdr:cNvSpPr/>
      </xdr:nvSpPr>
      <xdr:spPr>
        <a:xfrm>
          <a:off x="6734175" y="942975"/>
          <a:ext cx="95250" cy="533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9</xdr:row>
      <xdr:rowOff>180975</xdr:rowOff>
    </xdr:from>
    <xdr:to>
      <xdr:col>14</xdr:col>
      <xdr:colOff>200025</xdr:colOff>
      <xdr:row>10</xdr:row>
      <xdr:rowOff>228600</xdr:rowOff>
    </xdr:to>
    <xdr:sp macro="" textlink="">
      <xdr:nvSpPr>
        <xdr:cNvPr id="4" name="楕円 3"/>
        <xdr:cNvSpPr/>
      </xdr:nvSpPr>
      <xdr:spPr>
        <a:xfrm>
          <a:off x="3057525" y="2400300"/>
          <a:ext cx="476250" cy="285750"/>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10</xdr:row>
      <xdr:rowOff>219075</xdr:rowOff>
    </xdr:from>
    <xdr:to>
      <xdr:col>17</xdr:col>
      <xdr:colOff>66675</xdr:colOff>
      <xdr:row>12</xdr:row>
      <xdr:rowOff>28575</xdr:rowOff>
    </xdr:to>
    <xdr:sp macro="" textlink="">
      <xdr:nvSpPr>
        <xdr:cNvPr id="5" name="楕円 4"/>
        <xdr:cNvSpPr/>
      </xdr:nvSpPr>
      <xdr:spPr>
        <a:xfrm>
          <a:off x="3638550" y="2676525"/>
          <a:ext cx="476250" cy="285750"/>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19049</xdr:colOff>
      <xdr:row>34</xdr:row>
      <xdr:rowOff>200025</xdr:rowOff>
    </xdr:from>
    <xdr:to>
      <xdr:col>27</xdr:col>
      <xdr:colOff>66675</xdr:colOff>
      <xdr:row>38</xdr:row>
      <xdr:rowOff>0</xdr:rowOff>
    </xdr:to>
    <xdr:sp macro="" textlink="">
      <xdr:nvSpPr>
        <xdr:cNvPr id="6" name="角丸四角形吹き出し 5"/>
        <xdr:cNvSpPr/>
      </xdr:nvSpPr>
      <xdr:spPr>
        <a:xfrm>
          <a:off x="5257799" y="8248650"/>
          <a:ext cx="1238251" cy="647700"/>
        </a:xfrm>
        <a:prstGeom prst="wedgeRoundRectCallout">
          <a:avLst>
            <a:gd name="adj1" fmla="val 49244"/>
            <a:gd name="adj2" fmla="val -146136"/>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青森主事の印鑑を押印</a:t>
          </a:r>
          <a:endParaRPr kumimoji="1" lang="en-US" altLang="ja-JP" sz="1100">
            <a:solidFill>
              <a:sysClr val="windowText" lastClr="000000"/>
            </a:solidFill>
          </a:endParaRPr>
        </a:p>
      </xdr:txBody>
    </xdr:sp>
    <xdr:clientData/>
  </xdr:twoCellAnchor>
  <xdr:twoCellAnchor>
    <xdr:from>
      <xdr:col>28</xdr:col>
      <xdr:colOff>66675</xdr:colOff>
      <xdr:row>31</xdr:row>
      <xdr:rowOff>57150</xdr:rowOff>
    </xdr:from>
    <xdr:to>
      <xdr:col>28</xdr:col>
      <xdr:colOff>190500</xdr:colOff>
      <xdr:row>32</xdr:row>
      <xdr:rowOff>219075</xdr:rowOff>
    </xdr:to>
    <xdr:sp macro="" textlink="">
      <xdr:nvSpPr>
        <xdr:cNvPr id="7" name="右中かっこ 6"/>
        <xdr:cNvSpPr/>
      </xdr:nvSpPr>
      <xdr:spPr>
        <a:xfrm>
          <a:off x="6734175" y="7305675"/>
          <a:ext cx="123825" cy="5238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26</xdr:row>
      <xdr:rowOff>247650</xdr:rowOff>
    </xdr:from>
    <xdr:to>
      <xdr:col>30</xdr:col>
      <xdr:colOff>123825</xdr:colOff>
      <xdr:row>39</xdr:row>
      <xdr:rowOff>38100</xdr:rowOff>
    </xdr:to>
    <xdr:cxnSp macro="">
      <xdr:nvCxnSpPr>
        <xdr:cNvPr id="8" name="直線矢印コネクタ 7"/>
        <xdr:cNvCxnSpPr/>
      </xdr:nvCxnSpPr>
      <xdr:spPr>
        <a:xfrm>
          <a:off x="5095875" y="6257925"/>
          <a:ext cx="1933575" cy="2809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27</xdr:row>
      <xdr:rowOff>209550</xdr:rowOff>
    </xdr:from>
    <xdr:to>
      <xdr:col>30</xdr:col>
      <xdr:colOff>104775</xdr:colOff>
      <xdr:row>40</xdr:row>
      <xdr:rowOff>57150</xdr:rowOff>
    </xdr:to>
    <xdr:cxnSp macro="">
      <xdr:nvCxnSpPr>
        <xdr:cNvPr id="9" name="直線矢印コネクタ 8"/>
        <xdr:cNvCxnSpPr/>
      </xdr:nvCxnSpPr>
      <xdr:spPr>
        <a:xfrm>
          <a:off x="5095875" y="6562725"/>
          <a:ext cx="1914525" cy="2867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114300</xdr:colOff>
      <xdr:row>38</xdr:row>
      <xdr:rowOff>104775</xdr:rowOff>
    </xdr:from>
    <xdr:to>
      <xdr:col>5</xdr:col>
      <xdr:colOff>114300</xdr:colOff>
      <xdr:row>42</xdr:row>
      <xdr:rowOff>219075</xdr:rowOff>
    </xdr:to>
    <xdr:cxnSp macro="">
      <xdr:nvCxnSpPr>
        <xdr:cNvPr id="13" name="直線矢印コネクタ 12"/>
        <xdr:cNvCxnSpPr/>
      </xdr:nvCxnSpPr>
      <xdr:spPr>
        <a:xfrm flipV="1">
          <a:off x="1304925" y="9001125"/>
          <a:ext cx="0"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76200</xdr:colOff>
      <xdr:row>30</xdr:row>
      <xdr:rowOff>28575</xdr:rowOff>
    </xdr:from>
    <xdr:to>
      <xdr:col>27</xdr:col>
      <xdr:colOff>152400</xdr:colOff>
      <xdr:row>37</xdr:row>
      <xdr:rowOff>28575</xdr:rowOff>
    </xdr:to>
    <xdr:sp macro="" textlink="">
      <xdr:nvSpPr>
        <xdr:cNvPr id="2" name="右中かっこ 1"/>
        <xdr:cNvSpPr/>
      </xdr:nvSpPr>
      <xdr:spPr>
        <a:xfrm>
          <a:off x="6505575" y="7324725"/>
          <a:ext cx="76200" cy="1219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38</xdr:row>
      <xdr:rowOff>0</xdr:rowOff>
    </xdr:from>
    <xdr:to>
      <xdr:col>27</xdr:col>
      <xdr:colOff>171450</xdr:colOff>
      <xdr:row>40</xdr:row>
      <xdr:rowOff>190500</xdr:rowOff>
    </xdr:to>
    <xdr:sp macro="" textlink="">
      <xdr:nvSpPr>
        <xdr:cNvPr id="3" name="右中かっこ 2"/>
        <xdr:cNvSpPr/>
      </xdr:nvSpPr>
      <xdr:spPr>
        <a:xfrm>
          <a:off x="6505575" y="8753475"/>
          <a:ext cx="95250" cy="666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14</xdr:row>
      <xdr:rowOff>180975</xdr:rowOff>
    </xdr:from>
    <xdr:to>
      <xdr:col>14</xdr:col>
      <xdr:colOff>180975</xdr:colOff>
      <xdr:row>17</xdr:row>
      <xdr:rowOff>114300</xdr:rowOff>
    </xdr:to>
    <xdr:sp macro="" textlink="">
      <xdr:nvSpPr>
        <xdr:cNvPr id="7" name="角丸四角形吹き出し 6"/>
        <xdr:cNvSpPr/>
      </xdr:nvSpPr>
      <xdr:spPr>
        <a:xfrm>
          <a:off x="1914525" y="3514725"/>
          <a:ext cx="1600200" cy="647700"/>
        </a:xfrm>
        <a:prstGeom prst="wedgeRoundRectCallout">
          <a:avLst>
            <a:gd name="adj1" fmla="val 72895"/>
            <a:gd name="adj2" fmla="val -115253"/>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第２号様式の②と同じ時間を記入する。</a:t>
          </a:r>
          <a:endParaRPr kumimoji="1" lang="en-US" altLang="ja-JP" sz="1100">
            <a:solidFill>
              <a:sysClr val="windowText" lastClr="000000"/>
            </a:solidFill>
          </a:endParaRPr>
        </a:p>
      </xdr:txBody>
    </xdr:sp>
    <xdr:clientData/>
  </xdr:twoCellAnchor>
  <xdr:twoCellAnchor>
    <xdr:from>
      <xdr:col>16</xdr:col>
      <xdr:colOff>123825</xdr:colOff>
      <xdr:row>14</xdr:row>
      <xdr:rowOff>161925</xdr:rowOff>
    </xdr:from>
    <xdr:to>
      <xdr:col>23</xdr:col>
      <xdr:colOff>57150</xdr:colOff>
      <xdr:row>17</xdr:row>
      <xdr:rowOff>95250</xdr:rowOff>
    </xdr:to>
    <xdr:sp macro="" textlink="">
      <xdr:nvSpPr>
        <xdr:cNvPr id="9" name="角丸四角形吹き出し 8"/>
        <xdr:cNvSpPr/>
      </xdr:nvSpPr>
      <xdr:spPr>
        <a:xfrm>
          <a:off x="3933825" y="3495675"/>
          <a:ext cx="1600200" cy="647700"/>
        </a:xfrm>
        <a:prstGeom prst="wedgeRoundRectCallout">
          <a:avLst>
            <a:gd name="adj1" fmla="val -39010"/>
            <a:gd name="adj2" fmla="val -222606"/>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第２号様式の①と同じ時間を記入する。</a:t>
          </a:r>
          <a:endParaRPr kumimoji="1" lang="en-US" altLang="ja-JP" sz="1100">
            <a:solidFill>
              <a:sysClr val="windowText" lastClr="000000"/>
            </a:solidFill>
          </a:endParaRPr>
        </a:p>
      </xdr:txBody>
    </xdr:sp>
    <xdr:clientData/>
  </xdr:twoCellAnchor>
  <xdr:twoCellAnchor>
    <xdr:from>
      <xdr:col>18</xdr:col>
      <xdr:colOff>104773</xdr:colOff>
      <xdr:row>41</xdr:row>
      <xdr:rowOff>57150</xdr:rowOff>
    </xdr:from>
    <xdr:to>
      <xdr:col>31</xdr:col>
      <xdr:colOff>95249</xdr:colOff>
      <xdr:row>45</xdr:row>
      <xdr:rowOff>209550</xdr:rowOff>
    </xdr:to>
    <xdr:sp macro="" textlink="">
      <xdr:nvSpPr>
        <xdr:cNvPr id="10" name="角丸四角形吹き出し 9"/>
        <xdr:cNvSpPr/>
      </xdr:nvSpPr>
      <xdr:spPr>
        <a:xfrm>
          <a:off x="4391023" y="9525000"/>
          <a:ext cx="3086101" cy="1104900"/>
        </a:xfrm>
        <a:prstGeom prst="wedgeRoundRectCallout">
          <a:avLst>
            <a:gd name="adj1" fmla="val 6835"/>
            <a:gd name="adj2" fmla="val -87160"/>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医療法人あおもり会の理事長印を押印</a:t>
          </a:r>
          <a:endParaRPr kumimoji="1" lang="en-US" altLang="ja-JP" sz="1100">
            <a:solidFill>
              <a:sysClr val="windowText" lastClr="000000"/>
            </a:solidFill>
          </a:endParaRPr>
        </a:p>
        <a:p>
          <a:pPr algn="l"/>
          <a:r>
            <a:rPr kumimoji="1" lang="ja-JP" altLang="en-US" sz="1100">
              <a:solidFill>
                <a:sysClr val="windowText" lastClr="000000"/>
              </a:solidFill>
            </a:rPr>
            <a:t>（参考）</a:t>
          </a:r>
          <a:endParaRPr kumimoji="1" lang="en-US" altLang="ja-JP" sz="1100">
            <a:solidFill>
              <a:sysClr val="windowText" lastClr="000000"/>
            </a:solidFill>
          </a:endParaRPr>
        </a:p>
        <a:p>
          <a:pPr algn="l"/>
          <a:r>
            <a:rPr kumimoji="1" lang="ja-JP" altLang="en-US" sz="1100">
              <a:solidFill>
                <a:sysClr val="windowText" lastClr="000000"/>
              </a:solidFill>
            </a:rPr>
            <a:t>個人の場合は、開設者の氏名と私印を押印</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0</xdr:colOff>
      <xdr:row>17</xdr:row>
      <xdr:rowOff>0</xdr:rowOff>
    </xdr:from>
    <xdr:to>
      <xdr:col>25</xdr:col>
      <xdr:colOff>180975</xdr:colOff>
      <xdr:row>19</xdr:row>
      <xdr:rowOff>171450</xdr:rowOff>
    </xdr:to>
    <xdr:sp macro="" textlink="">
      <xdr:nvSpPr>
        <xdr:cNvPr id="2" name="角丸四角形吹き出し 1"/>
        <xdr:cNvSpPr/>
      </xdr:nvSpPr>
      <xdr:spPr>
        <a:xfrm>
          <a:off x="4048125" y="4171950"/>
          <a:ext cx="2085975" cy="647700"/>
        </a:xfrm>
        <a:prstGeom prst="wedgeRoundRectCallout">
          <a:avLst>
            <a:gd name="adj1" fmla="val -128891"/>
            <a:gd name="adj2" fmla="val 46512"/>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第１号様式の「交付申請額」</a:t>
          </a:r>
          <a:endParaRPr kumimoji="1" lang="en-US" altLang="ja-JP" sz="1100">
            <a:solidFill>
              <a:sysClr val="windowText" lastClr="000000"/>
            </a:solidFill>
          </a:endParaRPr>
        </a:p>
        <a:p>
          <a:pPr algn="l"/>
          <a:r>
            <a:rPr kumimoji="1" lang="ja-JP" altLang="en-US" sz="1100">
              <a:solidFill>
                <a:sysClr val="windowText" lastClr="000000"/>
              </a:solidFill>
            </a:rPr>
            <a:t>自動で引用</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14</xdr:col>
      <xdr:colOff>0</xdr:colOff>
      <xdr:row>33</xdr:row>
      <xdr:rowOff>0</xdr:rowOff>
    </xdr:from>
    <xdr:to>
      <xdr:col>22</xdr:col>
      <xdr:colOff>19050</xdr:colOff>
      <xdr:row>35</xdr:row>
      <xdr:rowOff>209550</xdr:rowOff>
    </xdr:to>
    <xdr:sp macro="" textlink="">
      <xdr:nvSpPr>
        <xdr:cNvPr id="3" name="角丸四角形吹き出し 2"/>
        <xdr:cNvSpPr/>
      </xdr:nvSpPr>
      <xdr:spPr>
        <a:xfrm>
          <a:off x="3333750" y="8458200"/>
          <a:ext cx="1924050" cy="685800"/>
        </a:xfrm>
        <a:prstGeom prst="wedgeRoundRectCallout">
          <a:avLst>
            <a:gd name="adj1" fmla="val 5038"/>
            <a:gd name="adj2" fmla="val -82900"/>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委任状は、令和４年度版を提出してください。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27</xdr:col>
      <xdr:colOff>38100</xdr:colOff>
      <xdr:row>2</xdr:row>
      <xdr:rowOff>28574</xdr:rowOff>
    </xdr:from>
    <xdr:to>
      <xdr:col>33</xdr:col>
      <xdr:colOff>209550</xdr:colOff>
      <xdr:row>5</xdr:row>
      <xdr:rowOff>114299</xdr:rowOff>
    </xdr:to>
    <xdr:sp macro="" textlink="">
      <xdr:nvSpPr>
        <xdr:cNvPr id="4" name="角丸四角形吹き出し 3"/>
        <xdr:cNvSpPr/>
      </xdr:nvSpPr>
      <xdr:spPr>
        <a:xfrm>
          <a:off x="6467475" y="504824"/>
          <a:ext cx="1600200" cy="676275"/>
        </a:xfrm>
        <a:prstGeom prst="wedgeRoundRectCallout">
          <a:avLst>
            <a:gd name="adj1" fmla="val -117582"/>
            <a:gd name="adj2" fmla="val -51822"/>
            <a:gd name="adj3" fmla="val 16667"/>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提出日（郵送日）を記入する。</a:t>
          </a:r>
          <a:endParaRPr kumimoji="1" lang="en-US" altLang="ja-JP" sz="1100">
            <a:solidFill>
              <a:sysClr val="windowText" lastClr="000000"/>
            </a:solidFill>
          </a:endParaRPr>
        </a:p>
      </xdr:txBody>
    </xdr:sp>
    <xdr:clientData/>
  </xdr:twoCellAnchor>
  <xdr:twoCellAnchor>
    <xdr:from>
      <xdr:col>26</xdr:col>
      <xdr:colOff>66675</xdr:colOff>
      <xdr:row>5</xdr:row>
      <xdr:rowOff>104775</xdr:rowOff>
    </xdr:from>
    <xdr:to>
      <xdr:col>26</xdr:col>
      <xdr:colOff>219075</xdr:colOff>
      <xdr:row>10</xdr:row>
      <xdr:rowOff>200025</xdr:rowOff>
    </xdr:to>
    <xdr:sp macro="" textlink="">
      <xdr:nvSpPr>
        <xdr:cNvPr id="5" name="右中かっこ 4"/>
        <xdr:cNvSpPr/>
      </xdr:nvSpPr>
      <xdr:spPr>
        <a:xfrm>
          <a:off x="6257925" y="1171575"/>
          <a:ext cx="152400" cy="1466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23</xdr:row>
      <xdr:rowOff>0</xdr:rowOff>
    </xdr:from>
    <xdr:to>
      <xdr:col>26</xdr:col>
      <xdr:colOff>152400</xdr:colOff>
      <xdr:row>27</xdr:row>
      <xdr:rowOff>161925</xdr:rowOff>
    </xdr:to>
    <xdr:sp macro="" textlink="">
      <xdr:nvSpPr>
        <xdr:cNvPr id="6" name="右中かっこ 5"/>
        <xdr:cNvSpPr/>
      </xdr:nvSpPr>
      <xdr:spPr>
        <a:xfrm>
          <a:off x="6191250" y="5600700"/>
          <a:ext cx="152400" cy="1466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2"/>
  <sheetViews>
    <sheetView view="pageBreakPreview" zoomScale="120" zoomScaleNormal="100" zoomScaleSheetLayoutView="120" workbookViewId="0">
      <selection activeCell="AO98" sqref="AO98"/>
    </sheetView>
  </sheetViews>
  <sheetFormatPr defaultRowHeight="18.75"/>
  <cols>
    <col min="1" max="1" width="4.25" style="50" customWidth="1"/>
    <col min="2" max="40" width="3.75" customWidth="1"/>
  </cols>
  <sheetData>
    <row r="1" spans="1:28">
      <c r="A1" s="52" t="s">
        <v>243</v>
      </c>
    </row>
    <row r="2" spans="1:28">
      <c r="A2" s="52" t="s">
        <v>237</v>
      </c>
    </row>
    <row r="3" spans="1:28">
      <c r="A3" s="52" t="s">
        <v>238</v>
      </c>
    </row>
    <row r="4" spans="1:28">
      <c r="A4" s="52"/>
    </row>
    <row r="5" spans="1:28" ht="27" customHeight="1">
      <c r="A5" s="92" t="s">
        <v>240</v>
      </c>
    </row>
    <row r="6" spans="1:28" ht="9.75" customHeight="1">
      <c r="A6" s="92"/>
    </row>
    <row r="7" spans="1:28" ht="18.75" customHeight="1">
      <c r="A7" s="94" t="s">
        <v>141</v>
      </c>
      <c r="B7" s="94"/>
      <c r="C7" s="94"/>
      <c r="D7" s="94"/>
      <c r="E7" s="94"/>
      <c r="F7" s="94"/>
      <c r="G7" s="94"/>
      <c r="H7" s="94"/>
      <c r="I7" s="94"/>
      <c r="J7" s="94"/>
      <c r="K7" s="94"/>
      <c r="L7" s="94"/>
      <c r="M7" s="94"/>
      <c r="N7" s="94"/>
      <c r="O7" s="94"/>
      <c r="P7" s="94"/>
      <c r="Q7" s="94"/>
      <c r="R7" s="94"/>
      <c r="S7" s="94"/>
      <c r="T7" s="94"/>
      <c r="U7" s="94"/>
      <c r="V7" s="94"/>
      <c r="W7" s="94"/>
      <c r="X7" s="94"/>
      <c r="Y7" s="94"/>
      <c r="Z7" s="94"/>
      <c r="AA7" s="94"/>
      <c r="AB7" s="94"/>
    </row>
    <row r="8" spans="1:28" ht="18.75" customHeight="1">
      <c r="A8" s="90" t="s">
        <v>239</v>
      </c>
      <c r="B8" s="89"/>
      <c r="C8" s="89"/>
      <c r="D8" s="89"/>
      <c r="E8" s="89"/>
      <c r="F8" s="89"/>
      <c r="G8" s="89"/>
      <c r="H8" s="89"/>
      <c r="I8" s="89"/>
      <c r="J8" s="89"/>
      <c r="K8" s="89"/>
      <c r="L8" s="89"/>
      <c r="M8" s="89"/>
      <c r="N8" s="89"/>
      <c r="O8" s="89"/>
      <c r="P8" s="89"/>
      <c r="Q8" s="89"/>
      <c r="R8" s="89"/>
      <c r="S8" s="89"/>
      <c r="T8" s="89"/>
      <c r="U8" s="89"/>
      <c r="V8" s="89"/>
      <c r="W8" s="89"/>
      <c r="X8" s="89"/>
      <c r="Y8" s="89"/>
      <c r="Z8" s="89"/>
      <c r="AA8" s="89"/>
      <c r="AB8" s="89"/>
    </row>
    <row r="9" spans="1:28" ht="18.75" customHeight="1">
      <c r="A9" s="95" t="s">
        <v>241</v>
      </c>
      <c r="B9" s="95"/>
      <c r="C9" s="95"/>
      <c r="D9" s="95"/>
      <c r="E9" s="95"/>
      <c r="F9" s="95"/>
      <c r="G9" s="95"/>
      <c r="H9" s="95"/>
      <c r="I9" s="95"/>
      <c r="J9" s="95"/>
      <c r="K9" s="95"/>
      <c r="L9" s="95"/>
      <c r="M9" s="95"/>
      <c r="N9" s="95"/>
      <c r="O9" s="95"/>
      <c r="P9" s="95"/>
      <c r="Q9" s="95"/>
      <c r="R9" s="95"/>
      <c r="S9" s="95"/>
      <c r="T9" s="95"/>
      <c r="U9" s="95"/>
      <c r="V9" s="95"/>
      <c r="W9" s="95"/>
      <c r="X9" s="95"/>
      <c r="Y9" s="95"/>
      <c r="Z9" s="95"/>
      <c r="AA9" s="95"/>
      <c r="AB9" s="95"/>
    </row>
    <row r="10" spans="1:28" ht="9.75" customHeight="1">
      <c r="A10" s="52"/>
    </row>
    <row r="11" spans="1:28" ht="24">
      <c r="A11" s="92" t="s">
        <v>130</v>
      </c>
    </row>
    <row r="12" spans="1:28" ht="9" customHeight="1">
      <c r="A12" s="51"/>
    </row>
    <row r="13" spans="1:28">
      <c r="A13" s="50" t="s">
        <v>131</v>
      </c>
      <c r="B13" t="s">
        <v>132</v>
      </c>
    </row>
    <row r="14" spans="1:28">
      <c r="B14" t="s">
        <v>149</v>
      </c>
    </row>
    <row r="15" spans="1:28" ht="8.25" customHeight="1"/>
    <row r="16" spans="1:28">
      <c r="A16" s="50" t="s">
        <v>133</v>
      </c>
      <c r="B16" t="s">
        <v>137</v>
      </c>
    </row>
    <row r="17" spans="1:28">
      <c r="B17" s="54">
        <v>-1</v>
      </c>
      <c r="C17" t="s">
        <v>142</v>
      </c>
    </row>
    <row r="18" spans="1:28">
      <c r="B18" s="54">
        <v>-2</v>
      </c>
      <c r="C18" t="s">
        <v>233</v>
      </c>
    </row>
    <row r="19" spans="1:28">
      <c r="B19" s="54"/>
      <c r="C19" t="s">
        <v>232</v>
      </c>
    </row>
    <row r="20" spans="1:28">
      <c r="B20" s="54">
        <v>-3</v>
      </c>
      <c r="C20" t="s">
        <v>144</v>
      </c>
    </row>
    <row r="21" spans="1:28">
      <c r="B21" s="54"/>
    </row>
    <row r="22" spans="1:28">
      <c r="A22" s="50" t="s">
        <v>134</v>
      </c>
      <c r="B22" t="s">
        <v>138</v>
      </c>
    </row>
    <row r="23" spans="1:28">
      <c r="B23" s="54">
        <v>-1</v>
      </c>
      <c r="C23" t="s">
        <v>145</v>
      </c>
    </row>
    <row r="24" spans="1:28" ht="18.75" customHeight="1">
      <c r="B24" s="54"/>
      <c r="C24" s="53" t="s">
        <v>42</v>
      </c>
      <c r="D24" s="98" t="s">
        <v>234</v>
      </c>
      <c r="E24" s="98"/>
      <c r="F24" s="98"/>
      <c r="G24" s="98"/>
      <c r="H24" s="98"/>
      <c r="I24" s="98"/>
      <c r="J24" s="98"/>
      <c r="K24" s="98"/>
      <c r="L24" s="98"/>
      <c r="M24" s="98"/>
      <c r="N24" s="98"/>
      <c r="O24" s="98"/>
      <c r="P24" s="98"/>
      <c r="Q24" s="98"/>
      <c r="R24" s="98"/>
      <c r="S24" s="98"/>
      <c r="T24" s="98"/>
      <c r="U24" s="98"/>
      <c r="V24" s="98"/>
      <c r="W24" s="98"/>
      <c r="X24" s="98"/>
      <c r="Y24" s="98"/>
      <c r="Z24" s="98"/>
      <c r="AA24" s="98"/>
      <c r="AB24" s="98"/>
    </row>
    <row r="25" spans="1:28">
      <c r="B25" s="54"/>
      <c r="C25" s="53"/>
      <c r="D25" s="98"/>
      <c r="E25" s="98"/>
      <c r="F25" s="98"/>
      <c r="G25" s="98"/>
      <c r="H25" s="98"/>
      <c r="I25" s="98"/>
      <c r="J25" s="98"/>
      <c r="K25" s="98"/>
      <c r="L25" s="98"/>
      <c r="M25" s="98"/>
      <c r="N25" s="98"/>
      <c r="O25" s="98"/>
      <c r="P25" s="98"/>
      <c r="Q25" s="98"/>
      <c r="R25" s="98"/>
      <c r="S25" s="98"/>
      <c r="T25" s="98"/>
      <c r="U25" s="98"/>
      <c r="V25" s="98"/>
      <c r="W25" s="98"/>
      <c r="X25" s="98"/>
      <c r="Y25" s="98"/>
      <c r="Z25" s="98"/>
      <c r="AA25" s="98"/>
      <c r="AB25" s="98"/>
    </row>
    <row r="26" spans="1:28">
      <c r="B26" s="54"/>
      <c r="C26" s="53" t="s">
        <v>43</v>
      </c>
      <c r="D26" t="s">
        <v>146</v>
      </c>
    </row>
    <row r="27" spans="1:28" ht="18.75" customHeight="1">
      <c r="B27" s="54"/>
      <c r="C27" s="53"/>
      <c r="D27" s="99" t="s">
        <v>147</v>
      </c>
      <c r="E27" s="99"/>
      <c r="F27" s="99"/>
      <c r="G27" s="99"/>
      <c r="H27" s="99"/>
      <c r="I27" s="99"/>
      <c r="J27" s="99"/>
      <c r="K27" s="99"/>
      <c r="L27" s="99"/>
      <c r="M27" s="99"/>
      <c r="N27" s="99"/>
      <c r="O27" s="99"/>
      <c r="P27" s="99"/>
      <c r="Q27" s="99"/>
      <c r="R27" s="99"/>
      <c r="S27" s="99"/>
      <c r="T27" s="99"/>
      <c r="U27" s="99"/>
      <c r="V27" s="99"/>
      <c r="W27" s="99"/>
      <c r="X27" s="99"/>
      <c r="Y27" s="99"/>
      <c r="Z27" s="99"/>
      <c r="AA27" s="99"/>
      <c r="AB27" s="99"/>
    </row>
    <row r="28" spans="1:28">
      <c r="B28" s="54">
        <v>-2</v>
      </c>
      <c r="C28" t="s">
        <v>148</v>
      </c>
    </row>
    <row r="29" spans="1:28">
      <c r="B29" s="54"/>
      <c r="C29" s="53" t="s">
        <v>42</v>
      </c>
      <c r="D29" t="s">
        <v>211</v>
      </c>
      <c r="H29" t="s">
        <v>205</v>
      </c>
      <c r="I29" t="s">
        <v>209</v>
      </c>
    </row>
    <row r="30" spans="1:28">
      <c r="B30" s="54"/>
      <c r="C30" s="53" t="s">
        <v>43</v>
      </c>
      <c r="D30" t="s">
        <v>212</v>
      </c>
      <c r="H30" t="s">
        <v>205</v>
      </c>
      <c r="I30" t="s">
        <v>210</v>
      </c>
    </row>
    <row r="31" spans="1:28">
      <c r="B31" s="54"/>
      <c r="C31" s="53" t="s">
        <v>213</v>
      </c>
      <c r="D31" t="s">
        <v>214</v>
      </c>
    </row>
    <row r="32" spans="1:28">
      <c r="B32" s="54"/>
      <c r="C32" s="53" t="s">
        <v>215</v>
      </c>
      <c r="D32" t="s">
        <v>216</v>
      </c>
      <c r="H32" t="s">
        <v>205</v>
      </c>
      <c r="I32" t="s">
        <v>269</v>
      </c>
    </row>
    <row r="33" spans="1:9">
      <c r="B33" s="54"/>
      <c r="C33" s="53"/>
      <c r="I33" t="s">
        <v>268</v>
      </c>
    </row>
    <row r="34" spans="1:9" ht="30" customHeight="1">
      <c r="B34" s="54"/>
      <c r="C34" s="53" t="s">
        <v>217</v>
      </c>
      <c r="D34" s="96" t="s">
        <v>218</v>
      </c>
      <c r="E34" s="97"/>
      <c r="F34" s="97"/>
      <c r="G34" s="97"/>
      <c r="H34" t="s">
        <v>205</v>
      </c>
      <c r="I34" t="s">
        <v>224</v>
      </c>
    </row>
    <row r="35" spans="1:9" ht="18.75" customHeight="1">
      <c r="B35" s="54"/>
      <c r="C35" s="53" t="s">
        <v>219</v>
      </c>
      <c r="D35" s="87" t="s">
        <v>220</v>
      </c>
      <c r="E35" s="86"/>
      <c r="F35" s="86"/>
      <c r="G35" s="86"/>
      <c r="H35" t="s">
        <v>205</v>
      </c>
      <c r="I35" t="s">
        <v>221</v>
      </c>
    </row>
    <row r="36" spans="1:9" ht="18.75" customHeight="1">
      <c r="B36" s="54"/>
      <c r="C36" s="53"/>
      <c r="D36" s="85"/>
      <c r="E36" s="86"/>
      <c r="F36" s="86"/>
      <c r="G36" s="86"/>
    </row>
    <row r="37" spans="1:9" ht="18.75" customHeight="1">
      <c r="B37" s="54"/>
      <c r="C37" s="88" t="s">
        <v>248</v>
      </c>
      <c r="D37" s="85"/>
      <c r="E37" s="86"/>
      <c r="F37" s="86"/>
      <c r="G37" s="86"/>
    </row>
    <row r="38" spans="1:9">
      <c r="B38" s="54"/>
    </row>
    <row r="39" spans="1:9">
      <c r="B39" s="54">
        <v>-3</v>
      </c>
      <c r="C39" t="s">
        <v>222</v>
      </c>
    </row>
    <row r="40" spans="1:9">
      <c r="C40" t="s">
        <v>223</v>
      </c>
    </row>
    <row r="41" spans="1:9">
      <c r="C41" t="s">
        <v>270</v>
      </c>
    </row>
    <row r="43" spans="1:9">
      <c r="A43" s="50" t="s">
        <v>135</v>
      </c>
      <c r="B43" t="s">
        <v>139</v>
      </c>
    </row>
    <row r="44" spans="1:9">
      <c r="B44" t="s">
        <v>228</v>
      </c>
    </row>
    <row r="45" spans="1:9">
      <c r="B45" s="88" t="s">
        <v>225</v>
      </c>
    </row>
    <row r="46" spans="1:9">
      <c r="B46" t="s">
        <v>227</v>
      </c>
    </row>
    <row r="47" spans="1:9">
      <c r="B47" t="s">
        <v>226</v>
      </c>
    </row>
    <row r="48" spans="1:9">
      <c r="C48" t="s">
        <v>230</v>
      </c>
    </row>
    <row r="49" spans="1:28">
      <c r="E49" t="s">
        <v>231</v>
      </c>
    </row>
    <row r="51" spans="1:28">
      <c r="B51" t="s">
        <v>229</v>
      </c>
    </row>
    <row r="52" spans="1:28">
      <c r="B52" t="s">
        <v>235</v>
      </c>
    </row>
    <row r="54" spans="1:28">
      <c r="B54" t="s">
        <v>246</v>
      </c>
    </row>
    <row r="57" spans="1:28">
      <c r="A57" s="50" t="s">
        <v>136</v>
      </c>
      <c r="B57" t="s">
        <v>140</v>
      </c>
    </row>
    <row r="58" spans="1:28">
      <c r="B58" s="54">
        <v>-1</v>
      </c>
      <c r="C58" t="s">
        <v>188</v>
      </c>
    </row>
    <row r="59" spans="1:28">
      <c r="B59" s="54">
        <v>-2</v>
      </c>
      <c r="C59" t="s">
        <v>186</v>
      </c>
      <c r="P59" s="272" t="s">
        <v>271</v>
      </c>
      <c r="Q59" s="272"/>
      <c r="R59" s="272"/>
      <c r="S59" s="272"/>
      <c r="T59" s="272"/>
      <c r="U59" s="272"/>
      <c r="V59" s="272"/>
      <c r="W59" s="272"/>
      <c r="X59" s="272"/>
      <c r="Y59" s="272"/>
      <c r="Z59" s="272"/>
      <c r="AA59" s="272"/>
      <c r="AB59" s="272"/>
    </row>
    <row r="60" spans="1:28">
      <c r="B60" s="54">
        <v>-3</v>
      </c>
      <c r="C60" t="s">
        <v>187</v>
      </c>
      <c r="P60" s="272"/>
      <c r="Q60" s="272"/>
      <c r="R60" s="272"/>
      <c r="S60" s="272"/>
      <c r="T60" s="272"/>
      <c r="U60" s="272"/>
      <c r="V60" s="272"/>
      <c r="W60" s="272"/>
      <c r="X60" s="272"/>
      <c r="Y60" s="272"/>
      <c r="Z60" s="272"/>
      <c r="AA60" s="272"/>
      <c r="AB60" s="272"/>
    </row>
    <row r="61" spans="1:28">
      <c r="B61" s="54">
        <v>-4</v>
      </c>
      <c r="C61" t="s">
        <v>242</v>
      </c>
    </row>
    <row r="63" spans="1:28">
      <c r="A63" s="50" t="s">
        <v>244</v>
      </c>
      <c r="B63" t="s">
        <v>245</v>
      </c>
    </row>
    <row r="64" spans="1:28">
      <c r="B64" t="s">
        <v>247</v>
      </c>
    </row>
    <row r="65" spans="1:3">
      <c r="B65" t="s">
        <v>249</v>
      </c>
    </row>
    <row r="66" spans="1:3">
      <c r="B66" s="93" t="s">
        <v>236</v>
      </c>
    </row>
    <row r="68" spans="1:3">
      <c r="A68" s="91" t="s">
        <v>253</v>
      </c>
    </row>
    <row r="69" spans="1:3">
      <c r="B69" s="174" t="s">
        <v>250</v>
      </c>
    </row>
    <row r="70" spans="1:3">
      <c r="B70" s="174" t="s">
        <v>251</v>
      </c>
    </row>
    <row r="71" spans="1:3">
      <c r="B71" s="174" t="s">
        <v>252</v>
      </c>
    </row>
    <row r="72" spans="1:3">
      <c r="B72" s="175"/>
    </row>
    <row r="73" spans="1:3">
      <c r="B73" s="174" t="s">
        <v>261</v>
      </c>
    </row>
    <row r="75" spans="1:3">
      <c r="A75" s="50" t="s">
        <v>254</v>
      </c>
      <c r="B75" t="s">
        <v>259</v>
      </c>
    </row>
    <row r="76" spans="1:3">
      <c r="B76" s="93" t="s">
        <v>255</v>
      </c>
    </row>
    <row r="77" spans="1:3">
      <c r="B77" s="54">
        <v>-1</v>
      </c>
      <c r="C77" t="s">
        <v>256</v>
      </c>
    </row>
    <row r="78" spans="1:3">
      <c r="B78" s="54">
        <v>-2</v>
      </c>
      <c r="C78" t="s">
        <v>257</v>
      </c>
    </row>
    <row r="79" spans="1:3">
      <c r="B79" s="54">
        <v>-3</v>
      </c>
      <c r="C79" t="s">
        <v>258</v>
      </c>
    </row>
    <row r="81" spans="1:28">
      <c r="A81" s="90" t="s">
        <v>262</v>
      </c>
      <c r="O81" s="188"/>
    </row>
    <row r="82" spans="1:28">
      <c r="A82" s="176"/>
      <c r="B82" s="177"/>
      <c r="C82" s="177"/>
      <c r="D82" s="177"/>
      <c r="E82" s="177"/>
      <c r="F82" s="177"/>
      <c r="G82" s="177"/>
      <c r="H82" s="177"/>
      <c r="I82" s="177"/>
      <c r="J82" s="177"/>
      <c r="K82" s="177"/>
      <c r="L82" s="177"/>
      <c r="M82" s="177"/>
      <c r="N82" s="178"/>
      <c r="O82" s="186"/>
      <c r="P82" s="177"/>
      <c r="Q82" s="177"/>
      <c r="R82" s="177"/>
      <c r="S82" s="177"/>
      <c r="T82" s="177"/>
      <c r="U82" s="177"/>
      <c r="V82" s="177"/>
      <c r="W82" s="177"/>
      <c r="X82" s="177"/>
      <c r="Y82" s="177"/>
      <c r="Z82" s="177"/>
      <c r="AA82" s="177"/>
      <c r="AB82" s="178"/>
    </row>
    <row r="83" spans="1:28">
      <c r="A83" s="179" t="s">
        <v>250</v>
      </c>
      <c r="B83" s="180"/>
      <c r="C83" s="180"/>
      <c r="D83" s="180"/>
      <c r="E83" s="180"/>
      <c r="F83" s="180"/>
      <c r="G83" s="180"/>
      <c r="H83" s="180"/>
      <c r="I83" s="180"/>
      <c r="J83" s="180"/>
      <c r="K83" s="180"/>
      <c r="L83" s="180"/>
      <c r="M83" s="180"/>
      <c r="N83" s="181"/>
      <c r="O83" s="179" t="s">
        <v>250</v>
      </c>
      <c r="P83" s="180"/>
      <c r="Q83" s="180"/>
      <c r="R83" s="180"/>
      <c r="S83" s="180"/>
      <c r="T83" s="180"/>
      <c r="U83" s="180"/>
      <c r="V83" s="180"/>
      <c r="W83" s="180"/>
      <c r="X83" s="180"/>
      <c r="Y83" s="180"/>
      <c r="Z83" s="180"/>
      <c r="AA83" s="180"/>
      <c r="AB83" s="181"/>
    </row>
    <row r="84" spans="1:28">
      <c r="A84" s="179" t="s">
        <v>260</v>
      </c>
      <c r="B84" s="180"/>
      <c r="C84" s="180"/>
      <c r="D84" s="180"/>
      <c r="E84" s="180"/>
      <c r="F84" s="180"/>
      <c r="G84" s="180"/>
      <c r="H84" s="180"/>
      <c r="I84" s="180"/>
      <c r="J84" s="180"/>
      <c r="K84" s="180"/>
      <c r="L84" s="180"/>
      <c r="M84" s="180"/>
      <c r="N84" s="181"/>
      <c r="O84" s="179" t="s">
        <v>260</v>
      </c>
      <c r="P84" s="180"/>
      <c r="Q84" s="180"/>
      <c r="R84" s="180"/>
      <c r="S84" s="180"/>
      <c r="T84" s="180"/>
      <c r="U84" s="180"/>
      <c r="V84" s="180"/>
      <c r="W84" s="180"/>
      <c r="X84" s="180"/>
      <c r="Y84" s="180"/>
      <c r="Z84" s="180"/>
      <c r="AA84" s="180"/>
      <c r="AB84" s="181"/>
    </row>
    <row r="85" spans="1:28">
      <c r="A85" s="179" t="s">
        <v>272</v>
      </c>
      <c r="B85" s="180"/>
      <c r="C85" s="180"/>
      <c r="D85" s="180"/>
      <c r="E85" s="180"/>
      <c r="F85" s="180"/>
      <c r="G85" s="180"/>
      <c r="H85" s="180"/>
      <c r="I85" s="180"/>
      <c r="J85" s="180"/>
      <c r="K85" s="180"/>
      <c r="L85" s="180"/>
      <c r="M85" s="180"/>
      <c r="N85" s="181"/>
      <c r="O85" s="179" t="s">
        <v>272</v>
      </c>
      <c r="P85" s="180"/>
      <c r="Q85" s="180"/>
      <c r="R85" s="180"/>
      <c r="S85" s="180"/>
      <c r="T85" s="180"/>
      <c r="U85" s="180"/>
      <c r="V85" s="180"/>
      <c r="W85" s="180"/>
      <c r="X85" s="180"/>
      <c r="Y85" s="180"/>
      <c r="Z85" s="180"/>
      <c r="AA85" s="180"/>
      <c r="AB85" s="181"/>
    </row>
    <row r="86" spans="1:28">
      <c r="A86" s="182"/>
      <c r="B86" s="180"/>
      <c r="C86" s="180"/>
      <c r="D86" s="180"/>
      <c r="E86" s="180"/>
      <c r="F86" s="180"/>
      <c r="G86" s="180"/>
      <c r="H86" s="180"/>
      <c r="I86" s="180"/>
      <c r="J86" s="180"/>
      <c r="K86" s="180"/>
      <c r="L86" s="180"/>
      <c r="M86" s="180"/>
      <c r="N86" s="181"/>
      <c r="O86" s="182"/>
      <c r="P86" s="180"/>
      <c r="Q86" s="180"/>
      <c r="R86" s="180"/>
      <c r="S86" s="180"/>
      <c r="T86" s="180"/>
      <c r="U86" s="180"/>
      <c r="V86" s="180"/>
      <c r="W86" s="180"/>
      <c r="X86" s="180"/>
      <c r="Y86" s="180"/>
      <c r="Z86" s="180"/>
      <c r="AA86" s="180"/>
      <c r="AB86" s="181"/>
    </row>
    <row r="87" spans="1:28">
      <c r="A87" s="273" t="s">
        <v>273</v>
      </c>
      <c r="B87" s="274"/>
      <c r="C87" s="274"/>
      <c r="D87" s="274"/>
      <c r="E87" s="274"/>
      <c r="F87" s="274"/>
      <c r="G87" s="274"/>
      <c r="H87" s="274"/>
      <c r="I87" s="274"/>
      <c r="J87" s="274"/>
      <c r="K87" s="274"/>
      <c r="L87" s="274"/>
      <c r="M87" s="274"/>
      <c r="N87" s="275"/>
      <c r="O87" s="273" t="s">
        <v>273</v>
      </c>
      <c r="P87" s="274"/>
      <c r="Q87" s="274"/>
      <c r="R87" s="274"/>
      <c r="S87" s="274"/>
      <c r="T87" s="274"/>
      <c r="U87" s="274"/>
      <c r="V87" s="274"/>
      <c r="W87" s="274"/>
      <c r="X87" s="274"/>
      <c r="Y87" s="274"/>
      <c r="Z87" s="274"/>
      <c r="AA87" s="274"/>
      <c r="AB87" s="275"/>
    </row>
    <row r="88" spans="1:28">
      <c r="A88" s="183"/>
      <c r="B88" s="184"/>
      <c r="C88" s="184"/>
      <c r="D88" s="184"/>
      <c r="E88" s="184"/>
      <c r="F88" s="184"/>
      <c r="G88" s="184"/>
      <c r="H88" s="184"/>
      <c r="I88" s="184"/>
      <c r="J88" s="184"/>
      <c r="K88" s="184"/>
      <c r="L88" s="184"/>
      <c r="M88" s="184"/>
      <c r="N88" s="185"/>
      <c r="O88" s="187"/>
      <c r="P88" s="184"/>
      <c r="Q88" s="184"/>
      <c r="R88" s="184"/>
      <c r="S88" s="184"/>
      <c r="T88" s="184"/>
      <c r="U88" s="184"/>
      <c r="V88" s="184"/>
      <c r="W88" s="184"/>
      <c r="X88" s="184"/>
      <c r="Y88" s="184"/>
      <c r="Z88" s="184"/>
      <c r="AA88" s="184"/>
      <c r="AB88" s="185"/>
    </row>
    <row r="89" spans="1:28">
      <c r="A89" s="176"/>
      <c r="B89" s="177"/>
      <c r="C89" s="177"/>
      <c r="D89" s="177"/>
      <c r="E89" s="177"/>
      <c r="F89" s="177"/>
      <c r="G89" s="177"/>
      <c r="H89" s="177"/>
      <c r="I89" s="177"/>
      <c r="J89" s="177"/>
      <c r="K89" s="177"/>
      <c r="L89" s="177"/>
      <c r="M89" s="177"/>
      <c r="N89" s="178"/>
      <c r="O89" s="186"/>
      <c r="P89" s="177"/>
      <c r="Q89" s="177"/>
      <c r="R89" s="177"/>
      <c r="S89" s="177"/>
      <c r="T89" s="177"/>
      <c r="U89" s="177"/>
      <c r="V89" s="177"/>
      <c r="W89" s="177"/>
      <c r="X89" s="177"/>
      <c r="Y89" s="177"/>
      <c r="Z89" s="177"/>
      <c r="AA89" s="177"/>
      <c r="AB89" s="178"/>
    </row>
    <row r="90" spans="1:28">
      <c r="A90" s="179" t="s">
        <v>250</v>
      </c>
      <c r="B90" s="180"/>
      <c r="C90" s="180"/>
      <c r="D90" s="180"/>
      <c r="E90" s="180"/>
      <c r="F90" s="180"/>
      <c r="G90" s="180"/>
      <c r="H90" s="180"/>
      <c r="I90" s="180"/>
      <c r="J90" s="180"/>
      <c r="K90" s="180"/>
      <c r="L90" s="180"/>
      <c r="M90" s="180"/>
      <c r="N90" s="181"/>
      <c r="O90" s="179" t="s">
        <v>250</v>
      </c>
      <c r="P90" s="180"/>
      <c r="Q90" s="180"/>
      <c r="R90" s="180"/>
      <c r="S90" s="180"/>
      <c r="T90" s="180"/>
      <c r="U90" s="180"/>
      <c r="V90" s="180"/>
      <c r="W90" s="180"/>
      <c r="X90" s="180"/>
      <c r="Y90" s="180"/>
      <c r="Z90" s="180"/>
      <c r="AA90" s="180"/>
      <c r="AB90" s="181"/>
    </row>
    <row r="91" spans="1:28">
      <c r="A91" s="179" t="s">
        <v>260</v>
      </c>
      <c r="B91" s="180"/>
      <c r="C91" s="180"/>
      <c r="D91" s="180"/>
      <c r="E91" s="180"/>
      <c r="F91" s="180"/>
      <c r="G91" s="180"/>
      <c r="H91" s="180"/>
      <c r="I91" s="180"/>
      <c r="J91" s="180"/>
      <c r="K91" s="180"/>
      <c r="L91" s="180"/>
      <c r="M91" s="180"/>
      <c r="N91" s="181"/>
      <c r="O91" s="179" t="s">
        <v>260</v>
      </c>
      <c r="P91" s="180"/>
      <c r="Q91" s="180"/>
      <c r="R91" s="180"/>
      <c r="S91" s="180"/>
      <c r="T91" s="180"/>
      <c r="U91" s="180"/>
      <c r="V91" s="180"/>
      <c r="W91" s="180"/>
      <c r="X91" s="180"/>
      <c r="Y91" s="180"/>
      <c r="Z91" s="180"/>
      <c r="AA91" s="180"/>
      <c r="AB91" s="181"/>
    </row>
    <row r="92" spans="1:28">
      <c r="A92" s="179" t="s">
        <v>272</v>
      </c>
      <c r="B92" s="180"/>
      <c r="C92" s="180"/>
      <c r="D92" s="180"/>
      <c r="E92" s="180"/>
      <c r="F92" s="180"/>
      <c r="G92" s="180"/>
      <c r="H92" s="180"/>
      <c r="I92" s="180"/>
      <c r="J92" s="180"/>
      <c r="K92" s="180"/>
      <c r="L92" s="180"/>
      <c r="M92" s="180"/>
      <c r="N92" s="181"/>
      <c r="O92" s="179" t="s">
        <v>272</v>
      </c>
      <c r="P92" s="180"/>
      <c r="Q92" s="180"/>
      <c r="R92" s="180"/>
      <c r="S92" s="180"/>
      <c r="T92" s="180"/>
      <c r="U92" s="180"/>
      <c r="V92" s="180"/>
      <c r="W92" s="180"/>
      <c r="X92" s="180"/>
      <c r="Y92" s="180"/>
      <c r="Z92" s="180"/>
      <c r="AA92" s="180"/>
      <c r="AB92" s="181"/>
    </row>
    <row r="93" spans="1:28">
      <c r="A93" s="182"/>
      <c r="B93" s="180"/>
      <c r="C93" s="180"/>
      <c r="D93" s="180"/>
      <c r="E93" s="180"/>
      <c r="F93" s="180"/>
      <c r="G93" s="180"/>
      <c r="H93" s="180"/>
      <c r="I93" s="180"/>
      <c r="J93" s="180"/>
      <c r="K93" s="180"/>
      <c r="L93" s="180"/>
      <c r="M93" s="180"/>
      <c r="N93" s="181"/>
      <c r="O93" s="182"/>
      <c r="P93" s="180"/>
      <c r="Q93" s="180"/>
      <c r="R93" s="180"/>
      <c r="S93" s="180"/>
      <c r="T93" s="180"/>
      <c r="U93" s="180"/>
      <c r="V93" s="180"/>
      <c r="W93" s="180"/>
      <c r="X93" s="180"/>
      <c r="Y93" s="180"/>
      <c r="Z93" s="180"/>
      <c r="AA93" s="180"/>
      <c r="AB93" s="181"/>
    </row>
    <row r="94" spans="1:28">
      <c r="A94" s="273" t="s">
        <v>273</v>
      </c>
      <c r="B94" s="274"/>
      <c r="C94" s="274"/>
      <c r="D94" s="274"/>
      <c r="E94" s="274"/>
      <c r="F94" s="274"/>
      <c r="G94" s="274"/>
      <c r="H94" s="274"/>
      <c r="I94" s="274"/>
      <c r="J94" s="274"/>
      <c r="K94" s="274"/>
      <c r="L94" s="274"/>
      <c r="M94" s="274"/>
      <c r="N94" s="275"/>
      <c r="O94" s="273" t="s">
        <v>273</v>
      </c>
      <c r="P94" s="274"/>
      <c r="Q94" s="274"/>
      <c r="R94" s="274"/>
      <c r="S94" s="274"/>
      <c r="T94" s="274"/>
      <c r="U94" s="274"/>
      <c r="V94" s="274"/>
      <c r="W94" s="274"/>
      <c r="X94" s="274"/>
      <c r="Y94" s="274"/>
      <c r="Z94" s="274"/>
      <c r="AA94" s="274"/>
      <c r="AB94" s="275"/>
    </row>
    <row r="95" spans="1:28">
      <c r="A95" s="183"/>
      <c r="B95" s="184"/>
      <c r="C95" s="184"/>
      <c r="D95" s="184"/>
      <c r="E95" s="184"/>
      <c r="F95" s="184"/>
      <c r="G95" s="184"/>
      <c r="H95" s="184"/>
      <c r="I95" s="184"/>
      <c r="J95" s="184"/>
      <c r="K95" s="184"/>
      <c r="L95" s="184"/>
      <c r="M95" s="184"/>
      <c r="N95" s="185"/>
      <c r="O95" s="187"/>
      <c r="P95" s="184"/>
      <c r="Q95" s="184"/>
      <c r="R95" s="184"/>
      <c r="S95" s="184"/>
      <c r="T95" s="184"/>
      <c r="U95" s="184"/>
      <c r="V95" s="184"/>
      <c r="W95" s="184"/>
      <c r="X95" s="184"/>
      <c r="Y95" s="184"/>
      <c r="Z95" s="184"/>
      <c r="AA95" s="184"/>
      <c r="AB95" s="185"/>
    </row>
    <row r="96" spans="1:28">
      <c r="A96" s="176"/>
      <c r="B96" s="177"/>
      <c r="C96" s="177"/>
      <c r="D96" s="177"/>
      <c r="E96" s="177"/>
      <c r="F96" s="177"/>
      <c r="G96" s="177"/>
      <c r="H96" s="177"/>
      <c r="I96" s="177"/>
      <c r="J96" s="177"/>
      <c r="K96" s="177"/>
      <c r="L96" s="177"/>
      <c r="M96" s="177"/>
      <c r="N96" s="178"/>
      <c r="O96" s="186"/>
      <c r="P96" s="177"/>
      <c r="Q96" s="177"/>
      <c r="R96" s="177"/>
      <c r="S96" s="177"/>
      <c r="T96" s="177"/>
      <c r="U96" s="177"/>
      <c r="V96" s="177"/>
      <c r="W96" s="177"/>
      <c r="X96" s="177"/>
      <c r="Y96" s="177"/>
      <c r="Z96" s="177"/>
      <c r="AA96" s="177"/>
      <c r="AB96" s="178"/>
    </row>
    <row r="97" spans="1:28">
      <c r="A97" s="179" t="s">
        <v>250</v>
      </c>
      <c r="B97" s="180"/>
      <c r="C97" s="180"/>
      <c r="D97" s="180"/>
      <c r="E97" s="180"/>
      <c r="F97" s="180"/>
      <c r="G97" s="180"/>
      <c r="H97" s="180"/>
      <c r="I97" s="180"/>
      <c r="J97" s="180"/>
      <c r="K97" s="180"/>
      <c r="L97" s="180"/>
      <c r="M97" s="180"/>
      <c r="N97" s="181"/>
      <c r="O97" s="179" t="s">
        <v>250</v>
      </c>
      <c r="P97" s="180"/>
      <c r="Q97" s="180"/>
      <c r="R97" s="180"/>
      <c r="S97" s="180"/>
      <c r="T97" s="180"/>
      <c r="U97" s="180"/>
      <c r="V97" s="180"/>
      <c r="W97" s="180"/>
      <c r="X97" s="180"/>
      <c r="Y97" s="180"/>
      <c r="Z97" s="180"/>
      <c r="AA97" s="180"/>
      <c r="AB97" s="181"/>
    </row>
    <row r="98" spans="1:28">
      <c r="A98" s="179" t="s">
        <v>260</v>
      </c>
      <c r="B98" s="180"/>
      <c r="C98" s="180"/>
      <c r="D98" s="180"/>
      <c r="E98" s="180"/>
      <c r="F98" s="180"/>
      <c r="G98" s="180"/>
      <c r="H98" s="180"/>
      <c r="I98" s="180"/>
      <c r="J98" s="180"/>
      <c r="K98" s="180"/>
      <c r="L98" s="180"/>
      <c r="M98" s="180"/>
      <c r="N98" s="181"/>
      <c r="O98" s="179" t="s">
        <v>260</v>
      </c>
      <c r="P98" s="180"/>
      <c r="Q98" s="180"/>
      <c r="R98" s="180"/>
      <c r="S98" s="180"/>
      <c r="T98" s="180"/>
      <c r="U98" s="180"/>
      <c r="V98" s="180"/>
      <c r="W98" s="180"/>
      <c r="X98" s="180"/>
      <c r="Y98" s="180"/>
      <c r="Z98" s="180"/>
      <c r="AA98" s="180"/>
      <c r="AB98" s="181"/>
    </row>
    <row r="99" spans="1:28">
      <c r="A99" s="179" t="s">
        <v>272</v>
      </c>
      <c r="B99" s="180"/>
      <c r="C99" s="180"/>
      <c r="D99" s="180"/>
      <c r="E99" s="180"/>
      <c r="F99" s="180"/>
      <c r="G99" s="180"/>
      <c r="H99" s="180"/>
      <c r="I99" s="180"/>
      <c r="J99" s="180"/>
      <c r="K99" s="180"/>
      <c r="L99" s="180"/>
      <c r="M99" s="180"/>
      <c r="N99" s="181"/>
      <c r="O99" s="179" t="s">
        <v>272</v>
      </c>
      <c r="P99" s="180"/>
      <c r="Q99" s="180"/>
      <c r="R99" s="180"/>
      <c r="S99" s="180"/>
      <c r="T99" s="180"/>
      <c r="U99" s="180"/>
      <c r="V99" s="180"/>
      <c r="W99" s="180"/>
      <c r="X99" s="180"/>
      <c r="Y99" s="180"/>
      <c r="Z99" s="180"/>
      <c r="AA99" s="180"/>
      <c r="AB99" s="181"/>
    </row>
    <row r="100" spans="1:28">
      <c r="A100" s="182"/>
      <c r="B100" s="180"/>
      <c r="C100" s="180"/>
      <c r="D100" s="180"/>
      <c r="E100" s="180"/>
      <c r="F100" s="180"/>
      <c r="G100" s="180"/>
      <c r="H100" s="180"/>
      <c r="I100" s="180"/>
      <c r="J100" s="180"/>
      <c r="K100" s="180"/>
      <c r="L100" s="180"/>
      <c r="M100" s="180"/>
      <c r="N100" s="181"/>
      <c r="O100" s="182"/>
      <c r="P100" s="180"/>
      <c r="Q100" s="180"/>
      <c r="R100" s="180"/>
      <c r="S100" s="180"/>
      <c r="T100" s="180"/>
      <c r="U100" s="180"/>
      <c r="V100" s="180"/>
      <c r="W100" s="180"/>
      <c r="X100" s="180"/>
      <c r="Y100" s="180"/>
      <c r="Z100" s="180"/>
      <c r="AA100" s="180"/>
      <c r="AB100" s="181"/>
    </row>
    <row r="101" spans="1:28">
      <c r="A101" s="273" t="s">
        <v>273</v>
      </c>
      <c r="B101" s="274"/>
      <c r="C101" s="274"/>
      <c r="D101" s="274"/>
      <c r="E101" s="274"/>
      <c r="F101" s="274"/>
      <c r="G101" s="274"/>
      <c r="H101" s="274"/>
      <c r="I101" s="274"/>
      <c r="J101" s="274"/>
      <c r="K101" s="274"/>
      <c r="L101" s="274"/>
      <c r="M101" s="274"/>
      <c r="N101" s="275"/>
      <c r="O101" s="273" t="s">
        <v>273</v>
      </c>
      <c r="P101" s="274"/>
      <c r="Q101" s="274"/>
      <c r="R101" s="274"/>
      <c r="S101" s="274"/>
      <c r="T101" s="274"/>
      <c r="U101" s="274"/>
      <c r="V101" s="274"/>
      <c r="W101" s="274"/>
      <c r="X101" s="274"/>
      <c r="Y101" s="274"/>
      <c r="Z101" s="274"/>
      <c r="AA101" s="274"/>
      <c r="AB101" s="275"/>
    </row>
    <row r="102" spans="1:28">
      <c r="A102" s="183"/>
      <c r="B102" s="184"/>
      <c r="C102" s="184"/>
      <c r="D102" s="184"/>
      <c r="E102" s="184"/>
      <c r="F102" s="184"/>
      <c r="G102" s="184"/>
      <c r="H102" s="184"/>
      <c r="I102" s="184"/>
      <c r="J102" s="184"/>
      <c r="K102" s="184"/>
      <c r="L102" s="184"/>
      <c r="M102" s="184"/>
      <c r="N102" s="185"/>
      <c r="O102" s="187"/>
      <c r="P102" s="184"/>
      <c r="Q102" s="184"/>
      <c r="R102" s="184"/>
      <c r="S102" s="184"/>
      <c r="T102" s="184"/>
      <c r="U102" s="184"/>
      <c r="V102" s="184"/>
      <c r="W102" s="184"/>
      <c r="X102" s="184"/>
      <c r="Y102" s="184"/>
      <c r="Z102" s="184"/>
      <c r="AA102" s="184"/>
      <c r="AB102" s="185"/>
    </row>
  </sheetData>
  <mergeCells count="12">
    <mergeCell ref="A101:N101"/>
    <mergeCell ref="O101:AB101"/>
    <mergeCell ref="P59:AB60"/>
    <mergeCell ref="A87:N87"/>
    <mergeCell ref="O87:AB87"/>
    <mergeCell ref="A94:N94"/>
    <mergeCell ref="O94:AB94"/>
    <mergeCell ref="A7:AB7"/>
    <mergeCell ref="A9:AB9"/>
    <mergeCell ref="D34:G34"/>
    <mergeCell ref="D24:AB25"/>
    <mergeCell ref="D27:AB27"/>
  </mergeCells>
  <phoneticPr fontId="2"/>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tabSelected="1" view="pageBreakPreview" zoomScaleNormal="100" zoomScaleSheetLayoutView="100" workbookViewId="0">
      <selection activeCell="O11" sqref="O11"/>
    </sheetView>
  </sheetViews>
  <sheetFormatPr defaultRowHeight="14.25"/>
  <cols>
    <col min="1" max="27" width="3.125" style="3" customWidth="1"/>
    <col min="28" max="28" width="2.375" style="3" customWidth="1"/>
    <col min="29" max="111" width="3.125" style="3" customWidth="1"/>
    <col min="112" max="16384" width="9" style="3"/>
  </cols>
  <sheetData>
    <row r="1" spans="1:27" ht="18.75" customHeight="1">
      <c r="A1" s="3" t="s">
        <v>0</v>
      </c>
    </row>
    <row r="2" spans="1:27" ht="18.75" customHeight="1">
      <c r="T2" s="4" t="s">
        <v>4</v>
      </c>
      <c r="U2" s="198" t="str">
        <f>IF(第4号様式!U2="","",第4号様式!U2)</f>
        <v>４</v>
      </c>
      <c r="V2" s="3" t="s">
        <v>3</v>
      </c>
      <c r="W2" s="198" t="str">
        <f>IF(第4号様式!W2="","",第4号様式!W2)</f>
        <v>８</v>
      </c>
      <c r="X2" s="3" t="s">
        <v>2</v>
      </c>
      <c r="Y2" s="198" t="str">
        <f>IF(第4号様式!Y2="","",第4号様式!Y2)</f>
        <v>18</v>
      </c>
      <c r="Z2" s="3" t="s">
        <v>1</v>
      </c>
    </row>
    <row r="3" spans="1:27" ht="18.75" customHeight="1">
      <c r="A3" s="3" t="s">
        <v>5</v>
      </c>
    </row>
    <row r="4" spans="1:27" ht="18.75" customHeight="1"/>
    <row r="5" spans="1:27" ht="26.25" customHeight="1">
      <c r="M5" s="104" t="s">
        <v>27</v>
      </c>
      <c r="N5" s="104"/>
      <c r="O5" s="104"/>
      <c r="P5" s="12" t="s">
        <v>31</v>
      </c>
      <c r="R5" s="193" t="s">
        <v>161</v>
      </c>
      <c r="S5" s="193"/>
      <c r="T5" s="193"/>
      <c r="U5" s="193"/>
      <c r="V5" s="193"/>
      <c r="W5" s="193"/>
      <c r="X5" s="193"/>
      <c r="Y5" s="193"/>
      <c r="Z5" s="193"/>
    </row>
    <row r="6" spans="1:27" ht="26.25" customHeight="1">
      <c r="M6" s="13"/>
      <c r="N6" s="13"/>
      <c r="O6" s="13"/>
      <c r="P6" s="13" t="s">
        <v>32</v>
      </c>
      <c r="Q6" s="10"/>
      <c r="R6" s="194" t="s">
        <v>143</v>
      </c>
      <c r="S6" s="194"/>
      <c r="T6" s="194"/>
      <c r="U6" s="194"/>
      <c r="V6" s="194"/>
      <c r="W6" s="194"/>
      <c r="X6" s="194"/>
      <c r="Y6" s="194"/>
      <c r="Z6" s="194"/>
    </row>
    <row r="7" spans="1:27" ht="26.25" customHeight="1">
      <c r="M7" s="104" t="s">
        <v>28</v>
      </c>
      <c r="N7" s="104"/>
      <c r="O7" s="104"/>
      <c r="P7" s="12" t="s">
        <v>31</v>
      </c>
      <c r="R7" s="195" t="s">
        <v>160</v>
      </c>
      <c r="S7" s="195"/>
      <c r="T7" s="195"/>
      <c r="U7" s="195"/>
      <c r="V7" s="195"/>
      <c r="W7" s="195"/>
      <c r="X7" s="195"/>
      <c r="Y7" s="195"/>
      <c r="Z7" s="195"/>
    </row>
    <row r="8" spans="1:27" ht="18.75" customHeight="1">
      <c r="M8" s="44"/>
      <c r="N8" s="44"/>
      <c r="O8" s="44"/>
      <c r="P8" s="12"/>
      <c r="R8" s="196" t="s">
        <v>159</v>
      </c>
      <c r="S8" s="196"/>
      <c r="T8" s="196"/>
      <c r="U8" s="196"/>
      <c r="V8" s="196"/>
      <c r="W8" s="196"/>
      <c r="X8" s="196"/>
      <c r="Y8" s="196"/>
      <c r="Z8" s="196"/>
    </row>
    <row r="9" spans="1:27" ht="18.75" customHeight="1">
      <c r="M9" s="105" t="s">
        <v>29</v>
      </c>
      <c r="N9" s="105"/>
      <c r="O9" s="105"/>
      <c r="P9" s="13" t="s">
        <v>33</v>
      </c>
      <c r="Q9" s="10"/>
      <c r="R9" s="194" t="s">
        <v>158</v>
      </c>
      <c r="S9" s="194"/>
      <c r="T9" s="194"/>
      <c r="U9" s="194"/>
      <c r="V9" s="194"/>
      <c r="W9" s="194"/>
      <c r="X9" s="194"/>
      <c r="Y9" s="194"/>
      <c r="Z9" s="194"/>
    </row>
    <row r="10" spans="1:27" ht="26.25" customHeight="1">
      <c r="M10" s="106" t="s">
        <v>30</v>
      </c>
      <c r="N10" s="106"/>
      <c r="O10" s="106"/>
      <c r="P10" s="14"/>
      <c r="Q10" s="55"/>
      <c r="R10" s="197" t="s">
        <v>171</v>
      </c>
      <c r="S10" s="197"/>
      <c r="T10" s="197"/>
      <c r="U10" s="197"/>
      <c r="V10" s="197"/>
      <c r="W10" s="197"/>
      <c r="X10" s="197"/>
      <c r="Y10" s="197"/>
      <c r="Z10" s="197"/>
    </row>
    <row r="11" spans="1:27" ht="11.25" customHeight="1"/>
    <row r="12" spans="1:27" ht="18.75" customHeight="1"/>
    <row r="13" spans="1:27" ht="18.75" customHeight="1">
      <c r="A13" s="100" t="s">
        <v>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43"/>
    </row>
    <row r="14" spans="1:27" ht="18.75" customHeight="1">
      <c r="A14" s="100" t="s">
        <v>7</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43"/>
    </row>
    <row r="15" spans="1:27" ht="8.2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27" ht="18.75" customHeight="1"/>
    <row r="17" spans="1:27" ht="18.75" customHeight="1">
      <c r="A17" s="100" t="s">
        <v>113</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43"/>
    </row>
    <row r="18" spans="1:27" ht="18.75" customHeight="1">
      <c r="A18" s="3" t="s">
        <v>129</v>
      </c>
    </row>
    <row r="19" spans="1:27" ht="18.75" customHeight="1"/>
    <row r="20" spans="1:27" ht="18.75" customHeight="1">
      <c r="A20" s="100" t="s">
        <v>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7" ht="18.75" customHeight="1">
      <c r="A21" s="3" t="s">
        <v>9</v>
      </c>
    </row>
    <row r="22" spans="1:27" ht="18.75" customHeight="1">
      <c r="B22" s="107" t="s">
        <v>10</v>
      </c>
      <c r="C22" s="108"/>
      <c r="D22" s="108"/>
      <c r="E22" s="108"/>
      <c r="F22" s="108"/>
      <c r="G22" s="108"/>
      <c r="H22" s="108"/>
      <c r="I22" s="109"/>
      <c r="J22" s="107" t="s">
        <v>11</v>
      </c>
      <c r="K22" s="108"/>
      <c r="L22" s="108"/>
      <c r="M22" s="108"/>
      <c r="N22" s="108"/>
      <c r="O22" s="108"/>
      <c r="P22" s="108"/>
      <c r="Q22" s="109"/>
      <c r="R22" s="107" t="s">
        <v>12</v>
      </c>
      <c r="S22" s="108"/>
      <c r="T22" s="108"/>
      <c r="U22" s="108"/>
      <c r="V22" s="108"/>
      <c r="W22" s="108"/>
      <c r="X22" s="108"/>
      <c r="Y22" s="109"/>
    </row>
    <row r="23" spans="1:27" ht="18.75" customHeight="1">
      <c r="B23" s="110" t="s">
        <v>13</v>
      </c>
      <c r="C23" s="111"/>
      <c r="D23" s="111"/>
      <c r="E23" s="111"/>
      <c r="F23" s="111"/>
      <c r="G23" s="111"/>
      <c r="H23" s="111"/>
      <c r="I23" s="112"/>
      <c r="J23" s="110" t="s">
        <v>14</v>
      </c>
      <c r="K23" s="111"/>
      <c r="L23" s="111"/>
      <c r="M23" s="111"/>
      <c r="N23" s="111"/>
      <c r="O23" s="111"/>
      <c r="P23" s="111"/>
      <c r="Q23" s="112"/>
      <c r="R23" s="110" t="s">
        <v>15</v>
      </c>
      <c r="S23" s="111"/>
      <c r="T23" s="111"/>
      <c r="U23" s="111"/>
      <c r="V23" s="111"/>
      <c r="W23" s="111"/>
      <c r="X23" s="111"/>
      <c r="Y23" s="112"/>
    </row>
    <row r="24" spans="1:27" ht="18.75" customHeight="1">
      <c r="B24" s="6"/>
      <c r="C24" s="189">
        <f>IF(第2号様式別紙!R30="","",第2号様式別紙!R30)</f>
        <v>81000</v>
      </c>
      <c r="D24" s="189"/>
      <c r="E24" s="189"/>
      <c r="F24" s="189"/>
      <c r="G24" s="189"/>
      <c r="H24" s="189"/>
      <c r="I24" s="46"/>
      <c r="J24" s="47"/>
      <c r="K24" s="191">
        <f>IF(第2号様式!C37="","",第2号様式!C37)</f>
        <v>30930</v>
      </c>
      <c r="L24" s="191"/>
      <c r="M24" s="191"/>
      <c r="N24" s="191"/>
      <c r="O24" s="191"/>
      <c r="P24" s="191"/>
      <c r="Q24" s="56"/>
      <c r="R24" s="57"/>
      <c r="S24" s="191">
        <f>IF(C24&gt;K24,K24,C24)</f>
        <v>30930</v>
      </c>
      <c r="T24" s="191"/>
      <c r="U24" s="191"/>
      <c r="V24" s="191"/>
      <c r="W24" s="191"/>
      <c r="X24" s="191"/>
      <c r="Y24" s="8"/>
    </row>
    <row r="25" spans="1:27" ht="18.75" customHeight="1">
      <c r="B25" s="9"/>
      <c r="C25" s="190"/>
      <c r="D25" s="190"/>
      <c r="E25" s="190"/>
      <c r="F25" s="190"/>
      <c r="G25" s="190"/>
      <c r="H25" s="190"/>
      <c r="I25" s="48"/>
      <c r="J25" s="49"/>
      <c r="K25" s="192"/>
      <c r="L25" s="192"/>
      <c r="M25" s="192"/>
      <c r="N25" s="192"/>
      <c r="O25" s="192"/>
      <c r="P25" s="192"/>
      <c r="Q25" s="58"/>
      <c r="R25" s="59"/>
      <c r="S25" s="192"/>
      <c r="T25" s="192"/>
      <c r="U25" s="192"/>
      <c r="V25" s="192"/>
      <c r="W25" s="192"/>
      <c r="X25" s="192"/>
      <c r="Y25" s="11"/>
    </row>
    <row r="26" spans="1:27" ht="18.75" customHeight="1"/>
    <row r="27" spans="1:27" ht="18.75" customHeight="1">
      <c r="A27" s="3" t="s">
        <v>16</v>
      </c>
    </row>
    <row r="28" spans="1:27" ht="18.75" customHeight="1">
      <c r="A28" s="113" t="s">
        <v>17</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7" ht="18.75" customHeight="1">
      <c r="A29" s="113" t="s">
        <v>18</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7" ht="25.5" customHeight="1"/>
    <row r="31" spans="1:27" ht="18.75" customHeight="1">
      <c r="A31" s="100" t="s">
        <v>19</v>
      </c>
      <c r="B31" s="100"/>
      <c r="C31" s="100"/>
      <c r="D31" s="100"/>
      <c r="E31" s="100"/>
      <c r="F31" s="100"/>
      <c r="G31" s="100"/>
      <c r="H31" s="100"/>
    </row>
    <row r="32" spans="1:27" ht="18.75" customHeight="1">
      <c r="D32" s="107" t="s">
        <v>20</v>
      </c>
      <c r="E32" s="108"/>
      <c r="F32" s="108"/>
      <c r="G32" s="109"/>
      <c r="H32" s="268" t="s">
        <v>265</v>
      </c>
      <c r="I32" s="268"/>
      <c r="J32" s="268"/>
      <c r="K32" s="268"/>
      <c r="L32" s="268"/>
      <c r="M32" s="268"/>
      <c r="N32" s="268"/>
      <c r="O32" s="268"/>
      <c r="P32" s="268"/>
      <c r="Q32" s="268"/>
      <c r="R32" s="268"/>
      <c r="S32" s="268"/>
      <c r="T32" s="268"/>
      <c r="U32" s="268"/>
      <c r="V32" s="268"/>
      <c r="W32" s="268"/>
      <c r="X32" s="268"/>
      <c r="Y32" s="269"/>
    </row>
    <row r="33" spans="4:25" ht="18.75" customHeight="1">
      <c r="D33" s="107" t="s">
        <v>21</v>
      </c>
      <c r="E33" s="108"/>
      <c r="F33" s="108"/>
      <c r="G33" s="109"/>
      <c r="H33" s="268" t="s">
        <v>265</v>
      </c>
      <c r="I33" s="268"/>
      <c r="J33" s="268"/>
      <c r="K33" s="268"/>
      <c r="L33" s="268"/>
      <c r="M33" s="268"/>
      <c r="N33" s="268"/>
      <c r="O33" s="268"/>
      <c r="P33" s="268"/>
      <c r="Q33" s="268"/>
      <c r="R33" s="268"/>
      <c r="S33" s="268"/>
      <c r="T33" s="268"/>
      <c r="U33" s="268"/>
      <c r="V33" s="268"/>
      <c r="W33" s="268"/>
      <c r="X33" s="268"/>
      <c r="Y33" s="269"/>
    </row>
    <row r="34" spans="4:25" ht="18.75" customHeight="1">
      <c r="D34" s="107" t="s">
        <v>22</v>
      </c>
      <c r="E34" s="108"/>
      <c r="F34" s="108"/>
      <c r="G34" s="109"/>
      <c r="H34" s="268" t="s">
        <v>265</v>
      </c>
      <c r="I34" s="268"/>
      <c r="J34" s="268"/>
      <c r="K34" s="268"/>
      <c r="L34" s="268"/>
      <c r="M34" s="268"/>
      <c r="N34" s="268"/>
      <c r="O34" s="268"/>
      <c r="P34" s="268"/>
      <c r="Q34" s="268"/>
      <c r="R34" s="268"/>
      <c r="S34" s="268"/>
      <c r="T34" s="268"/>
      <c r="U34" s="268"/>
      <c r="V34" s="268"/>
      <c r="W34" s="268"/>
      <c r="X34" s="268"/>
      <c r="Y34" s="269"/>
    </row>
    <row r="35" spans="4:25" ht="18.75" customHeight="1">
      <c r="D35" s="107" t="s">
        <v>23</v>
      </c>
      <c r="E35" s="108"/>
      <c r="F35" s="108"/>
      <c r="G35" s="109"/>
      <c r="H35" s="268" t="s">
        <v>265</v>
      </c>
      <c r="I35" s="268"/>
      <c r="J35" s="268"/>
      <c r="K35" s="268"/>
      <c r="L35" s="268"/>
      <c r="M35" s="268"/>
      <c r="N35" s="268"/>
      <c r="O35" s="268"/>
      <c r="P35" s="268"/>
      <c r="Q35" s="268"/>
      <c r="R35" s="268"/>
      <c r="S35" s="268"/>
      <c r="T35" s="268"/>
      <c r="U35" s="268"/>
      <c r="V35" s="268"/>
      <c r="W35" s="268"/>
      <c r="X35" s="268"/>
      <c r="Y35" s="269"/>
    </row>
    <row r="36" spans="4:25" ht="18.75" customHeight="1">
      <c r="D36" s="107" t="s">
        <v>24</v>
      </c>
      <c r="E36" s="108"/>
      <c r="F36" s="108"/>
      <c r="G36" s="109"/>
      <c r="H36" s="268" t="s">
        <v>265</v>
      </c>
      <c r="I36" s="268"/>
      <c r="J36" s="268"/>
      <c r="K36" s="268"/>
      <c r="L36" s="268"/>
      <c r="M36" s="268"/>
      <c r="N36" s="268"/>
      <c r="O36" s="268"/>
      <c r="P36" s="268"/>
      <c r="Q36" s="268"/>
      <c r="R36" s="268"/>
      <c r="S36" s="268"/>
      <c r="T36" s="268"/>
      <c r="U36" s="268"/>
      <c r="V36" s="268"/>
      <c r="W36" s="268"/>
      <c r="X36" s="268"/>
      <c r="Y36" s="269"/>
    </row>
    <row r="37" spans="4:25" ht="18.75" customHeight="1">
      <c r="D37" s="107" t="s">
        <v>25</v>
      </c>
      <c r="E37" s="108"/>
      <c r="F37" s="108"/>
      <c r="G37" s="109"/>
      <c r="H37" s="270" t="s">
        <v>266</v>
      </c>
      <c r="I37" s="268"/>
      <c r="J37" s="268"/>
      <c r="K37" s="268"/>
      <c r="L37" s="268"/>
      <c r="M37" s="268"/>
      <c r="N37" s="268"/>
      <c r="O37" s="268"/>
      <c r="P37" s="268"/>
      <c r="Q37" s="268"/>
      <c r="R37" s="268"/>
      <c r="S37" s="268"/>
      <c r="T37" s="268"/>
      <c r="U37" s="268"/>
      <c r="V37" s="268"/>
      <c r="W37" s="268"/>
      <c r="X37" s="268"/>
      <c r="Y37" s="269"/>
    </row>
    <row r="38" spans="4:25" ht="18.75" customHeight="1">
      <c r="D38" s="101" t="s">
        <v>26</v>
      </c>
      <c r="E38" s="102"/>
      <c r="F38" s="102"/>
      <c r="G38" s="103"/>
      <c r="H38" s="197" t="s">
        <v>267</v>
      </c>
      <c r="I38" s="197"/>
      <c r="J38" s="197"/>
      <c r="K38" s="197"/>
      <c r="L38" s="197"/>
      <c r="M38" s="197"/>
      <c r="N38" s="197"/>
      <c r="O38" s="197"/>
      <c r="P38" s="197"/>
      <c r="Q38" s="197"/>
      <c r="R38" s="197"/>
      <c r="S38" s="197"/>
      <c r="T38" s="197"/>
      <c r="U38" s="197"/>
      <c r="V38" s="197"/>
      <c r="W38" s="197"/>
      <c r="X38" s="197"/>
      <c r="Y38" s="271"/>
    </row>
    <row r="39" spans="4:25" ht="18.75" customHeight="1"/>
    <row r="40" spans="4:25" ht="18.75" customHeight="1"/>
    <row r="41" spans="4:25" ht="18.75" customHeight="1"/>
    <row r="42" spans="4:25" ht="18.75" customHeight="1"/>
    <row r="43" spans="4:25" ht="18.75" customHeight="1"/>
    <row r="44" spans="4:25" ht="18.75" customHeight="1"/>
    <row r="45" spans="4:25" ht="18.75" customHeight="1"/>
    <row r="46" spans="4:25" ht="18.75" customHeight="1"/>
    <row r="47" spans="4:25" ht="18.75" customHeight="1"/>
    <row r="48" spans="4:2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40">
    <mergeCell ref="D33:G33"/>
    <mergeCell ref="H33:Y33"/>
    <mergeCell ref="D37:G37"/>
    <mergeCell ref="H37:Y37"/>
    <mergeCell ref="A20:Z20"/>
    <mergeCell ref="C24:H25"/>
    <mergeCell ref="K24:P25"/>
    <mergeCell ref="S24:X25"/>
    <mergeCell ref="B22:I22"/>
    <mergeCell ref="B23:I23"/>
    <mergeCell ref="J22:Q22"/>
    <mergeCell ref="R23:Y23"/>
    <mergeCell ref="A31:H31"/>
    <mergeCell ref="A28:Z28"/>
    <mergeCell ref="A29:Z29"/>
    <mergeCell ref="D38:G38"/>
    <mergeCell ref="H38:Y38"/>
    <mergeCell ref="M5:O5"/>
    <mergeCell ref="M7:O7"/>
    <mergeCell ref="M9:O9"/>
    <mergeCell ref="M10:O10"/>
    <mergeCell ref="D34:G34"/>
    <mergeCell ref="H34:Y34"/>
    <mergeCell ref="D35:G35"/>
    <mergeCell ref="H35:Y35"/>
    <mergeCell ref="D36:G36"/>
    <mergeCell ref="H36:Y36"/>
    <mergeCell ref="R22:Y22"/>
    <mergeCell ref="J23:Q23"/>
    <mergeCell ref="D32:G32"/>
    <mergeCell ref="H32:Y32"/>
    <mergeCell ref="A13:Z13"/>
    <mergeCell ref="A14:Z14"/>
    <mergeCell ref="A17:Z17"/>
    <mergeCell ref="R5:Z5"/>
    <mergeCell ref="R6:Z6"/>
    <mergeCell ref="R7:Z7"/>
    <mergeCell ref="R9:Z9"/>
    <mergeCell ref="R10:Z10"/>
    <mergeCell ref="R8:Z8"/>
  </mergeCells>
  <phoneticPr fontId="2"/>
  <dataValidations count="2">
    <dataValidation imeMode="on" allowBlank="1" showInputMessage="1" showErrorMessage="1" sqref="R5:Z9"/>
    <dataValidation imeMode="off" allowBlank="1" showInputMessage="1" showErrorMessage="1" sqref="R10:Z10"/>
  </dataValidations>
  <pageMargins left="0.70866141732283472" right="0.62992125984251968" top="0.74803149606299213" bottom="0.74803149606299213" header="0.31496062992125984" footer="0.31496062992125984"/>
  <pageSetup paperSize="9" scale="53"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3"/>
  <sheetViews>
    <sheetView view="pageBreakPreview" zoomScaleNormal="100" zoomScaleSheetLayoutView="100" workbookViewId="0">
      <selection activeCell="AF24" sqref="AF24"/>
    </sheetView>
  </sheetViews>
  <sheetFormatPr defaultRowHeight="14.25"/>
  <cols>
    <col min="1" max="29" width="3.125" style="3" customWidth="1"/>
    <col min="30" max="30" width="3.125" style="3" hidden="1" customWidth="1"/>
    <col min="31" max="115" width="3.125" style="3" customWidth="1"/>
    <col min="116" max="16384" width="9" style="3"/>
  </cols>
  <sheetData>
    <row r="1" spans="1:42" ht="18.75" customHeight="1">
      <c r="A1" s="3" t="s">
        <v>34</v>
      </c>
    </row>
    <row r="2" spans="1:42" ht="18.75" customHeight="1">
      <c r="A2" s="100" t="s">
        <v>35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42" ht="18.75" customHeight="1"/>
    <row r="4" spans="1:42" ht="18.75" customHeight="1">
      <c r="A4" s="3" t="s">
        <v>36</v>
      </c>
    </row>
    <row r="5" spans="1:42" ht="18.75" customHeight="1">
      <c r="B5" s="107" t="s">
        <v>32</v>
      </c>
      <c r="C5" s="108"/>
      <c r="D5" s="109"/>
      <c r="E5" s="199" t="str">
        <f>IF(第1号様式!R6="","",第1号様式!R6)</f>
        <v>青森クリニック</v>
      </c>
      <c r="F5" s="200"/>
      <c r="G5" s="200"/>
      <c r="H5" s="200"/>
      <c r="I5" s="200"/>
      <c r="J5" s="200"/>
      <c r="K5" s="200"/>
      <c r="L5" s="200"/>
      <c r="M5" s="200"/>
      <c r="N5" s="200"/>
      <c r="O5" s="201"/>
      <c r="P5" s="149" t="s">
        <v>37</v>
      </c>
      <c r="Q5" s="150"/>
      <c r="R5" s="151"/>
      <c r="S5" s="205" t="s">
        <v>263</v>
      </c>
      <c r="T5" s="206"/>
      <c r="U5" s="206"/>
      <c r="V5" s="206"/>
      <c r="W5" s="206"/>
      <c r="X5" s="206"/>
      <c r="Y5" s="206"/>
      <c r="Z5" s="206"/>
      <c r="AA5" s="206"/>
      <c r="AB5" s="207"/>
      <c r="AD5" s="114" t="s">
        <v>182</v>
      </c>
      <c r="AE5" s="114"/>
      <c r="AF5" s="114"/>
      <c r="AG5" s="114"/>
      <c r="AH5" s="114"/>
      <c r="AI5" s="114"/>
      <c r="AJ5" s="114"/>
      <c r="AK5" s="114"/>
      <c r="AL5" s="114"/>
      <c r="AM5" s="114"/>
      <c r="AN5" s="114"/>
      <c r="AO5" s="114"/>
      <c r="AP5" s="114"/>
    </row>
    <row r="6" spans="1:42" ht="24.75" customHeight="1">
      <c r="B6" s="146"/>
      <c r="C6" s="147"/>
      <c r="D6" s="148"/>
      <c r="E6" s="202"/>
      <c r="F6" s="203"/>
      <c r="G6" s="203"/>
      <c r="H6" s="203"/>
      <c r="I6" s="203"/>
      <c r="J6" s="203"/>
      <c r="K6" s="203"/>
      <c r="L6" s="203"/>
      <c r="M6" s="203"/>
      <c r="N6" s="203"/>
      <c r="O6" s="204"/>
      <c r="P6" s="146" t="s">
        <v>38</v>
      </c>
      <c r="Q6" s="147"/>
      <c r="R6" s="148"/>
      <c r="S6" s="208" t="s">
        <v>164</v>
      </c>
      <c r="T6" s="209"/>
      <c r="U6" s="209"/>
      <c r="V6" s="209"/>
      <c r="W6" s="209"/>
      <c r="X6" s="209"/>
      <c r="Y6" s="209"/>
      <c r="Z6" s="209"/>
      <c r="AA6" s="209"/>
      <c r="AB6" s="210"/>
      <c r="AD6" s="114"/>
      <c r="AE6" s="114"/>
      <c r="AF6" s="114"/>
      <c r="AG6" s="114"/>
      <c r="AH6" s="114"/>
      <c r="AI6" s="114"/>
      <c r="AJ6" s="114"/>
      <c r="AK6" s="114"/>
      <c r="AL6" s="114"/>
      <c r="AM6" s="114"/>
      <c r="AN6" s="114"/>
      <c r="AO6" s="114"/>
      <c r="AP6" s="114"/>
    </row>
    <row r="7" spans="1:42" ht="18.75" customHeight="1"/>
    <row r="8" spans="1:42" ht="18.75" customHeight="1">
      <c r="A8" s="3" t="s">
        <v>39</v>
      </c>
    </row>
    <row r="9" spans="1:42" s="1" customFormat="1" ht="18.75" customHeight="1">
      <c r="B9" s="131" t="s">
        <v>68</v>
      </c>
      <c r="C9" s="132"/>
      <c r="D9" s="133"/>
      <c r="E9" s="131" t="s">
        <v>59</v>
      </c>
      <c r="F9" s="132"/>
      <c r="G9" s="132"/>
      <c r="H9" s="133"/>
      <c r="I9" s="131" t="s">
        <v>70</v>
      </c>
      <c r="J9" s="132"/>
      <c r="K9" s="132"/>
      <c r="L9" s="132"/>
      <c r="M9" s="133"/>
      <c r="N9" s="131" t="s">
        <v>66</v>
      </c>
      <c r="O9" s="132"/>
      <c r="P9" s="132"/>
      <c r="Q9" s="132"/>
      <c r="R9" s="133"/>
      <c r="S9" s="131" t="s">
        <v>71</v>
      </c>
      <c r="T9" s="132"/>
      <c r="U9" s="132"/>
      <c r="V9" s="132"/>
      <c r="W9" s="132"/>
      <c r="X9" s="132"/>
      <c r="Y9" s="132"/>
      <c r="Z9" s="132"/>
      <c r="AA9" s="132"/>
      <c r="AB9" s="133"/>
    </row>
    <row r="10" spans="1:42" s="1" customFormat="1" ht="18.75" customHeight="1">
      <c r="B10" s="121" t="s">
        <v>69</v>
      </c>
      <c r="C10" s="122"/>
      <c r="D10" s="123"/>
      <c r="E10" s="121"/>
      <c r="F10" s="122"/>
      <c r="G10" s="122"/>
      <c r="H10" s="123"/>
      <c r="I10" s="121"/>
      <c r="J10" s="122"/>
      <c r="K10" s="122"/>
      <c r="L10" s="122"/>
      <c r="M10" s="123"/>
      <c r="N10" s="137" t="s">
        <v>67</v>
      </c>
      <c r="O10" s="138"/>
      <c r="P10" s="138"/>
      <c r="Q10" s="138"/>
      <c r="R10" s="139"/>
      <c r="S10" s="121" t="s">
        <v>72</v>
      </c>
      <c r="T10" s="122"/>
      <c r="U10" s="122"/>
      <c r="V10" s="122"/>
      <c r="W10" s="122"/>
      <c r="X10" s="122"/>
      <c r="Y10" s="122"/>
      <c r="Z10" s="122"/>
      <c r="AA10" s="122"/>
      <c r="AB10" s="123"/>
    </row>
    <row r="11" spans="1:42" s="1" customFormat="1" ht="18.75" customHeight="1">
      <c r="B11" s="211">
        <v>4</v>
      </c>
      <c r="C11" s="19" t="s">
        <v>114</v>
      </c>
      <c r="D11" s="212">
        <v>17</v>
      </c>
      <c r="E11" s="131"/>
      <c r="F11" s="132"/>
      <c r="G11" s="132"/>
      <c r="H11" s="133"/>
      <c r="I11" s="131"/>
      <c r="J11" s="132"/>
      <c r="K11" s="132"/>
      <c r="L11" s="132"/>
      <c r="M11" s="133"/>
      <c r="N11" s="140" t="s">
        <v>62</v>
      </c>
      <c r="O11" s="141"/>
      <c r="P11" s="141"/>
      <c r="Q11" s="141"/>
      <c r="R11" s="142"/>
      <c r="S11" s="217">
        <v>9</v>
      </c>
      <c r="T11" s="27" t="s">
        <v>63</v>
      </c>
      <c r="U11" s="218" t="s">
        <v>167</v>
      </c>
      <c r="V11" s="27" t="s">
        <v>64</v>
      </c>
      <c r="W11" s="220">
        <v>12</v>
      </c>
      <c r="X11" s="27" t="s">
        <v>63</v>
      </c>
      <c r="Y11" s="222" t="s">
        <v>167</v>
      </c>
      <c r="Z11" s="19" t="s">
        <v>46</v>
      </c>
      <c r="AA11" s="220" t="s">
        <v>168</v>
      </c>
      <c r="AB11" s="20" t="s">
        <v>65</v>
      </c>
    </row>
    <row r="12" spans="1:42" s="1" customFormat="1" ht="18.75" customHeight="1">
      <c r="B12" s="21" t="s">
        <v>46</v>
      </c>
      <c r="C12" s="213" t="s">
        <v>1</v>
      </c>
      <c r="D12" s="23" t="s">
        <v>115</v>
      </c>
      <c r="E12" s="214" t="s">
        <v>165</v>
      </c>
      <c r="F12" s="215"/>
      <c r="G12" s="215"/>
      <c r="H12" s="216"/>
      <c r="I12" s="214" t="s">
        <v>166</v>
      </c>
      <c r="J12" s="215"/>
      <c r="K12" s="215"/>
      <c r="L12" s="215"/>
      <c r="M12" s="216"/>
      <c r="N12" s="134" t="s">
        <v>62</v>
      </c>
      <c r="O12" s="135"/>
      <c r="P12" s="135"/>
      <c r="Q12" s="135"/>
      <c r="R12" s="136"/>
      <c r="S12" s="217">
        <v>9</v>
      </c>
      <c r="T12" s="29" t="s">
        <v>63</v>
      </c>
      <c r="U12" s="219" t="s">
        <v>167</v>
      </c>
      <c r="V12" s="29" t="s">
        <v>64</v>
      </c>
      <c r="W12" s="221">
        <v>12</v>
      </c>
      <c r="X12" s="29" t="s">
        <v>63</v>
      </c>
      <c r="Y12" s="223" t="s">
        <v>167</v>
      </c>
      <c r="Z12" s="22" t="s">
        <v>46</v>
      </c>
      <c r="AA12" s="221" t="s">
        <v>168</v>
      </c>
      <c r="AB12" s="23" t="s">
        <v>65</v>
      </c>
      <c r="AD12" s="1" t="s">
        <v>152</v>
      </c>
    </row>
    <row r="13" spans="1:42" s="1" customFormat="1" ht="18.75" customHeight="1">
      <c r="B13" s="21"/>
      <c r="C13" s="22"/>
      <c r="D13" s="23"/>
      <c r="E13" s="118"/>
      <c r="F13" s="119"/>
      <c r="G13" s="119"/>
      <c r="H13" s="120"/>
      <c r="I13" s="118"/>
      <c r="J13" s="119"/>
      <c r="K13" s="119"/>
      <c r="L13" s="119"/>
      <c r="M13" s="120"/>
      <c r="N13" s="134" t="s">
        <v>62</v>
      </c>
      <c r="O13" s="135"/>
      <c r="P13" s="135"/>
      <c r="Q13" s="135"/>
      <c r="R13" s="136"/>
      <c r="S13" s="77"/>
      <c r="T13" s="29" t="s">
        <v>63</v>
      </c>
      <c r="U13" s="79"/>
      <c r="V13" s="29" t="s">
        <v>64</v>
      </c>
      <c r="W13" s="71"/>
      <c r="X13" s="29" t="s">
        <v>63</v>
      </c>
      <c r="Y13" s="74"/>
      <c r="Z13" s="22" t="s">
        <v>46</v>
      </c>
      <c r="AA13" s="71"/>
      <c r="AB13" s="23" t="s">
        <v>65</v>
      </c>
      <c r="AD13" s="1" t="s">
        <v>151</v>
      </c>
    </row>
    <row r="14" spans="1:42" s="1" customFormat="1" ht="18.75" customHeight="1">
      <c r="B14" s="24"/>
      <c r="C14" s="16"/>
      <c r="D14" s="25"/>
      <c r="E14" s="121"/>
      <c r="F14" s="122"/>
      <c r="G14" s="122"/>
      <c r="H14" s="123"/>
      <c r="I14" s="121"/>
      <c r="J14" s="122"/>
      <c r="K14" s="122"/>
      <c r="L14" s="122"/>
      <c r="M14" s="123"/>
      <c r="N14" s="137" t="s">
        <v>62</v>
      </c>
      <c r="O14" s="138"/>
      <c r="P14" s="138"/>
      <c r="Q14" s="138"/>
      <c r="R14" s="139"/>
      <c r="S14" s="78"/>
      <c r="T14" s="28" t="s">
        <v>63</v>
      </c>
      <c r="U14" s="80"/>
      <c r="V14" s="28" t="s">
        <v>64</v>
      </c>
      <c r="W14" s="72"/>
      <c r="X14" s="28" t="s">
        <v>63</v>
      </c>
      <c r="Y14" s="75"/>
      <c r="Z14" s="16" t="s">
        <v>46</v>
      </c>
      <c r="AA14" s="72"/>
      <c r="AB14" s="25" t="s">
        <v>65</v>
      </c>
      <c r="AD14" s="1" t="s">
        <v>153</v>
      </c>
    </row>
    <row r="15" spans="1:42" s="1" customFormat="1" ht="18.75" customHeight="1">
      <c r="B15" s="82"/>
      <c r="C15" s="19" t="s">
        <v>114</v>
      </c>
      <c r="D15" s="83"/>
      <c r="E15" s="131"/>
      <c r="F15" s="132"/>
      <c r="G15" s="132"/>
      <c r="H15" s="133"/>
      <c r="I15" s="131"/>
      <c r="J15" s="132"/>
      <c r="K15" s="132"/>
      <c r="L15" s="132"/>
      <c r="M15" s="133"/>
      <c r="N15" s="140" t="s">
        <v>62</v>
      </c>
      <c r="O15" s="141"/>
      <c r="P15" s="141"/>
      <c r="Q15" s="141"/>
      <c r="R15" s="142"/>
      <c r="S15" s="77"/>
      <c r="T15" s="27" t="s">
        <v>63</v>
      </c>
      <c r="U15" s="81"/>
      <c r="V15" s="27" t="s">
        <v>64</v>
      </c>
      <c r="W15" s="73"/>
      <c r="X15" s="27" t="s">
        <v>63</v>
      </c>
      <c r="Y15" s="76"/>
      <c r="Z15" s="19" t="s">
        <v>46</v>
      </c>
      <c r="AA15" s="73"/>
      <c r="AB15" s="20" t="s">
        <v>65</v>
      </c>
      <c r="AD15" s="1" t="s">
        <v>154</v>
      </c>
    </row>
    <row r="16" spans="1:42" s="1" customFormat="1" ht="18.75" customHeight="1">
      <c r="B16" s="21" t="s">
        <v>46</v>
      </c>
      <c r="C16" s="84"/>
      <c r="D16" s="23" t="s">
        <v>115</v>
      </c>
      <c r="E16" s="115"/>
      <c r="F16" s="116"/>
      <c r="G16" s="116"/>
      <c r="H16" s="117"/>
      <c r="I16" s="115"/>
      <c r="J16" s="116"/>
      <c r="K16" s="116"/>
      <c r="L16" s="116"/>
      <c r="M16" s="117"/>
      <c r="N16" s="134" t="s">
        <v>62</v>
      </c>
      <c r="O16" s="135"/>
      <c r="P16" s="135"/>
      <c r="Q16" s="135"/>
      <c r="R16" s="136"/>
      <c r="S16" s="77"/>
      <c r="T16" s="29" t="s">
        <v>63</v>
      </c>
      <c r="U16" s="79"/>
      <c r="V16" s="29" t="s">
        <v>64</v>
      </c>
      <c r="W16" s="71"/>
      <c r="X16" s="29" t="s">
        <v>63</v>
      </c>
      <c r="Y16" s="74"/>
      <c r="Z16" s="22" t="s">
        <v>46</v>
      </c>
      <c r="AA16" s="71"/>
      <c r="AB16" s="23" t="s">
        <v>65</v>
      </c>
      <c r="AD16" s="1" t="s">
        <v>155</v>
      </c>
    </row>
    <row r="17" spans="1:42" s="1" customFormat="1" ht="18.75" customHeight="1">
      <c r="B17" s="21"/>
      <c r="C17" s="22"/>
      <c r="D17" s="23"/>
      <c r="E17" s="118"/>
      <c r="F17" s="119"/>
      <c r="G17" s="119"/>
      <c r="H17" s="120"/>
      <c r="I17" s="118"/>
      <c r="J17" s="119"/>
      <c r="K17" s="119"/>
      <c r="L17" s="119"/>
      <c r="M17" s="120"/>
      <c r="N17" s="134" t="s">
        <v>62</v>
      </c>
      <c r="O17" s="135"/>
      <c r="P17" s="135"/>
      <c r="Q17" s="135"/>
      <c r="R17" s="136"/>
      <c r="S17" s="77"/>
      <c r="T17" s="29" t="s">
        <v>63</v>
      </c>
      <c r="U17" s="79"/>
      <c r="V17" s="29" t="s">
        <v>64</v>
      </c>
      <c r="W17" s="71"/>
      <c r="X17" s="29" t="s">
        <v>63</v>
      </c>
      <c r="Y17" s="74"/>
      <c r="Z17" s="22" t="s">
        <v>46</v>
      </c>
      <c r="AA17" s="71"/>
      <c r="AB17" s="23" t="s">
        <v>65</v>
      </c>
      <c r="AD17" s="1" t="s">
        <v>156</v>
      </c>
    </row>
    <row r="18" spans="1:42" s="1" customFormat="1" ht="18.75" customHeight="1">
      <c r="B18" s="24"/>
      <c r="C18" s="16"/>
      <c r="D18" s="25"/>
      <c r="E18" s="121"/>
      <c r="F18" s="122"/>
      <c r="G18" s="122"/>
      <c r="H18" s="123"/>
      <c r="I18" s="121"/>
      <c r="J18" s="122"/>
      <c r="K18" s="122"/>
      <c r="L18" s="122"/>
      <c r="M18" s="123"/>
      <c r="N18" s="137" t="s">
        <v>62</v>
      </c>
      <c r="O18" s="138"/>
      <c r="P18" s="138"/>
      <c r="Q18" s="138"/>
      <c r="R18" s="139"/>
      <c r="S18" s="78"/>
      <c r="T18" s="28" t="s">
        <v>63</v>
      </c>
      <c r="U18" s="80"/>
      <c r="V18" s="28" t="s">
        <v>64</v>
      </c>
      <c r="W18" s="72"/>
      <c r="X18" s="28" t="s">
        <v>63</v>
      </c>
      <c r="Y18" s="75"/>
      <c r="Z18" s="16" t="s">
        <v>46</v>
      </c>
      <c r="AA18" s="72"/>
      <c r="AB18" s="25" t="s">
        <v>65</v>
      </c>
      <c r="AD18" s="1" t="s">
        <v>157</v>
      </c>
    </row>
    <row r="19" spans="1:42" s="1" customFormat="1" ht="18.75" customHeight="1">
      <c r="B19" s="82"/>
      <c r="C19" s="19" t="s">
        <v>114</v>
      </c>
      <c r="D19" s="83"/>
      <c r="E19" s="131"/>
      <c r="F19" s="132"/>
      <c r="G19" s="132"/>
      <c r="H19" s="133"/>
      <c r="I19" s="131"/>
      <c r="J19" s="132"/>
      <c r="K19" s="132"/>
      <c r="L19" s="132"/>
      <c r="M19" s="133"/>
      <c r="N19" s="140" t="s">
        <v>62</v>
      </c>
      <c r="O19" s="141"/>
      <c r="P19" s="141"/>
      <c r="Q19" s="141"/>
      <c r="R19" s="142"/>
      <c r="S19" s="77"/>
      <c r="T19" s="27" t="s">
        <v>63</v>
      </c>
      <c r="U19" s="81"/>
      <c r="V19" s="27" t="s">
        <v>64</v>
      </c>
      <c r="W19" s="73"/>
      <c r="X19" s="27" t="s">
        <v>63</v>
      </c>
      <c r="Y19" s="76"/>
      <c r="Z19" s="19" t="s">
        <v>46</v>
      </c>
      <c r="AA19" s="73"/>
      <c r="AB19" s="20" t="s">
        <v>65</v>
      </c>
    </row>
    <row r="20" spans="1:42" s="1" customFormat="1" ht="18.75" customHeight="1">
      <c r="B20" s="21" t="s">
        <v>46</v>
      </c>
      <c r="C20" s="84"/>
      <c r="D20" s="23" t="s">
        <v>115</v>
      </c>
      <c r="E20" s="115"/>
      <c r="F20" s="116"/>
      <c r="G20" s="116"/>
      <c r="H20" s="117"/>
      <c r="I20" s="115"/>
      <c r="J20" s="116"/>
      <c r="K20" s="116"/>
      <c r="L20" s="116"/>
      <c r="M20" s="117"/>
      <c r="N20" s="134" t="s">
        <v>62</v>
      </c>
      <c r="O20" s="135"/>
      <c r="P20" s="135"/>
      <c r="Q20" s="135"/>
      <c r="R20" s="136"/>
      <c r="S20" s="77"/>
      <c r="T20" s="29" t="s">
        <v>63</v>
      </c>
      <c r="U20" s="79"/>
      <c r="V20" s="29" t="s">
        <v>64</v>
      </c>
      <c r="W20" s="71"/>
      <c r="X20" s="29" t="s">
        <v>63</v>
      </c>
      <c r="Y20" s="74"/>
      <c r="Z20" s="22" t="s">
        <v>46</v>
      </c>
      <c r="AA20" s="71"/>
      <c r="AB20" s="23" t="s">
        <v>65</v>
      </c>
    </row>
    <row r="21" spans="1:42" s="1" customFormat="1" ht="18.75" customHeight="1">
      <c r="B21" s="21"/>
      <c r="C21" s="22"/>
      <c r="D21" s="23"/>
      <c r="E21" s="118"/>
      <c r="F21" s="119"/>
      <c r="G21" s="119"/>
      <c r="H21" s="120"/>
      <c r="I21" s="118"/>
      <c r="J21" s="119"/>
      <c r="K21" s="119"/>
      <c r="L21" s="119"/>
      <c r="M21" s="120"/>
      <c r="N21" s="134" t="s">
        <v>62</v>
      </c>
      <c r="O21" s="135"/>
      <c r="P21" s="135"/>
      <c r="Q21" s="135"/>
      <c r="R21" s="136"/>
      <c r="S21" s="77"/>
      <c r="T21" s="29" t="s">
        <v>63</v>
      </c>
      <c r="U21" s="79"/>
      <c r="V21" s="29" t="s">
        <v>64</v>
      </c>
      <c r="W21" s="71"/>
      <c r="X21" s="29" t="s">
        <v>63</v>
      </c>
      <c r="Y21" s="74"/>
      <c r="Z21" s="22" t="s">
        <v>46</v>
      </c>
      <c r="AA21" s="71"/>
      <c r="AB21" s="23" t="s">
        <v>65</v>
      </c>
    </row>
    <row r="22" spans="1:42" s="1" customFormat="1" ht="18.75" customHeight="1">
      <c r="B22" s="24"/>
      <c r="C22" s="16"/>
      <c r="D22" s="25"/>
      <c r="E22" s="121"/>
      <c r="F22" s="122"/>
      <c r="G22" s="122"/>
      <c r="H22" s="123"/>
      <c r="I22" s="121"/>
      <c r="J22" s="122"/>
      <c r="K22" s="122"/>
      <c r="L22" s="122"/>
      <c r="M22" s="123"/>
      <c r="N22" s="137" t="s">
        <v>62</v>
      </c>
      <c r="O22" s="138"/>
      <c r="P22" s="138"/>
      <c r="Q22" s="138"/>
      <c r="R22" s="139"/>
      <c r="S22" s="78"/>
      <c r="T22" s="28" t="s">
        <v>63</v>
      </c>
      <c r="U22" s="80"/>
      <c r="V22" s="28" t="s">
        <v>64</v>
      </c>
      <c r="W22" s="72"/>
      <c r="X22" s="28" t="s">
        <v>63</v>
      </c>
      <c r="Y22" s="75"/>
      <c r="Z22" s="16" t="s">
        <v>46</v>
      </c>
      <c r="AA22" s="72"/>
      <c r="AB22" s="25" t="s">
        <v>65</v>
      </c>
    </row>
    <row r="23" spans="1:42" s="12" customFormat="1" ht="12">
      <c r="B23" s="12" t="s">
        <v>125</v>
      </c>
    </row>
    <row r="24" spans="1:42" s="12" customFormat="1" ht="12">
      <c r="B24" s="15" t="s">
        <v>126</v>
      </c>
    </row>
    <row r="25" spans="1:42" s="12" customFormat="1" ht="12">
      <c r="B25" s="15" t="s">
        <v>127</v>
      </c>
    </row>
    <row r="26" spans="1:42" ht="18.75" customHeight="1"/>
    <row r="27" spans="1:42" ht="27" customHeight="1">
      <c r="G27" s="1" t="s">
        <v>40</v>
      </c>
      <c r="M27" s="16" t="s">
        <v>44</v>
      </c>
      <c r="N27" s="10"/>
      <c r="O27" s="10"/>
      <c r="P27" s="16" t="s">
        <v>46</v>
      </c>
      <c r="Q27" s="224">
        <v>1</v>
      </c>
      <c r="R27" s="16" t="s">
        <v>47</v>
      </c>
      <c r="S27" s="10"/>
      <c r="T27" s="10"/>
      <c r="U27" s="225">
        <v>3</v>
      </c>
      <c r="V27" s="225"/>
      <c r="W27" s="16" t="s">
        <v>48</v>
      </c>
      <c r="X27" s="10"/>
      <c r="Y27" s="10"/>
      <c r="Z27" s="1" t="s">
        <v>41</v>
      </c>
      <c r="AA27" s="1"/>
      <c r="AB27" s="1" t="s">
        <v>42</v>
      </c>
    </row>
    <row r="28" spans="1:42" ht="26.25" customHeight="1">
      <c r="M28" s="17" t="s">
        <v>45</v>
      </c>
      <c r="N28" s="14"/>
      <c r="O28" s="14"/>
      <c r="P28" s="16" t="s">
        <v>46</v>
      </c>
      <c r="Q28" s="224">
        <v>1</v>
      </c>
      <c r="R28" s="16" t="s">
        <v>47</v>
      </c>
      <c r="S28" s="14"/>
      <c r="T28" s="14"/>
      <c r="U28" s="226">
        <v>3</v>
      </c>
      <c r="V28" s="226"/>
      <c r="W28" s="17" t="s">
        <v>48</v>
      </c>
      <c r="X28" s="14"/>
      <c r="Y28" s="14"/>
      <c r="Z28" s="1" t="s">
        <v>41</v>
      </c>
      <c r="AA28" s="1"/>
      <c r="AB28" s="1" t="s">
        <v>43</v>
      </c>
    </row>
    <row r="29" spans="1:42" ht="18.75" customHeight="1"/>
    <row r="30" spans="1:42" s="1" customFormat="1" ht="6.7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20"/>
      <c r="AC30" s="21"/>
    </row>
    <row r="31" spans="1:42" s="1" customFormat="1" ht="18.75" customHeight="1">
      <c r="A31" s="21" t="s">
        <v>49</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3"/>
      <c r="AC31" s="21"/>
    </row>
    <row r="32" spans="1:42" s="1" customFormat="1" ht="28.5" customHeight="1">
      <c r="A32" s="21"/>
      <c r="B32" s="127" t="s">
        <v>128</v>
      </c>
      <c r="C32" s="128"/>
      <c r="D32" s="227" t="s">
        <v>165</v>
      </c>
      <c r="E32" s="227"/>
      <c r="F32" s="227"/>
      <c r="G32" s="227"/>
      <c r="H32" s="227"/>
      <c r="I32" s="127" t="s">
        <v>60</v>
      </c>
      <c r="J32" s="128"/>
      <c r="K32" s="229" t="s">
        <v>169</v>
      </c>
      <c r="L32" s="227"/>
      <c r="M32" s="227"/>
      <c r="N32" s="227"/>
      <c r="O32" s="227"/>
      <c r="P32" s="143" t="s">
        <v>50</v>
      </c>
      <c r="Q32" s="144"/>
      <c r="R32" s="144"/>
      <c r="S32" s="145"/>
      <c r="T32" s="231" t="s">
        <v>264</v>
      </c>
      <c r="U32" s="232"/>
      <c r="V32" s="232"/>
      <c r="W32" s="232"/>
      <c r="X32" s="232"/>
      <c r="Y32" s="232"/>
      <c r="Z32" s="232"/>
      <c r="AA32" s="232"/>
      <c r="AB32" s="233" t="s">
        <v>61</v>
      </c>
      <c r="AC32" s="21"/>
      <c r="AE32" s="114" t="s">
        <v>183</v>
      </c>
      <c r="AF32" s="114"/>
      <c r="AG32" s="114"/>
      <c r="AH32" s="114"/>
      <c r="AI32" s="114"/>
      <c r="AJ32" s="114"/>
      <c r="AK32" s="114"/>
      <c r="AL32" s="114"/>
      <c r="AM32" s="114"/>
      <c r="AN32" s="114"/>
      <c r="AO32" s="114"/>
      <c r="AP32" s="114"/>
    </row>
    <row r="33" spans="1:42" s="1" customFormat="1" ht="20.25" customHeight="1">
      <c r="A33" s="21"/>
      <c r="B33" s="129"/>
      <c r="C33" s="130"/>
      <c r="D33" s="228"/>
      <c r="E33" s="228"/>
      <c r="F33" s="228"/>
      <c r="G33" s="228"/>
      <c r="H33" s="228"/>
      <c r="I33" s="129"/>
      <c r="J33" s="130"/>
      <c r="K33" s="230"/>
      <c r="L33" s="228"/>
      <c r="M33" s="228"/>
      <c r="N33" s="228"/>
      <c r="O33" s="228"/>
      <c r="P33" s="124" t="s">
        <v>37</v>
      </c>
      <c r="Q33" s="125"/>
      <c r="R33" s="125"/>
      <c r="S33" s="126"/>
      <c r="T33" s="234" t="s">
        <v>170</v>
      </c>
      <c r="U33" s="235"/>
      <c r="V33" s="235"/>
      <c r="W33" s="235"/>
      <c r="X33" s="235"/>
      <c r="Y33" s="235"/>
      <c r="Z33" s="235"/>
      <c r="AA33" s="235"/>
      <c r="AB33" s="236"/>
      <c r="AC33" s="21"/>
      <c r="AE33" s="114"/>
      <c r="AF33" s="114"/>
      <c r="AG33" s="114"/>
      <c r="AH33" s="114"/>
      <c r="AI33" s="114"/>
      <c r="AJ33" s="114"/>
      <c r="AK33" s="114"/>
      <c r="AL33" s="114"/>
      <c r="AM33" s="114"/>
      <c r="AN33" s="114"/>
      <c r="AO33" s="114"/>
      <c r="AP33" s="114"/>
    </row>
    <row r="34" spans="1:42" s="1" customFormat="1" ht="14.25" customHeight="1">
      <c r="A34" s="24"/>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25"/>
      <c r="AC34" s="21"/>
    </row>
    <row r="35" spans="1:42" ht="18.75" customHeight="1"/>
    <row r="36" spans="1:42" ht="18.75" customHeight="1">
      <c r="A36" s="3" t="s">
        <v>51</v>
      </c>
    </row>
    <row r="37" spans="1:42" ht="12" customHeight="1">
      <c r="C37" s="237">
        <f>IF(AND(P40="",P41=""),"",SUM(P40:T41))</f>
        <v>30930</v>
      </c>
      <c r="D37" s="237"/>
      <c r="E37" s="237"/>
      <c r="F37" s="237"/>
      <c r="G37" s="237"/>
      <c r="H37" s="237"/>
    </row>
    <row r="38" spans="1:42" ht="17.25" customHeight="1" thickBot="1">
      <c r="B38" s="26"/>
      <c r="C38" s="238"/>
      <c r="D38" s="238"/>
      <c r="E38" s="238"/>
      <c r="F38" s="238"/>
      <c r="G38" s="238"/>
      <c r="H38" s="238"/>
      <c r="I38" s="26"/>
      <c r="J38" s="26" t="s">
        <v>52</v>
      </c>
    </row>
    <row r="39" spans="1:42" ht="10.5" customHeight="1" thickTop="1"/>
    <row r="40" spans="1:42" ht="27" customHeight="1">
      <c r="I40" s="3" t="s">
        <v>53</v>
      </c>
      <c r="K40" s="10" t="s">
        <v>55</v>
      </c>
      <c r="L40" s="10"/>
      <c r="M40" s="10"/>
      <c r="N40" s="10"/>
      <c r="O40" s="10"/>
      <c r="P40" s="239">
        <f>IF(U27="","",U27*7550)</f>
        <v>22650</v>
      </c>
      <c r="Q40" s="239"/>
      <c r="R40" s="239"/>
      <c r="S40" s="239"/>
      <c r="T40" s="239"/>
      <c r="U40" s="10" t="s">
        <v>52</v>
      </c>
      <c r="V40" s="2" t="s">
        <v>46</v>
      </c>
      <c r="W40" s="2" t="s">
        <v>42</v>
      </c>
      <c r="X40" s="1" t="s">
        <v>56</v>
      </c>
      <c r="Y40" s="1"/>
      <c r="Z40" s="1" t="s">
        <v>57</v>
      </c>
      <c r="AA40" s="1"/>
      <c r="AB40" s="1"/>
      <c r="AC40" s="1" t="s">
        <v>205</v>
      </c>
      <c r="AE40" s="3" t="s">
        <v>206</v>
      </c>
    </row>
    <row r="41" spans="1:42" ht="27" customHeight="1">
      <c r="K41" s="14" t="s">
        <v>54</v>
      </c>
      <c r="L41" s="14"/>
      <c r="M41" s="14"/>
      <c r="N41" s="14"/>
      <c r="O41" s="14"/>
      <c r="P41" s="239">
        <f>IF(U28="","",U28*2760)</f>
        <v>8280</v>
      </c>
      <c r="Q41" s="239"/>
      <c r="R41" s="239"/>
      <c r="S41" s="239"/>
      <c r="T41" s="239"/>
      <c r="U41" s="14" t="s">
        <v>52</v>
      </c>
      <c r="V41" s="2" t="s">
        <v>46</v>
      </c>
      <c r="W41" s="2" t="s">
        <v>43</v>
      </c>
      <c r="X41" s="1" t="s">
        <v>56</v>
      </c>
      <c r="Y41" s="1"/>
      <c r="Z41" s="1" t="s">
        <v>58</v>
      </c>
      <c r="AA41" s="1"/>
      <c r="AB41" s="1"/>
      <c r="AC41" s="1" t="s">
        <v>205</v>
      </c>
      <c r="AE41" s="3" t="s">
        <v>207</v>
      </c>
    </row>
    <row r="42" spans="1:42" ht="18.75" customHeight="1"/>
    <row r="43" spans="1:42" ht="18.75" customHeight="1"/>
    <row r="44" spans="1:42" ht="18.75" customHeight="1">
      <c r="D44" s="3" t="s">
        <v>208</v>
      </c>
    </row>
    <row r="45" spans="1:42" ht="18.75" customHeight="1"/>
    <row r="46" spans="1:42" ht="18.75" customHeight="1"/>
    <row r="47" spans="1:42" ht="18.75" customHeight="1"/>
    <row r="48" spans="1:42" ht="18.75" customHeight="1"/>
    <row r="49" ht="18.75" customHeight="1"/>
    <row r="50" ht="18.75" customHeight="1"/>
    <row r="51" ht="18.75" customHeight="1"/>
    <row r="52" ht="18.75" customHeight="1"/>
    <row r="53" ht="18.75" customHeight="1"/>
  </sheetData>
  <mergeCells count="66">
    <mergeCell ref="A2:AC2"/>
    <mergeCell ref="B5:D6"/>
    <mergeCell ref="E5:O6"/>
    <mergeCell ref="P5:R5"/>
    <mergeCell ref="P6:R6"/>
    <mergeCell ref="S5:AB5"/>
    <mergeCell ref="S6:AB6"/>
    <mergeCell ref="N11:R11"/>
    <mergeCell ref="N12:R12"/>
    <mergeCell ref="N13:R13"/>
    <mergeCell ref="N14:R14"/>
    <mergeCell ref="T32:AA32"/>
    <mergeCell ref="N15:R15"/>
    <mergeCell ref="P32:S32"/>
    <mergeCell ref="N22:R22"/>
    <mergeCell ref="N18:R18"/>
    <mergeCell ref="N19:R19"/>
    <mergeCell ref="N20:R20"/>
    <mergeCell ref="N21:R21"/>
    <mergeCell ref="U27:V27"/>
    <mergeCell ref="U28:V28"/>
    <mergeCell ref="K32:O33"/>
    <mergeCell ref="I13:M13"/>
    <mergeCell ref="B10:D10"/>
    <mergeCell ref="S9:AB9"/>
    <mergeCell ref="S10:AB10"/>
    <mergeCell ref="N16:R16"/>
    <mergeCell ref="N17:R17"/>
    <mergeCell ref="E9:H10"/>
    <mergeCell ref="I9:M10"/>
    <mergeCell ref="N9:R9"/>
    <mergeCell ref="N10:R10"/>
    <mergeCell ref="B9:D9"/>
    <mergeCell ref="E11:H11"/>
    <mergeCell ref="E12:H12"/>
    <mergeCell ref="E13:H13"/>
    <mergeCell ref="E14:H14"/>
    <mergeCell ref="I11:M11"/>
    <mergeCell ref="I12:M12"/>
    <mergeCell ref="I14:M14"/>
    <mergeCell ref="E15:H15"/>
    <mergeCell ref="I15:M15"/>
    <mergeCell ref="E16:H16"/>
    <mergeCell ref="I16:M16"/>
    <mergeCell ref="E17:H17"/>
    <mergeCell ref="I17:M17"/>
    <mergeCell ref="E18:H18"/>
    <mergeCell ref="I18:M18"/>
    <mergeCell ref="E19:H19"/>
    <mergeCell ref="I19:M19"/>
    <mergeCell ref="AD5:AP6"/>
    <mergeCell ref="AE32:AP33"/>
    <mergeCell ref="P40:T40"/>
    <mergeCell ref="P41:T41"/>
    <mergeCell ref="E20:H20"/>
    <mergeCell ref="I20:M20"/>
    <mergeCell ref="E21:H21"/>
    <mergeCell ref="I21:M21"/>
    <mergeCell ref="E22:H22"/>
    <mergeCell ref="I22:M22"/>
    <mergeCell ref="P33:S33"/>
    <mergeCell ref="C37:H38"/>
    <mergeCell ref="D32:H33"/>
    <mergeCell ref="B32:C33"/>
    <mergeCell ref="I32:J33"/>
    <mergeCell ref="T33:AB33"/>
  </mergeCells>
  <phoneticPr fontId="2"/>
  <dataValidations count="3">
    <dataValidation imeMode="off" allowBlank="1" showInputMessage="1" showErrorMessage="1" sqref="S5:AB5 B11 D11 B15 D15 B19 D19 S11:S22 U11:U22 W11:W22 Y11:Y22 AA11:AA22 Q27:Q28 U27:V28 T33:AB33"/>
    <dataValidation imeMode="on" allowBlank="1" showInputMessage="1" showErrorMessage="1" sqref="S6:AB6 E11:M22 D32:H33 K32:O33 T32:AA32"/>
    <dataValidation type="list" allowBlank="1" showInputMessage="1" showErrorMessage="1" sqref="C12 C20 C16">
      <formula1>$AD$11:$AD$18</formula1>
    </dataValidation>
  </dataValidations>
  <pageMargins left="0.43" right="0.35" top="0.38" bottom="0.34"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2"/>
  <sheetViews>
    <sheetView view="pageBreakPreview" zoomScaleNormal="100" zoomScaleSheetLayoutView="100" workbookViewId="0">
      <selection activeCell="AC11" sqref="AC11"/>
    </sheetView>
  </sheetViews>
  <sheetFormatPr defaultRowHeight="13.5"/>
  <cols>
    <col min="1" max="111" width="3.125" style="1" customWidth="1"/>
    <col min="112" max="16384" width="9" style="1"/>
  </cols>
  <sheetData>
    <row r="1" spans="1:27" s="3" customFormat="1" ht="18.75" customHeight="1">
      <c r="A1" s="3" t="s">
        <v>73</v>
      </c>
    </row>
    <row r="2" spans="1:27" ht="18.75" customHeight="1"/>
    <row r="3" spans="1:27" ht="18.75" customHeight="1">
      <c r="A3" s="100" t="s">
        <v>74</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ht="18.75" customHeight="1"/>
    <row r="5" spans="1:27" ht="18.75" customHeight="1">
      <c r="O5" s="10" t="s">
        <v>103</v>
      </c>
      <c r="P5" s="16"/>
      <c r="Q5" s="35"/>
      <c r="R5" s="35"/>
      <c r="S5" s="245" t="str">
        <f>IF(第1号様式!R6="","",第1号様式!R6)</f>
        <v>青森クリニック</v>
      </c>
      <c r="T5" s="245"/>
      <c r="U5" s="245"/>
      <c r="V5" s="245"/>
      <c r="W5" s="245"/>
      <c r="X5" s="245"/>
      <c r="Y5" s="245"/>
      <c r="Z5" s="245"/>
      <c r="AA5" s="245"/>
    </row>
    <row r="6" spans="1:27" ht="18.75" customHeight="1"/>
    <row r="7" spans="1:27" ht="18.75" customHeight="1">
      <c r="A7" s="18"/>
      <c r="B7" s="19"/>
      <c r="C7" s="19"/>
      <c r="D7" s="19"/>
      <c r="E7" s="20"/>
      <c r="F7" s="17"/>
      <c r="G7" s="17"/>
      <c r="H7" s="17"/>
      <c r="I7" s="34"/>
      <c r="J7" s="173" t="s">
        <v>94</v>
      </c>
      <c r="K7" s="173"/>
      <c r="L7" s="173"/>
      <c r="M7" s="173"/>
      <c r="N7" s="173"/>
      <c r="O7" s="173"/>
      <c r="P7" s="173"/>
      <c r="Q7" s="173"/>
      <c r="R7" s="173"/>
      <c r="S7" s="34"/>
      <c r="T7" s="17"/>
      <c r="U7" s="17"/>
      <c r="V7" s="33"/>
      <c r="W7" s="18"/>
      <c r="X7" s="132" t="s">
        <v>99</v>
      </c>
      <c r="Y7" s="132"/>
      <c r="Z7" s="132"/>
      <c r="AA7" s="20"/>
    </row>
    <row r="8" spans="1:27" ht="18.75" customHeight="1">
      <c r="A8" s="118" t="s">
        <v>91</v>
      </c>
      <c r="B8" s="119"/>
      <c r="C8" s="119"/>
      <c r="D8" s="119"/>
      <c r="E8" s="120"/>
      <c r="F8" s="131" t="s">
        <v>93</v>
      </c>
      <c r="G8" s="132"/>
      <c r="H8" s="132"/>
      <c r="I8" s="133"/>
      <c r="J8" s="131" t="s">
        <v>95</v>
      </c>
      <c r="K8" s="132"/>
      <c r="L8" s="132"/>
      <c r="M8" s="133"/>
      <c r="N8" s="131" t="s">
        <v>97</v>
      </c>
      <c r="O8" s="132"/>
      <c r="P8" s="132"/>
      <c r="Q8" s="133"/>
      <c r="R8" s="18"/>
      <c r="S8" s="132" t="s">
        <v>92</v>
      </c>
      <c r="T8" s="132"/>
      <c r="U8" s="132"/>
      <c r="V8" s="20"/>
      <c r="W8" s="21"/>
      <c r="X8" s="119"/>
      <c r="Y8" s="119"/>
      <c r="Z8" s="119"/>
      <c r="AA8" s="23"/>
    </row>
    <row r="9" spans="1:27" ht="18.75" customHeight="1">
      <c r="A9" s="24"/>
      <c r="B9" s="16"/>
      <c r="C9" s="16"/>
      <c r="D9" s="16"/>
      <c r="E9" s="25"/>
      <c r="F9" s="121"/>
      <c r="G9" s="122"/>
      <c r="H9" s="122"/>
      <c r="I9" s="123"/>
      <c r="J9" s="121" t="s">
        <v>96</v>
      </c>
      <c r="K9" s="122"/>
      <c r="L9" s="122"/>
      <c r="M9" s="123"/>
      <c r="N9" s="121" t="s">
        <v>98</v>
      </c>
      <c r="O9" s="122"/>
      <c r="P9" s="122"/>
      <c r="Q9" s="123"/>
      <c r="R9" s="24"/>
      <c r="S9" s="122"/>
      <c r="T9" s="122"/>
      <c r="U9" s="122"/>
      <c r="V9" s="25"/>
      <c r="W9" s="24"/>
      <c r="X9" s="122"/>
      <c r="Y9" s="122"/>
      <c r="Z9" s="122"/>
      <c r="AA9" s="25"/>
    </row>
    <row r="10" spans="1:27" ht="18.75" customHeight="1">
      <c r="A10" s="21" t="s">
        <v>90</v>
      </c>
      <c r="B10" s="22"/>
      <c r="C10" s="22"/>
      <c r="D10" s="22"/>
      <c r="E10" s="23"/>
      <c r="F10" s="22" t="s">
        <v>82</v>
      </c>
      <c r="G10" s="22"/>
      <c r="H10" s="22"/>
      <c r="I10" s="23"/>
      <c r="J10" s="246">
        <v>20000</v>
      </c>
      <c r="K10" s="247"/>
      <c r="L10" s="247"/>
      <c r="M10" s="248"/>
      <c r="N10" s="249">
        <v>3</v>
      </c>
      <c r="O10" s="250"/>
      <c r="P10" s="250"/>
      <c r="Q10" s="251"/>
      <c r="R10" s="246">
        <f>IF(J10="","",J10*N10)</f>
        <v>60000</v>
      </c>
      <c r="S10" s="247"/>
      <c r="T10" s="247"/>
      <c r="U10" s="247"/>
      <c r="V10" s="248"/>
      <c r="W10" s="163"/>
      <c r="X10" s="164"/>
      <c r="Y10" s="164"/>
      <c r="Z10" s="164"/>
      <c r="AA10" s="165"/>
    </row>
    <row r="11" spans="1:27" ht="18.75" customHeight="1">
      <c r="A11" s="21"/>
      <c r="B11" s="22"/>
      <c r="C11" s="22"/>
      <c r="D11" s="22"/>
      <c r="E11" s="23"/>
      <c r="F11" s="22"/>
      <c r="G11" s="22"/>
      <c r="H11" s="22"/>
      <c r="I11" s="23"/>
      <c r="J11" s="160"/>
      <c r="K11" s="161"/>
      <c r="L11" s="161"/>
      <c r="M11" s="162"/>
      <c r="N11" s="169"/>
      <c r="O11" s="170"/>
      <c r="P11" s="170"/>
      <c r="Q11" s="171"/>
      <c r="R11" s="160" t="str">
        <f>IF(J11="","",J11*N11)</f>
        <v/>
      </c>
      <c r="S11" s="161"/>
      <c r="T11" s="161"/>
      <c r="U11" s="161"/>
      <c r="V11" s="162"/>
      <c r="W11" s="157"/>
      <c r="X11" s="158"/>
      <c r="Y11" s="158"/>
      <c r="Z11" s="158"/>
      <c r="AA11" s="159"/>
    </row>
    <row r="12" spans="1:27" ht="18.75" customHeight="1">
      <c r="A12" s="21"/>
      <c r="B12" s="22"/>
      <c r="C12" s="22"/>
      <c r="D12" s="22"/>
      <c r="E12" s="23"/>
      <c r="F12" s="22"/>
      <c r="G12" s="22"/>
      <c r="H12" s="22"/>
      <c r="I12" s="23"/>
      <c r="J12" s="160"/>
      <c r="K12" s="161"/>
      <c r="L12" s="161"/>
      <c r="M12" s="162"/>
      <c r="N12" s="169"/>
      <c r="O12" s="170"/>
      <c r="P12" s="170"/>
      <c r="Q12" s="171"/>
      <c r="R12" s="160" t="str">
        <f t="shared" ref="R12:R29" si="0">IF(J12="","",J12*N12)</f>
        <v/>
      </c>
      <c r="S12" s="161"/>
      <c r="T12" s="161"/>
      <c r="U12" s="161"/>
      <c r="V12" s="162"/>
      <c r="W12" s="157"/>
      <c r="X12" s="158"/>
      <c r="Y12" s="158"/>
      <c r="Z12" s="158"/>
      <c r="AA12" s="159"/>
    </row>
    <row r="13" spans="1:27" ht="18.75" customHeight="1">
      <c r="A13" s="21"/>
      <c r="B13" s="22"/>
      <c r="C13" s="22"/>
      <c r="D13" s="22"/>
      <c r="E13" s="23"/>
      <c r="F13" s="22" t="s">
        <v>83</v>
      </c>
      <c r="G13" s="22"/>
      <c r="H13" s="22"/>
      <c r="I13" s="23"/>
      <c r="J13" s="252">
        <v>7000</v>
      </c>
      <c r="K13" s="253"/>
      <c r="L13" s="253"/>
      <c r="M13" s="254"/>
      <c r="N13" s="255">
        <v>3</v>
      </c>
      <c r="O13" s="256"/>
      <c r="P13" s="256"/>
      <c r="Q13" s="257"/>
      <c r="R13" s="252">
        <f t="shared" si="0"/>
        <v>21000</v>
      </c>
      <c r="S13" s="253"/>
      <c r="T13" s="253"/>
      <c r="U13" s="253"/>
      <c r="V13" s="254"/>
      <c r="W13" s="157"/>
      <c r="X13" s="158"/>
      <c r="Y13" s="158"/>
      <c r="Z13" s="158"/>
      <c r="AA13" s="159"/>
    </row>
    <row r="14" spans="1:27" ht="18.75" customHeight="1">
      <c r="A14" s="21"/>
      <c r="B14" s="22"/>
      <c r="C14" s="22"/>
      <c r="D14" s="22"/>
      <c r="E14" s="23"/>
      <c r="F14" s="22"/>
      <c r="G14" s="22"/>
      <c r="H14" s="22"/>
      <c r="I14" s="23"/>
      <c r="J14" s="160"/>
      <c r="K14" s="161"/>
      <c r="L14" s="161"/>
      <c r="M14" s="162"/>
      <c r="N14" s="169"/>
      <c r="O14" s="170"/>
      <c r="P14" s="170"/>
      <c r="Q14" s="171"/>
      <c r="R14" s="160" t="str">
        <f t="shared" si="0"/>
        <v/>
      </c>
      <c r="S14" s="161"/>
      <c r="T14" s="161"/>
      <c r="U14" s="161"/>
      <c r="V14" s="162"/>
      <c r="W14" s="157"/>
      <c r="X14" s="158"/>
      <c r="Y14" s="158"/>
      <c r="Z14" s="158"/>
      <c r="AA14" s="159"/>
    </row>
    <row r="15" spans="1:27" ht="18.75" customHeight="1">
      <c r="A15" s="21"/>
      <c r="B15" s="22"/>
      <c r="C15" s="22"/>
      <c r="D15" s="22"/>
      <c r="E15" s="23"/>
      <c r="F15" s="22"/>
      <c r="G15" s="22"/>
      <c r="H15" s="22"/>
      <c r="I15" s="23"/>
      <c r="J15" s="160"/>
      <c r="K15" s="161"/>
      <c r="L15" s="161"/>
      <c r="M15" s="162"/>
      <c r="N15" s="169"/>
      <c r="O15" s="170"/>
      <c r="P15" s="170"/>
      <c r="Q15" s="171"/>
      <c r="R15" s="160" t="str">
        <f t="shared" si="0"/>
        <v/>
      </c>
      <c r="S15" s="161"/>
      <c r="T15" s="161"/>
      <c r="U15" s="161"/>
      <c r="V15" s="162"/>
      <c r="W15" s="157"/>
      <c r="X15" s="158"/>
      <c r="Y15" s="158"/>
      <c r="Z15" s="158"/>
      <c r="AA15" s="159"/>
    </row>
    <row r="16" spans="1:27" ht="18.75" customHeight="1">
      <c r="A16" s="21"/>
      <c r="B16" s="22"/>
      <c r="C16" s="22"/>
      <c r="D16" s="22"/>
      <c r="E16" s="23"/>
      <c r="F16" s="22"/>
      <c r="G16" s="22"/>
      <c r="H16" s="22"/>
      <c r="I16" s="23"/>
      <c r="J16" s="160"/>
      <c r="K16" s="161"/>
      <c r="L16" s="161"/>
      <c r="M16" s="162"/>
      <c r="N16" s="169"/>
      <c r="O16" s="170"/>
      <c r="P16" s="170"/>
      <c r="Q16" s="171"/>
      <c r="R16" s="160" t="str">
        <f t="shared" si="0"/>
        <v/>
      </c>
      <c r="S16" s="161"/>
      <c r="T16" s="161"/>
      <c r="U16" s="161"/>
      <c r="V16" s="162"/>
      <c r="W16" s="157"/>
      <c r="X16" s="158"/>
      <c r="Y16" s="158"/>
      <c r="Z16" s="158"/>
      <c r="AA16" s="159"/>
    </row>
    <row r="17" spans="1:27" ht="18.75" customHeight="1">
      <c r="A17" s="21" t="s">
        <v>89</v>
      </c>
      <c r="B17" s="22"/>
      <c r="C17" s="22"/>
      <c r="D17" s="22"/>
      <c r="E17" s="23"/>
      <c r="F17" s="22" t="s">
        <v>84</v>
      </c>
      <c r="G17" s="22"/>
      <c r="H17" s="22"/>
      <c r="I17" s="23"/>
      <c r="J17" s="160"/>
      <c r="K17" s="161"/>
      <c r="L17" s="161"/>
      <c r="M17" s="162"/>
      <c r="N17" s="169"/>
      <c r="O17" s="170"/>
      <c r="P17" s="170"/>
      <c r="Q17" s="171"/>
      <c r="R17" s="160" t="str">
        <f t="shared" si="0"/>
        <v/>
      </c>
      <c r="S17" s="161"/>
      <c r="T17" s="161"/>
      <c r="U17" s="161"/>
      <c r="V17" s="162"/>
      <c r="W17" s="157"/>
      <c r="X17" s="158"/>
      <c r="Y17" s="158"/>
      <c r="Z17" s="158"/>
      <c r="AA17" s="159"/>
    </row>
    <row r="18" spans="1:27" ht="18.75" customHeight="1">
      <c r="A18" s="21"/>
      <c r="B18" s="22"/>
      <c r="C18" s="22"/>
      <c r="D18" s="22"/>
      <c r="E18" s="23"/>
      <c r="F18" s="22"/>
      <c r="G18" s="22"/>
      <c r="H18" s="22"/>
      <c r="I18" s="23"/>
      <c r="J18" s="154"/>
      <c r="K18" s="155"/>
      <c r="L18" s="155"/>
      <c r="M18" s="156"/>
      <c r="N18" s="166"/>
      <c r="O18" s="167"/>
      <c r="P18" s="167"/>
      <c r="Q18" s="168"/>
      <c r="R18" s="154" t="str">
        <f t="shared" si="0"/>
        <v/>
      </c>
      <c r="S18" s="155"/>
      <c r="T18" s="155"/>
      <c r="U18" s="155"/>
      <c r="V18" s="156"/>
      <c r="W18" s="157"/>
      <c r="X18" s="158"/>
      <c r="Y18" s="158"/>
      <c r="Z18" s="158"/>
      <c r="AA18" s="159"/>
    </row>
    <row r="19" spans="1:27" ht="18.75" customHeight="1">
      <c r="A19" s="21"/>
      <c r="B19" s="22"/>
      <c r="C19" s="22"/>
      <c r="D19" s="22"/>
      <c r="E19" s="23"/>
      <c r="F19" s="22"/>
      <c r="G19" s="22"/>
      <c r="H19" s="22"/>
      <c r="I19" s="23"/>
      <c r="J19" s="154"/>
      <c r="K19" s="155"/>
      <c r="L19" s="155"/>
      <c r="M19" s="156"/>
      <c r="N19" s="166"/>
      <c r="O19" s="167"/>
      <c r="P19" s="167"/>
      <c r="Q19" s="168"/>
      <c r="R19" s="154" t="str">
        <f t="shared" si="0"/>
        <v/>
      </c>
      <c r="S19" s="155"/>
      <c r="T19" s="155"/>
      <c r="U19" s="155"/>
      <c r="V19" s="156"/>
      <c r="W19" s="157"/>
      <c r="X19" s="158"/>
      <c r="Y19" s="158"/>
      <c r="Z19" s="158"/>
      <c r="AA19" s="159"/>
    </row>
    <row r="20" spans="1:27" ht="18.75" customHeight="1">
      <c r="A20" s="21"/>
      <c r="B20" s="22"/>
      <c r="C20" s="22"/>
      <c r="D20" s="22"/>
      <c r="E20" s="23"/>
      <c r="F20" s="22"/>
      <c r="G20" s="22"/>
      <c r="H20" s="22"/>
      <c r="I20" s="23"/>
      <c r="J20" s="154"/>
      <c r="K20" s="155"/>
      <c r="L20" s="155"/>
      <c r="M20" s="156"/>
      <c r="N20" s="166"/>
      <c r="O20" s="167"/>
      <c r="P20" s="167"/>
      <c r="Q20" s="168"/>
      <c r="R20" s="154" t="str">
        <f t="shared" si="0"/>
        <v/>
      </c>
      <c r="S20" s="155"/>
      <c r="T20" s="155"/>
      <c r="U20" s="155"/>
      <c r="V20" s="156"/>
      <c r="W20" s="157"/>
      <c r="X20" s="158"/>
      <c r="Y20" s="158"/>
      <c r="Z20" s="158"/>
      <c r="AA20" s="159"/>
    </row>
    <row r="21" spans="1:27" ht="18.75" customHeight="1">
      <c r="A21" s="21" t="s">
        <v>85</v>
      </c>
      <c r="B21" s="22"/>
      <c r="C21" s="22"/>
      <c r="D21" s="22"/>
      <c r="E21" s="23"/>
      <c r="F21" s="22" t="s">
        <v>85</v>
      </c>
      <c r="G21" s="22"/>
      <c r="H21" s="22"/>
      <c r="I21" s="23"/>
      <c r="J21" s="154"/>
      <c r="K21" s="155"/>
      <c r="L21" s="155"/>
      <c r="M21" s="156"/>
      <c r="N21" s="166"/>
      <c r="O21" s="167"/>
      <c r="P21" s="167"/>
      <c r="Q21" s="168"/>
      <c r="R21" s="154" t="str">
        <f t="shared" si="0"/>
        <v/>
      </c>
      <c r="S21" s="155"/>
      <c r="T21" s="155"/>
      <c r="U21" s="155"/>
      <c r="V21" s="156"/>
      <c r="W21" s="157"/>
      <c r="X21" s="158"/>
      <c r="Y21" s="158"/>
      <c r="Z21" s="158"/>
      <c r="AA21" s="159"/>
    </row>
    <row r="22" spans="1:27" ht="18.75" customHeight="1">
      <c r="A22" s="21"/>
      <c r="B22" s="22"/>
      <c r="C22" s="22"/>
      <c r="D22" s="22"/>
      <c r="E22" s="23"/>
      <c r="F22" s="22"/>
      <c r="G22" s="22"/>
      <c r="H22" s="22"/>
      <c r="I22" s="23"/>
      <c r="J22" s="154"/>
      <c r="K22" s="155"/>
      <c r="L22" s="155"/>
      <c r="M22" s="156"/>
      <c r="N22" s="166"/>
      <c r="O22" s="167"/>
      <c r="P22" s="167"/>
      <c r="Q22" s="168"/>
      <c r="R22" s="154" t="str">
        <f t="shared" si="0"/>
        <v/>
      </c>
      <c r="S22" s="155"/>
      <c r="T22" s="155"/>
      <c r="U22" s="155"/>
      <c r="V22" s="156"/>
      <c r="W22" s="157"/>
      <c r="X22" s="158"/>
      <c r="Y22" s="158"/>
      <c r="Z22" s="158"/>
      <c r="AA22" s="159"/>
    </row>
    <row r="23" spans="1:27" ht="18.75" customHeight="1">
      <c r="A23" s="21"/>
      <c r="B23" s="22"/>
      <c r="C23" s="22"/>
      <c r="D23" s="22"/>
      <c r="E23" s="23"/>
      <c r="F23" s="22"/>
      <c r="G23" s="22"/>
      <c r="H23" s="22"/>
      <c r="I23" s="23"/>
      <c r="J23" s="154"/>
      <c r="K23" s="155"/>
      <c r="L23" s="155"/>
      <c r="M23" s="156"/>
      <c r="N23" s="166"/>
      <c r="O23" s="167"/>
      <c r="P23" s="167"/>
      <c r="Q23" s="168"/>
      <c r="R23" s="154" t="str">
        <f t="shared" si="0"/>
        <v/>
      </c>
      <c r="S23" s="155"/>
      <c r="T23" s="155"/>
      <c r="U23" s="155"/>
      <c r="V23" s="156"/>
      <c r="W23" s="157"/>
      <c r="X23" s="158"/>
      <c r="Y23" s="158"/>
      <c r="Z23" s="158"/>
      <c r="AA23" s="159"/>
    </row>
    <row r="24" spans="1:27" ht="18.75" customHeight="1">
      <c r="A24" s="21"/>
      <c r="B24" s="22"/>
      <c r="C24" s="22"/>
      <c r="D24" s="22"/>
      <c r="E24" s="23"/>
      <c r="F24" s="22"/>
      <c r="G24" s="22"/>
      <c r="H24" s="22"/>
      <c r="I24" s="23"/>
      <c r="J24" s="154"/>
      <c r="K24" s="155"/>
      <c r="L24" s="155"/>
      <c r="M24" s="156"/>
      <c r="N24" s="166"/>
      <c r="O24" s="167"/>
      <c r="P24" s="167"/>
      <c r="Q24" s="168"/>
      <c r="R24" s="154" t="str">
        <f t="shared" si="0"/>
        <v/>
      </c>
      <c r="S24" s="155"/>
      <c r="T24" s="155"/>
      <c r="U24" s="155"/>
      <c r="V24" s="156"/>
      <c r="W24" s="157"/>
      <c r="X24" s="158"/>
      <c r="Y24" s="158"/>
      <c r="Z24" s="158"/>
      <c r="AA24" s="159"/>
    </row>
    <row r="25" spans="1:27" ht="18.75" customHeight="1">
      <c r="A25" s="21"/>
      <c r="B25" s="22"/>
      <c r="C25" s="22"/>
      <c r="D25" s="22"/>
      <c r="E25" s="23"/>
      <c r="F25" s="22"/>
      <c r="G25" s="22"/>
      <c r="H25" s="22"/>
      <c r="I25" s="23"/>
      <c r="J25" s="154"/>
      <c r="K25" s="155"/>
      <c r="L25" s="155"/>
      <c r="M25" s="156"/>
      <c r="N25" s="166"/>
      <c r="O25" s="167"/>
      <c r="P25" s="167"/>
      <c r="Q25" s="168"/>
      <c r="R25" s="154" t="str">
        <f t="shared" si="0"/>
        <v/>
      </c>
      <c r="S25" s="155"/>
      <c r="T25" s="155"/>
      <c r="U25" s="155"/>
      <c r="V25" s="156"/>
      <c r="W25" s="157"/>
      <c r="X25" s="158"/>
      <c r="Y25" s="158"/>
      <c r="Z25" s="158"/>
      <c r="AA25" s="159"/>
    </row>
    <row r="26" spans="1:27" ht="18.75" customHeight="1">
      <c r="A26" s="21" t="s">
        <v>88</v>
      </c>
      <c r="B26" s="22"/>
      <c r="C26" s="22"/>
      <c r="D26" s="22"/>
      <c r="E26" s="23"/>
      <c r="F26" s="22" t="s">
        <v>86</v>
      </c>
      <c r="G26" s="22"/>
      <c r="H26" s="22"/>
      <c r="I26" s="23"/>
      <c r="J26" s="154"/>
      <c r="K26" s="155"/>
      <c r="L26" s="155"/>
      <c r="M26" s="156"/>
      <c r="N26" s="166"/>
      <c r="O26" s="167"/>
      <c r="P26" s="167"/>
      <c r="Q26" s="168"/>
      <c r="R26" s="154" t="str">
        <f t="shared" si="0"/>
        <v/>
      </c>
      <c r="S26" s="155"/>
      <c r="T26" s="155"/>
      <c r="U26" s="155"/>
      <c r="V26" s="156"/>
      <c r="W26" s="157"/>
      <c r="X26" s="158"/>
      <c r="Y26" s="158"/>
      <c r="Z26" s="158"/>
      <c r="AA26" s="159"/>
    </row>
    <row r="27" spans="1:27" ht="18.75" customHeight="1">
      <c r="A27" s="21"/>
      <c r="B27" s="22"/>
      <c r="C27" s="22"/>
      <c r="D27" s="22"/>
      <c r="E27" s="23"/>
      <c r="F27" s="22" t="s">
        <v>87</v>
      </c>
      <c r="G27" s="22"/>
      <c r="H27" s="22"/>
      <c r="I27" s="23"/>
      <c r="J27" s="154"/>
      <c r="K27" s="155"/>
      <c r="L27" s="155"/>
      <c r="M27" s="156"/>
      <c r="N27" s="166"/>
      <c r="O27" s="167"/>
      <c r="P27" s="167"/>
      <c r="Q27" s="168"/>
      <c r="R27" s="154" t="str">
        <f t="shared" si="0"/>
        <v/>
      </c>
      <c r="S27" s="155"/>
      <c r="T27" s="155"/>
      <c r="U27" s="155"/>
      <c r="V27" s="156"/>
      <c r="W27" s="157"/>
      <c r="X27" s="158"/>
      <c r="Y27" s="158"/>
      <c r="Z27" s="158"/>
      <c r="AA27" s="159"/>
    </row>
    <row r="28" spans="1:27" ht="18.75" customHeight="1">
      <c r="A28" s="21"/>
      <c r="B28" s="22"/>
      <c r="C28" s="22"/>
      <c r="D28" s="22"/>
      <c r="E28" s="23"/>
      <c r="F28" s="22"/>
      <c r="G28" s="22"/>
      <c r="H28" s="22"/>
      <c r="I28" s="23"/>
      <c r="J28" s="154"/>
      <c r="K28" s="155"/>
      <c r="L28" s="155"/>
      <c r="M28" s="156"/>
      <c r="N28" s="166"/>
      <c r="O28" s="167"/>
      <c r="P28" s="167"/>
      <c r="Q28" s="168"/>
      <c r="R28" s="154" t="str">
        <f t="shared" si="0"/>
        <v/>
      </c>
      <c r="S28" s="155"/>
      <c r="T28" s="155"/>
      <c r="U28" s="155"/>
      <c r="V28" s="156"/>
      <c r="W28" s="157"/>
      <c r="X28" s="158"/>
      <c r="Y28" s="158"/>
      <c r="Z28" s="158"/>
      <c r="AA28" s="159"/>
    </row>
    <row r="29" spans="1:27" ht="18.75" customHeight="1">
      <c r="A29" s="21"/>
      <c r="B29" s="22"/>
      <c r="C29" s="22"/>
      <c r="D29" s="22"/>
      <c r="E29" s="23"/>
      <c r="F29" s="22"/>
      <c r="G29" s="22"/>
      <c r="H29" s="22"/>
      <c r="I29" s="23"/>
      <c r="J29" s="154"/>
      <c r="K29" s="155"/>
      <c r="L29" s="155"/>
      <c r="M29" s="156"/>
      <c r="N29" s="166"/>
      <c r="O29" s="167"/>
      <c r="P29" s="167"/>
      <c r="Q29" s="168"/>
      <c r="R29" s="154" t="str">
        <f t="shared" si="0"/>
        <v/>
      </c>
      <c r="S29" s="155"/>
      <c r="T29" s="155"/>
      <c r="U29" s="155"/>
      <c r="V29" s="156"/>
      <c r="W29" s="157"/>
      <c r="X29" s="158"/>
      <c r="Y29" s="158"/>
      <c r="Z29" s="158"/>
      <c r="AA29" s="159"/>
    </row>
    <row r="30" spans="1:27" ht="30.75" customHeight="1">
      <c r="A30" s="32"/>
      <c r="B30" s="17"/>
      <c r="C30" s="17"/>
      <c r="D30" s="17"/>
      <c r="E30" s="17"/>
      <c r="F30" s="17"/>
      <c r="G30" s="17"/>
      <c r="H30" s="17"/>
      <c r="I30" s="17"/>
      <c r="J30" s="17"/>
      <c r="K30" s="17"/>
      <c r="L30" s="173" t="s">
        <v>100</v>
      </c>
      <c r="M30" s="173"/>
      <c r="N30" s="173"/>
      <c r="O30" s="173"/>
      <c r="P30" s="173"/>
      <c r="Q30" s="42"/>
      <c r="R30" s="242">
        <f>SUM(R10:V29)</f>
        <v>81000</v>
      </c>
      <c r="S30" s="243"/>
      <c r="T30" s="243"/>
      <c r="U30" s="243"/>
      <c r="V30" s="243"/>
      <c r="W30" s="243"/>
      <c r="X30" s="243"/>
      <c r="Y30" s="243"/>
      <c r="Z30" s="243"/>
      <c r="AA30" s="244"/>
    </row>
    <row r="31" spans="1:27" ht="18.75">
      <c r="A31" s="30" t="s">
        <v>77</v>
      </c>
      <c r="B31" s="175"/>
    </row>
    <row r="32" spans="1:27" s="30" customFormat="1" ht="11.25">
      <c r="B32" s="30" t="s">
        <v>79</v>
      </c>
    </row>
    <row r="33" spans="1:38" s="30" customFormat="1" ht="11.25">
      <c r="B33" s="30" t="s">
        <v>78</v>
      </c>
    </row>
    <row r="34" spans="1:38" s="30" customFormat="1" ht="11.25">
      <c r="A34" s="30" t="s">
        <v>80</v>
      </c>
      <c r="AC34" s="152" t="s">
        <v>162</v>
      </c>
      <c r="AD34" s="152"/>
      <c r="AE34" s="152"/>
      <c r="AF34" s="152"/>
      <c r="AG34" s="152"/>
      <c r="AH34" s="152"/>
      <c r="AI34" s="152"/>
    </row>
    <row r="35" spans="1:38" s="30" customFormat="1" ht="11.25">
      <c r="A35" s="30" t="s">
        <v>81</v>
      </c>
      <c r="AC35" s="152"/>
      <c r="AD35" s="152"/>
      <c r="AE35" s="152"/>
      <c r="AF35" s="152"/>
      <c r="AG35" s="152"/>
      <c r="AH35" s="152"/>
      <c r="AI35" s="152"/>
    </row>
    <row r="36" spans="1:38" ht="18.75" customHeight="1"/>
    <row r="37" spans="1:38" ht="18.75" customHeight="1">
      <c r="A37" s="31" t="s">
        <v>76</v>
      </c>
    </row>
    <row r="38" spans="1:38" ht="18.75" customHeight="1"/>
    <row r="39" spans="1:38" ht="18.75" customHeight="1">
      <c r="I39" s="1" t="s">
        <v>102</v>
      </c>
      <c r="O39" s="240" t="str">
        <f>IF(第1号様式!R8="","",第1号様式!R8)</f>
        <v>医療法人あおもり会</v>
      </c>
      <c r="P39" s="240"/>
      <c r="Q39" s="240"/>
      <c r="R39" s="240"/>
      <c r="S39" s="240"/>
      <c r="T39" s="240"/>
      <c r="U39" s="240"/>
      <c r="V39" s="240"/>
      <c r="W39" s="240"/>
      <c r="X39" s="240"/>
      <c r="Y39" s="240"/>
      <c r="Z39" s="172" t="s">
        <v>75</v>
      </c>
      <c r="AC39" s="153" t="s">
        <v>163</v>
      </c>
      <c r="AD39" s="153"/>
      <c r="AE39" s="153"/>
      <c r="AF39" s="153"/>
      <c r="AG39" s="153"/>
      <c r="AH39" s="153"/>
      <c r="AI39" s="153"/>
      <c r="AJ39" s="153"/>
      <c r="AK39" s="153"/>
      <c r="AL39" s="153"/>
    </row>
    <row r="40" spans="1:38" ht="18.75" customHeight="1">
      <c r="I40" s="1" t="s">
        <v>101</v>
      </c>
      <c r="O40" s="241" t="str">
        <f>IF(第1号様式!R9="","",第1号様式!R9)</f>
        <v>理事長　青森　弘子</v>
      </c>
      <c r="P40" s="241"/>
      <c r="Q40" s="241"/>
      <c r="R40" s="241"/>
      <c r="S40" s="241"/>
      <c r="T40" s="241"/>
      <c r="U40" s="241"/>
      <c r="V40" s="241"/>
      <c r="W40" s="241"/>
      <c r="X40" s="241"/>
      <c r="Y40" s="241"/>
      <c r="Z40" s="122"/>
      <c r="AC40" s="153"/>
      <c r="AD40" s="153"/>
      <c r="AE40" s="153"/>
      <c r="AF40" s="153"/>
      <c r="AG40" s="153"/>
      <c r="AH40" s="153"/>
      <c r="AI40" s="153"/>
      <c r="AJ40" s="153"/>
      <c r="AK40" s="153"/>
      <c r="AL40" s="153"/>
    </row>
    <row r="41" spans="1:38" ht="18.75" customHeight="1">
      <c r="L41" s="12" t="s">
        <v>116</v>
      </c>
    </row>
    <row r="42" spans="1:38" ht="18.75" customHeight="1"/>
    <row r="43" spans="1:38" ht="18.75" customHeight="1"/>
    <row r="44" spans="1:38" ht="18.75" customHeight="1"/>
    <row r="45" spans="1:38" ht="18.75" customHeight="1"/>
    <row r="46" spans="1:38" ht="18.75" customHeight="1"/>
    <row r="47" spans="1:38" ht="18.75" customHeight="1"/>
    <row r="48" spans="1:3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mergeCells count="98">
    <mergeCell ref="X7:Z9"/>
    <mergeCell ref="R30:AA30"/>
    <mergeCell ref="Z39:Z40"/>
    <mergeCell ref="L30:P30"/>
    <mergeCell ref="A3:Y3"/>
    <mergeCell ref="A8:E8"/>
    <mergeCell ref="F8:I9"/>
    <mergeCell ref="J8:M8"/>
    <mergeCell ref="J9:M9"/>
    <mergeCell ref="N9:Q9"/>
    <mergeCell ref="N8:Q8"/>
    <mergeCell ref="S8:U9"/>
    <mergeCell ref="J7:R7"/>
    <mergeCell ref="O39:Y39"/>
    <mergeCell ref="O40:Y40"/>
    <mergeCell ref="S5:AA5"/>
    <mergeCell ref="J10:M10"/>
    <mergeCell ref="J11:M11"/>
    <mergeCell ref="J12:M12"/>
    <mergeCell ref="J13:M13"/>
    <mergeCell ref="J14:M14"/>
    <mergeCell ref="J15:M15"/>
    <mergeCell ref="J16:M16"/>
    <mergeCell ref="J17:M17"/>
    <mergeCell ref="J18:M18"/>
    <mergeCell ref="J19:M19"/>
    <mergeCell ref="J20:M20"/>
    <mergeCell ref="J21:M21"/>
    <mergeCell ref="J22:M22"/>
    <mergeCell ref="J23:M23"/>
    <mergeCell ref="J24:M24"/>
    <mergeCell ref="J25:M25"/>
    <mergeCell ref="J26:M26"/>
    <mergeCell ref="J27:M27"/>
    <mergeCell ref="J28:M28"/>
    <mergeCell ref="J29:M29"/>
    <mergeCell ref="N10:Q10"/>
    <mergeCell ref="N11:Q11"/>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R10:V10"/>
    <mergeCell ref="W10:AA10"/>
    <mergeCell ref="R11:V11"/>
    <mergeCell ref="W11:AA11"/>
    <mergeCell ref="R12:V12"/>
    <mergeCell ref="W12:AA12"/>
    <mergeCell ref="R13:V13"/>
    <mergeCell ref="W13:AA13"/>
    <mergeCell ref="R14:V14"/>
    <mergeCell ref="W14:AA14"/>
    <mergeCell ref="R15:V15"/>
    <mergeCell ref="W15:AA15"/>
    <mergeCell ref="R16:V16"/>
    <mergeCell ref="W16:AA16"/>
    <mergeCell ref="R17:V17"/>
    <mergeCell ref="W17:AA17"/>
    <mergeCell ref="R18:V18"/>
    <mergeCell ref="W18:AA18"/>
    <mergeCell ref="R19:V19"/>
    <mergeCell ref="W19:AA19"/>
    <mergeCell ref="R20:V20"/>
    <mergeCell ref="W20:AA20"/>
    <mergeCell ref="R21:V21"/>
    <mergeCell ref="W21:AA21"/>
    <mergeCell ref="R22:V22"/>
    <mergeCell ref="W22:AA22"/>
    <mergeCell ref="R23:V23"/>
    <mergeCell ref="W23:AA23"/>
    <mergeCell ref="R24:V24"/>
    <mergeCell ref="W24:AA24"/>
    <mergeCell ref="R25:V25"/>
    <mergeCell ref="W25:AA25"/>
    <mergeCell ref="R26:V26"/>
    <mergeCell ref="W26:AA26"/>
    <mergeCell ref="R27:V27"/>
    <mergeCell ref="W27:AA27"/>
    <mergeCell ref="AC34:AI35"/>
    <mergeCell ref="AC39:AL40"/>
    <mergeCell ref="R28:V28"/>
    <mergeCell ref="W28:AA28"/>
    <mergeCell ref="R29:V29"/>
    <mergeCell ref="W29:AA29"/>
  </mergeCells>
  <phoneticPr fontId="2"/>
  <dataValidations count="2">
    <dataValidation imeMode="off" allowBlank="1" showInputMessage="1" showErrorMessage="1" sqref="J10:V29"/>
    <dataValidation imeMode="on" allowBlank="1" showInputMessage="1" showErrorMessage="1" sqref="W10:AA29"/>
  </dataValidations>
  <pageMargins left="0.7" right="0.37" top="0.75" bottom="0.54"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view="pageBreakPreview" topLeftCell="A10" zoomScaleNormal="100" zoomScaleSheetLayoutView="100" workbookViewId="0">
      <selection activeCell="AB16" sqref="AB16"/>
    </sheetView>
  </sheetViews>
  <sheetFormatPr defaultRowHeight="13.5"/>
  <cols>
    <col min="1" max="111" width="3.125" style="1" customWidth="1"/>
    <col min="112" max="16384" width="9" style="1"/>
  </cols>
  <sheetData>
    <row r="1" spans="1:41" s="3" customFormat="1" ht="18.75" customHeight="1">
      <c r="A1" s="3" t="s">
        <v>104</v>
      </c>
    </row>
    <row r="2" spans="1:41" ht="18.75" customHeight="1">
      <c r="S2" s="3"/>
      <c r="T2" s="4" t="s">
        <v>4</v>
      </c>
      <c r="U2" s="262" t="s">
        <v>150</v>
      </c>
      <c r="V2" s="3" t="s">
        <v>3</v>
      </c>
      <c r="W2" s="262" t="s">
        <v>172</v>
      </c>
      <c r="X2" s="3" t="s">
        <v>2</v>
      </c>
      <c r="Y2" s="262" t="s">
        <v>173</v>
      </c>
      <c r="Z2" s="3" t="s">
        <v>1</v>
      </c>
    </row>
    <row r="3" spans="1:41" ht="18.75" customHeight="1"/>
    <row r="4" spans="1:41" ht="14.25">
      <c r="A4" s="3" t="s">
        <v>5</v>
      </c>
    </row>
    <row r="6" spans="1:41" ht="24" customHeight="1">
      <c r="M6" s="104" t="s">
        <v>27</v>
      </c>
      <c r="N6" s="104"/>
      <c r="O6" s="104"/>
      <c r="P6" s="12" t="s">
        <v>31</v>
      </c>
      <c r="Q6" s="3"/>
      <c r="R6" s="258" t="str">
        <f>IF(第1号様式!R5="","",第1号様式!R5)</f>
        <v>青森市長島1丁目〇-〇</v>
      </c>
      <c r="S6" s="258"/>
      <c r="T6" s="258"/>
      <c r="U6" s="258"/>
      <c r="V6" s="258"/>
      <c r="W6" s="258"/>
      <c r="X6" s="258"/>
      <c r="Y6" s="258"/>
      <c r="Z6" s="258"/>
    </row>
    <row r="7" spans="1:41" ht="24" customHeight="1">
      <c r="M7" s="13"/>
      <c r="N7" s="13"/>
      <c r="O7" s="13"/>
      <c r="P7" s="13" t="s">
        <v>32</v>
      </c>
      <c r="Q7" s="10"/>
      <c r="R7" s="259" t="str">
        <f>IF(第1号様式!R6="","",第1号様式!R6)</f>
        <v>青森クリニック</v>
      </c>
      <c r="S7" s="259"/>
      <c r="T7" s="259"/>
      <c r="U7" s="259"/>
      <c r="V7" s="259"/>
      <c r="W7" s="259"/>
      <c r="X7" s="259"/>
      <c r="Y7" s="259"/>
      <c r="Z7" s="259"/>
    </row>
    <row r="8" spans="1:41" ht="24" customHeight="1">
      <c r="M8" s="104" t="s">
        <v>28</v>
      </c>
      <c r="N8" s="104"/>
      <c r="O8" s="104"/>
      <c r="P8" s="12" t="s">
        <v>31</v>
      </c>
      <c r="Q8" s="3"/>
      <c r="R8" s="260" t="str">
        <f>IF(第1号様式!R7="","",第1号様式!R7)</f>
        <v>青森市新町1丁目〇-〇</v>
      </c>
      <c r="S8" s="260"/>
      <c r="T8" s="260"/>
      <c r="U8" s="260"/>
      <c r="V8" s="260"/>
      <c r="W8" s="260"/>
      <c r="X8" s="260"/>
      <c r="Y8" s="260"/>
      <c r="Z8" s="260"/>
      <c r="AB8" s="152" t="s">
        <v>184</v>
      </c>
      <c r="AC8" s="152"/>
      <c r="AD8" s="152"/>
      <c r="AE8" s="152"/>
      <c r="AF8" s="152"/>
      <c r="AG8" s="152"/>
      <c r="AH8" s="152"/>
      <c r="AI8" s="152"/>
      <c r="AJ8" s="152"/>
      <c r="AK8" s="152"/>
      <c r="AL8" s="152"/>
      <c r="AM8" s="152"/>
      <c r="AN8" s="152"/>
      <c r="AO8" s="152"/>
    </row>
    <row r="9" spans="1:41" ht="18" customHeight="1">
      <c r="M9" s="45"/>
      <c r="N9" s="45"/>
      <c r="O9" s="45"/>
      <c r="P9" s="12"/>
      <c r="Q9" s="3"/>
      <c r="R9" s="260" t="str">
        <f>IF(第1号様式!R8="","",第1号様式!R8)</f>
        <v>医療法人あおもり会</v>
      </c>
      <c r="S9" s="260"/>
      <c r="T9" s="260"/>
      <c r="U9" s="260"/>
      <c r="V9" s="260"/>
      <c r="W9" s="260"/>
      <c r="X9" s="260"/>
      <c r="Y9" s="260"/>
      <c r="Z9" s="260"/>
      <c r="AB9" s="152"/>
      <c r="AC9" s="152"/>
      <c r="AD9" s="152"/>
      <c r="AE9" s="152"/>
      <c r="AF9" s="152"/>
      <c r="AG9" s="152"/>
      <c r="AH9" s="152"/>
      <c r="AI9" s="152"/>
      <c r="AJ9" s="152"/>
      <c r="AK9" s="152"/>
      <c r="AL9" s="152"/>
      <c r="AM9" s="152"/>
      <c r="AN9" s="152"/>
      <c r="AO9" s="152"/>
    </row>
    <row r="10" spans="1:41" ht="18" customHeight="1">
      <c r="M10" s="105" t="s">
        <v>29</v>
      </c>
      <c r="N10" s="105"/>
      <c r="O10" s="105"/>
      <c r="P10" s="13" t="s">
        <v>33</v>
      </c>
      <c r="Q10" s="10"/>
      <c r="R10" s="260" t="str">
        <f>IF(第1号様式!R9="","",第1号様式!R9)</f>
        <v>理事長　青森　弘子</v>
      </c>
      <c r="S10" s="260"/>
      <c r="T10" s="260"/>
      <c r="U10" s="260"/>
      <c r="V10" s="260"/>
      <c r="W10" s="260"/>
      <c r="X10" s="260"/>
      <c r="Y10" s="260"/>
      <c r="Z10" s="260"/>
    </row>
    <row r="11" spans="1:41" ht="24" customHeight="1">
      <c r="M11" s="106" t="s">
        <v>30</v>
      </c>
      <c r="N11" s="106"/>
      <c r="O11" s="106"/>
      <c r="P11" s="14"/>
      <c r="Q11" s="55"/>
      <c r="R11" s="261" t="str">
        <f>IF(第1号様式!R10="","",第1号様式!R10)</f>
        <v>017-777-〇〇〇〇</v>
      </c>
      <c r="S11" s="261"/>
      <c r="T11" s="261"/>
      <c r="U11" s="261"/>
      <c r="V11" s="261"/>
      <c r="W11" s="261"/>
      <c r="X11" s="261"/>
      <c r="Y11" s="261"/>
      <c r="Z11" s="261"/>
    </row>
    <row r="12" spans="1:41" ht="18.75" customHeight="1">
      <c r="M12" s="36"/>
      <c r="N12" s="36"/>
      <c r="O12" s="36"/>
      <c r="P12" s="7"/>
      <c r="Q12" s="7"/>
      <c r="R12" s="7"/>
      <c r="S12" s="7"/>
      <c r="T12" s="7"/>
      <c r="U12" s="7"/>
      <c r="V12" s="7"/>
      <c r="W12" s="7"/>
      <c r="X12" s="7"/>
      <c r="Y12" s="7"/>
      <c r="Z12" s="7"/>
    </row>
    <row r="13" spans="1:41" ht="18.75" customHeight="1"/>
    <row r="14" spans="1:41" s="3" customFormat="1" ht="18.75" customHeight="1">
      <c r="A14" s="100" t="s">
        <v>6</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row>
    <row r="15" spans="1:41" s="3" customFormat="1" ht="18.75" customHeight="1">
      <c r="A15" s="100" t="s">
        <v>105</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row>
    <row r="16" spans="1:41" s="3" customFormat="1" ht="18.75" customHeight="1"/>
    <row r="17" spans="1:37" s="3" customFormat="1" ht="18.75" customHeight="1">
      <c r="N17" s="3" t="s">
        <v>106</v>
      </c>
    </row>
    <row r="18" spans="1:37" s="3" customFormat="1" ht="18.75" customHeight="1"/>
    <row r="19" spans="1:37" s="3" customFormat="1" ht="18.75" customHeight="1">
      <c r="A19" s="3" t="s">
        <v>107</v>
      </c>
    </row>
    <row r="20" spans="1:37" s="3" customFormat="1" ht="18.75" customHeight="1">
      <c r="E20" s="263">
        <f>IF(第1号様式!S24="","",第1号様式!S24)</f>
        <v>30930</v>
      </c>
      <c r="F20" s="263"/>
      <c r="G20" s="263"/>
      <c r="H20" s="263"/>
      <c r="I20" s="263"/>
      <c r="J20" s="263"/>
      <c r="K20" s="263"/>
      <c r="L20" s="263"/>
    </row>
    <row r="21" spans="1:37" s="3" customFormat="1" ht="18.75" customHeight="1" thickBot="1">
      <c r="B21" s="26"/>
      <c r="C21" s="26"/>
      <c r="D21" s="26"/>
      <c r="E21" s="264"/>
      <c r="F21" s="264"/>
      <c r="G21" s="264"/>
      <c r="H21" s="264"/>
      <c r="I21" s="264"/>
      <c r="J21" s="264"/>
      <c r="K21" s="264"/>
      <c r="L21" s="264"/>
      <c r="M21" s="26"/>
      <c r="N21" s="26" t="s">
        <v>112</v>
      </c>
    </row>
    <row r="22" spans="1:37" s="3" customFormat="1" ht="18.75" customHeight="1" thickTop="1"/>
    <row r="23" spans="1:37" s="3" customFormat="1" ht="18.75" customHeight="1">
      <c r="A23" s="3" t="s">
        <v>108</v>
      </c>
    </row>
    <row r="24" spans="1:37" s="3" customFormat="1" ht="28.5" customHeight="1">
      <c r="A24" s="37" t="s">
        <v>117</v>
      </c>
      <c r="B24" s="14"/>
      <c r="C24" s="14"/>
      <c r="D24" s="14"/>
      <c r="E24" s="38"/>
      <c r="F24" s="14"/>
      <c r="G24" s="197" t="s">
        <v>174</v>
      </c>
      <c r="H24" s="197"/>
      <c r="I24" s="197"/>
      <c r="J24" s="197"/>
      <c r="K24" s="197"/>
      <c r="L24" s="197"/>
      <c r="M24" s="197"/>
      <c r="N24" s="197"/>
      <c r="O24" s="197"/>
      <c r="P24" s="38"/>
      <c r="Q24" s="37" t="s">
        <v>122</v>
      </c>
      <c r="R24" s="14"/>
      <c r="S24" s="14"/>
      <c r="T24" s="38"/>
      <c r="U24" s="14"/>
      <c r="V24" s="265" t="s">
        <v>177</v>
      </c>
      <c r="W24" s="265"/>
      <c r="X24" s="265"/>
      <c r="Y24" s="265"/>
      <c r="Z24" s="38"/>
    </row>
    <row r="25" spans="1:37" s="3" customFormat="1" ht="28.5" customHeight="1">
      <c r="A25" s="6" t="s">
        <v>118</v>
      </c>
      <c r="B25" s="7"/>
      <c r="C25" s="7"/>
      <c r="D25" s="7"/>
      <c r="E25" s="8"/>
      <c r="F25" s="7"/>
      <c r="G25" s="197" t="s">
        <v>175</v>
      </c>
      <c r="H25" s="197"/>
      <c r="I25" s="197"/>
      <c r="J25" s="197"/>
      <c r="K25" s="197"/>
      <c r="L25" s="197"/>
      <c r="M25" s="197"/>
      <c r="N25" s="197"/>
      <c r="O25" s="197"/>
      <c r="P25" s="7"/>
      <c r="Q25" s="6" t="s">
        <v>123</v>
      </c>
      <c r="R25" s="7"/>
      <c r="S25" s="7"/>
      <c r="T25" s="8"/>
      <c r="U25" s="7"/>
      <c r="V25" s="265" t="s">
        <v>176</v>
      </c>
      <c r="W25" s="265"/>
      <c r="X25" s="265"/>
      <c r="Y25" s="265"/>
      <c r="Z25" s="8"/>
      <c r="AB25" s="114" t="s">
        <v>185</v>
      </c>
      <c r="AC25" s="114"/>
      <c r="AD25" s="114"/>
      <c r="AE25" s="114"/>
      <c r="AF25" s="114"/>
      <c r="AG25" s="114"/>
      <c r="AH25" s="114"/>
      <c r="AI25" s="114"/>
      <c r="AJ25" s="114"/>
      <c r="AK25" s="114"/>
    </row>
    <row r="26" spans="1:37" s="3" customFormat="1" ht="28.5" customHeight="1">
      <c r="A26" s="37" t="s">
        <v>119</v>
      </c>
      <c r="B26" s="14"/>
      <c r="C26" s="14"/>
      <c r="D26" s="14"/>
      <c r="E26" s="38"/>
      <c r="F26" s="14"/>
      <c r="G26" s="197" t="s">
        <v>178</v>
      </c>
      <c r="H26" s="197"/>
      <c r="I26" s="197"/>
      <c r="J26" s="197"/>
      <c r="K26" s="197"/>
      <c r="L26" s="197"/>
      <c r="M26" s="197"/>
      <c r="N26" s="197"/>
      <c r="O26" s="197"/>
      <c r="P26" s="38"/>
      <c r="Q26" s="37" t="s">
        <v>124</v>
      </c>
      <c r="R26" s="14"/>
      <c r="S26" s="14"/>
      <c r="T26" s="38"/>
      <c r="U26" s="14"/>
      <c r="V26" s="197" t="s">
        <v>179</v>
      </c>
      <c r="W26" s="197"/>
      <c r="X26" s="197"/>
      <c r="Y26" s="197"/>
      <c r="Z26" s="38"/>
      <c r="AB26" s="114"/>
      <c r="AC26" s="114"/>
      <c r="AD26" s="114"/>
      <c r="AE26" s="114"/>
      <c r="AF26" s="114"/>
      <c r="AG26" s="114"/>
      <c r="AH26" s="114"/>
      <c r="AI26" s="114"/>
      <c r="AJ26" s="114"/>
      <c r="AK26" s="114"/>
    </row>
    <row r="27" spans="1:37" s="3" customFormat="1" ht="17.25" customHeight="1">
      <c r="A27" s="41" t="s">
        <v>120</v>
      </c>
      <c r="B27" s="39"/>
      <c r="C27" s="39"/>
      <c r="D27" s="39"/>
      <c r="E27" s="40"/>
      <c r="F27" s="39"/>
      <c r="G27" s="266" t="s">
        <v>181</v>
      </c>
      <c r="H27" s="266"/>
      <c r="I27" s="266"/>
      <c r="J27" s="266"/>
      <c r="K27" s="266"/>
      <c r="L27" s="266"/>
      <c r="M27" s="266"/>
      <c r="N27" s="266"/>
      <c r="O27" s="266"/>
      <c r="P27" s="266"/>
      <c r="Q27" s="266"/>
      <c r="R27" s="266"/>
      <c r="S27" s="266"/>
      <c r="T27" s="266"/>
      <c r="U27" s="266"/>
      <c r="V27" s="266"/>
      <c r="W27" s="266"/>
      <c r="X27" s="266"/>
      <c r="Y27" s="266"/>
      <c r="Z27" s="40"/>
    </row>
    <row r="28" spans="1:37" s="3" customFormat="1" ht="28.5" customHeight="1">
      <c r="A28" s="9" t="s">
        <v>121</v>
      </c>
      <c r="B28" s="10"/>
      <c r="C28" s="10"/>
      <c r="D28" s="10"/>
      <c r="E28" s="11"/>
      <c r="F28" s="10"/>
      <c r="G28" s="267" t="s">
        <v>180</v>
      </c>
      <c r="H28" s="267"/>
      <c r="I28" s="267"/>
      <c r="J28" s="267"/>
      <c r="K28" s="267"/>
      <c r="L28" s="267"/>
      <c r="M28" s="267"/>
      <c r="N28" s="267"/>
      <c r="O28" s="267"/>
      <c r="P28" s="267"/>
      <c r="Q28" s="267"/>
      <c r="R28" s="267"/>
      <c r="S28" s="267"/>
      <c r="T28" s="267"/>
      <c r="U28" s="267"/>
      <c r="V28" s="267"/>
      <c r="W28" s="267"/>
      <c r="X28" s="267"/>
      <c r="Y28" s="267"/>
      <c r="Z28" s="11"/>
    </row>
    <row r="29" spans="1:37" s="3" customFormat="1" ht="18.75" customHeight="1"/>
    <row r="30" spans="1:37" s="3" customFormat="1" ht="18.75" customHeight="1">
      <c r="A30" s="3" t="s">
        <v>109</v>
      </c>
    </row>
    <row r="31" spans="1:37" s="3" customFormat="1" ht="18.75" customHeight="1">
      <c r="A31" s="3" t="s">
        <v>110</v>
      </c>
    </row>
    <row r="32" spans="1:37" s="3" customFormat="1" ht="18.75" customHeight="1">
      <c r="A32" s="3" t="s">
        <v>111</v>
      </c>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sheetData>
  <mergeCells count="23">
    <mergeCell ref="M6:O6"/>
    <mergeCell ref="M8:O8"/>
    <mergeCell ref="M10:O10"/>
    <mergeCell ref="M11:O11"/>
    <mergeCell ref="A14:AA14"/>
    <mergeCell ref="R6:Z6"/>
    <mergeCell ref="R7:Z7"/>
    <mergeCell ref="R9:Z9"/>
    <mergeCell ref="AB8:AO9"/>
    <mergeCell ref="AB25:AK26"/>
    <mergeCell ref="G28:Y28"/>
    <mergeCell ref="G27:Y27"/>
    <mergeCell ref="R8:Z8"/>
    <mergeCell ref="R10:Z10"/>
    <mergeCell ref="R11:Z11"/>
    <mergeCell ref="E20:L21"/>
    <mergeCell ref="G24:O24"/>
    <mergeCell ref="G25:O25"/>
    <mergeCell ref="G26:O26"/>
    <mergeCell ref="V24:Y24"/>
    <mergeCell ref="V25:Y25"/>
    <mergeCell ref="V26:Y26"/>
    <mergeCell ref="A15:AA15"/>
  </mergeCells>
  <phoneticPr fontId="2"/>
  <dataValidations count="3">
    <dataValidation imeMode="on" allowBlank="1" showInputMessage="1" showErrorMessage="1" sqref="W2 G25:O25 V25:Y25 G26:O26 G28:Y28"/>
    <dataValidation imeMode="off" allowBlank="1" showInputMessage="1" showErrorMessage="1" sqref="Y2 G24:O24 V24:Y24 V26:Y26"/>
    <dataValidation imeMode="fullKatakana" allowBlank="1" showInputMessage="1" showErrorMessage="1" sqref="G27:Y27"/>
  </dataValidations>
  <pageMargins left="0.7" right="0.59"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90" zoomScaleNormal="90" workbookViewId="0">
      <selection activeCell="C6" sqref="C6"/>
    </sheetView>
  </sheetViews>
  <sheetFormatPr defaultRowHeight="18.75"/>
  <cols>
    <col min="2" max="3" width="67.375" customWidth="1"/>
  </cols>
  <sheetData>
    <row r="1" spans="1:3" ht="32.25" customHeight="1">
      <c r="B1" t="s">
        <v>195</v>
      </c>
    </row>
    <row r="2" spans="1:3">
      <c r="A2" s="69" t="s">
        <v>200</v>
      </c>
      <c r="B2" s="65" t="s">
        <v>189</v>
      </c>
      <c r="C2" s="60" t="s">
        <v>190</v>
      </c>
    </row>
    <row r="3" spans="1:3" ht="226.5" customHeight="1">
      <c r="A3" s="69">
        <v>2581</v>
      </c>
      <c r="B3" s="61" t="s">
        <v>203</v>
      </c>
      <c r="C3" s="61" t="s">
        <v>204</v>
      </c>
    </row>
    <row r="4" spans="1:3" ht="197.25" customHeight="1">
      <c r="A4" s="70">
        <v>3134</v>
      </c>
      <c r="B4" s="67" t="s">
        <v>201</v>
      </c>
      <c r="C4" s="61" t="s">
        <v>202</v>
      </c>
    </row>
    <row r="5" spans="1:3" ht="131.25">
      <c r="A5" s="69">
        <v>3195</v>
      </c>
      <c r="B5" s="66" t="s">
        <v>191</v>
      </c>
      <c r="C5" s="62" t="s">
        <v>192</v>
      </c>
    </row>
    <row r="6" spans="1:3" ht="93.75">
      <c r="A6" s="69">
        <v>3200</v>
      </c>
      <c r="B6" s="68" t="s">
        <v>196</v>
      </c>
      <c r="C6" s="64" t="s">
        <v>197</v>
      </c>
    </row>
    <row r="7" spans="1:3" ht="281.25">
      <c r="A7" s="69">
        <v>3458</v>
      </c>
      <c r="B7" s="63" t="s">
        <v>198</v>
      </c>
      <c r="C7" s="62" t="s">
        <v>199</v>
      </c>
    </row>
    <row r="8" spans="1:3" ht="131.25">
      <c r="A8" s="69">
        <v>3514</v>
      </c>
      <c r="B8" s="61" t="s">
        <v>193</v>
      </c>
      <c r="C8" s="61" t="s">
        <v>194</v>
      </c>
    </row>
  </sheetData>
  <sortState ref="A3:C9">
    <sortCondition ref="A2"/>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入力・請求の仕方</vt:lpstr>
      <vt:lpstr>第1号様式</vt:lpstr>
      <vt:lpstr>第2号様式</vt:lpstr>
      <vt:lpstr>第2号様式別紙</vt:lpstr>
      <vt:lpstr>第4号様式</vt:lpstr>
      <vt:lpstr>標榜する診療時間とは</vt:lpstr>
      <vt:lpstr>第1号様式!Print_Area</vt:lpstr>
      <vt:lpstr>第2号様式!Print_Area</vt:lpstr>
      <vt:lpstr>第2号様式別紙!Print_Area</vt:lpstr>
      <vt:lpstr>第4号様式!Print_Area</vt:lpstr>
      <vt:lpstr>入力・請求の仕方!Print_Area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2022-08-09T06:09:28Z</cp:lastPrinted>
  <dcterms:created xsi:type="dcterms:W3CDTF">2022-06-13T06:04:35Z</dcterms:created>
  <dcterms:modified xsi:type="dcterms:W3CDTF">2022-08-09T06:09:58Z</dcterms:modified>
</cp:coreProperties>
</file>